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09_MATERIALY2/01_STRATEGICKE_DOKUMENTY/02_ROZPOCET/06_RVS_2018_2020/"/>
    </mc:Choice>
  </mc:AlternateContent>
  <bookViews>
    <workbookView xWindow="0" yWindow="0" windowWidth="28800" windowHeight="11610"/>
  </bookViews>
  <sheets>
    <sheet name="Obsah" sheetId="14" r:id="rId1"/>
    <sheet name="T01" sheetId="1" r:id="rId2"/>
    <sheet name="T02" sheetId="2" r:id="rId3"/>
    <sheet name="T03" sheetId="8" r:id="rId4"/>
    <sheet name="T04" sheetId="5" r:id="rId5"/>
    <sheet name="T05" sheetId="7" r:id="rId6"/>
    <sheet name="T06" sheetId="9" r:id="rId7"/>
    <sheet name="T07" sheetId="10" r:id="rId8"/>
    <sheet name="G01" sheetId="3" r:id="rId9"/>
    <sheet name="G02" sheetId="4" r:id="rId10"/>
    <sheet name="G03" sheetId="12" r:id="rId11"/>
    <sheet name="G04" sheetId="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 localSheetId="9">#REF!</definedName>
    <definedName name="\A" localSheetId="3">#REF!</definedName>
    <definedName name="\A" localSheetId="6">#REF!</definedName>
    <definedName name="\A">#REF!</definedName>
    <definedName name="\B" localSheetId="9">#REF!</definedName>
    <definedName name="\B" localSheetId="3">#REF!</definedName>
    <definedName name="\B" localSheetId="6">#REF!</definedName>
    <definedName name="\B">#REF!</definedName>
    <definedName name="\C" localSheetId="9">#REF!</definedName>
    <definedName name="\C" localSheetId="3">#REF!</definedName>
    <definedName name="\C" localSheetId="6">#REF!</definedName>
    <definedName name="\C">#REF!</definedName>
    <definedName name="\D" localSheetId="9">#REF!</definedName>
    <definedName name="\D" localSheetId="3">#REF!</definedName>
    <definedName name="\D" localSheetId="6">#REF!</definedName>
    <definedName name="\D">#REF!</definedName>
    <definedName name="\E" localSheetId="9">#REF!</definedName>
    <definedName name="\E" localSheetId="3">#REF!</definedName>
    <definedName name="\E" localSheetId="6">#REF!</definedName>
    <definedName name="\E">#REF!</definedName>
    <definedName name="\F" localSheetId="9">#REF!</definedName>
    <definedName name="\F" localSheetId="3">#REF!</definedName>
    <definedName name="\F" localSheetId="6">#REF!</definedName>
    <definedName name="\F">#REF!</definedName>
    <definedName name="\G" localSheetId="9">#REF!</definedName>
    <definedName name="\G" localSheetId="3">#REF!</definedName>
    <definedName name="\G" localSheetId="6">#REF!</definedName>
    <definedName name="\G">#REF!</definedName>
    <definedName name="\H" localSheetId="9">#REF!</definedName>
    <definedName name="\H" localSheetId="3">#REF!</definedName>
    <definedName name="\H" localSheetId="6">#REF!</definedName>
    <definedName name="\H">#REF!</definedName>
    <definedName name="\I" localSheetId="9">#REF!</definedName>
    <definedName name="\I" localSheetId="3">#REF!</definedName>
    <definedName name="\I" localSheetId="6">#REF!</definedName>
    <definedName name="\I">#REF!</definedName>
    <definedName name="\J" localSheetId="9">#REF!</definedName>
    <definedName name="\J" localSheetId="3">#REF!</definedName>
    <definedName name="\J" localSheetId="6">#REF!</definedName>
    <definedName name="\J">#REF!</definedName>
    <definedName name="\K" localSheetId="9">#REF!</definedName>
    <definedName name="\K" localSheetId="3">#REF!</definedName>
    <definedName name="\K" localSheetId="6">#REF!</definedName>
    <definedName name="\K">#REF!</definedName>
    <definedName name="\L" localSheetId="9">#REF!</definedName>
    <definedName name="\L" localSheetId="3">#REF!</definedName>
    <definedName name="\L" localSheetId="6">#REF!</definedName>
    <definedName name="\L">#REF!</definedName>
    <definedName name="\M" localSheetId="9">#REF!</definedName>
    <definedName name="\M" localSheetId="3">#REF!</definedName>
    <definedName name="\M" localSheetId="6">#REF!</definedName>
    <definedName name="\M">#REF!</definedName>
    <definedName name="\N" localSheetId="9">#REF!</definedName>
    <definedName name="\N" localSheetId="3">#REF!</definedName>
    <definedName name="\N" localSheetId="6">#REF!</definedName>
    <definedName name="\N">#REF!</definedName>
    <definedName name="\O" localSheetId="9">#REF!</definedName>
    <definedName name="\O" localSheetId="3">#REF!</definedName>
    <definedName name="\O" localSheetId="6">#REF!</definedName>
    <definedName name="\O">#REF!</definedName>
    <definedName name="\P" localSheetId="9">#REF!</definedName>
    <definedName name="\P" localSheetId="3">#REF!</definedName>
    <definedName name="\P" localSheetId="6">#REF!</definedName>
    <definedName name="\P">#REF!</definedName>
    <definedName name="\Q" localSheetId="9">#REF!</definedName>
    <definedName name="\Q" localSheetId="3">#REF!</definedName>
    <definedName name="\Q" localSheetId="6">#REF!</definedName>
    <definedName name="\Q">#REF!</definedName>
    <definedName name="\R" localSheetId="9">#REF!</definedName>
    <definedName name="\R" localSheetId="3">#REF!</definedName>
    <definedName name="\R" localSheetId="6">#REF!</definedName>
    <definedName name="\R">#REF!</definedName>
    <definedName name="\S" localSheetId="9">#REF!</definedName>
    <definedName name="\S" localSheetId="3">#REF!</definedName>
    <definedName name="\S" localSheetId="6">#REF!</definedName>
    <definedName name="\S">#REF!</definedName>
    <definedName name="\T" localSheetId="9">#REF!</definedName>
    <definedName name="\T" localSheetId="3">#REF!</definedName>
    <definedName name="\T" localSheetId="6">#REF!</definedName>
    <definedName name="\T">#REF!</definedName>
    <definedName name="\U" localSheetId="9">#REF!</definedName>
    <definedName name="\U" localSheetId="3">#REF!</definedName>
    <definedName name="\U" localSheetId="6">#REF!</definedName>
    <definedName name="\U">#REF!</definedName>
    <definedName name="\V" localSheetId="9">#REF!</definedName>
    <definedName name="\V" localSheetId="3">#REF!</definedName>
    <definedName name="\V" localSheetId="6">#REF!</definedName>
    <definedName name="\V">#REF!</definedName>
    <definedName name="\W" localSheetId="9">#REF!</definedName>
    <definedName name="\W" localSheetId="3">#REF!</definedName>
    <definedName name="\W" localSheetId="6">#REF!</definedName>
    <definedName name="\W">#REF!</definedName>
    <definedName name="\X" localSheetId="9">#REF!</definedName>
    <definedName name="\X" localSheetId="3">#REF!</definedName>
    <definedName name="\X" localSheetId="6">#REF!</definedName>
    <definedName name="\X">#REF!</definedName>
    <definedName name="\Y" localSheetId="9">#REF!</definedName>
    <definedName name="\Y" localSheetId="3">#REF!</definedName>
    <definedName name="\Y" localSheetId="6">#REF!</definedName>
    <definedName name="\Y">#REF!</definedName>
    <definedName name="\Z" localSheetId="9">#REF!</definedName>
    <definedName name="\Z" localSheetId="3">#REF!</definedName>
    <definedName name="\Z" localSheetId="6">#REF!</definedName>
    <definedName name="\Z">#REF!</definedName>
    <definedName name="_____BOP2" localSheetId="6">[1]BoP!#REF!</definedName>
    <definedName name="_____BOP2">[1]BoP!#REF!</definedName>
    <definedName name="_____dat1" localSheetId="6">'[2]work Q real'!#REF!</definedName>
    <definedName name="_____dat1">'[2]work Q real'!#REF!</definedName>
    <definedName name="_____EXP5" localSheetId="6">#REF!</definedName>
    <definedName name="_____EXP5">#REF!</definedName>
    <definedName name="_____EXP6" localSheetId="6">#REF!</definedName>
    <definedName name="_____EXP6">#REF!</definedName>
    <definedName name="_____EXP7" localSheetId="6">#REF!</definedName>
    <definedName name="_____EXP7">#REF!</definedName>
    <definedName name="_____EXP9" localSheetId="6">#REF!</definedName>
    <definedName name="_____EXP9">#REF!</definedName>
    <definedName name="_____IMP2" localSheetId="6">#REF!</definedName>
    <definedName name="_____IMP2">#REF!</definedName>
    <definedName name="_____IMP4" localSheetId="6">#REF!</definedName>
    <definedName name="_____IMP4">#REF!</definedName>
    <definedName name="_____IMP6" localSheetId="6">#REF!</definedName>
    <definedName name="_____IMP6">#REF!</definedName>
    <definedName name="_____IMP7" localSheetId="6">#REF!</definedName>
    <definedName name="_____IMP7">#REF!</definedName>
    <definedName name="_____MTS2" localSheetId="6">'[3]Annual Tables'!#REF!</definedName>
    <definedName name="_____MTS2">'[3]Annual Tables'!#REF!</definedName>
    <definedName name="_____PAG2" localSheetId="6">[3]Index!#REF!</definedName>
    <definedName name="_____PAG2">[3]Index!#REF!</definedName>
    <definedName name="_____PAG3" localSheetId="6">[3]Index!#REF!</definedName>
    <definedName name="_____PAG3">[3]Index!#REF!</definedName>
    <definedName name="_____PAG4" localSheetId="6">[3]Index!#REF!</definedName>
    <definedName name="_____PAG4">[3]Index!#REF!</definedName>
    <definedName name="_____PAG5" localSheetId="6">[3]Index!#REF!</definedName>
    <definedName name="_____PAG5">[3]Index!#REF!</definedName>
    <definedName name="_____PAG6" localSheetId="6">[3]Index!#REF!</definedName>
    <definedName name="_____PAG6">[3]Index!#REF!</definedName>
    <definedName name="_____RES2" localSheetId="6">[1]RES!#REF!</definedName>
    <definedName name="_____RES2">[1]RES!#REF!</definedName>
    <definedName name="_____TAB7" localSheetId="6">#REF!</definedName>
    <definedName name="_____TAB7">#REF!</definedName>
    <definedName name="____BOP1" localSheetId="6">#REF!</definedName>
    <definedName name="____BOP1">#REF!</definedName>
    <definedName name="____BOP2" localSheetId="6">[1]BoP!#REF!</definedName>
    <definedName name="____BOP2">[1]BoP!#REF!</definedName>
    <definedName name="____dat1" localSheetId="6">'[2]work Q real'!#REF!</definedName>
    <definedName name="____dat1">'[2]work Q real'!#REF!</definedName>
    <definedName name="____dat2" localSheetId="6">#REF!</definedName>
    <definedName name="____dat2">#REF!</definedName>
    <definedName name="____EXP5" localSheetId="6">#REF!</definedName>
    <definedName name="____EXP5">#REF!</definedName>
    <definedName name="____EXP6" localSheetId="6">#REF!</definedName>
    <definedName name="____EXP6">#REF!</definedName>
    <definedName name="____EXP7" localSheetId="6">#REF!</definedName>
    <definedName name="____EXP7">#REF!</definedName>
    <definedName name="____EXP9" localSheetId="6">#REF!</definedName>
    <definedName name="____EXP9">#REF!</definedName>
    <definedName name="____IMP10" localSheetId="6">#REF!</definedName>
    <definedName name="____IMP10">#REF!</definedName>
    <definedName name="____IMP2" localSheetId="6">#REF!</definedName>
    <definedName name="____IMP2">#REF!</definedName>
    <definedName name="____IMP4" localSheetId="6">#REF!</definedName>
    <definedName name="____IMP4">#REF!</definedName>
    <definedName name="____IMP6" localSheetId="6">#REF!</definedName>
    <definedName name="____IMP6">#REF!</definedName>
    <definedName name="____IMP7" localSheetId="6">#REF!</definedName>
    <definedName name="____IMP7">#REF!</definedName>
    <definedName name="____IMP8" localSheetId="6">#REF!</definedName>
    <definedName name="____IMP8">#REF!</definedName>
    <definedName name="____MTS2" localSheetId="6">'[3]Annual Tables'!#REF!</definedName>
    <definedName name="____MTS2">'[3]Annual Tables'!#REF!</definedName>
    <definedName name="____OUT1" localSheetId="6">#REF!</definedName>
    <definedName name="____OUT1">#REF!</definedName>
    <definedName name="____OUT2" localSheetId="6">#REF!</definedName>
    <definedName name="____OUT2">#REF!</definedName>
    <definedName name="____PAG2" localSheetId="6">[3]Index!#REF!</definedName>
    <definedName name="____PAG2">[3]Index!#REF!</definedName>
    <definedName name="____PAG3" localSheetId="6">[3]Index!#REF!</definedName>
    <definedName name="____PAG3">[3]Index!#REF!</definedName>
    <definedName name="____PAG4" localSheetId="6">[3]Index!#REF!</definedName>
    <definedName name="____PAG4">[3]Index!#REF!</definedName>
    <definedName name="____PAG5" localSheetId="6">[3]Index!#REF!</definedName>
    <definedName name="____PAG5">[3]Index!#REF!</definedName>
    <definedName name="____PAG6" localSheetId="6">[3]Index!#REF!</definedName>
    <definedName name="____PAG6">[3]Index!#REF!</definedName>
    <definedName name="____PAG7" localSheetId="6">#REF!</definedName>
    <definedName name="____PAG7">#REF!</definedName>
    <definedName name="____pro2001">[4]pro2001!$A$1:$B$72</definedName>
    <definedName name="____RES2" localSheetId="6">[1]RES!#REF!</definedName>
    <definedName name="____RES2">[1]RES!#REF!</definedName>
    <definedName name="____TAB1" localSheetId="6">#REF!</definedName>
    <definedName name="____TAB1">#REF!</definedName>
    <definedName name="____TAB10" localSheetId="6">#REF!</definedName>
    <definedName name="____TAB10">#REF!</definedName>
    <definedName name="____TAB12" localSheetId="6">#REF!</definedName>
    <definedName name="____TAB12">#REF!</definedName>
    <definedName name="____Tab19" localSheetId="6">#REF!</definedName>
    <definedName name="____Tab19">#REF!</definedName>
    <definedName name="____TAB2" localSheetId="6">#REF!</definedName>
    <definedName name="____TAB2">#REF!</definedName>
    <definedName name="____Tab20" localSheetId="6">#REF!</definedName>
    <definedName name="____Tab20">#REF!</definedName>
    <definedName name="____Tab21" localSheetId="6">#REF!</definedName>
    <definedName name="____Tab21">#REF!</definedName>
    <definedName name="____Tab22" localSheetId="6">#REF!</definedName>
    <definedName name="____Tab22">#REF!</definedName>
    <definedName name="____Tab23" localSheetId="6">#REF!</definedName>
    <definedName name="____Tab23">#REF!</definedName>
    <definedName name="____Tab24" localSheetId="6">#REF!</definedName>
    <definedName name="____Tab24">#REF!</definedName>
    <definedName name="____Tab26" localSheetId="6">#REF!</definedName>
    <definedName name="____Tab26">#REF!</definedName>
    <definedName name="____Tab27" localSheetId="6">#REF!</definedName>
    <definedName name="____Tab27">#REF!</definedName>
    <definedName name="____Tab28" localSheetId="6">#REF!</definedName>
    <definedName name="____Tab28">#REF!</definedName>
    <definedName name="____Tab29" localSheetId="6">#REF!</definedName>
    <definedName name="____Tab29">#REF!</definedName>
    <definedName name="____TAB3" localSheetId="6">#REF!</definedName>
    <definedName name="____TAB3">#REF!</definedName>
    <definedName name="____Tab30" localSheetId="6">#REF!</definedName>
    <definedName name="____Tab30">#REF!</definedName>
    <definedName name="____Tab31" localSheetId="6">#REF!</definedName>
    <definedName name="____Tab31">#REF!</definedName>
    <definedName name="____Tab32" localSheetId="6">#REF!</definedName>
    <definedName name="____Tab32">#REF!</definedName>
    <definedName name="____Tab33" localSheetId="6">#REF!</definedName>
    <definedName name="____Tab33">#REF!</definedName>
    <definedName name="____Tab34" localSheetId="6">#REF!</definedName>
    <definedName name="____Tab34">#REF!</definedName>
    <definedName name="____Tab35" localSheetId="6">#REF!</definedName>
    <definedName name="____Tab35">#REF!</definedName>
    <definedName name="____TAB4" localSheetId="6">#REF!</definedName>
    <definedName name="____TAB4">#REF!</definedName>
    <definedName name="____TAB5" localSheetId="6">#REF!</definedName>
    <definedName name="____TAB5">#REF!</definedName>
    <definedName name="____tab6" localSheetId="6">#REF!</definedName>
    <definedName name="____tab6">#REF!</definedName>
    <definedName name="____TAB7" localSheetId="6">#REF!</definedName>
    <definedName name="____TAB7">#REF!</definedName>
    <definedName name="____TAB8" localSheetId="6">#REF!</definedName>
    <definedName name="____TAB8">#REF!</definedName>
    <definedName name="____tab9" localSheetId="6">#REF!</definedName>
    <definedName name="____tab9">#REF!</definedName>
    <definedName name="____TB41" localSheetId="6">#REF!</definedName>
    <definedName name="____TB41">#REF!</definedName>
    <definedName name="____WEO1" localSheetId="6">#REF!</definedName>
    <definedName name="____WEO1">#REF!</definedName>
    <definedName name="____WEO2" localSheetId="6">#REF!</definedName>
    <definedName name="____WEO2">#REF!</definedName>
    <definedName name="___BOP1" localSheetId="6">#REF!</definedName>
    <definedName name="___BOP1">#REF!</definedName>
    <definedName name="___BOP2" localSheetId="6">[1]BoP!#REF!</definedName>
    <definedName name="___BOP2">[1]BoP!#REF!</definedName>
    <definedName name="___dat1" localSheetId="6">'[2]work Q real'!#REF!</definedName>
    <definedName name="___dat1">'[2]work Q real'!#REF!</definedName>
    <definedName name="___dat2" localSheetId="6">#REF!</definedName>
    <definedName name="___dat2">#REF!</definedName>
    <definedName name="___EXP5" localSheetId="6">#REF!</definedName>
    <definedName name="___EXP5">#REF!</definedName>
    <definedName name="___EXP6" localSheetId="6">#REF!</definedName>
    <definedName name="___EXP6">#REF!</definedName>
    <definedName name="___EXP7" localSheetId="6">#REF!</definedName>
    <definedName name="___EXP7">#REF!</definedName>
    <definedName name="___EXP9" localSheetId="6">#REF!</definedName>
    <definedName name="___EXP9">#REF!</definedName>
    <definedName name="___IMP10" localSheetId="6">#REF!</definedName>
    <definedName name="___IMP10">#REF!</definedName>
    <definedName name="___IMP2" localSheetId="6">#REF!</definedName>
    <definedName name="___IMP2">#REF!</definedName>
    <definedName name="___IMP4" localSheetId="6">#REF!</definedName>
    <definedName name="___IMP4">#REF!</definedName>
    <definedName name="___IMP6" localSheetId="6">#REF!</definedName>
    <definedName name="___IMP6">#REF!</definedName>
    <definedName name="___IMP7" localSheetId="6">#REF!</definedName>
    <definedName name="___IMP7">#REF!</definedName>
    <definedName name="___IMP8" localSheetId="6">#REF!</definedName>
    <definedName name="___IMP8">#REF!</definedName>
    <definedName name="___MTS2" localSheetId="6">'[3]Annual Tables'!#REF!</definedName>
    <definedName name="___MTS2">'[3]Annual Tables'!#REF!</definedName>
    <definedName name="___OUT1" localSheetId="6">#REF!</definedName>
    <definedName name="___OUT1">#REF!</definedName>
    <definedName name="___OUT2" localSheetId="6">#REF!</definedName>
    <definedName name="___OUT2">#REF!</definedName>
    <definedName name="___PAG2" localSheetId="6">[3]Index!#REF!</definedName>
    <definedName name="___PAG2">[3]Index!#REF!</definedName>
    <definedName name="___PAG3" localSheetId="6">[3]Index!#REF!</definedName>
    <definedName name="___PAG3">[3]Index!#REF!</definedName>
    <definedName name="___PAG4" localSheetId="6">[3]Index!#REF!</definedName>
    <definedName name="___PAG4">[3]Index!#REF!</definedName>
    <definedName name="___PAG5" localSheetId="6">[3]Index!#REF!</definedName>
    <definedName name="___PAG5">[3]Index!#REF!</definedName>
    <definedName name="___PAG6" localSheetId="6">[3]Index!#REF!</definedName>
    <definedName name="___PAG6">[3]Index!#REF!</definedName>
    <definedName name="___PAG7" localSheetId="6">#REF!</definedName>
    <definedName name="___PAG7">#REF!</definedName>
    <definedName name="___pro2001">[4]pro2001!$A$1:$B$72</definedName>
    <definedName name="___RES2" localSheetId="6">[1]RES!#REF!</definedName>
    <definedName name="___RES2">[1]RES!#REF!</definedName>
    <definedName name="___TAB1" localSheetId="6">#REF!</definedName>
    <definedName name="___TAB1">#REF!</definedName>
    <definedName name="___TAB10" localSheetId="6">#REF!</definedName>
    <definedName name="___TAB10">#REF!</definedName>
    <definedName name="___TAB12" localSheetId="6">#REF!</definedName>
    <definedName name="___TAB12">#REF!</definedName>
    <definedName name="___Tab19" localSheetId="6">#REF!</definedName>
    <definedName name="___Tab19">#REF!</definedName>
    <definedName name="___TAB2" localSheetId="6">#REF!</definedName>
    <definedName name="___TAB2">#REF!</definedName>
    <definedName name="___Tab20" localSheetId="6">#REF!</definedName>
    <definedName name="___Tab20">#REF!</definedName>
    <definedName name="___Tab21" localSheetId="6">#REF!</definedName>
    <definedName name="___Tab21">#REF!</definedName>
    <definedName name="___Tab22" localSheetId="6">#REF!</definedName>
    <definedName name="___Tab22">#REF!</definedName>
    <definedName name="___Tab23" localSheetId="6">#REF!</definedName>
    <definedName name="___Tab23">#REF!</definedName>
    <definedName name="___Tab24" localSheetId="6">#REF!</definedName>
    <definedName name="___Tab24">#REF!</definedName>
    <definedName name="___Tab26" localSheetId="6">#REF!</definedName>
    <definedName name="___Tab26">#REF!</definedName>
    <definedName name="___Tab27" localSheetId="6">#REF!</definedName>
    <definedName name="___Tab27">#REF!</definedName>
    <definedName name="___Tab28" localSheetId="6">#REF!</definedName>
    <definedName name="___Tab28">#REF!</definedName>
    <definedName name="___Tab29" localSheetId="6">#REF!</definedName>
    <definedName name="___Tab29">#REF!</definedName>
    <definedName name="___TAB3" localSheetId="6">#REF!</definedName>
    <definedName name="___TAB3">#REF!</definedName>
    <definedName name="___Tab30" localSheetId="6">#REF!</definedName>
    <definedName name="___Tab30">#REF!</definedName>
    <definedName name="___Tab31" localSheetId="6">#REF!</definedName>
    <definedName name="___Tab31">#REF!</definedName>
    <definedName name="___Tab32" localSheetId="6">#REF!</definedName>
    <definedName name="___Tab32">#REF!</definedName>
    <definedName name="___Tab33" localSheetId="6">#REF!</definedName>
    <definedName name="___Tab33">#REF!</definedName>
    <definedName name="___Tab34" localSheetId="6">#REF!</definedName>
    <definedName name="___Tab34">#REF!</definedName>
    <definedName name="___Tab35" localSheetId="6">#REF!</definedName>
    <definedName name="___Tab35">#REF!</definedName>
    <definedName name="___TAB4" localSheetId="6">#REF!</definedName>
    <definedName name="___TAB4">#REF!</definedName>
    <definedName name="___TAB5" localSheetId="6">#REF!</definedName>
    <definedName name="___TAB5">#REF!</definedName>
    <definedName name="___tab6" localSheetId="6">#REF!</definedName>
    <definedName name="___tab6">#REF!</definedName>
    <definedName name="___TAB7" localSheetId="6">#REF!</definedName>
    <definedName name="___TAB7">#REF!</definedName>
    <definedName name="___TAB8" localSheetId="6">#REF!</definedName>
    <definedName name="___TAB8">#REF!</definedName>
    <definedName name="___tab9" localSheetId="6">#REF!</definedName>
    <definedName name="___tab9">#REF!</definedName>
    <definedName name="___TB41" localSheetId="6">#REF!</definedName>
    <definedName name="___TB41">#REF!</definedName>
    <definedName name="___WEO1" localSheetId="6">#REF!</definedName>
    <definedName name="___WEO1">#REF!</definedName>
    <definedName name="___WEO2" localSheetId="6">#REF!</definedName>
    <definedName name="___WEO2">#REF!</definedName>
    <definedName name="__123Graph_A" localSheetId="9" hidden="1">#REF!</definedName>
    <definedName name="__123Graph_A" localSheetId="3" hidden="1">#REF!</definedName>
    <definedName name="__123Graph_A" localSheetId="6" hidden="1">#REF!</definedName>
    <definedName name="__123Graph_A" hidden="1">#REF!</definedName>
    <definedName name="__123Graph_AEXP" localSheetId="9" hidden="1">#REF!</definedName>
    <definedName name="__123Graph_AEXP" localSheetId="3" hidden="1">#REF!</definedName>
    <definedName name="__123Graph_AEXP" localSheetId="6" hidden="1">#REF!</definedName>
    <definedName name="__123Graph_AEXP" hidden="1">#REF!</definedName>
    <definedName name="__123Graph_ATEST1" localSheetId="3" hidden="1">[5]REER!$AZ$144:$AZ$210</definedName>
    <definedName name="__123Graph_ATEST1" localSheetId="6" hidden="1">[5]REER!$AZ$144:$AZ$210</definedName>
    <definedName name="__123Graph_ATEST1" hidden="1">[6]REER!$AZ$144:$AZ$210</definedName>
    <definedName name="__123Graph_B" localSheetId="9" hidden="1">#REF!</definedName>
    <definedName name="__123Graph_B" localSheetId="3" hidden="1">'[7]Quarterly Program'!#REF!</definedName>
    <definedName name="__123Graph_B" localSheetId="6" hidden="1">'[7]Quarterly Program'!#REF!</definedName>
    <definedName name="__123Graph_B" hidden="1">#REF!</definedName>
    <definedName name="__123Graph_BCurrent" localSheetId="9" hidden="1">[8]G!#REF!</definedName>
    <definedName name="__123Graph_BCurrent" localSheetId="3" hidden="1">[8]G!#REF!</definedName>
    <definedName name="__123Graph_BCurrent" localSheetId="6" hidden="1">[8]G!#REF!</definedName>
    <definedName name="__123Graph_BCurrent" hidden="1">[8]G!#REF!</definedName>
    <definedName name="__123Graph_BGDP" localSheetId="9" hidden="1">'[9]Quarterly Program'!#REF!</definedName>
    <definedName name="__123Graph_BGDP" localSheetId="3" hidden="1">'[7]Quarterly Program'!#REF!</definedName>
    <definedName name="__123Graph_BGDP" localSheetId="6" hidden="1">'[7]Quarterly Program'!#REF!</definedName>
    <definedName name="__123Graph_BGDP" hidden="1">'[9]Quarterly Program'!#REF!</definedName>
    <definedName name="__123Graph_BMONEY" localSheetId="9" hidden="1">'[9]Quarterly Program'!#REF!</definedName>
    <definedName name="__123Graph_BMONEY" localSheetId="3" hidden="1">'[7]Quarterly Program'!#REF!</definedName>
    <definedName name="__123Graph_BMONEY" localSheetId="6" hidden="1">'[7]Quarterly Program'!#REF!</definedName>
    <definedName name="__123Graph_BMONEY" hidden="1">'[9]Quarterly Program'!#REF!</definedName>
    <definedName name="__123Graph_BREER3" localSheetId="3" hidden="1">[5]REER!$BB$144:$BB$212</definedName>
    <definedName name="__123Graph_BREER3" localSheetId="6" hidden="1">[5]REER!$BB$144:$BB$212</definedName>
    <definedName name="__123Graph_BREER3" hidden="1">[6]REER!$BB$144:$BB$212</definedName>
    <definedName name="__123Graph_BTEST1" localSheetId="3" hidden="1">[5]REER!$AY$144:$AY$210</definedName>
    <definedName name="__123Graph_BTEST1" localSheetId="6" hidden="1">[5]REER!$AY$144:$AY$210</definedName>
    <definedName name="__123Graph_BTEST1" hidden="1">[6]REER!$AY$144:$AY$210</definedName>
    <definedName name="__123Graph_CREER3" localSheetId="3" hidden="1">[5]REER!$BB$144:$BB$212</definedName>
    <definedName name="__123Graph_CREER3" localSheetId="6" hidden="1">[5]REER!$BB$144:$BB$212</definedName>
    <definedName name="__123Graph_CREER3" hidden="1">[6]REER!$BB$144:$BB$212</definedName>
    <definedName name="__123Graph_CTEST1" localSheetId="3" hidden="1">[5]REER!$BK$140:$BK$140</definedName>
    <definedName name="__123Graph_CTEST1" localSheetId="6" hidden="1">[5]REER!$BK$140:$BK$140</definedName>
    <definedName name="__123Graph_CTEST1" hidden="1">[6]REER!$BK$140:$BK$140</definedName>
    <definedName name="__123Graph_DREER3" localSheetId="3" hidden="1">[5]REER!$BB$144:$BB$210</definedName>
    <definedName name="__123Graph_DREER3" localSheetId="6" hidden="1">[5]REER!$BB$144:$BB$210</definedName>
    <definedName name="__123Graph_DREER3" hidden="1">[6]REER!$BB$144:$BB$210</definedName>
    <definedName name="__123Graph_DTEST1" localSheetId="3" hidden="1">[5]REER!$BB$144:$BB$210</definedName>
    <definedName name="__123Graph_DTEST1" localSheetId="6" hidden="1">[5]REER!$BB$144:$BB$210</definedName>
    <definedName name="__123Graph_DTEST1" hidden="1">[6]REER!$BB$144:$BB$210</definedName>
    <definedName name="__123Graph_EREER3" localSheetId="3" hidden="1">[5]REER!$BR$144:$BR$211</definedName>
    <definedName name="__123Graph_EREER3" localSheetId="6" hidden="1">[5]REER!$BR$144:$BR$211</definedName>
    <definedName name="__123Graph_EREER3" hidden="1">[6]REER!$BR$144:$BR$211</definedName>
    <definedName name="__123Graph_ETEST1" localSheetId="3" hidden="1">[5]REER!$BR$144:$BR$211</definedName>
    <definedName name="__123Graph_ETEST1" localSheetId="6" hidden="1">[5]REER!$BR$144:$BR$211</definedName>
    <definedName name="__123Graph_ETEST1" hidden="1">[6]REER!$BR$144:$BR$211</definedName>
    <definedName name="__123Graph_FREER3" localSheetId="3" hidden="1">[5]REER!$BN$140:$BN$140</definedName>
    <definedName name="__123Graph_FREER3" localSheetId="6" hidden="1">[5]REER!$BN$140:$BN$140</definedName>
    <definedName name="__123Graph_FREER3" hidden="1">[6]REER!$BN$140:$BN$140</definedName>
    <definedName name="__123Graph_FTEST1" localSheetId="3" hidden="1">[5]REER!$BN$140:$BN$140</definedName>
    <definedName name="__123Graph_FTEST1" localSheetId="6" hidden="1">[5]REER!$BN$140:$BN$140</definedName>
    <definedName name="__123Graph_FTEST1" hidden="1">[6]REER!$BN$140:$BN$140</definedName>
    <definedName name="__123Graph_X" localSheetId="9" hidden="1">'[10]i2-KA'!#REF!</definedName>
    <definedName name="__123Graph_X" localSheetId="3" hidden="1">[11]EdssGeeGAS!#REF!</definedName>
    <definedName name="__123Graph_X" localSheetId="6" hidden="1">[11]EdssGeeGAS!#REF!</definedName>
    <definedName name="__123Graph_X" hidden="1">'[10]i2-KA'!#REF!</definedName>
    <definedName name="__123Graph_XCurrent" localSheetId="9" hidden="1">'[10]i2-KA'!#REF!</definedName>
    <definedName name="__123Graph_XCurrent" localSheetId="6" hidden="1">'[10]i2-KA'!#REF!</definedName>
    <definedName name="__123Graph_XCurrent" hidden="1">'[10]i2-KA'!#REF!</definedName>
    <definedName name="__123Graph_XEXP" localSheetId="9" hidden="1">[12]EdssGeeGAS!#REF!</definedName>
    <definedName name="__123Graph_XEXP" localSheetId="3" hidden="1">[11]EdssGeeGAS!#REF!</definedName>
    <definedName name="__123Graph_XEXP" localSheetId="6" hidden="1">[11]EdssGeeGAS!#REF!</definedName>
    <definedName name="__123Graph_XEXP" hidden="1">[12]EdssGeeGAS!#REF!</definedName>
    <definedName name="__123Graph_XChart1" localSheetId="9" hidden="1">'[10]i2-KA'!#REF!</definedName>
    <definedName name="__123Graph_XChart1" localSheetId="6" hidden="1">'[10]i2-KA'!#REF!</definedName>
    <definedName name="__123Graph_XChart1" hidden="1">'[10]i2-KA'!#REF!</definedName>
    <definedName name="__123Graph_XChart2" localSheetId="9" hidden="1">'[10]i2-KA'!#REF!</definedName>
    <definedName name="__123Graph_XChart2" localSheetId="6" hidden="1">'[10]i2-KA'!#REF!</definedName>
    <definedName name="__123Graph_XChart2" hidden="1">'[10]i2-KA'!#REF!</definedName>
    <definedName name="__123Graph_XTEST1" localSheetId="3" hidden="1">[5]REER!$C$9:$C$75</definedName>
    <definedName name="__123Graph_XTEST1" localSheetId="6" hidden="1">[5]REER!$C$9:$C$75</definedName>
    <definedName name="__123Graph_XTEST1" hidden="1">[6]REER!$C$9:$C$75</definedName>
    <definedName name="__BOP1" localSheetId="9">#REF!</definedName>
    <definedName name="__BOP1" localSheetId="3">#REF!</definedName>
    <definedName name="__BOP1" localSheetId="6">#REF!</definedName>
    <definedName name="__BOP1">#REF!</definedName>
    <definedName name="__BOP2" localSheetId="9">[1]BoP!#REF!</definedName>
    <definedName name="__BOP2" localSheetId="6">[1]BoP!#REF!</definedName>
    <definedName name="__BOP2">[1]BoP!#REF!</definedName>
    <definedName name="__dat1" localSheetId="9">'[2]work Q real'!#REF!</definedName>
    <definedName name="__dat1" localSheetId="6">'[2]work Q real'!#REF!</definedName>
    <definedName name="__dat1">'[2]work Q real'!#REF!</definedName>
    <definedName name="__dat2" localSheetId="9">#REF!</definedName>
    <definedName name="__dat2" localSheetId="3">#REF!</definedName>
    <definedName name="__dat2" localSheetId="6">#REF!</definedName>
    <definedName name="__dat2">#REF!</definedName>
    <definedName name="__EXP5" localSheetId="9">#REF!</definedName>
    <definedName name="__EXP5" localSheetId="3">#REF!</definedName>
    <definedName name="__EXP5" localSheetId="6">#REF!</definedName>
    <definedName name="__EXP5">#REF!</definedName>
    <definedName name="__EXP6" localSheetId="9">#REF!</definedName>
    <definedName name="__EXP6" localSheetId="3">#REF!</definedName>
    <definedName name="__EXP6" localSheetId="6">#REF!</definedName>
    <definedName name="__EXP6">#REF!</definedName>
    <definedName name="__EXP7" localSheetId="9">#REF!</definedName>
    <definedName name="__EXP7" localSheetId="3">#REF!</definedName>
    <definedName name="__EXP7" localSheetId="6">#REF!</definedName>
    <definedName name="__EXP7">#REF!</definedName>
    <definedName name="__EXP9" localSheetId="9">#REF!</definedName>
    <definedName name="__EXP9" localSheetId="3">#REF!</definedName>
    <definedName name="__EXP9" localSheetId="6">#REF!</definedName>
    <definedName name="__EXP9">#REF!</definedName>
    <definedName name="__IMP10" localSheetId="9">#REF!</definedName>
    <definedName name="__IMP10" localSheetId="3">#REF!</definedName>
    <definedName name="__IMP10" localSheetId="6">#REF!</definedName>
    <definedName name="__IMP10">#REF!</definedName>
    <definedName name="__IMP2" localSheetId="9">#REF!</definedName>
    <definedName name="__IMP2" localSheetId="3">#REF!</definedName>
    <definedName name="__IMP2" localSheetId="6">#REF!</definedName>
    <definedName name="__IMP2">#REF!</definedName>
    <definedName name="__IMP4" localSheetId="9">#REF!</definedName>
    <definedName name="__IMP4" localSheetId="3">#REF!</definedName>
    <definedName name="__IMP4" localSheetId="6">#REF!</definedName>
    <definedName name="__IMP4">#REF!</definedName>
    <definedName name="__IMP6" localSheetId="9">#REF!</definedName>
    <definedName name="__IMP6" localSheetId="3">#REF!</definedName>
    <definedName name="__IMP6" localSheetId="6">#REF!</definedName>
    <definedName name="__IMP6">#REF!</definedName>
    <definedName name="__IMP7" localSheetId="9">#REF!</definedName>
    <definedName name="__IMP7" localSheetId="3">#REF!</definedName>
    <definedName name="__IMP7" localSheetId="6">#REF!</definedName>
    <definedName name="__IMP7">#REF!</definedName>
    <definedName name="__IMP8" localSheetId="9">#REF!</definedName>
    <definedName name="__IMP8" localSheetId="3">#REF!</definedName>
    <definedName name="__IMP8" localSheetId="6">#REF!</definedName>
    <definedName name="__IMP8">#REF!</definedName>
    <definedName name="__MTS2" localSheetId="9">'[3]Annual Tables'!#REF!</definedName>
    <definedName name="__MTS2" localSheetId="6">'[3]Annual Tables'!#REF!</definedName>
    <definedName name="__MTS2">'[3]Annual Tables'!#REF!</definedName>
    <definedName name="__OUT1" localSheetId="9">#REF!</definedName>
    <definedName name="__OUT1" localSheetId="3">#REF!</definedName>
    <definedName name="__OUT1" localSheetId="6">#REF!</definedName>
    <definedName name="__OUT1">#REF!</definedName>
    <definedName name="__OUT2" localSheetId="9">#REF!</definedName>
    <definedName name="__OUT2" localSheetId="3">#REF!</definedName>
    <definedName name="__OUT2" localSheetId="6">#REF!</definedName>
    <definedName name="__OUT2">#REF!</definedName>
    <definedName name="__PAG2" localSheetId="9">[3]Index!#REF!</definedName>
    <definedName name="__PAG2" localSheetId="3">[3]Index!#REF!</definedName>
    <definedName name="__PAG2" localSheetId="6">[3]Index!#REF!</definedName>
    <definedName name="__PAG2">[3]Index!#REF!</definedName>
    <definedName name="__PAG3" localSheetId="9">[3]Index!#REF!</definedName>
    <definedName name="__PAG3" localSheetId="3">[3]Index!#REF!</definedName>
    <definedName name="__PAG3" localSheetId="6">[3]Index!#REF!</definedName>
    <definedName name="__PAG3">[3]Index!#REF!</definedName>
    <definedName name="__PAG4" localSheetId="9">[3]Index!#REF!</definedName>
    <definedName name="__PAG4" localSheetId="6">[3]Index!#REF!</definedName>
    <definedName name="__PAG4">[3]Index!#REF!</definedName>
    <definedName name="__PAG5" localSheetId="9">[3]Index!#REF!</definedName>
    <definedName name="__PAG5" localSheetId="6">[3]Index!#REF!</definedName>
    <definedName name="__PAG5">[3]Index!#REF!</definedName>
    <definedName name="__PAG6" localSheetId="9">[3]Index!#REF!</definedName>
    <definedName name="__PAG6" localSheetId="6">[3]Index!#REF!</definedName>
    <definedName name="__PAG6">[3]Index!#REF!</definedName>
    <definedName name="__PAG7" localSheetId="9">#REF!</definedName>
    <definedName name="__PAG7" localSheetId="3">#REF!</definedName>
    <definedName name="__PAG7" localSheetId="6">#REF!</definedName>
    <definedName name="__PAG7">#REF!</definedName>
    <definedName name="__pro2001">[13]pro2001!$A$1:$B$72</definedName>
    <definedName name="__RES2" localSheetId="9">[1]RES!#REF!</definedName>
    <definedName name="__RES2" localSheetId="6">[1]RES!#REF!</definedName>
    <definedName name="__RES2">[1]RES!#REF!</definedName>
    <definedName name="__TAB1" localSheetId="9">#REF!</definedName>
    <definedName name="__TAB1" localSheetId="3">#REF!</definedName>
    <definedName name="__TAB1" localSheetId="6">#REF!</definedName>
    <definedName name="__TAB1">#REF!</definedName>
    <definedName name="__TAB10" localSheetId="9">#REF!</definedName>
    <definedName name="__TAB10" localSheetId="3">#REF!</definedName>
    <definedName name="__TAB10" localSheetId="6">#REF!</definedName>
    <definedName name="__TAB10">#REF!</definedName>
    <definedName name="__TAB12" localSheetId="9">#REF!</definedName>
    <definedName name="__TAB12" localSheetId="3">#REF!</definedName>
    <definedName name="__TAB12" localSheetId="6">#REF!</definedName>
    <definedName name="__TAB12">#REF!</definedName>
    <definedName name="__Tab19" localSheetId="9">#REF!</definedName>
    <definedName name="__Tab19" localSheetId="3">#REF!</definedName>
    <definedName name="__Tab19" localSheetId="6">#REF!</definedName>
    <definedName name="__Tab19">#REF!</definedName>
    <definedName name="__TAB2" localSheetId="9">#REF!</definedName>
    <definedName name="__TAB2" localSheetId="3">#REF!</definedName>
    <definedName name="__TAB2" localSheetId="6">#REF!</definedName>
    <definedName name="__TAB2">#REF!</definedName>
    <definedName name="__Tab20" localSheetId="9">#REF!</definedName>
    <definedName name="__Tab20" localSheetId="3">#REF!</definedName>
    <definedName name="__Tab20" localSheetId="6">#REF!</definedName>
    <definedName name="__Tab20">#REF!</definedName>
    <definedName name="__Tab21" localSheetId="9">#REF!</definedName>
    <definedName name="__Tab21" localSheetId="3">#REF!</definedName>
    <definedName name="__Tab21" localSheetId="6">#REF!</definedName>
    <definedName name="__Tab21">#REF!</definedName>
    <definedName name="__Tab22" localSheetId="9">#REF!</definedName>
    <definedName name="__Tab22" localSheetId="3">#REF!</definedName>
    <definedName name="__Tab22" localSheetId="6">#REF!</definedName>
    <definedName name="__Tab22">#REF!</definedName>
    <definedName name="__Tab23" localSheetId="9">#REF!</definedName>
    <definedName name="__Tab23" localSheetId="3">#REF!</definedName>
    <definedName name="__Tab23" localSheetId="6">#REF!</definedName>
    <definedName name="__Tab23">#REF!</definedName>
    <definedName name="__Tab24" localSheetId="9">#REF!</definedName>
    <definedName name="__Tab24" localSheetId="3">#REF!</definedName>
    <definedName name="__Tab24" localSheetId="6">#REF!</definedName>
    <definedName name="__Tab24">#REF!</definedName>
    <definedName name="__Tab26" localSheetId="9">#REF!</definedName>
    <definedName name="__Tab26" localSheetId="3">#REF!</definedName>
    <definedName name="__Tab26" localSheetId="6">#REF!</definedName>
    <definedName name="__Tab26">#REF!</definedName>
    <definedName name="__Tab27" localSheetId="9">#REF!</definedName>
    <definedName name="__Tab27" localSheetId="3">#REF!</definedName>
    <definedName name="__Tab27" localSheetId="6">#REF!</definedName>
    <definedName name="__Tab27">#REF!</definedName>
    <definedName name="__Tab28" localSheetId="9">#REF!</definedName>
    <definedName name="__Tab28" localSheetId="3">#REF!</definedName>
    <definedName name="__Tab28" localSheetId="6">#REF!</definedName>
    <definedName name="__Tab28">#REF!</definedName>
    <definedName name="__Tab29" localSheetId="9">#REF!</definedName>
    <definedName name="__Tab29" localSheetId="3">#REF!</definedName>
    <definedName name="__Tab29" localSheetId="6">#REF!</definedName>
    <definedName name="__Tab29">#REF!</definedName>
    <definedName name="__TAB3" localSheetId="9">#REF!</definedName>
    <definedName name="__TAB3" localSheetId="3">#REF!</definedName>
    <definedName name="__TAB3" localSheetId="6">#REF!</definedName>
    <definedName name="__TAB3">#REF!</definedName>
    <definedName name="__Tab30" localSheetId="9">#REF!</definedName>
    <definedName name="__Tab30" localSheetId="3">#REF!</definedName>
    <definedName name="__Tab30" localSheetId="6">#REF!</definedName>
    <definedName name="__Tab30">#REF!</definedName>
    <definedName name="__Tab31" localSheetId="9">#REF!</definedName>
    <definedName name="__Tab31" localSheetId="3">#REF!</definedName>
    <definedName name="__Tab31" localSheetId="6">#REF!</definedName>
    <definedName name="__Tab31">#REF!</definedName>
    <definedName name="__Tab32" localSheetId="9">#REF!</definedName>
    <definedName name="__Tab32" localSheetId="3">#REF!</definedName>
    <definedName name="__Tab32" localSheetId="6">#REF!</definedName>
    <definedName name="__Tab32">#REF!</definedName>
    <definedName name="__Tab33" localSheetId="9">#REF!</definedName>
    <definedName name="__Tab33" localSheetId="3">#REF!</definedName>
    <definedName name="__Tab33" localSheetId="6">#REF!</definedName>
    <definedName name="__Tab33">#REF!</definedName>
    <definedName name="__Tab34" localSheetId="9">#REF!</definedName>
    <definedName name="__Tab34" localSheetId="3">#REF!</definedName>
    <definedName name="__Tab34" localSheetId="6">#REF!</definedName>
    <definedName name="__Tab34">#REF!</definedName>
    <definedName name="__Tab35" localSheetId="9">#REF!</definedName>
    <definedName name="__Tab35" localSheetId="3">#REF!</definedName>
    <definedName name="__Tab35" localSheetId="6">#REF!</definedName>
    <definedName name="__Tab35">#REF!</definedName>
    <definedName name="__TAB4" localSheetId="9">#REF!</definedName>
    <definedName name="__TAB4" localSheetId="3">#REF!</definedName>
    <definedName name="__TAB4" localSheetId="6">#REF!</definedName>
    <definedName name="__TAB4">#REF!</definedName>
    <definedName name="__TAB5" localSheetId="9">#REF!</definedName>
    <definedName name="__TAB5" localSheetId="3">#REF!</definedName>
    <definedName name="__TAB5" localSheetId="6">#REF!</definedName>
    <definedName name="__TAB5">#REF!</definedName>
    <definedName name="__tab6" localSheetId="9">#REF!</definedName>
    <definedName name="__tab6" localSheetId="3">#REF!</definedName>
    <definedName name="__tab6" localSheetId="6">#REF!</definedName>
    <definedName name="__tab6">#REF!</definedName>
    <definedName name="__TAB7" localSheetId="9">#REF!</definedName>
    <definedName name="__TAB7" localSheetId="3">#REF!</definedName>
    <definedName name="__TAB7" localSheetId="6">#REF!</definedName>
    <definedName name="__TAB7">#REF!</definedName>
    <definedName name="__TAB8" localSheetId="9">#REF!</definedName>
    <definedName name="__TAB8" localSheetId="3">#REF!</definedName>
    <definedName name="__TAB8" localSheetId="6">#REF!</definedName>
    <definedName name="__TAB8">#REF!</definedName>
    <definedName name="__tab9" localSheetId="9">#REF!</definedName>
    <definedName name="__tab9" localSheetId="3">#REF!</definedName>
    <definedName name="__tab9" localSheetId="6">#REF!</definedName>
    <definedName name="__tab9">#REF!</definedName>
    <definedName name="__TB41" localSheetId="9">#REF!</definedName>
    <definedName name="__TB41" localSheetId="3">#REF!</definedName>
    <definedName name="__TB41" localSheetId="6">#REF!</definedName>
    <definedName name="__TB41">#REF!</definedName>
    <definedName name="__WEO1" localSheetId="9">#REF!</definedName>
    <definedName name="__WEO1" localSheetId="3">#REF!</definedName>
    <definedName name="__WEO1" localSheetId="6">#REF!</definedName>
    <definedName name="__WEO1">#REF!</definedName>
    <definedName name="__WEO2" localSheetId="9">#REF!</definedName>
    <definedName name="__WEO2" localSheetId="3">#REF!</definedName>
    <definedName name="__WEO2" localSheetId="6">#REF!</definedName>
    <definedName name="__WEO2">#REF!</definedName>
    <definedName name="_1_123Graph_A" localSheetId="9" hidden="1">#REF!</definedName>
    <definedName name="_1_123Graph_A" localSheetId="3" hidden="1">#REF!</definedName>
    <definedName name="_1_123Graph_A" localSheetId="6" hidden="1">#REF!</definedName>
    <definedName name="_1_123Graph_A" hidden="1">#REF!</definedName>
    <definedName name="_10__123Graph_ACHART_2" hidden="1">'[14]Employment Data Sectors (wages)'!$A$8173:$A$8184</definedName>
    <definedName name="_10__123Graph_ACHART_8" localSheetId="3" hidden="1">'[15]Employment Data Sectors (wages)'!$W$8175:$W$8186</definedName>
    <definedName name="_10__123Graph_ACHART_8" localSheetId="6" hidden="1">'[15]Employment Data Sectors (wages)'!$W$8175:$W$8186</definedName>
    <definedName name="_10__123Graph_ACHART_8" hidden="1">'[16]Employment Data Sectors (wages)'!$W$8175:$W$8186</definedName>
    <definedName name="_10__123Graph_BCHART_1" localSheetId="3" hidden="1">'[17]Employment Data Sectors (wages)'!$B$8173:$B$8184</definedName>
    <definedName name="_10__123Graph_BCHART_1" localSheetId="6" hidden="1">'[17]Employment Data Sectors (wages)'!$B$8173:$B$8184</definedName>
    <definedName name="_10__123Graph_BCHART_1" hidden="1">'[17]Employment Data Sectors (wages)'!$B$8173:$B$8184</definedName>
    <definedName name="_103__123Graph_CCHART_3" hidden="1">'[18]Employment Data Sectors (wages)'!$C$11:$C$8185</definedName>
    <definedName name="_108__123Graph_CCHART_4" hidden="1">'[18]Employment Data Sectors (wages)'!$C$12:$C$23</definedName>
    <definedName name="_11__123Graph_BCHART_1" localSheetId="3" hidden="1">'[15]Employment Data Sectors (wages)'!$B$8173:$B$8184</definedName>
    <definedName name="_11__123Graph_BCHART_1" localSheetId="6" hidden="1">'[15]Employment Data Sectors (wages)'!$B$8173:$B$8184</definedName>
    <definedName name="_11__123Graph_BCHART_1" hidden="1">'[16]Employment Data Sectors (wages)'!$B$8173:$B$8184</definedName>
    <definedName name="_11__123Graph_BCHART_2" localSheetId="3" hidden="1">'[17]Employment Data Sectors (wages)'!$B$8173:$B$8184</definedName>
    <definedName name="_11__123Graph_BCHART_2" localSheetId="6" hidden="1">'[17]Employment Data Sectors (wages)'!$B$8173:$B$8184</definedName>
    <definedName name="_11__123Graph_BCHART_2" hidden="1">'[17]Employment Data Sectors (wages)'!$B$8173:$B$8184</definedName>
    <definedName name="_113__123Graph_CCHART_5" hidden="1">'[18]Employment Data Sectors (wages)'!$C$24:$C$35</definedName>
    <definedName name="_118__123Graph_CCHART_6" hidden="1">'[18]Employment Data Sectors (wages)'!$U$49:$U$8103</definedName>
    <definedName name="_12__123Graph_ACHART_2" hidden="1">'[19]Employment Data Sectors (wages)'!$A$8173:$A$8184</definedName>
    <definedName name="_12__123Graph_ACHART_3" hidden="1">'[14]Employment Data Sectors (wages)'!$A$11:$A$8185</definedName>
    <definedName name="_12__123Graph_BCHART_2" localSheetId="3" hidden="1">'[15]Employment Data Sectors (wages)'!$B$8173:$B$8184</definedName>
    <definedName name="_12__123Graph_BCHART_2" localSheetId="6" hidden="1">'[15]Employment Data Sectors (wages)'!$B$8173:$B$8184</definedName>
    <definedName name="_12__123Graph_BCHART_2" hidden="1">'[16]Employment Data Sectors (wages)'!$B$8173:$B$8184</definedName>
    <definedName name="_12__123Graph_BCHART_3" localSheetId="3" hidden="1">'[17]Employment Data Sectors (wages)'!$B$11:$B$8185</definedName>
    <definedName name="_12__123Graph_BCHART_3" localSheetId="6" hidden="1">'[17]Employment Data Sectors (wages)'!$B$11:$B$8185</definedName>
    <definedName name="_12__123Graph_BCHART_3" hidden="1">'[17]Employment Data Sectors (wages)'!$B$11:$B$8185</definedName>
    <definedName name="_123__123Graph_CCHART_7" hidden="1">'[18]Employment Data Sectors (wages)'!$Y$14:$Y$25</definedName>
    <definedName name="_123Graph_AB" localSheetId="9" hidden="1">#REF!</definedName>
    <definedName name="_123Graph_AB" localSheetId="3" hidden="1">#REF!</definedName>
    <definedName name="_123Graph_AB" localSheetId="6" hidden="1">#REF!</definedName>
    <definedName name="_123Graph_AB" hidden="1">#REF!</definedName>
    <definedName name="_123Graph_B" localSheetId="9" hidden="1">#REF!</definedName>
    <definedName name="_123Graph_B" localSheetId="3" hidden="1">#REF!</definedName>
    <definedName name="_123Graph_B" localSheetId="6" hidden="1">#REF!</definedName>
    <definedName name="_123Graph_B" hidden="1">#REF!</definedName>
    <definedName name="_123Graph_DB" localSheetId="9" hidden="1">#REF!</definedName>
    <definedName name="_123Graph_DB" localSheetId="3" hidden="1">#REF!</definedName>
    <definedName name="_123Graph_DB" localSheetId="6" hidden="1">#REF!</definedName>
    <definedName name="_123Graph_DB" hidden="1">#REF!</definedName>
    <definedName name="_123Graph_EB" localSheetId="9" hidden="1">#REF!</definedName>
    <definedName name="_123Graph_EB" localSheetId="3" hidden="1">#REF!</definedName>
    <definedName name="_123Graph_EB" localSheetId="6" hidden="1">#REF!</definedName>
    <definedName name="_123Graph_EB" hidden="1">#REF!</definedName>
    <definedName name="_123Graph_FB" localSheetId="9" hidden="1">#REF!</definedName>
    <definedName name="_123Graph_FB" localSheetId="3" hidden="1">#REF!</definedName>
    <definedName name="_123Graph_FB" localSheetId="6" hidden="1">#REF!</definedName>
    <definedName name="_123Graph_FB" hidden="1">#REF!</definedName>
    <definedName name="_128__123Graph_CCHART_8" hidden="1">'[18]Employment Data Sectors (wages)'!$W$14:$W$25</definedName>
    <definedName name="_13__123Graph_ACHART_1" hidden="1">'[18]Employment Data Sectors (wages)'!$A$8173:$A$8184</definedName>
    <definedName name="_13__123Graph_BCHART_3" localSheetId="3" hidden="1">'[15]Employment Data Sectors (wages)'!$B$11:$B$8185</definedName>
    <definedName name="_13__123Graph_BCHART_3" localSheetId="6" hidden="1">'[15]Employment Data Sectors (wages)'!$B$11:$B$8185</definedName>
    <definedName name="_13__123Graph_BCHART_3" hidden="1">'[16]Employment Data Sectors (wages)'!$B$11:$B$8185</definedName>
    <definedName name="_13__123Graph_BCHART_4" localSheetId="3" hidden="1">'[17]Employment Data Sectors (wages)'!$B$12:$B$23</definedName>
    <definedName name="_13__123Graph_BCHART_4" localSheetId="6" hidden="1">'[17]Employment Data Sectors (wages)'!$B$12:$B$23</definedName>
    <definedName name="_13__123Graph_BCHART_4" hidden="1">'[17]Employment Data Sectors (wages)'!$B$12:$B$23</definedName>
    <definedName name="_132Graph_CB" localSheetId="9" hidden="1">#REF!</definedName>
    <definedName name="_132Graph_CB" localSheetId="3" hidden="1">#REF!</definedName>
    <definedName name="_132Graph_CB" localSheetId="6" hidden="1">#REF!</definedName>
    <definedName name="_132Graph_CB" hidden="1">#REF!</definedName>
    <definedName name="_133__123Graph_DCHART_7" hidden="1">'[18]Employment Data Sectors (wages)'!$Y$26:$Y$37</definedName>
    <definedName name="_138__123Graph_DCHART_8" hidden="1">'[18]Employment Data Sectors (wages)'!$W$26:$W$37</definedName>
    <definedName name="_14__123Graph_ACHART_4" hidden="1">'[14]Employment Data Sectors (wages)'!$A$12:$A$23</definedName>
    <definedName name="_14__123Graph_BCHART_4" localSheetId="3" hidden="1">'[15]Employment Data Sectors (wages)'!$B$12:$B$23</definedName>
    <definedName name="_14__123Graph_BCHART_4" localSheetId="6" hidden="1">'[15]Employment Data Sectors (wages)'!$B$12:$B$23</definedName>
    <definedName name="_14__123Graph_BCHART_4" hidden="1">'[16]Employment Data Sectors (wages)'!$B$12:$B$23</definedName>
    <definedName name="_14__123Graph_BCHART_5" localSheetId="3" hidden="1">'[17]Employment Data Sectors (wages)'!$B$24:$B$35</definedName>
    <definedName name="_14__123Graph_BCHART_5" localSheetId="6" hidden="1">'[17]Employment Data Sectors (wages)'!$B$24:$B$35</definedName>
    <definedName name="_14__123Graph_BCHART_5" hidden="1">'[17]Employment Data Sectors (wages)'!$B$24:$B$35</definedName>
    <definedName name="_143__123Graph_ECHART_7" hidden="1">'[18]Employment Data Sectors (wages)'!$Y$38:$Y$49</definedName>
    <definedName name="_148__123Graph_ECHART_8" hidden="1">'[18]Employment Data Sectors (wages)'!$H$86:$H$99</definedName>
    <definedName name="_15__123Graph_ACHART_3" hidden="1">'[19]Employment Data Sectors (wages)'!$A$11:$A$8185</definedName>
    <definedName name="_15__123Graph_BCHART_5" localSheetId="3" hidden="1">'[15]Employment Data Sectors (wages)'!$B$24:$B$35</definedName>
    <definedName name="_15__123Graph_BCHART_5" localSheetId="6" hidden="1">'[15]Employment Data Sectors (wages)'!$B$24:$B$35</definedName>
    <definedName name="_15__123Graph_BCHART_5" hidden="1">'[16]Employment Data Sectors (wages)'!$B$24:$B$35</definedName>
    <definedName name="_15__123Graph_BCHART_6" localSheetId="3" hidden="1">'[17]Employment Data Sectors (wages)'!$AS$49:$AS$8103</definedName>
    <definedName name="_15__123Graph_BCHART_6" localSheetId="6" hidden="1">'[17]Employment Data Sectors (wages)'!$AS$49:$AS$8103</definedName>
    <definedName name="_15__123Graph_BCHART_6" hidden="1">'[17]Employment Data Sectors (wages)'!$AS$49:$AS$8103</definedName>
    <definedName name="_153__123Graph_FCHART_8" hidden="1">'[18]Employment Data Sectors (wages)'!$H$6:$H$17</definedName>
    <definedName name="_16__123Graph_ACHART_5" hidden="1">'[14]Employment Data Sectors (wages)'!$A$24:$A$35</definedName>
    <definedName name="_16__123Graph_BCHART_6" localSheetId="3" hidden="1">'[15]Employment Data Sectors (wages)'!$AS$49:$AS$8103</definedName>
    <definedName name="_16__123Graph_BCHART_6" localSheetId="6" hidden="1">'[15]Employment Data Sectors (wages)'!$AS$49:$AS$8103</definedName>
    <definedName name="_16__123Graph_BCHART_6" hidden="1">'[16]Employment Data Sectors (wages)'!$AS$49:$AS$8103</definedName>
    <definedName name="_16__123Graph_BCHART_7" localSheetId="3" hidden="1">'[17]Employment Data Sectors (wages)'!$Y$13:$Y$8187</definedName>
    <definedName name="_16__123Graph_BCHART_7" localSheetId="6" hidden="1">'[17]Employment Data Sectors (wages)'!$Y$13:$Y$8187</definedName>
    <definedName name="_16__123Graph_BCHART_7" hidden="1">'[17]Employment Data Sectors (wages)'!$Y$13:$Y$8187</definedName>
    <definedName name="_17__123Graph_BCHART_7" localSheetId="3" hidden="1">'[15]Employment Data Sectors (wages)'!$Y$13:$Y$8187</definedName>
    <definedName name="_17__123Graph_BCHART_7" localSheetId="6" hidden="1">'[15]Employment Data Sectors (wages)'!$Y$13:$Y$8187</definedName>
    <definedName name="_17__123Graph_BCHART_7" hidden="1">'[16]Employment Data Sectors (wages)'!$Y$13:$Y$8187</definedName>
    <definedName name="_17__123Graph_BCHART_8" localSheetId="3" hidden="1">'[17]Employment Data Sectors (wages)'!$W$13:$W$8187</definedName>
    <definedName name="_17__123Graph_BCHART_8" localSheetId="6" hidden="1">'[17]Employment Data Sectors (wages)'!$W$13:$W$8187</definedName>
    <definedName name="_17__123Graph_BCHART_8" hidden="1">'[17]Employment Data Sectors (wages)'!$W$13:$W$8187</definedName>
    <definedName name="_18__123Graph_ACHART_2" hidden="1">'[18]Employment Data Sectors (wages)'!$A$8173:$A$8184</definedName>
    <definedName name="_18__123Graph_ACHART_4" hidden="1">'[19]Employment Data Sectors (wages)'!$A$12:$A$23</definedName>
    <definedName name="_18__123Graph_ACHART_6" hidden="1">'[14]Employment Data Sectors (wages)'!$Y$49:$Y$8103</definedName>
    <definedName name="_18__123Graph_BCHART_8" localSheetId="3" hidden="1">'[15]Employment Data Sectors (wages)'!$W$13:$W$8187</definedName>
    <definedName name="_18__123Graph_BCHART_8" localSheetId="6" hidden="1">'[15]Employment Data Sectors (wages)'!$W$13:$W$8187</definedName>
    <definedName name="_18__123Graph_BCHART_8" hidden="1">'[16]Employment Data Sectors (wages)'!$W$13:$W$8187</definedName>
    <definedName name="_18__123Graph_CCHART_1" localSheetId="3" hidden="1">'[17]Employment Data Sectors (wages)'!$C$8173:$C$8184</definedName>
    <definedName name="_18__123Graph_CCHART_1" localSheetId="6" hidden="1">'[17]Employment Data Sectors (wages)'!$C$8173:$C$8184</definedName>
    <definedName name="_18__123Graph_CCHART_1" hidden="1">'[17]Employment Data Sectors (wages)'!$C$8173:$C$8184</definedName>
    <definedName name="_19__123Graph_CCHART_1" localSheetId="3" hidden="1">'[15]Employment Data Sectors (wages)'!$C$8173:$C$8184</definedName>
    <definedName name="_19__123Graph_CCHART_1" localSheetId="6" hidden="1">'[15]Employment Data Sectors (wages)'!$C$8173:$C$8184</definedName>
    <definedName name="_19__123Graph_CCHART_1" hidden="1">'[16]Employment Data Sectors (wages)'!$C$8173:$C$8184</definedName>
    <definedName name="_19__123Graph_CCHART_2" localSheetId="3" hidden="1">'[17]Employment Data Sectors (wages)'!$C$8173:$C$8184</definedName>
    <definedName name="_19__123Graph_CCHART_2" localSheetId="6" hidden="1">'[17]Employment Data Sectors (wages)'!$C$8173:$C$8184</definedName>
    <definedName name="_19__123Graph_CCHART_2" hidden="1">'[17]Employment Data Sectors (wages)'!$C$8173:$C$8184</definedName>
    <definedName name="_1992BOPB" localSheetId="9">#REF!</definedName>
    <definedName name="_1992BOPB" localSheetId="3">#REF!</definedName>
    <definedName name="_1992BOPB" localSheetId="6">#REF!</definedName>
    <definedName name="_1992BOPB">#REF!</definedName>
    <definedName name="_1Macros_Import_.qbop" localSheetId="9">[20]!'[Macros Import].qbop'</definedName>
    <definedName name="_1Macros_Import_.qbop" localSheetId="6">[20]!'[Macros Import].qbop'</definedName>
    <definedName name="_1Macros_Import_.qbop">[20]!'[Macros Import].qbop'</definedName>
    <definedName name="_2__123Graph_ACHART_1" localSheetId="3" hidden="1">'[17]Employment Data Sectors (wages)'!$A$8173:$A$8184</definedName>
    <definedName name="_2__123Graph_ACHART_1" localSheetId="6" hidden="1">'[17]Employment Data Sectors (wages)'!$A$8173:$A$8184</definedName>
    <definedName name="_2__123Graph_ACHART_1" hidden="1">'[17]Employment Data Sectors (wages)'!$A$8173:$A$8184</definedName>
    <definedName name="_20__123Graph_ACHART_7" hidden="1">'[14]Employment Data Sectors (wages)'!$Y$8175:$Y$8186</definedName>
    <definedName name="_20__123Graph_CCHART_2" localSheetId="3" hidden="1">'[15]Employment Data Sectors (wages)'!$C$8173:$C$8184</definedName>
    <definedName name="_20__123Graph_CCHART_2" localSheetId="6" hidden="1">'[15]Employment Data Sectors (wages)'!$C$8173:$C$8184</definedName>
    <definedName name="_20__123Graph_CCHART_2" hidden="1">'[16]Employment Data Sectors (wages)'!$C$8173:$C$8184</definedName>
    <definedName name="_20__123Graph_CCHART_3" localSheetId="3" hidden="1">'[17]Employment Data Sectors (wages)'!$C$11:$C$8185</definedName>
    <definedName name="_20__123Graph_CCHART_3" localSheetId="6" hidden="1">'[17]Employment Data Sectors (wages)'!$C$11:$C$8185</definedName>
    <definedName name="_20__123Graph_CCHART_3" hidden="1">'[17]Employment Data Sectors (wages)'!$C$11:$C$8185</definedName>
    <definedName name="_21__123Graph_ACHART_5" hidden="1">'[19]Employment Data Sectors (wages)'!$A$24:$A$35</definedName>
    <definedName name="_21__123Graph_CCHART_3" localSheetId="3" hidden="1">'[15]Employment Data Sectors (wages)'!$C$11:$C$8185</definedName>
    <definedName name="_21__123Graph_CCHART_3" localSheetId="6" hidden="1">'[15]Employment Data Sectors (wages)'!$C$11:$C$8185</definedName>
    <definedName name="_21__123Graph_CCHART_3" hidden="1">'[16]Employment Data Sectors (wages)'!$C$11:$C$8185</definedName>
    <definedName name="_21__123Graph_CCHART_4" localSheetId="3" hidden="1">'[17]Employment Data Sectors (wages)'!$C$12:$C$23</definedName>
    <definedName name="_21__123Graph_CCHART_4" localSheetId="6" hidden="1">'[17]Employment Data Sectors (wages)'!$C$12:$C$23</definedName>
    <definedName name="_21__123Graph_CCHART_4" hidden="1">'[17]Employment Data Sectors (wages)'!$C$12:$C$23</definedName>
    <definedName name="_22__123Graph_ACHART_8" hidden="1">'[14]Employment Data Sectors (wages)'!$W$8175:$W$8186</definedName>
    <definedName name="_22__123Graph_CCHART_4" localSheetId="3" hidden="1">'[15]Employment Data Sectors (wages)'!$C$12:$C$23</definedName>
    <definedName name="_22__123Graph_CCHART_4" localSheetId="6" hidden="1">'[15]Employment Data Sectors (wages)'!$C$12:$C$23</definedName>
    <definedName name="_22__123Graph_CCHART_4" hidden="1">'[16]Employment Data Sectors (wages)'!$C$12:$C$23</definedName>
    <definedName name="_22__123Graph_CCHART_5" localSheetId="3" hidden="1">'[17]Employment Data Sectors (wages)'!$C$24:$C$35</definedName>
    <definedName name="_22__123Graph_CCHART_5" localSheetId="6" hidden="1">'[17]Employment Data Sectors (wages)'!$C$24:$C$35</definedName>
    <definedName name="_22__123Graph_CCHART_5" hidden="1">'[17]Employment Data Sectors (wages)'!$C$24:$C$35</definedName>
    <definedName name="_23__123Graph_ACHART_3" hidden="1">'[18]Employment Data Sectors (wages)'!$A$11:$A$8185</definedName>
    <definedName name="_23__123Graph_CCHART_5" localSheetId="3" hidden="1">'[15]Employment Data Sectors (wages)'!$C$24:$C$35</definedName>
    <definedName name="_23__123Graph_CCHART_5" localSheetId="6" hidden="1">'[15]Employment Data Sectors (wages)'!$C$24:$C$35</definedName>
    <definedName name="_23__123Graph_CCHART_5" hidden="1">'[16]Employment Data Sectors (wages)'!$C$24:$C$35</definedName>
    <definedName name="_23__123Graph_CCHART_6" localSheetId="3" hidden="1">'[17]Employment Data Sectors (wages)'!$U$49:$U$8103</definedName>
    <definedName name="_23__123Graph_CCHART_6" localSheetId="6" hidden="1">'[17]Employment Data Sectors (wages)'!$U$49:$U$8103</definedName>
    <definedName name="_23__123Graph_CCHART_6" hidden="1">'[17]Employment Data Sectors (wages)'!$U$49:$U$8103</definedName>
    <definedName name="_24__123Graph_ACHART_6" hidden="1">'[19]Employment Data Sectors (wages)'!$Y$49:$Y$8103</definedName>
    <definedName name="_24__123Graph_BCHART_1" hidden="1">'[14]Employment Data Sectors (wages)'!$B$8173:$B$8184</definedName>
    <definedName name="_24__123Graph_CCHART_6" localSheetId="3" hidden="1">'[15]Employment Data Sectors (wages)'!$U$49:$U$8103</definedName>
    <definedName name="_24__123Graph_CCHART_6" localSheetId="6" hidden="1">'[15]Employment Data Sectors (wages)'!$U$49:$U$8103</definedName>
    <definedName name="_24__123Graph_CCHART_6" hidden="1">'[16]Employment Data Sectors (wages)'!$U$49:$U$8103</definedName>
    <definedName name="_24__123Graph_CCHART_7" localSheetId="3" hidden="1">'[17]Employment Data Sectors (wages)'!$Y$14:$Y$25</definedName>
    <definedName name="_24__123Graph_CCHART_7" localSheetId="6" hidden="1">'[17]Employment Data Sectors (wages)'!$Y$14:$Y$25</definedName>
    <definedName name="_24__123Graph_CCHART_7" hidden="1">'[17]Employment Data Sectors (wages)'!$Y$14:$Y$25</definedName>
    <definedName name="_25__123Graph_CCHART_7" localSheetId="3" hidden="1">'[15]Employment Data Sectors (wages)'!$Y$14:$Y$25</definedName>
    <definedName name="_25__123Graph_CCHART_7" localSheetId="6" hidden="1">'[15]Employment Data Sectors (wages)'!$Y$14:$Y$25</definedName>
    <definedName name="_25__123Graph_CCHART_7" hidden="1">'[16]Employment Data Sectors (wages)'!$Y$14:$Y$25</definedName>
    <definedName name="_25__123Graph_CCHART_8" localSheetId="3" hidden="1">'[17]Employment Data Sectors (wages)'!$W$14:$W$25</definedName>
    <definedName name="_25__123Graph_CCHART_8" localSheetId="6" hidden="1">'[17]Employment Data Sectors (wages)'!$W$14:$W$25</definedName>
    <definedName name="_25__123Graph_CCHART_8" hidden="1">'[17]Employment Data Sectors (wages)'!$W$14:$W$25</definedName>
    <definedName name="_26__123Graph_BCHART_2" hidden="1">'[14]Employment Data Sectors (wages)'!$B$8173:$B$8184</definedName>
    <definedName name="_26__123Graph_CCHART_8" localSheetId="3" hidden="1">'[15]Employment Data Sectors (wages)'!$W$14:$W$25</definedName>
    <definedName name="_26__123Graph_CCHART_8" localSheetId="6" hidden="1">'[15]Employment Data Sectors (wages)'!$W$14:$W$25</definedName>
    <definedName name="_26__123Graph_CCHART_8" hidden="1">'[16]Employment Data Sectors (wages)'!$W$14:$W$25</definedName>
    <definedName name="_26__123Graph_DCHART_7" localSheetId="3" hidden="1">'[17]Employment Data Sectors (wages)'!$Y$26:$Y$37</definedName>
    <definedName name="_26__123Graph_DCHART_7" localSheetId="6" hidden="1">'[17]Employment Data Sectors (wages)'!$Y$26:$Y$37</definedName>
    <definedName name="_26__123Graph_DCHART_7" hidden="1">'[17]Employment Data Sectors (wages)'!$Y$26:$Y$37</definedName>
    <definedName name="_27__123Graph_ACHART_7" hidden="1">'[19]Employment Data Sectors (wages)'!$Y$8175:$Y$8186</definedName>
    <definedName name="_27__123Graph_DCHART_7" localSheetId="3" hidden="1">'[15]Employment Data Sectors (wages)'!$Y$26:$Y$37</definedName>
    <definedName name="_27__123Graph_DCHART_7" localSheetId="6" hidden="1">'[15]Employment Data Sectors (wages)'!$Y$26:$Y$37</definedName>
    <definedName name="_27__123Graph_DCHART_7" hidden="1">'[16]Employment Data Sectors (wages)'!$Y$26:$Y$37</definedName>
    <definedName name="_27__123Graph_DCHART_8" localSheetId="3" hidden="1">'[17]Employment Data Sectors (wages)'!$W$26:$W$37</definedName>
    <definedName name="_27__123Graph_DCHART_8" localSheetId="6" hidden="1">'[17]Employment Data Sectors (wages)'!$W$26:$W$37</definedName>
    <definedName name="_27__123Graph_DCHART_8" hidden="1">'[17]Employment Data Sectors (wages)'!$W$26:$W$37</definedName>
    <definedName name="_28__123Graph_ACHART_4" hidden="1">'[18]Employment Data Sectors (wages)'!$A$12:$A$23</definedName>
    <definedName name="_28__123Graph_BCHART_3" hidden="1">'[14]Employment Data Sectors (wages)'!$B$11:$B$8185</definedName>
    <definedName name="_28__123Graph_DCHART_8" localSheetId="3" hidden="1">'[15]Employment Data Sectors (wages)'!$W$26:$W$37</definedName>
    <definedName name="_28__123Graph_DCHART_8" localSheetId="6" hidden="1">'[15]Employment Data Sectors (wages)'!$W$26:$W$37</definedName>
    <definedName name="_28__123Graph_DCHART_8" hidden="1">'[16]Employment Data Sectors (wages)'!$W$26:$W$37</definedName>
    <definedName name="_28__123Graph_ECHART_7" localSheetId="3" hidden="1">'[17]Employment Data Sectors (wages)'!$Y$38:$Y$49</definedName>
    <definedName name="_28__123Graph_ECHART_7" localSheetId="6" hidden="1">'[17]Employment Data Sectors (wages)'!$Y$38:$Y$49</definedName>
    <definedName name="_28__123Graph_ECHART_7" hidden="1">'[17]Employment Data Sectors (wages)'!$Y$38:$Y$49</definedName>
    <definedName name="_29__123Graph_ECHART_7" localSheetId="3" hidden="1">'[15]Employment Data Sectors (wages)'!$Y$38:$Y$49</definedName>
    <definedName name="_29__123Graph_ECHART_7" localSheetId="6" hidden="1">'[15]Employment Data Sectors (wages)'!$Y$38:$Y$49</definedName>
    <definedName name="_29__123Graph_ECHART_7" hidden="1">'[16]Employment Data Sectors (wages)'!$Y$38:$Y$49</definedName>
    <definedName name="_29__123Graph_ECHART_8" localSheetId="3" hidden="1">'[17]Employment Data Sectors (wages)'!$H$86:$H$99</definedName>
    <definedName name="_29__123Graph_ECHART_8" localSheetId="6" hidden="1">'[17]Employment Data Sectors (wages)'!$H$86:$H$99</definedName>
    <definedName name="_29__123Graph_ECHART_8" hidden="1">'[17]Employment Data Sectors (wages)'!$H$86:$H$99</definedName>
    <definedName name="_2Macros_Import_.qbop" localSheetId="9">[20]!'[Macros Import].qbop'</definedName>
    <definedName name="_2Macros_Import_.qbop" localSheetId="6">[20]!'[Macros Import].qbop'</definedName>
    <definedName name="_2Macros_Import_.qbop">[20]!'[Macros Import].qbop'</definedName>
    <definedName name="_3__123Graph_ACHART_1" localSheetId="3" hidden="1">'[15]Employment Data Sectors (wages)'!$A$8173:$A$8184</definedName>
    <definedName name="_3__123Graph_ACHART_1" localSheetId="6" hidden="1">'[15]Employment Data Sectors (wages)'!$A$8173:$A$8184</definedName>
    <definedName name="_3__123Graph_ACHART_1" hidden="1">'[16]Employment Data Sectors (wages)'!$A$8173:$A$8184</definedName>
    <definedName name="_3__123Graph_ACHART_2" localSheetId="3" hidden="1">'[17]Employment Data Sectors (wages)'!$A$8173:$A$8184</definedName>
    <definedName name="_3__123Graph_ACHART_2" localSheetId="6" hidden="1">'[17]Employment Data Sectors (wages)'!$A$8173:$A$8184</definedName>
    <definedName name="_3__123Graph_ACHART_2" hidden="1">'[17]Employment Data Sectors (wages)'!$A$8173:$A$8184</definedName>
    <definedName name="_30__123Graph_ACHART_8" hidden="1">'[19]Employment Data Sectors (wages)'!$W$8175:$W$8186</definedName>
    <definedName name="_30__123Graph_BCHART_4" hidden="1">'[14]Employment Data Sectors (wages)'!$B$12:$B$23</definedName>
    <definedName name="_30__123Graph_ECHART_8" localSheetId="3" hidden="1">'[15]Employment Data Sectors (wages)'!$H$86:$H$99</definedName>
    <definedName name="_30__123Graph_ECHART_8" localSheetId="6" hidden="1">'[15]Employment Data Sectors (wages)'!$H$86:$H$99</definedName>
    <definedName name="_30__123Graph_ECHART_8" hidden="1">'[16]Employment Data Sectors (wages)'!$H$86:$H$99</definedName>
    <definedName name="_30__123Graph_FCHART_8" localSheetId="3" hidden="1">'[17]Employment Data Sectors (wages)'!$H$6:$H$17</definedName>
    <definedName name="_30__123Graph_FCHART_8" localSheetId="6" hidden="1">'[17]Employment Data Sectors (wages)'!$H$6:$H$17</definedName>
    <definedName name="_30__123Graph_FCHART_8" hidden="1">'[17]Employment Data Sectors (wages)'!$H$6:$H$17</definedName>
    <definedName name="_31__123Graph_FCHART_8" localSheetId="3" hidden="1">'[15]Employment Data Sectors (wages)'!$H$6:$H$17</definedName>
    <definedName name="_31__123Graph_FCHART_8" localSheetId="6" hidden="1">'[15]Employment Data Sectors (wages)'!$H$6:$H$17</definedName>
    <definedName name="_31__123Graph_FCHART_8" hidden="1">'[16]Employment Data Sectors (wages)'!$H$6:$H$17</definedName>
    <definedName name="_32__123Graph_BCHART_5" hidden="1">'[14]Employment Data Sectors (wages)'!$B$24:$B$35</definedName>
    <definedName name="_33__123Graph_ACHART_5" hidden="1">'[18]Employment Data Sectors (wages)'!$A$24:$A$35</definedName>
    <definedName name="_33__123Graph_BCHART_1" hidden="1">'[19]Employment Data Sectors (wages)'!$B$8173:$B$8184</definedName>
    <definedName name="_34__123Graph_BCHART_6" hidden="1">'[14]Employment Data Sectors (wages)'!$AS$49:$AS$8103</definedName>
    <definedName name="_36__123Graph_BCHART_2" hidden="1">'[19]Employment Data Sectors (wages)'!$B$8173:$B$8184</definedName>
    <definedName name="_36__123Graph_BCHART_7" hidden="1">'[14]Employment Data Sectors (wages)'!$Y$13:$Y$8187</definedName>
    <definedName name="_38__123Graph_ACHART_6" hidden="1">'[18]Employment Data Sectors (wages)'!$Y$49:$Y$8103</definedName>
    <definedName name="_38__123Graph_BCHART_8" hidden="1">'[14]Employment Data Sectors (wages)'!$W$13:$W$8187</definedName>
    <definedName name="_39__123Graph_BCHART_3" hidden="1">'[19]Employment Data Sectors (wages)'!$B$11:$B$8185</definedName>
    <definedName name="_4__123Graph_ACHART_2" localSheetId="3" hidden="1">'[15]Employment Data Sectors (wages)'!$A$8173:$A$8184</definedName>
    <definedName name="_4__123Graph_ACHART_2" localSheetId="6" hidden="1">'[15]Employment Data Sectors (wages)'!$A$8173:$A$8184</definedName>
    <definedName name="_4__123Graph_ACHART_2" hidden="1">'[16]Employment Data Sectors (wages)'!$A$8173:$A$8184</definedName>
    <definedName name="_4__123Graph_ACHART_3" localSheetId="3" hidden="1">'[17]Employment Data Sectors (wages)'!$A$11:$A$8185</definedName>
    <definedName name="_4__123Graph_ACHART_3" localSheetId="6" hidden="1">'[17]Employment Data Sectors (wages)'!$A$11:$A$8185</definedName>
    <definedName name="_4__123Graph_ACHART_3" hidden="1">'[17]Employment Data Sectors (wages)'!$A$11:$A$8185</definedName>
    <definedName name="_40__123Graph_CCHART_1" hidden="1">'[14]Employment Data Sectors (wages)'!$C$8173:$C$8184</definedName>
    <definedName name="_42__123Graph_BCHART_4" hidden="1">'[19]Employment Data Sectors (wages)'!$B$12:$B$23</definedName>
    <definedName name="_42__123Graph_CCHART_2" hidden="1">'[14]Employment Data Sectors (wages)'!$C$8173:$C$8184</definedName>
    <definedName name="_43__123Graph_ACHART_7" hidden="1">'[18]Employment Data Sectors (wages)'!$Y$8175:$Y$8186</definedName>
    <definedName name="_44__123Graph_CCHART_3" hidden="1">'[14]Employment Data Sectors (wages)'!$C$11:$C$8185</definedName>
    <definedName name="_45__123Graph_BCHART_5" hidden="1">'[19]Employment Data Sectors (wages)'!$B$24:$B$35</definedName>
    <definedName name="_46__123Graph_CCHART_4" hidden="1">'[14]Employment Data Sectors (wages)'!$C$12:$C$23</definedName>
    <definedName name="_48__123Graph_ACHART_8" hidden="1">'[18]Employment Data Sectors (wages)'!$W$8175:$W$8186</definedName>
    <definedName name="_48__123Graph_BCHART_6" hidden="1">'[19]Employment Data Sectors (wages)'!$AS$49:$AS$8103</definedName>
    <definedName name="_48__123Graph_CCHART_5" hidden="1">'[14]Employment Data Sectors (wages)'!$C$24:$C$35</definedName>
    <definedName name="_5__123Graph_ACHART_3" localSheetId="3" hidden="1">'[15]Employment Data Sectors (wages)'!$A$11:$A$8185</definedName>
    <definedName name="_5__123Graph_ACHART_3" localSheetId="6" hidden="1">'[15]Employment Data Sectors (wages)'!$A$11:$A$8185</definedName>
    <definedName name="_5__123Graph_ACHART_3" hidden="1">'[16]Employment Data Sectors (wages)'!$A$11:$A$8185</definedName>
    <definedName name="_5__123Graph_ACHART_4" localSheetId="3" hidden="1">'[17]Employment Data Sectors (wages)'!$A$12:$A$23</definedName>
    <definedName name="_5__123Graph_ACHART_4" localSheetId="6" hidden="1">'[17]Employment Data Sectors (wages)'!$A$12:$A$23</definedName>
    <definedName name="_5__123Graph_ACHART_4" hidden="1">'[17]Employment Data Sectors (wages)'!$A$12:$A$23</definedName>
    <definedName name="_50__123Graph_CCHART_6" hidden="1">'[14]Employment Data Sectors (wages)'!$U$49:$U$8103</definedName>
    <definedName name="_51__123Graph_BCHART_7" hidden="1">'[19]Employment Data Sectors (wages)'!$Y$13:$Y$8187</definedName>
    <definedName name="_52__123Graph_CCHART_7" hidden="1">'[14]Employment Data Sectors (wages)'!$Y$14:$Y$25</definedName>
    <definedName name="_53__123Graph_BCHART_1" hidden="1">'[18]Employment Data Sectors (wages)'!$B$8173:$B$8184</definedName>
    <definedName name="_54__123Graph_BCHART_8" hidden="1">'[19]Employment Data Sectors (wages)'!$W$13:$W$8187</definedName>
    <definedName name="_54__123Graph_CCHART_8" hidden="1">'[14]Employment Data Sectors (wages)'!$W$14:$W$25</definedName>
    <definedName name="_56__123Graph_DCHART_7" hidden="1">'[14]Employment Data Sectors (wages)'!$Y$26:$Y$37</definedName>
    <definedName name="_57__123Graph_CCHART_1" hidden="1">'[19]Employment Data Sectors (wages)'!$C$8173:$C$8184</definedName>
    <definedName name="_58__123Graph_BCHART_2" hidden="1">'[18]Employment Data Sectors (wages)'!$B$8173:$B$8184</definedName>
    <definedName name="_58__123Graph_DCHART_8" hidden="1">'[14]Employment Data Sectors (wages)'!$W$26:$W$37</definedName>
    <definedName name="_6__123Graph_ACHART_4" localSheetId="3" hidden="1">'[15]Employment Data Sectors (wages)'!$A$12:$A$23</definedName>
    <definedName name="_6__123Graph_ACHART_4" localSheetId="6" hidden="1">'[15]Employment Data Sectors (wages)'!$A$12:$A$23</definedName>
    <definedName name="_6__123Graph_ACHART_4" hidden="1">'[16]Employment Data Sectors (wages)'!$A$12:$A$23</definedName>
    <definedName name="_6__123Graph_ACHART_5" localSheetId="3" hidden="1">'[17]Employment Data Sectors (wages)'!$A$24:$A$35</definedName>
    <definedName name="_6__123Graph_ACHART_5" localSheetId="6" hidden="1">'[17]Employment Data Sectors (wages)'!$A$24:$A$35</definedName>
    <definedName name="_6__123Graph_ACHART_5" hidden="1">'[17]Employment Data Sectors (wages)'!$A$24:$A$35</definedName>
    <definedName name="_60__123Graph_CCHART_2" hidden="1">'[19]Employment Data Sectors (wages)'!$C$8173:$C$8184</definedName>
    <definedName name="_60__123Graph_ECHART_7" hidden="1">'[14]Employment Data Sectors (wages)'!$Y$38:$Y$49</definedName>
    <definedName name="_62__123Graph_ECHART_8" hidden="1">'[14]Employment Data Sectors (wages)'!$H$86:$H$99</definedName>
    <definedName name="_63__123Graph_BCHART_3" hidden="1">'[18]Employment Data Sectors (wages)'!$B$11:$B$8185</definedName>
    <definedName name="_63__123Graph_CCHART_3" hidden="1">'[19]Employment Data Sectors (wages)'!$C$11:$C$8185</definedName>
    <definedName name="_64__123Graph_FCHART_8" hidden="1">'[14]Employment Data Sectors (wages)'!$H$6:$H$17</definedName>
    <definedName name="_66__123Graph_CCHART_4" hidden="1">'[19]Employment Data Sectors (wages)'!$C$12:$C$23</definedName>
    <definedName name="_68__123Graph_BCHART_4" hidden="1">'[18]Employment Data Sectors (wages)'!$B$12:$B$23</definedName>
    <definedName name="_69__123Graph_CCHART_5" hidden="1">'[19]Employment Data Sectors (wages)'!$C$24:$C$35</definedName>
    <definedName name="_6Macros_Import_.qbop" localSheetId="9">[20]!'[Macros Import].qbop'</definedName>
    <definedName name="_6Macros_Import_.qbop" localSheetId="6">[20]!'[Macros Import].qbop'</definedName>
    <definedName name="_6Macros_Import_.qbop">[20]!'[Macros Import].qbop'</definedName>
    <definedName name="_7__123Graph_ACHART_5" localSheetId="3" hidden="1">'[15]Employment Data Sectors (wages)'!$A$24:$A$35</definedName>
    <definedName name="_7__123Graph_ACHART_5" localSheetId="6" hidden="1">'[15]Employment Data Sectors (wages)'!$A$24:$A$35</definedName>
    <definedName name="_7__123Graph_ACHART_5" hidden="1">'[16]Employment Data Sectors (wages)'!$A$24:$A$35</definedName>
    <definedName name="_7__123Graph_ACHART_6" localSheetId="3" hidden="1">'[17]Employment Data Sectors (wages)'!$Y$49:$Y$8103</definedName>
    <definedName name="_7__123Graph_ACHART_6" localSheetId="6" hidden="1">'[17]Employment Data Sectors (wages)'!$Y$49:$Y$8103</definedName>
    <definedName name="_7__123Graph_ACHART_6" hidden="1">'[17]Employment Data Sectors (wages)'!$Y$49:$Y$8103</definedName>
    <definedName name="_72__123Graph_CCHART_6" hidden="1">'[19]Employment Data Sectors (wages)'!$U$49:$U$8103</definedName>
    <definedName name="_73__123Graph_BCHART_5" hidden="1">'[18]Employment Data Sectors (wages)'!$B$24:$B$35</definedName>
    <definedName name="_75__123Graph_CCHART_7" hidden="1">'[19]Employment Data Sectors (wages)'!$Y$14:$Y$25</definedName>
    <definedName name="_78__123Graph_BCHART_6" hidden="1">'[18]Employment Data Sectors (wages)'!$AS$49:$AS$8103</definedName>
    <definedName name="_78__123Graph_CCHART_8" hidden="1">'[19]Employment Data Sectors (wages)'!$W$14:$W$25</definedName>
    <definedName name="_8__123Graph_ACHART_1" hidden="1">'[14]Employment Data Sectors (wages)'!$A$8173:$A$8184</definedName>
    <definedName name="_8__123Graph_ACHART_6" localSheetId="3" hidden="1">'[15]Employment Data Sectors (wages)'!$Y$49:$Y$8103</definedName>
    <definedName name="_8__123Graph_ACHART_6" localSheetId="6" hidden="1">'[15]Employment Data Sectors (wages)'!$Y$49:$Y$8103</definedName>
    <definedName name="_8__123Graph_ACHART_6" hidden="1">'[16]Employment Data Sectors (wages)'!$Y$49:$Y$8103</definedName>
    <definedName name="_8__123Graph_ACHART_7" localSheetId="3" hidden="1">'[17]Employment Data Sectors (wages)'!$Y$8175:$Y$8186</definedName>
    <definedName name="_8__123Graph_ACHART_7" localSheetId="6" hidden="1">'[17]Employment Data Sectors (wages)'!$Y$8175:$Y$8186</definedName>
    <definedName name="_8__123Graph_ACHART_7" hidden="1">'[17]Employment Data Sectors (wages)'!$Y$8175:$Y$8186</definedName>
    <definedName name="_81__123Graph_DCHART_7" hidden="1">'[19]Employment Data Sectors (wages)'!$Y$26:$Y$37</definedName>
    <definedName name="_83__123Graph_BCHART_7" hidden="1">'[18]Employment Data Sectors (wages)'!$Y$13:$Y$8187</definedName>
    <definedName name="_84__123Graph_DCHART_8" hidden="1">'[19]Employment Data Sectors (wages)'!$W$26:$W$37</definedName>
    <definedName name="_87__123Graph_ECHART_7" hidden="1">'[19]Employment Data Sectors (wages)'!$Y$38:$Y$49</definedName>
    <definedName name="_88__123Graph_BCHART_8" hidden="1">'[18]Employment Data Sectors (wages)'!$W$13:$W$8187</definedName>
    <definedName name="_8Macros_Import_.qbop" localSheetId="9">[20]!'[Macros Import].qbop'</definedName>
    <definedName name="_8Macros_Import_.qbop" localSheetId="6">[20]!'[Macros Import].qbop'</definedName>
    <definedName name="_8Macros_Import_.qbop">[20]!'[Macros Import].qbop'</definedName>
    <definedName name="_9__123Graph_ACHART_1" hidden="1">'[19]Employment Data Sectors (wages)'!$A$8173:$A$8184</definedName>
    <definedName name="_9__123Graph_ACHART_7" localSheetId="3" hidden="1">'[15]Employment Data Sectors (wages)'!$Y$8175:$Y$8186</definedName>
    <definedName name="_9__123Graph_ACHART_7" localSheetId="6" hidden="1">'[15]Employment Data Sectors (wages)'!$Y$8175:$Y$8186</definedName>
    <definedName name="_9__123Graph_ACHART_7" hidden="1">'[16]Employment Data Sectors (wages)'!$Y$8175:$Y$8186</definedName>
    <definedName name="_9__123Graph_ACHART_8" localSheetId="3" hidden="1">'[17]Employment Data Sectors (wages)'!$W$8175:$W$8186</definedName>
    <definedName name="_9__123Graph_ACHART_8" localSheetId="6" hidden="1">'[17]Employment Data Sectors (wages)'!$W$8175:$W$8186</definedName>
    <definedName name="_9__123Graph_ACHART_8" hidden="1">'[17]Employment Data Sectors (wages)'!$W$8175:$W$8186</definedName>
    <definedName name="_90__123Graph_ECHART_8" hidden="1">'[19]Employment Data Sectors (wages)'!$H$86:$H$99</definedName>
    <definedName name="_93__123Graph_CCHART_1" hidden="1">'[18]Employment Data Sectors (wages)'!$C$8173:$C$8184</definedName>
    <definedName name="_93__123Graph_FCHART_8" hidden="1">'[19]Employment Data Sectors (wages)'!$H$6:$H$17</definedName>
    <definedName name="_98__123Graph_CCHART_2" hidden="1">'[18]Employment Data Sectors (wages)'!$C$8173:$C$8184</definedName>
    <definedName name="_BOP1" localSheetId="9">#REF!</definedName>
    <definedName name="_BOP1" localSheetId="3">#REF!</definedName>
    <definedName name="_BOP1" localSheetId="6">#REF!</definedName>
    <definedName name="_BOP1">#REF!</definedName>
    <definedName name="_BOP2" localSheetId="9">[1]BoP!#REF!</definedName>
    <definedName name="_BOP2" localSheetId="6">[1]BoP!#REF!</definedName>
    <definedName name="_BOP2">[1]BoP!#REF!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dat1" localSheetId="9">'[2]work Q real'!#REF!</definedName>
    <definedName name="_dat1" localSheetId="6">'[2]work Q real'!#REF!</definedName>
    <definedName name="_dat1">'[2]work Q real'!#REF!</definedName>
    <definedName name="_dat2" localSheetId="9">#REF!</definedName>
    <definedName name="_dat2" localSheetId="3">#REF!</definedName>
    <definedName name="_dat2" localSheetId="6">#REF!</definedName>
    <definedName name="_dat2">#REF!</definedName>
    <definedName name="_EXP5" localSheetId="9">#REF!</definedName>
    <definedName name="_EXP5" localSheetId="3">#REF!</definedName>
    <definedName name="_EXP5" localSheetId="6">#REF!</definedName>
    <definedName name="_EXP5">#REF!</definedName>
    <definedName name="_EXP6" localSheetId="9">#REF!</definedName>
    <definedName name="_EXP6" localSheetId="3">#REF!</definedName>
    <definedName name="_EXP6" localSheetId="6">#REF!</definedName>
    <definedName name="_EXP6">#REF!</definedName>
    <definedName name="_EXP7" localSheetId="9">#REF!</definedName>
    <definedName name="_EXP7" localSheetId="3">#REF!</definedName>
    <definedName name="_EXP7" localSheetId="6">#REF!</definedName>
    <definedName name="_EXP7">#REF!</definedName>
    <definedName name="_EXP9" localSheetId="9">#REF!</definedName>
    <definedName name="_EXP9" localSheetId="3">#REF!</definedName>
    <definedName name="_EXP9" localSheetId="6">#REF!</definedName>
    <definedName name="_EXP9">#REF!</definedName>
    <definedName name="_Fill" localSheetId="9" hidden="1">#REF!</definedName>
    <definedName name="_Fill" localSheetId="3" hidden="1">#REF!</definedName>
    <definedName name="_Fill" localSheetId="6" hidden="1">#REF!</definedName>
    <definedName name="_Fill" hidden="1">#REF!</definedName>
    <definedName name="_IMP10" localSheetId="9">#REF!</definedName>
    <definedName name="_IMP10" localSheetId="3">#REF!</definedName>
    <definedName name="_IMP10" localSheetId="6">#REF!</definedName>
    <definedName name="_IMP10">#REF!</definedName>
    <definedName name="_IMP2" localSheetId="9">#REF!</definedName>
    <definedName name="_IMP2" localSheetId="3">#REF!</definedName>
    <definedName name="_IMP2" localSheetId="6">#REF!</definedName>
    <definedName name="_IMP2">#REF!</definedName>
    <definedName name="_IMP4" localSheetId="9">#REF!</definedName>
    <definedName name="_IMP4" localSheetId="3">#REF!</definedName>
    <definedName name="_IMP4" localSheetId="6">#REF!</definedName>
    <definedName name="_IMP4">#REF!</definedName>
    <definedName name="_IMP6" localSheetId="9">#REF!</definedName>
    <definedName name="_IMP6" localSheetId="3">#REF!</definedName>
    <definedName name="_IMP6" localSheetId="6">#REF!</definedName>
    <definedName name="_IMP6">#REF!</definedName>
    <definedName name="_IMP7" localSheetId="9">#REF!</definedName>
    <definedName name="_IMP7" localSheetId="3">#REF!</definedName>
    <definedName name="_IMP7" localSheetId="6">#REF!</definedName>
    <definedName name="_IMP7">#REF!</definedName>
    <definedName name="_IMP8" localSheetId="9">#REF!</definedName>
    <definedName name="_IMP8" localSheetId="3">#REF!</definedName>
    <definedName name="_IMP8" localSheetId="6">#REF!</definedName>
    <definedName name="_IMP8">#REF!</definedName>
    <definedName name="_MTS2" localSheetId="9">'[3]Annual Tables'!#REF!</definedName>
    <definedName name="_MTS2" localSheetId="6">'[3]Annual Tables'!#REF!</definedName>
    <definedName name="_MTS2">'[3]Annual Tables'!#REF!</definedName>
    <definedName name="_Order1" localSheetId="3" hidden="1">0</definedName>
    <definedName name="_Order1" localSheetId="6" hidden="1">0</definedName>
    <definedName name="_Order1" hidden="1">255</definedName>
    <definedName name="_Order2" localSheetId="3" hidden="1">0</definedName>
    <definedName name="_Order2" localSheetId="6" hidden="1">0</definedName>
    <definedName name="_Order2" hidden="1">255</definedName>
    <definedName name="_OUT1" localSheetId="9">#REF!</definedName>
    <definedName name="_OUT1" localSheetId="3">#REF!</definedName>
    <definedName name="_OUT1" localSheetId="6">#REF!</definedName>
    <definedName name="_OUT1">#REF!</definedName>
    <definedName name="_OUT2" localSheetId="9">#REF!</definedName>
    <definedName name="_OUT2" localSheetId="3">#REF!</definedName>
    <definedName name="_OUT2" localSheetId="6">#REF!</definedName>
    <definedName name="_OUT2">#REF!</definedName>
    <definedName name="_PAG2" localSheetId="9">[3]Index!#REF!</definedName>
    <definedName name="_PAG2" localSheetId="3">[3]Index!#REF!</definedName>
    <definedName name="_PAG2" localSheetId="6">[3]Index!#REF!</definedName>
    <definedName name="_PAG2">[3]Index!#REF!</definedName>
    <definedName name="_PAG3" localSheetId="9">[3]Index!#REF!</definedName>
    <definedName name="_PAG3" localSheetId="3">[3]Index!#REF!</definedName>
    <definedName name="_PAG3" localSheetId="6">[3]Index!#REF!</definedName>
    <definedName name="_PAG3">[3]Index!#REF!</definedName>
    <definedName name="_PAG4" localSheetId="9">[3]Index!#REF!</definedName>
    <definedName name="_PAG4" localSheetId="6">[3]Index!#REF!</definedName>
    <definedName name="_PAG4">[3]Index!#REF!</definedName>
    <definedName name="_PAG5" localSheetId="9">[3]Index!#REF!</definedName>
    <definedName name="_PAG5" localSheetId="6">[3]Index!#REF!</definedName>
    <definedName name="_PAG5">[3]Index!#REF!</definedName>
    <definedName name="_PAG6" localSheetId="9">[3]Index!#REF!</definedName>
    <definedName name="_PAG6" localSheetId="6">[3]Index!#REF!</definedName>
    <definedName name="_PAG6">[3]Index!#REF!</definedName>
    <definedName name="_PAG7" localSheetId="9">#REF!</definedName>
    <definedName name="_PAG7" localSheetId="3">#REF!</definedName>
    <definedName name="_PAG7" localSheetId="6">#REF!</definedName>
    <definedName name="_PAG7">#REF!</definedName>
    <definedName name="_pro2001">[13]pro2001!$A$1:$B$72</definedName>
    <definedName name="_r13">[21]splatnosti!$V$39</definedName>
    <definedName name="_r14">[21]splatnosti!$V$40</definedName>
    <definedName name="_Regression_X" localSheetId="9" hidden="1">#REF!</definedName>
    <definedName name="_Regression_X" localSheetId="3" hidden="1">#REF!</definedName>
    <definedName name="_Regression_X" localSheetId="6" hidden="1">#REF!</definedName>
    <definedName name="_Regression_X" hidden="1">#REF!</definedName>
    <definedName name="_Regression_Y" localSheetId="9" hidden="1">#REF!</definedName>
    <definedName name="_Regression_Y" localSheetId="3" hidden="1">#REF!</definedName>
    <definedName name="_Regression_Y" localSheetId="6" hidden="1">#REF!</definedName>
    <definedName name="_Regression_Y" hidden="1">#REF!</definedName>
    <definedName name="_RES2" localSheetId="9">[1]RES!#REF!</definedName>
    <definedName name="_RES2" localSheetId="3">[1]RES!#REF!</definedName>
    <definedName name="_RES2" localSheetId="6">[1]RES!#REF!</definedName>
    <definedName name="_RES2">[1]RES!#REF!</definedName>
    <definedName name="_RULC">[6]REER!$BA$144:$BA$206</definedName>
    <definedName name="_TAB1" localSheetId="9">#REF!</definedName>
    <definedName name="_TAB1" localSheetId="3">#REF!</definedName>
    <definedName name="_TAB1" localSheetId="6">#REF!</definedName>
    <definedName name="_TAB1">#REF!</definedName>
    <definedName name="_TAB10" localSheetId="9">#REF!</definedName>
    <definedName name="_TAB10" localSheetId="3">#REF!</definedName>
    <definedName name="_TAB10" localSheetId="6">#REF!</definedName>
    <definedName name="_TAB10">#REF!</definedName>
    <definedName name="_TAB12" localSheetId="9">#REF!</definedName>
    <definedName name="_TAB12" localSheetId="3">#REF!</definedName>
    <definedName name="_TAB12" localSheetId="6">#REF!</definedName>
    <definedName name="_TAB12">#REF!</definedName>
    <definedName name="_Tab19" localSheetId="9">#REF!</definedName>
    <definedName name="_Tab19" localSheetId="3">#REF!</definedName>
    <definedName name="_Tab19" localSheetId="6">#REF!</definedName>
    <definedName name="_Tab19">#REF!</definedName>
    <definedName name="_TAB2" localSheetId="9">#REF!</definedName>
    <definedName name="_TAB2" localSheetId="3">#REF!</definedName>
    <definedName name="_TAB2" localSheetId="6">#REF!</definedName>
    <definedName name="_TAB2">#REF!</definedName>
    <definedName name="_Tab20" localSheetId="9">#REF!</definedName>
    <definedName name="_Tab20" localSheetId="3">#REF!</definedName>
    <definedName name="_Tab20" localSheetId="6">#REF!</definedName>
    <definedName name="_Tab20">#REF!</definedName>
    <definedName name="_Tab21" localSheetId="9">#REF!</definedName>
    <definedName name="_Tab21" localSheetId="3">#REF!</definedName>
    <definedName name="_Tab21" localSheetId="6">#REF!</definedName>
    <definedName name="_Tab21">#REF!</definedName>
    <definedName name="_Tab22" localSheetId="9">#REF!</definedName>
    <definedName name="_Tab22" localSheetId="3">#REF!</definedName>
    <definedName name="_Tab22" localSheetId="6">#REF!</definedName>
    <definedName name="_Tab22">#REF!</definedName>
    <definedName name="_Tab23" localSheetId="9">#REF!</definedName>
    <definedName name="_Tab23" localSheetId="3">#REF!</definedName>
    <definedName name="_Tab23" localSheetId="6">#REF!</definedName>
    <definedName name="_Tab23">#REF!</definedName>
    <definedName name="_Tab24" localSheetId="9">#REF!</definedName>
    <definedName name="_Tab24" localSheetId="3">#REF!</definedName>
    <definedName name="_Tab24" localSheetId="6">#REF!</definedName>
    <definedName name="_Tab24">#REF!</definedName>
    <definedName name="_Tab26" localSheetId="9">#REF!</definedName>
    <definedName name="_Tab26" localSheetId="3">#REF!</definedName>
    <definedName name="_Tab26" localSheetId="6">#REF!</definedName>
    <definedName name="_Tab26">#REF!</definedName>
    <definedName name="_Tab27" localSheetId="9">#REF!</definedName>
    <definedName name="_Tab27" localSheetId="3">#REF!</definedName>
    <definedName name="_Tab27" localSheetId="6">#REF!</definedName>
    <definedName name="_Tab27">#REF!</definedName>
    <definedName name="_Tab28" localSheetId="9">#REF!</definedName>
    <definedName name="_Tab28" localSheetId="3">#REF!</definedName>
    <definedName name="_Tab28" localSheetId="6">#REF!</definedName>
    <definedName name="_Tab28">#REF!</definedName>
    <definedName name="_Tab29" localSheetId="9">#REF!</definedName>
    <definedName name="_Tab29" localSheetId="3">#REF!</definedName>
    <definedName name="_Tab29" localSheetId="6">#REF!</definedName>
    <definedName name="_Tab29">#REF!</definedName>
    <definedName name="_TAB3" localSheetId="9">#REF!</definedName>
    <definedName name="_TAB3" localSheetId="3">#REF!</definedName>
    <definedName name="_TAB3" localSheetId="6">#REF!</definedName>
    <definedName name="_TAB3">#REF!</definedName>
    <definedName name="_Tab30" localSheetId="9">#REF!</definedName>
    <definedName name="_Tab30" localSheetId="3">#REF!</definedName>
    <definedName name="_Tab30" localSheetId="6">#REF!</definedName>
    <definedName name="_Tab30">#REF!</definedName>
    <definedName name="_Tab31" localSheetId="9">#REF!</definedName>
    <definedName name="_Tab31" localSheetId="3">#REF!</definedName>
    <definedName name="_Tab31" localSheetId="6">#REF!</definedName>
    <definedName name="_Tab31">#REF!</definedName>
    <definedName name="_Tab32" localSheetId="9">#REF!</definedName>
    <definedName name="_Tab32" localSheetId="3">#REF!</definedName>
    <definedName name="_Tab32" localSheetId="6">#REF!</definedName>
    <definedName name="_Tab32">#REF!</definedName>
    <definedName name="_Tab33" localSheetId="9">#REF!</definedName>
    <definedName name="_Tab33" localSheetId="3">#REF!</definedName>
    <definedName name="_Tab33" localSheetId="6">#REF!</definedName>
    <definedName name="_Tab33">#REF!</definedName>
    <definedName name="_Tab34" localSheetId="9">#REF!</definedName>
    <definedName name="_Tab34" localSheetId="3">#REF!</definedName>
    <definedName name="_Tab34" localSheetId="6">#REF!</definedName>
    <definedName name="_Tab34">#REF!</definedName>
    <definedName name="_Tab35" localSheetId="9">#REF!</definedName>
    <definedName name="_Tab35" localSheetId="3">#REF!</definedName>
    <definedName name="_Tab35" localSheetId="6">#REF!</definedName>
    <definedName name="_Tab35">#REF!</definedName>
    <definedName name="_TAB4" localSheetId="9">#REF!</definedName>
    <definedName name="_TAB4" localSheetId="3">#REF!</definedName>
    <definedName name="_TAB4" localSheetId="6">#REF!</definedName>
    <definedName name="_TAB4">#REF!</definedName>
    <definedName name="_TAB5" localSheetId="9">#REF!</definedName>
    <definedName name="_TAB5" localSheetId="3">#REF!</definedName>
    <definedName name="_TAB5" localSheetId="6">#REF!</definedName>
    <definedName name="_TAB5">#REF!</definedName>
    <definedName name="_tab6" localSheetId="9">#REF!</definedName>
    <definedName name="_tab6" localSheetId="3">#REF!</definedName>
    <definedName name="_tab6" localSheetId="6">#REF!</definedName>
    <definedName name="_tab6">#REF!</definedName>
    <definedName name="_TAB7" localSheetId="9">#REF!</definedName>
    <definedName name="_TAB7" localSheetId="3">#REF!</definedName>
    <definedName name="_TAB7" localSheetId="6">#REF!</definedName>
    <definedName name="_TAB7">#REF!</definedName>
    <definedName name="_TAB8" localSheetId="9">#REF!</definedName>
    <definedName name="_TAB8" localSheetId="3">#REF!</definedName>
    <definedName name="_TAB8" localSheetId="6">#REF!</definedName>
    <definedName name="_TAB8">#REF!</definedName>
    <definedName name="_tab9" localSheetId="9">#REF!</definedName>
    <definedName name="_tab9" localSheetId="3">#REF!</definedName>
    <definedName name="_tab9" localSheetId="6">#REF!</definedName>
    <definedName name="_tab9">#REF!</definedName>
    <definedName name="_TB41" localSheetId="9">#REF!</definedName>
    <definedName name="_TB41" localSheetId="3">#REF!</definedName>
    <definedName name="_TB41" localSheetId="6">#REF!</definedName>
    <definedName name="_TB41">#REF!</definedName>
    <definedName name="_Toc418765940" localSheetId="3">'T03'!#REF!</definedName>
    <definedName name="_Toc418765940" localSheetId="6">'T06'!#REF!</definedName>
    <definedName name="_Toc469404834" localSheetId="8">'G01'!$A$1</definedName>
    <definedName name="_Toc469404835" localSheetId="9">'G02'!$A$1</definedName>
    <definedName name="_Toc502759557" localSheetId="11">'G04'!$J$1</definedName>
    <definedName name="_Toc502759560" localSheetId="7">'T07'!$A$1</definedName>
    <definedName name="_WEO1" localSheetId="9">#REF!</definedName>
    <definedName name="_WEO1" localSheetId="3">#REF!</definedName>
    <definedName name="_WEO1" localSheetId="6">#REF!</definedName>
    <definedName name="_WEO1">#REF!</definedName>
    <definedName name="_WEO2" localSheetId="9">#REF!</definedName>
    <definedName name="_WEO2" localSheetId="3">#REF!</definedName>
    <definedName name="_WEO2" localSheetId="6">#REF!</definedName>
    <definedName name="_WEO2">#REF!</definedName>
    <definedName name="a" localSheetId="9">#REF!</definedName>
    <definedName name="a" localSheetId="3">#REF!</definedName>
    <definedName name="a" localSheetId="6">#REF!</definedName>
    <definedName name="a">#REF!</definedName>
    <definedName name="aaaaaaaaaaaaaa">[22]!aaaaaaaaaaaaaa</definedName>
    <definedName name="aas">[23]Contents!$A$1:$C$25</definedName>
    <definedName name="aloha" localSheetId="9" hidden="1">'[24]i2-KA'!#REF!</definedName>
    <definedName name="aloha" localSheetId="6" hidden="1">'[24]i2-KA'!#REF!</definedName>
    <definedName name="aloha" hidden="1">'[24]i2-KA'!#REF!</definedName>
    <definedName name="ANNUALNOM" localSheetId="9">#REF!</definedName>
    <definedName name="ANNUALNOM" localSheetId="3">#REF!</definedName>
    <definedName name="ANNUALNOM" localSheetId="6">#REF!</definedName>
    <definedName name="ANNUALNOM">#REF!</definedName>
    <definedName name="as">'[23]i-REER'!$A$2:$F$104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ASSUM" localSheetId="9">#REF!</definedName>
    <definedName name="ASSUM" localSheetId="3">#REF!</definedName>
    <definedName name="ASSUM" localSheetId="6">#REF!</definedName>
    <definedName name="ASSUM">#REF!</definedName>
    <definedName name="ASSUMB" localSheetId="9">#REF!</definedName>
    <definedName name="ASSUMB" localSheetId="3">#REF!</definedName>
    <definedName name="ASSUMB" localSheetId="6">#REF!</definedName>
    <definedName name="ASSUMB">#REF!</definedName>
    <definedName name="atrade" localSheetId="9">[20]!atrade</definedName>
    <definedName name="atrade" localSheetId="6">[20]!atrade</definedName>
    <definedName name="atrade">[20]!atrade</definedName>
    <definedName name="b" localSheetId="9">#REF!</definedName>
    <definedName name="b" localSheetId="3">#REF!</definedName>
    <definedName name="b" localSheetId="6">#REF!</definedName>
    <definedName name="b">#REF!</definedName>
    <definedName name="BAKLANBOPB" localSheetId="9">#REF!</definedName>
    <definedName name="BAKLANBOPB" localSheetId="3">#REF!</definedName>
    <definedName name="BAKLANBOPB" localSheetId="6">#REF!</definedName>
    <definedName name="BAKLANBOPB">#REF!</definedName>
    <definedName name="BAKLANDEBT2B" localSheetId="9">#REF!</definedName>
    <definedName name="BAKLANDEBT2B" localSheetId="3">#REF!</definedName>
    <definedName name="BAKLANDEBT2B" localSheetId="6">#REF!</definedName>
    <definedName name="BAKLANDEBT2B">#REF!</definedName>
    <definedName name="BAKLDEBT1B" localSheetId="9">#REF!</definedName>
    <definedName name="BAKLDEBT1B" localSheetId="3">#REF!</definedName>
    <definedName name="BAKLDEBT1B" localSheetId="6">#REF!</definedName>
    <definedName name="BAKLDEBT1B">#REF!</definedName>
    <definedName name="BASDAT" localSheetId="9">'[3]Annual Tables'!#REF!</definedName>
    <definedName name="BASDAT" localSheetId="6">'[3]Annual Tables'!#REF!</definedName>
    <definedName name="BASDAT">'[3]Annual Tables'!#REF!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localSheetId="6" hidden="1">{"Riqfin97",#N/A,FALSE,"Tran";"Riqfinpro",#N/A,FALSE,"Tran"}</definedName>
    <definedName name="bb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1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localSheetId="4" hidden="1">{"Riqfin97",#N/A,FALSE,"Tran";"Riqfinpro",#N/A,FALSE,"Tran"}</definedName>
    <definedName name="bbb" localSheetId="5" hidden="1">{"Riqfin97",#N/A,FALSE,"Tran";"Riqfinpro",#N/A,FALSE,"Tran"}</definedName>
    <definedName name="bbb" localSheetId="6" hidden="1">{"Riqfin97",#N/A,FALSE,"Tran";"Riqfinpro",#N/A,FALSE,"Tran"}</definedName>
    <definedName name="bbb" hidden="1">{"Riqfin97",#N/A,FALSE,"Tran";"Riqfinpro",#N/A,FALSE,"Tran"}</definedName>
    <definedName name="bbbbbbbbbbbbbb">[22]!bbbbbbbbbbbbbb</definedName>
    <definedName name="BCA">#N/A</definedName>
    <definedName name="BCA_GDP">#N/A</definedName>
    <definedName name="BE">#N/A</definedName>
    <definedName name="BEA" localSheetId="9">'[25]WEO-BOP'!#REF!</definedName>
    <definedName name="BEA" localSheetId="6">'[25]WEO-BOP'!#REF!</definedName>
    <definedName name="BEA">'[25]WEO-BOP'!#REF!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9">#REF!</definedName>
    <definedName name="BEDE" localSheetId="3">#REF!</definedName>
    <definedName name="BEDE" localSheetId="6">#REF!</definedName>
    <definedName name="BEDE">#REF!</definedName>
    <definedName name="BER" localSheetId="9">'[25]WEO-BOP'!#REF!</definedName>
    <definedName name="BER" localSheetId="6">'[25]WEO-BOP'!#REF!</definedName>
    <definedName name="BER">'[25]WEO-BOP'!#REF!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9">'[25]WEO-BOP'!#REF!</definedName>
    <definedName name="BFD" localSheetId="6">'[25]WEO-BOP'!#REF!</definedName>
    <definedName name="BFD">'[25]WEO-BOP'!#REF!</definedName>
    <definedName name="BFDI" localSheetId="9">'[25]WEO-BOP'!#REF!</definedName>
    <definedName name="BFDI" localSheetId="6">'[25]WEO-BOP'!#REF!</definedName>
    <definedName name="BFDI">'[25]WEO-BOP'!#REF!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[22]!BFLD_DF</definedName>
    <definedName name="BFLG">#N/A</definedName>
    <definedName name="BFLG_D">#N/A</definedName>
    <definedName name="BFLG_DF">#N/A</definedName>
    <definedName name="BFO" localSheetId="9">'[25]WEO-BOP'!#REF!</definedName>
    <definedName name="BFO" localSheetId="6">'[25]WEO-BOP'!#REF!</definedName>
    <definedName name="BFO">'[25]WEO-BOP'!#REF!</definedName>
    <definedName name="BFOA" localSheetId="9">'[25]WEO-BOP'!#REF!</definedName>
    <definedName name="BFOA" localSheetId="6">'[25]WEO-BOP'!#REF!</definedName>
    <definedName name="BFOA">'[25]WEO-BOP'!#REF!</definedName>
    <definedName name="BFOAG" localSheetId="9">'[25]WEO-BOP'!#REF!</definedName>
    <definedName name="BFOAG" localSheetId="6">'[25]WEO-BOP'!#REF!</definedName>
    <definedName name="BFOAG">'[25]WEO-BOP'!#REF!</definedName>
    <definedName name="BFOG" localSheetId="9">'[25]WEO-BOP'!#REF!</definedName>
    <definedName name="BFOG" localSheetId="6">'[25]WEO-BOP'!#REF!</definedName>
    <definedName name="BFOG">'[25]WEO-BOP'!#REF!</definedName>
    <definedName name="BFOL" localSheetId="9">'[25]WEO-BOP'!#REF!</definedName>
    <definedName name="BFOL" localSheetId="6">'[25]WEO-BOP'!#REF!</definedName>
    <definedName name="BFOL">'[25]WEO-BOP'!#REF!</definedName>
    <definedName name="BFOL_B" localSheetId="9">'[25]WEO-BOP'!#REF!</definedName>
    <definedName name="BFOL_B" localSheetId="6">'[25]WEO-BOP'!#REF!</definedName>
    <definedName name="BFOL_B">'[25]WEO-BOP'!#REF!</definedName>
    <definedName name="BFOL_G" localSheetId="9">'[25]WEO-BOP'!#REF!</definedName>
    <definedName name="BFOL_G" localSheetId="6">'[25]WEO-BOP'!#REF!</definedName>
    <definedName name="BFOL_G">'[25]WEO-BOP'!#REF!</definedName>
    <definedName name="BFOLG" localSheetId="9">'[25]WEO-BOP'!#REF!</definedName>
    <definedName name="BFOLG" localSheetId="6">'[25]WEO-BOP'!#REF!</definedName>
    <definedName name="BFOLG">'[25]WEO-BOP'!#REF!</definedName>
    <definedName name="BFP" localSheetId="9">'[25]WEO-BOP'!#REF!</definedName>
    <definedName name="BFP" localSheetId="6">'[25]WEO-BOP'!#REF!</definedName>
    <definedName name="BFP">'[25]WEO-BOP'!#REF!</definedName>
    <definedName name="BFPA" localSheetId="9">'[25]WEO-BOP'!#REF!</definedName>
    <definedName name="BFPA" localSheetId="6">'[25]WEO-BOP'!#REF!</definedName>
    <definedName name="BFPA">'[25]WEO-BOP'!#REF!</definedName>
    <definedName name="BFPAG" localSheetId="9">'[25]WEO-BOP'!#REF!</definedName>
    <definedName name="BFPAG" localSheetId="6">'[25]WEO-BOP'!#REF!</definedName>
    <definedName name="BFPAG">'[25]WEO-BOP'!#REF!</definedName>
    <definedName name="BFPG" localSheetId="9">'[25]WEO-BOP'!#REF!</definedName>
    <definedName name="BFPG" localSheetId="6">'[25]WEO-BOP'!#REF!</definedName>
    <definedName name="BFPG">'[25]WEO-BOP'!#REF!</definedName>
    <definedName name="BFPL" localSheetId="9">'[25]WEO-BOP'!#REF!</definedName>
    <definedName name="BFPL" localSheetId="6">'[25]WEO-BOP'!#REF!</definedName>
    <definedName name="BFPL">'[25]WEO-BOP'!#REF!</definedName>
    <definedName name="BFPLD" localSheetId="9">'[25]WEO-BOP'!#REF!</definedName>
    <definedName name="BFPLD" localSheetId="6">'[25]WEO-BOP'!#REF!</definedName>
    <definedName name="BFPLD">'[25]WEO-BOP'!#REF!</definedName>
    <definedName name="BFPLDG" localSheetId="9">'[25]WEO-BOP'!#REF!</definedName>
    <definedName name="BFPLDG" localSheetId="6">'[25]WEO-BOP'!#REF!</definedName>
    <definedName name="BFPLDG">'[25]WEO-BOP'!#REF!</definedName>
    <definedName name="BFPLE" localSheetId="9">'[25]WEO-BOP'!#REF!</definedName>
    <definedName name="BFPLE" localSheetId="6">'[25]WEO-BOP'!#REF!</definedName>
    <definedName name="BFPLE">'[25]WEO-BOP'!#REF!</definedName>
    <definedName name="BFRA">#N/A</definedName>
    <definedName name="BGS" localSheetId="9">'[25]WEO-BOP'!#REF!</definedName>
    <definedName name="BGS" localSheetId="6">'[25]WEO-BOP'!#REF!</definedName>
    <definedName name="BGS">'[25]WEO-BOP'!#REF!</definedName>
    <definedName name="BI">#N/A</definedName>
    <definedName name="BID" localSheetId="9">'[25]WEO-BOP'!#REF!</definedName>
    <definedName name="BID" localSheetId="6">'[25]WEO-BOP'!#REF!</definedName>
    <definedName name="BID">'[25]WEO-BOP'!#REF!</definedName>
    <definedName name="BK">#N/A</definedName>
    <definedName name="BKF">#N/A</definedName>
    <definedName name="BMG">[26]Q6!$E$28:$AH$28</definedName>
    <definedName name="BMII">#N/A</definedName>
    <definedName name="BMIIB">#N/A</definedName>
    <definedName name="BMIIG">#N/A</definedName>
    <definedName name="BMS" localSheetId="9">'[25]WEO-BOP'!#REF!</definedName>
    <definedName name="BMS" localSheetId="6">'[25]WEO-BOP'!#REF!</definedName>
    <definedName name="BMS">'[25]WEO-BOP'!#REF!</definedName>
    <definedName name="bn" localSheetId="8" hidden="1">{"'előző év december'!$A$2:$CP$214"}</definedName>
    <definedName name="bn" localSheetId="9" hidden="1">{"'előző év december'!$A$2:$CP$214"}</definedName>
    <definedName name="bn" localSheetId="1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olivia" localSheetId="9">#REF!</definedName>
    <definedName name="Bolivia" localSheetId="3">#REF!</definedName>
    <definedName name="Bolivia" localSheetId="6">#REF!</definedName>
    <definedName name="Bolivia">#REF!</definedName>
    <definedName name="BOP">#N/A</definedName>
    <definedName name="BOPB" localSheetId="9">#REF!</definedName>
    <definedName name="BOPB" localSheetId="3">#REF!</definedName>
    <definedName name="BOPB" localSheetId="6">#REF!</definedName>
    <definedName name="BOPB">#REF!</definedName>
    <definedName name="BOPMEMOB" localSheetId="9">#REF!</definedName>
    <definedName name="BOPMEMOB" localSheetId="3">#REF!</definedName>
    <definedName name="BOPMEMOB" localSheetId="6">#REF!</definedName>
    <definedName name="BOPMEMOB">#REF!</definedName>
    <definedName name="bracket_2" localSheetId="9">#REF!</definedName>
    <definedName name="bracket_2" localSheetId="3">#REF!</definedName>
    <definedName name="bracket_2" localSheetId="6">#REF!</definedName>
    <definedName name="bracket_2">#REF!</definedName>
    <definedName name="BRASS" localSheetId="9">'[25]WEO-BOP'!#REF!</definedName>
    <definedName name="BRASS" localSheetId="6">'[25]WEO-BOP'!#REF!</definedName>
    <definedName name="BRASS">'[25]WEO-BOP'!#REF!</definedName>
    <definedName name="Brazil" localSheetId="9">#REF!</definedName>
    <definedName name="Brazil" localSheetId="3">#REF!</definedName>
    <definedName name="Brazil" localSheetId="6">#REF!</definedName>
    <definedName name="Brazil">#REF!</definedName>
    <definedName name="BTR" localSheetId="9">'[25]WEO-BOP'!#REF!</definedName>
    <definedName name="BTR" localSheetId="6">'[25]WEO-BOP'!#REF!</definedName>
    <definedName name="BTR">'[25]WEO-BOP'!#REF!</definedName>
    <definedName name="BTRG" localSheetId="9">'[25]WEO-BOP'!#REF!</definedName>
    <definedName name="BTRG" localSheetId="6">'[25]WEO-BOP'!#REF!</definedName>
    <definedName name="BTRG">'[25]WEO-BOP'!#REF!</definedName>
    <definedName name="BUDGET" localSheetId="9">#REF!</definedName>
    <definedName name="BUDGET" localSheetId="3">#REF!</definedName>
    <definedName name="BUDGET" localSheetId="6">#REF!</definedName>
    <definedName name="BUDGET">#REF!</definedName>
    <definedName name="Budget_expenditure" localSheetId="9">#REF!</definedName>
    <definedName name="Budget_expenditure" localSheetId="3">#REF!</definedName>
    <definedName name="Budget_expenditure" localSheetId="6">#REF!</definedName>
    <definedName name="Budget_expenditure">#REF!</definedName>
    <definedName name="Budget_revenue" localSheetId="9">#REF!</definedName>
    <definedName name="Budget_revenue" localSheetId="3">#REF!</definedName>
    <definedName name="Budget_revenue" localSheetId="6">#REF!</definedName>
    <definedName name="Budget_revenue">#REF!</definedName>
    <definedName name="BXG">[26]Q6!$E$26:$AH$26</definedName>
    <definedName name="BXS" localSheetId="9">'[25]WEO-BOP'!#REF!</definedName>
    <definedName name="BXS" localSheetId="6">'[25]WEO-BOP'!#REF!</definedName>
    <definedName name="BXS">'[25]WEO-BOP'!#REF!</definedName>
    <definedName name="BXTSAq" localSheetId="9">#REF!</definedName>
    <definedName name="BXTSAq" localSheetId="3">#REF!</definedName>
    <definedName name="BXTSAq" localSheetId="6">#REF!</definedName>
    <definedName name="BXTSAq">#REF!</definedName>
    <definedName name="CalcMCV_4" localSheetId="9">#REF!</definedName>
    <definedName name="CalcMCV_4" localSheetId="3">#REF!</definedName>
    <definedName name="CalcMCV_4" localSheetId="6">#REF!</definedName>
    <definedName name="CalcMCV_4">#REF!</definedName>
    <definedName name="calcNGS_NGDP">#N/A</definedName>
    <definedName name="CAPACCB" localSheetId="9">#REF!</definedName>
    <definedName name="CAPACCB" localSheetId="3">#REF!</definedName>
    <definedName name="CAPACCB" localSheetId="6">#REF!</definedName>
    <definedName name="CAPACCB">#REF!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localSheetId="6" hidden="1">{"Riqfin97",#N/A,FALSE,"Tran";"Riqfinpro",#N/A,FALSE,"Tran"}</definedName>
    <definedName name="cc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localSheetId="6" hidden="1">{"Riqfin97",#N/A,FALSE,"Tran";"Riqfinpro",#N/A,FALSE,"Tran"}</definedName>
    <definedName name="ccc" hidden="1">{"Riqfin97",#N/A,FALSE,"Tran";"Riqfinpro",#N/A,FALSE,"Tran"}</definedName>
    <definedName name="CCODE" localSheetId="9">#REF!</definedName>
    <definedName name="CCODE" localSheetId="3">#REF!</definedName>
    <definedName name="CCODE" localSheetId="6">#REF!</definedName>
    <definedName name="CCODE">#REF!</definedName>
    <definedName name="cgb" localSheetId="9">#REF!</definedName>
    <definedName name="cgb" localSheetId="3">#REF!</definedName>
    <definedName name="cgb" localSheetId="6">#REF!</definedName>
    <definedName name="cgb">#REF!</definedName>
    <definedName name="cge" localSheetId="9">#REF!</definedName>
    <definedName name="cge" localSheetId="3">#REF!</definedName>
    <definedName name="cge" localSheetId="6">#REF!</definedName>
    <definedName name="cge">#REF!</definedName>
    <definedName name="cgr" localSheetId="9">#REF!</definedName>
    <definedName name="cgr" localSheetId="3">#REF!</definedName>
    <definedName name="cgr" localSheetId="6">#REF!</definedName>
    <definedName name="cgr">#REF!</definedName>
    <definedName name="CONCK" localSheetId="9">#REF!</definedName>
    <definedName name="CONCK" localSheetId="3">#REF!</definedName>
    <definedName name="CONCK" localSheetId="6">#REF!</definedName>
    <definedName name="CONCK">#REF!</definedName>
    <definedName name="Cons" localSheetId="9">#REF!</definedName>
    <definedName name="Cons" localSheetId="3">#REF!</definedName>
    <definedName name="Cons" localSheetId="6">#REF!</definedName>
    <definedName name="Cons">#REF!</definedName>
    <definedName name="CORULCSA">[27]E!$V$15:$V$98</definedName>
    <definedName name="cp" localSheetId="8" hidden="1">{"'előző év december'!$A$2:$CP$214"}</definedName>
    <definedName name="cp" localSheetId="9" hidden="1">{"'előző év december'!$A$2:$CP$214"}</definedName>
    <definedName name="cp" localSheetId="1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_CONST" localSheetId="6">#REF!</definedName>
    <definedName name="CP_CONST">#REF!</definedName>
    <definedName name="CP_ELAST" localSheetId="6">#REF!</definedName>
    <definedName name="CP_ELAST">#REF!</definedName>
    <definedName name="CP_TR_L" localSheetId="6">#REF!</definedName>
    <definedName name="CP_TR_L">#REF!</definedName>
    <definedName name="CPI" localSheetId="6">#REF!</definedName>
    <definedName name="CPI">#REF!</definedName>
    <definedName name="cpr" localSheetId="8" hidden="1">{"'előző év december'!$A$2:$CP$214"}</definedName>
    <definedName name="cpr" localSheetId="9" hidden="1">{"'előző év december'!$A$2:$CP$214"}</definedName>
    <definedName name="cpr" localSheetId="1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urrVintage">[28]Current!$D$66</definedName>
    <definedName name="cx" localSheetId="8" hidden="1">{"'előző év december'!$A$2:$CP$214"}</definedName>
    <definedName name="cx" localSheetId="9" hidden="1">{"'előző év december'!$A$2:$CP$214"}</definedName>
    <definedName name="cx" localSheetId="1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>"Graf 5"</definedName>
    <definedName name="D1U" localSheetId="6">#REF!</definedName>
    <definedName name="D1U">#REF!</definedName>
    <definedName name="DABproj">#N/A</definedName>
    <definedName name="DAGproj">#N/A</definedName>
    <definedName name="daily_interest_rates" localSheetId="9">'[29]daily calculations'!#REF!</definedName>
    <definedName name="daily_interest_rates" localSheetId="3">'[29]daily calculations'!#REF!</definedName>
    <definedName name="daily_interest_rates" localSheetId="6">'[29]daily calculations'!#REF!</definedName>
    <definedName name="daily_interest_rates">'[29]daily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9">#REF!</definedName>
    <definedName name="data_area" localSheetId="3">#REF!</definedName>
    <definedName name="data_area" localSheetId="6">#REF!</definedName>
    <definedName name="data_area">#REF!</definedName>
    <definedName name="_xlnm.Database" localSheetId="9">#REF!</definedName>
    <definedName name="_xlnm.Database" localSheetId="3">#REF!</definedName>
    <definedName name="_xlnm.Database" localSheetId="6">#REF!</definedName>
    <definedName name="_xlnm.Database">#REF!</definedName>
    <definedName name="DATB">[6]REER!$B$144:$B$240</definedName>
    <definedName name="datcr" localSheetId="9">'[2]Tab ann curr'!#REF!</definedName>
    <definedName name="datcr" localSheetId="6">'[2]Tab ann curr'!#REF!</definedName>
    <definedName name="datcr">'[2]Tab ann curr'!#REF!</definedName>
    <definedName name="date" localSheetId="9">#REF!</definedName>
    <definedName name="date" localSheetId="3">#REF!</definedName>
    <definedName name="date" localSheetId="6">#REF!</definedName>
    <definedName name="date">#REF!</definedName>
    <definedName name="date_EXP">[30]Sheet1!$B$1:$G$1</definedName>
    <definedName name="date_FISC" localSheetId="9">#REF!</definedName>
    <definedName name="date_FISC" localSheetId="3">#REF!</definedName>
    <definedName name="date_FISC" localSheetId="6">#REF!</definedName>
    <definedName name="date_FISC">#REF!</definedName>
    <definedName name="dateIntLiq" localSheetId="9">#REF!</definedName>
    <definedName name="dateIntLiq" localSheetId="3">#REF!</definedName>
    <definedName name="dateIntLiq" localSheetId="6">#REF!</definedName>
    <definedName name="dateIntLiq">#REF!</definedName>
    <definedName name="dateMoney" localSheetId="9">#REF!</definedName>
    <definedName name="dateMoney" localSheetId="3">#REF!</definedName>
    <definedName name="dateMoney" localSheetId="6">#REF!</definedName>
    <definedName name="dateMoney">#REF!</definedName>
    <definedName name="dateprofit">[6]C!$A$9:$A$125</definedName>
    <definedName name="dateRates" localSheetId="9">#REF!</definedName>
    <definedName name="dateRates" localSheetId="3">#REF!</definedName>
    <definedName name="dateRates" localSheetId="6">#REF!</definedName>
    <definedName name="dateRates">#REF!</definedName>
    <definedName name="dateRawQ" localSheetId="9">'[31]Raw Data'!#REF!</definedName>
    <definedName name="dateRawQ" localSheetId="6">'[31]Raw Data'!#REF!</definedName>
    <definedName name="dateRawQ">'[31]Raw Data'!#REF!</definedName>
    <definedName name="dateReal" localSheetId="9">#REF!</definedName>
    <definedName name="dateReal" localSheetId="3">#REF!</definedName>
    <definedName name="dateReal" localSheetId="6">#REF!</definedName>
    <definedName name="dateReal">#REF!</definedName>
    <definedName name="dates" localSheetId="9">#REF!</definedName>
    <definedName name="dates" localSheetId="3">#REF!</definedName>
    <definedName name="dates" localSheetId="6">#REF!</definedName>
    <definedName name="dates">#REF!</definedName>
    <definedName name="dates_w" localSheetId="9">#REF!</definedName>
    <definedName name="dates_w" localSheetId="3">#REF!</definedName>
    <definedName name="dates_w" localSheetId="6">#REF!</definedName>
    <definedName name="dates_w">#REF!</definedName>
    <definedName name="dates1" localSheetId="9">#REF!</definedName>
    <definedName name="dates1" localSheetId="3">#REF!</definedName>
    <definedName name="dates1" localSheetId="6">#REF!</definedName>
    <definedName name="dates1">#REF!</definedName>
    <definedName name="dates2" localSheetId="9">#REF!</definedName>
    <definedName name="dates2" localSheetId="3">#REF!</definedName>
    <definedName name="dates2" localSheetId="6">#REF!</definedName>
    <definedName name="dates2">#REF!</definedName>
    <definedName name="datesb">[27]B!$B$20:$B$134</definedName>
    <definedName name="datesc" localSheetId="9">#REF!</definedName>
    <definedName name="datesc" localSheetId="3">#REF!</definedName>
    <definedName name="datesc" localSheetId="6">#REF!</definedName>
    <definedName name="datesc">#REF!</definedName>
    <definedName name="datesd" localSheetId="9">#REF!</definedName>
    <definedName name="datesd" localSheetId="3">#REF!</definedName>
    <definedName name="datesd" localSheetId="6">#REF!</definedName>
    <definedName name="datesd">#REF!</definedName>
    <definedName name="DATESG" localSheetId="9">#REF!</definedName>
    <definedName name="DATESG" localSheetId="3">#REF!</definedName>
    <definedName name="DATESG" localSheetId="6">#REF!</definedName>
    <definedName name="DATESG">#REF!</definedName>
    <definedName name="datesm" localSheetId="9">#REF!</definedName>
    <definedName name="datesm" localSheetId="3">#REF!</definedName>
    <definedName name="datesm" localSheetId="6">#REF!</definedName>
    <definedName name="datesm">#REF!</definedName>
    <definedName name="datesq" localSheetId="9">#REF!</definedName>
    <definedName name="datesq" localSheetId="3">#REF!</definedName>
    <definedName name="datesq" localSheetId="6">#REF!</definedName>
    <definedName name="datesq">#REF!</definedName>
    <definedName name="datesr" localSheetId="9">#REF!</definedName>
    <definedName name="datesr" localSheetId="3">#REF!</definedName>
    <definedName name="datesr" localSheetId="6">#REF!</definedName>
    <definedName name="datesr">#REF!</definedName>
    <definedName name="datestran">[27]transfer!$A$9:$A$116</definedName>
    <definedName name="datgdp" localSheetId="9">#REF!</definedName>
    <definedName name="datgdp" localSheetId="3">#REF!</definedName>
    <definedName name="datgdp" localSheetId="6">#REF!</definedName>
    <definedName name="datgdp">#REF!</definedName>
    <definedName name="datin1">[6]REER!$B$9:$B$119</definedName>
    <definedName name="datin2">[6]REER!$B$144:$B$253</definedName>
    <definedName name="datq" localSheetId="9">#REF!</definedName>
    <definedName name="datq" localSheetId="3">#REF!</definedName>
    <definedName name="datq" localSheetId="6">#REF!</definedName>
    <definedName name="datq">#REF!</definedName>
    <definedName name="datq1" localSheetId="9">#REF!</definedName>
    <definedName name="datq1" localSheetId="3">#REF!</definedName>
    <definedName name="datq1" localSheetId="6">#REF!</definedName>
    <definedName name="datq1">#REF!</definedName>
    <definedName name="datq2" localSheetId="9">#REF!</definedName>
    <definedName name="datq2" localSheetId="3">#REF!</definedName>
    <definedName name="datq2" localSheetId="6">#REF!</definedName>
    <definedName name="datq2">#REF!</definedName>
    <definedName name="datreer">[6]REER!$B$144:$B$258</definedName>
    <definedName name="datt" localSheetId="9">#REF!</definedName>
    <definedName name="datt" localSheetId="3">#REF!</definedName>
    <definedName name="datt" localSheetId="6">#REF!</definedName>
    <definedName name="datt">#REF!</definedName>
    <definedName name="DBproj">#N/A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localSheetId="6" hidden="1">{"Riqfin97",#N/A,FALSE,"Tran";"Riqfinpro",#N/A,FALSE,"Tran"}</definedName>
    <definedName name="dd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localSheetId="6" hidden="1">{"Riqfin97",#N/A,FALSE,"Tran";"Riqfinpro",#N/A,FALSE,"Tran"}</definedName>
    <definedName name="ddd" hidden="1">{"Riqfin97",#N/A,FALSE,"Tran";"Riqfinpro",#N/A,FALSE,"Tran"}</definedName>
    <definedName name="debt" localSheetId="9">#REF!</definedName>
    <definedName name="debt" localSheetId="3">#REF!</definedName>
    <definedName name="debt" localSheetId="6">#REF!</definedName>
    <definedName name="debt">#REF!</definedName>
    <definedName name="DEBT1" localSheetId="9">#REF!</definedName>
    <definedName name="DEBT1" localSheetId="3">#REF!</definedName>
    <definedName name="DEBT1" localSheetId="6">#REF!</definedName>
    <definedName name="DEBT1">#REF!</definedName>
    <definedName name="DEBT10" localSheetId="9">#REF!</definedName>
    <definedName name="DEBT10" localSheetId="3">#REF!</definedName>
    <definedName name="DEBT10" localSheetId="6">#REF!</definedName>
    <definedName name="DEBT10">#REF!</definedName>
    <definedName name="DEBT11" localSheetId="9">#REF!</definedName>
    <definedName name="DEBT11" localSheetId="3">#REF!</definedName>
    <definedName name="DEBT11" localSheetId="6">#REF!</definedName>
    <definedName name="DEBT11">#REF!</definedName>
    <definedName name="DEBT12" localSheetId="9">#REF!</definedName>
    <definedName name="DEBT12" localSheetId="3">#REF!</definedName>
    <definedName name="DEBT12" localSheetId="6">#REF!</definedName>
    <definedName name="DEBT12">#REF!</definedName>
    <definedName name="DEBT13" localSheetId="9">#REF!</definedName>
    <definedName name="DEBT13" localSheetId="3">#REF!</definedName>
    <definedName name="DEBT13" localSheetId="6">#REF!</definedName>
    <definedName name="DEBT13">#REF!</definedName>
    <definedName name="DEBT14" localSheetId="9">#REF!</definedName>
    <definedName name="DEBT14" localSheetId="3">#REF!</definedName>
    <definedName name="DEBT14" localSheetId="6">#REF!</definedName>
    <definedName name="DEBT14">#REF!</definedName>
    <definedName name="DEBT15" localSheetId="9">#REF!</definedName>
    <definedName name="DEBT15" localSheetId="3">#REF!</definedName>
    <definedName name="DEBT15" localSheetId="6">#REF!</definedName>
    <definedName name="DEBT15">#REF!</definedName>
    <definedName name="DEBT16" localSheetId="9">#REF!</definedName>
    <definedName name="DEBT16" localSheetId="3">#REF!</definedName>
    <definedName name="DEBT16" localSheetId="6">#REF!</definedName>
    <definedName name="DEBT16">#REF!</definedName>
    <definedName name="DEBT1B" localSheetId="9">#REF!</definedName>
    <definedName name="DEBT1B" localSheetId="3">#REF!</definedName>
    <definedName name="DEBT1B" localSheetId="6">#REF!</definedName>
    <definedName name="DEBT1B">#REF!</definedName>
    <definedName name="DEBT2" localSheetId="9">#REF!</definedName>
    <definedName name="DEBT2" localSheetId="3">#REF!</definedName>
    <definedName name="DEBT2" localSheetId="6">#REF!</definedName>
    <definedName name="DEBT2">#REF!</definedName>
    <definedName name="DEBT2B" localSheetId="9">#REF!</definedName>
    <definedName name="DEBT2B" localSheetId="3">#REF!</definedName>
    <definedName name="DEBT2B" localSheetId="6">#REF!</definedName>
    <definedName name="DEBT2B">#REF!</definedName>
    <definedName name="DEBT3" localSheetId="9">#REF!</definedName>
    <definedName name="DEBT3" localSheetId="3">#REF!</definedName>
    <definedName name="DEBT3" localSheetId="6">#REF!</definedName>
    <definedName name="DEBT3">#REF!</definedName>
    <definedName name="DEBT4" localSheetId="9">#REF!</definedName>
    <definedName name="DEBT4" localSheetId="3">#REF!</definedName>
    <definedName name="DEBT4" localSheetId="6">#REF!</definedName>
    <definedName name="DEBT4">#REF!</definedName>
    <definedName name="DEBT5" localSheetId="9">#REF!</definedName>
    <definedName name="DEBT5" localSheetId="3">#REF!</definedName>
    <definedName name="DEBT5" localSheetId="6">#REF!</definedName>
    <definedName name="DEBT5">#REF!</definedName>
    <definedName name="DEBT6" localSheetId="9">#REF!</definedName>
    <definedName name="DEBT6" localSheetId="3">#REF!</definedName>
    <definedName name="DEBT6" localSheetId="6">#REF!</definedName>
    <definedName name="DEBT6">#REF!</definedName>
    <definedName name="DEBT7" localSheetId="9">#REF!</definedName>
    <definedName name="DEBT7" localSheetId="3">#REF!</definedName>
    <definedName name="DEBT7" localSheetId="6">#REF!</definedName>
    <definedName name="DEBT7">#REF!</definedName>
    <definedName name="DEBT8" localSheetId="9">#REF!</definedName>
    <definedName name="DEBT8" localSheetId="3">#REF!</definedName>
    <definedName name="DEBT8" localSheetId="6">#REF!</definedName>
    <definedName name="DEBT8">#REF!</definedName>
    <definedName name="DEBT9" localSheetId="9">#REF!</definedName>
    <definedName name="DEBT9" localSheetId="3">#REF!</definedName>
    <definedName name="DEBT9" localSheetId="6">#REF!</definedName>
    <definedName name="DEBT9">#REF!</definedName>
    <definedName name="debtproj" localSheetId="9">#REF!</definedName>
    <definedName name="debtproj" localSheetId="3">#REF!</definedName>
    <definedName name="debtproj" localSheetId="6">#REF!</definedName>
    <definedName name="debtproj">#REF!</definedName>
    <definedName name="DEFLATORS" localSheetId="9">#REF!</definedName>
    <definedName name="DEFLATORS" localSheetId="3">#REF!</definedName>
    <definedName name="DEFLATORS" localSheetId="6">#REF!</definedName>
    <definedName name="DEFLATORS">#REF!</definedName>
    <definedName name="degresivita" localSheetId="9">#REF!</definedName>
    <definedName name="degresivita" localSheetId="3">#REF!</definedName>
    <definedName name="degresivita" localSheetId="6">#REF!</definedName>
    <definedName name="degresivita">#REF!</definedName>
    <definedName name="degresivita_2" localSheetId="9">#REF!</definedName>
    <definedName name="degresivita_2" localSheetId="3">#REF!</definedName>
    <definedName name="degresivita_2" localSheetId="6">#REF!</definedName>
    <definedName name="degresivita_2">#REF!</definedName>
    <definedName name="deleteme1" localSheetId="9" hidden="1">#REF!</definedName>
    <definedName name="deleteme1" localSheetId="3" hidden="1">#REF!</definedName>
    <definedName name="deleteme1" localSheetId="6" hidden="1">#REF!</definedName>
    <definedName name="deleteme1" hidden="1">#REF!</definedName>
    <definedName name="deleteme3" localSheetId="9" hidden="1">#REF!</definedName>
    <definedName name="deleteme3" localSheetId="3" hidden="1">#REF!</definedName>
    <definedName name="deleteme3" localSheetId="6" hidden="1">#REF!</definedName>
    <definedName name="deleteme3" hidden="1">#REF!</definedName>
    <definedName name="Department" localSheetId="9">[32]REER!#REF!</definedName>
    <definedName name="Department" localSheetId="6">[32]REER!#REF!</definedName>
    <definedName name="Department">[32]REER!#REF!</definedName>
    <definedName name="DF_GRID_3" localSheetId="8">Počet klientov-[33]PR!$B$17:$H$19</definedName>
    <definedName name="DF_GRID_3" localSheetId="9">Počet klientov-[33]PR!$B$17:$H$19</definedName>
    <definedName name="DF_GRID_3" localSheetId="11">Počet klientov-[33]PR!$B$17:$H$19</definedName>
    <definedName name="DF_GRID_3" localSheetId="2">Počet klientov-[33]PR!$B$17:$H$19</definedName>
    <definedName name="DF_GRID_3" localSheetId="3">Počet klientov-[33]PR!$B$17:$H$19</definedName>
    <definedName name="DF_GRID_3" localSheetId="4">Počet klientov-[33]PR!$B$17:$H$19</definedName>
    <definedName name="DF_GRID_3" localSheetId="5">Počet klientov-[33]PR!$B$17:$H$19</definedName>
    <definedName name="DF_GRID_3" localSheetId="6">Počet klientov-[33]PR!$B$17:$H$19</definedName>
    <definedName name="DF_GRID_3">Počet klientov-[33]PR!$B$17:$H$19</definedName>
    <definedName name="DF_GRID_4" localSheetId="9">#REF!</definedName>
    <definedName name="DF_GRID_4" localSheetId="3">#REF!</definedName>
    <definedName name="DF_GRID_4" localSheetId="6">#REF!</definedName>
    <definedName name="DF_GRID_4">#REF!</definedName>
    <definedName name="DF_GRID_5" localSheetId="9">#REF!</definedName>
    <definedName name="DF_GRID_5" localSheetId="3">#REF!</definedName>
    <definedName name="DF_GRID_5" localSheetId="6">#REF!</definedName>
    <definedName name="DF_GRID_5">#REF!</definedName>
    <definedName name="DF_GRID_6" localSheetId="9">#REF!</definedName>
    <definedName name="DF_GRID_6" localSheetId="3">#REF!</definedName>
    <definedName name="DF_GRID_6" localSheetId="6">#REF!</definedName>
    <definedName name="DF_GRID_6">#REF!</definedName>
    <definedName name="DF_GRID_7" localSheetId="8">Počet klientov-#REF!</definedName>
    <definedName name="DF_GRID_7" localSheetId="9">Počet klientov-#REF!</definedName>
    <definedName name="DF_GRID_7" localSheetId="11">Počet klientov-#REF!</definedName>
    <definedName name="DF_GRID_7" localSheetId="2">Počet klientov-#REF!</definedName>
    <definedName name="DF_GRID_7" localSheetId="3">Počet klientov-#REF!</definedName>
    <definedName name="DF_GRID_7" localSheetId="4">Počet klientov-#REF!</definedName>
    <definedName name="DF_GRID_7" localSheetId="5">Počet klientov-#REF!</definedName>
    <definedName name="DF_GRID_7" localSheetId="6">Počet klientov-#REF!</definedName>
    <definedName name="DF_GRID_7">Počet klientov-#REF!</definedName>
    <definedName name="DGproj">#N/A</definedName>
    <definedName name="DLX1.USE">[34]Haver!$A$2:$N$8</definedName>
    <definedName name="DOC" localSheetId="9">#REF!</definedName>
    <definedName name="DOC" localSheetId="3">#REF!</definedName>
    <definedName name="DOC" localSheetId="6">#REF!</definedName>
    <definedName name="DOC">#REF!</definedName>
    <definedName name="dp">[35]DP!$A$1:$E$65536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1" hidden="1">{"Riqfin97",#N/A,FALSE,"Tran";"Riqfinpro",#N/A,FALSE,"Tran"}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localSheetId="4" hidden="1">{"Riqfin97",#N/A,FALSE,"Tran";"Riqfinpro",#N/A,FALSE,"Tran"}</definedName>
    <definedName name="dsfsdds" localSheetId="5" hidden="1">{"Riqfin97",#N/A,FALSE,"Tran";"Riqfinpro",#N/A,FALSE,"Tran"}</definedName>
    <definedName name="dsfsdds" localSheetId="6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9">#REF!</definedName>
    <definedName name="e12db" localSheetId="3">#REF!</definedName>
    <definedName name="e12db" localSheetId="6">#REF!</definedName>
    <definedName name="e12db">#REF!</definedName>
    <definedName name="e9db">[36]e9!$A$1:$V$49</definedName>
    <definedName name="EDNA">#N/A</definedName>
    <definedName name="edr" localSheetId="8" hidden="1">{"'előző év december'!$A$2:$CP$214"}</definedName>
    <definedName name="edr" localSheetId="9" hidden="1">{"'előző év december'!$A$2:$CP$214"}</definedName>
    <definedName name="edr" localSheetId="1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DSSDESCRIPTOR" localSheetId="9">#REF!</definedName>
    <definedName name="EDSSDESCRIPTOR" localSheetId="3">#REF!</definedName>
    <definedName name="EDSSDESCRIPTOR" localSheetId="6">#REF!</definedName>
    <definedName name="EDSSDESCRIPTOR">#REF!</definedName>
    <definedName name="EDSSFILE" localSheetId="9">#REF!</definedName>
    <definedName name="EDSSFILE" localSheetId="3">#REF!</definedName>
    <definedName name="EDSSFILE" localSheetId="6">#REF!</definedName>
    <definedName name="EDSSFILE">#REF!</definedName>
    <definedName name="EDSSNAME" localSheetId="9">#REF!</definedName>
    <definedName name="EDSSNAME" localSheetId="3">#REF!</definedName>
    <definedName name="EDSSNAME" localSheetId="6">#REF!</definedName>
    <definedName name="EDSSNAME">#REF!</definedName>
    <definedName name="EDSSTIME" localSheetId="9">#REF!</definedName>
    <definedName name="EDSSTIME" localSheetId="3">#REF!</definedName>
    <definedName name="EDSSTIME" localSheetId="6">#REF!</definedName>
    <definedName name="EDSSTIME">#REF!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localSheetId="4" hidden="1">{"Tab1",#N/A,FALSE,"P";"Tab2",#N/A,FALSE,"P"}</definedName>
    <definedName name="ee" localSheetId="5" hidden="1">{"Tab1",#N/A,FALSE,"P";"Tab2",#N/A,FALSE,"P"}</definedName>
    <definedName name="ee" localSheetId="6" hidden="1">{"Tab1",#N/A,FALSE,"P";"Tab2",#N/A,FALSE,"P"}</definedName>
    <definedName name="ee" hidden="1">{"Tab1",#N/A,FALSE,"P";"Tab2",#N/A,FALSE,"P"}</definedName>
    <definedName name="EECB" localSheetId="9">#REF!</definedName>
    <definedName name="EECB" localSheetId="3">#REF!</definedName>
    <definedName name="EECB" localSheetId="6">#REF!</definedName>
    <definedName name="EECB">#REF!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1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localSheetId="4" hidden="1">{"Tab1",#N/A,FALSE,"P";"Tab2",#N/A,FALSE,"P"}</definedName>
    <definedName name="eedx" localSheetId="5" hidden="1">{"Tab1",#N/A,FALSE,"P";"Tab2",#N/A,FALSE,"P"}</definedName>
    <definedName name="eedx" localSheetId="6" hidden="1">{"Tab1",#N/A,FALSE,"P";"Tab2",#N/A,FALSE,"P"}</definedName>
    <definedName name="eedx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localSheetId="6" hidden="1">{"Tab1",#N/A,FALSE,"P";"Tab2",#N/A,FALSE,"P"}</definedName>
    <definedName name="eee" hidden="1">{"Tab1",#N/A,FALSE,"P";"Tab2",#N/A,FALSE,"P"}</definedName>
    <definedName name="EISCODE" localSheetId="9">#REF!</definedName>
    <definedName name="EISCODE" localSheetId="3">#REF!</definedName>
    <definedName name="EISCODE" localSheetId="6">#REF!</definedName>
    <definedName name="EISCODE">#REF!</definedName>
    <definedName name="elect" localSheetId="9">#REF!</definedName>
    <definedName name="elect" localSheetId="3">#REF!</definedName>
    <definedName name="elect" localSheetId="6">#REF!</definedName>
    <definedName name="elect">#REF!</definedName>
    <definedName name="Emerging_HTML_AREA" localSheetId="9">#REF!</definedName>
    <definedName name="Emerging_HTML_AREA" localSheetId="3">#REF!</definedName>
    <definedName name="Emerging_HTML_AREA" localSheetId="6">#REF!</definedName>
    <definedName name="Emerging_HTML_AREA">#REF!</definedName>
    <definedName name="EMETEL" localSheetId="9">#REF!</definedName>
    <definedName name="EMETEL" localSheetId="3">#REF!</definedName>
    <definedName name="EMETEL" localSheetId="6">#REF!</definedName>
    <definedName name="EMETEL">#REF!</definedName>
    <definedName name="ENDA">#N/A</definedName>
    <definedName name="EP" localSheetId="6">#REF!</definedName>
    <definedName name="EP">#REF!</definedName>
    <definedName name="EP_GAP" localSheetId="6">#REF!</definedName>
    <definedName name="EP_GAP">#REF!</definedName>
    <definedName name="equal_TLC" localSheetId="9">#REF!</definedName>
    <definedName name="equal_TLC" localSheetId="3">#REF!</definedName>
    <definedName name="equal_TLC" localSheetId="6">#REF!</definedName>
    <definedName name="equal_TLC">#REF!</definedName>
    <definedName name="ert" localSheetId="8" hidden="1">{"'előző év december'!$A$2:$CP$214"}</definedName>
    <definedName name="ert" localSheetId="9" hidden="1">{"'előző év december'!$A$2:$CP$214"}</definedName>
    <definedName name="ert" localSheetId="1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ExitWRS">[37]Main!$AB$25</definedName>
    <definedName name="f" localSheetId="8" hidden="1">{"'előző év december'!$A$2:$CP$214"}</definedName>
    <definedName name="f" localSheetId="9" hidden="1">{"'előző év december'!$A$2:$CP$214"}</definedName>
    <definedName name="f" localSheetId="1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_TR_L" localSheetId="6">#REF!</definedName>
    <definedName name="F_TR_L">#REF!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localSheetId="4" hidden="1">{"Tab1",#N/A,FALSE,"P";"Tab2",#N/A,FALSE,"P"}</definedName>
    <definedName name="ff" localSheetId="5" hidden="1">{"Tab1",#N/A,FALSE,"P";"Tab2",#N/A,FALSE,"P"}</definedName>
    <definedName name="ff" localSheetId="6" hidden="1">{"Tab1",#N/A,FALSE,"P";"Tab2",#N/A,FALSE,"P"}</definedName>
    <definedName name="ff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localSheetId="6" hidden="1">{"Tab1",#N/A,FALSE,"P";"Tab2",#N/A,FALSE,"P"}</definedName>
    <definedName name="fff" hidden="1">{"Tab1",#N/A,FALSE,"P";"Tab2",#N/A,FALSE,"P"}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ig8.2a" localSheetId="9">#REF!</definedName>
    <definedName name="Fig8.2a" localSheetId="3">#REF!</definedName>
    <definedName name="Fig8.2a" localSheetId="6">#REF!</definedName>
    <definedName name="Fig8.2a">#REF!</definedName>
    <definedName name="fill" localSheetId="3" hidden="1">'[38]Macroframework-Ver.1'!$A$1:$A$267</definedName>
    <definedName name="fill" localSheetId="6" hidden="1">'[38]Macroframework-Ver.1'!$A$1:$A$267</definedName>
    <definedName name="fill" hidden="1">'[39]Macroframework-Ver.1'!$A$1:$A$267</definedName>
    <definedName name="finan" localSheetId="9">#REF!</definedName>
    <definedName name="finan" localSheetId="3">#REF!</definedName>
    <definedName name="finan" localSheetId="6">#REF!</definedName>
    <definedName name="finan">#REF!</definedName>
    <definedName name="finan1" localSheetId="9">#REF!</definedName>
    <definedName name="finan1" localSheetId="3">#REF!</definedName>
    <definedName name="finan1" localSheetId="6">#REF!</definedName>
    <definedName name="finan1">#REF!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localSheetId="6" hidden="1">{"Tab1",#N/A,FALSE,"P";"Tab2",#N/A,FALSE,"P"}</definedName>
    <definedName name="Financing" hidden="1">{"Tab1",#N/A,FALSE,"P";"Tab2",#N/A,FALSE,"P"}</definedName>
    <definedName name="FISUM" localSheetId="9">#REF!</definedName>
    <definedName name="FISUM" localSheetId="3">#REF!</definedName>
    <definedName name="FISUM" localSheetId="6">#REF!</definedName>
    <definedName name="FISUM">#REF!</definedName>
    <definedName name="FLOPEC" localSheetId="9">#REF!</definedName>
    <definedName name="FLOPEC" localSheetId="3">#REF!</definedName>
    <definedName name="FLOPEC" localSheetId="6">#REF!</definedName>
    <definedName name="FLOPEC">#REF!</definedName>
    <definedName name="FMB" localSheetId="9">#REF!</definedName>
    <definedName name="FMB" localSheetId="3">#REF!</definedName>
    <definedName name="FMB" localSheetId="6">#REF!</definedName>
    <definedName name="FMB">#REF!</definedName>
    <definedName name="FODESEC" localSheetId="9">#REF!</definedName>
    <definedName name="FODESEC" localSheetId="3">#REF!</definedName>
    <definedName name="FODESEC" localSheetId="6">#REF!</definedName>
    <definedName name="FODESEC">#REF!</definedName>
    <definedName name="FOREXPORT">[6]H!$A$2:$F$86</definedName>
    <definedName name="frt" localSheetId="8" hidden="1">{"'előző év december'!$A$2:$CP$214"}</definedName>
    <definedName name="frt" localSheetId="9" hidden="1">{"'előző év december'!$A$2:$CP$214"}</definedName>
    <definedName name="frt" localSheetId="1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FUNDOBL" localSheetId="9">#REF!</definedName>
    <definedName name="FUNDOBL" localSheetId="3">#REF!</definedName>
    <definedName name="FUNDOBL" localSheetId="6">#REF!</definedName>
    <definedName name="FUNDOBL">#REF!</definedName>
    <definedName name="FUNDOBLB" localSheetId="9">#REF!</definedName>
    <definedName name="FUNDOBLB" localSheetId="3">#REF!</definedName>
    <definedName name="FUNDOBLB" localSheetId="6">#REF!</definedName>
    <definedName name="FUNDOBLB">#REF!</definedName>
    <definedName name="g" localSheetId="9">#REF!</definedName>
    <definedName name="g" localSheetId="3">#REF!</definedName>
    <definedName name="g" localSheetId="6">#REF!</definedName>
    <definedName name="g">#REF!</definedName>
    <definedName name="GAP" localSheetId="6">#REF!</definedName>
    <definedName name="GAP">#REF!</definedName>
    <definedName name="GCB" localSheetId="9">#REF!</definedName>
    <definedName name="GCB" localSheetId="3">#REF!</definedName>
    <definedName name="GCB" localSheetId="6">#REF!</definedName>
    <definedName name="GCB">#REF!</definedName>
    <definedName name="GCB_NGDP">#N/A</definedName>
    <definedName name="GCEI" localSheetId="9">#REF!</definedName>
    <definedName name="GCEI" localSheetId="3">#REF!</definedName>
    <definedName name="GCEI" localSheetId="6">#REF!</definedName>
    <definedName name="GCEI">#REF!</definedName>
    <definedName name="GCENL" localSheetId="9">#REF!</definedName>
    <definedName name="GCENL" localSheetId="3">#REF!</definedName>
    <definedName name="GCENL" localSheetId="6">#REF!</definedName>
    <definedName name="GCENL">#REF!</definedName>
    <definedName name="GCND" localSheetId="9">#REF!</definedName>
    <definedName name="GCND" localSheetId="3">#REF!</definedName>
    <definedName name="GCND" localSheetId="6">#REF!</definedName>
    <definedName name="GCND">#REF!</definedName>
    <definedName name="GCND_NGDP" localSheetId="9">#REF!</definedName>
    <definedName name="GCND_NGDP" localSheetId="3">#REF!</definedName>
    <definedName name="GCND_NGDP" localSheetId="6">#REF!</definedName>
    <definedName name="GCND_NGDP">#REF!</definedName>
    <definedName name="GCRG" localSheetId="9">#REF!</definedName>
    <definedName name="GCRG" localSheetId="3">#REF!</definedName>
    <definedName name="GCRG" localSheetId="6">#REF!</definedName>
    <definedName name="GCRG">#REF!</definedName>
    <definedName name="ggb">'[40]budget-G'!$A$1:$W$109</definedName>
    <definedName name="GGB_NGDP">#N/A</definedName>
    <definedName name="ggbeu" localSheetId="9">#REF!</definedName>
    <definedName name="ggbeu" localSheetId="3">#REF!</definedName>
    <definedName name="ggbeu" localSheetId="6">#REF!</definedName>
    <definedName name="ggbeu">#REF!</definedName>
    <definedName name="ggblg" localSheetId="9">#REF!</definedName>
    <definedName name="ggblg" localSheetId="3">#REF!</definedName>
    <definedName name="ggblg" localSheetId="6">#REF!</definedName>
    <definedName name="ggblg">#REF!</definedName>
    <definedName name="ggbls" localSheetId="9">#REF!</definedName>
    <definedName name="ggbls" localSheetId="3">#REF!</definedName>
    <definedName name="ggbls" localSheetId="6">#REF!</definedName>
    <definedName name="ggbls">#REF!</definedName>
    <definedName name="ggbss" localSheetId="9">#REF!</definedName>
    <definedName name="ggbss" localSheetId="3">#REF!</definedName>
    <definedName name="ggbss" localSheetId="6">#REF!</definedName>
    <definedName name="ggbss">#REF!</definedName>
    <definedName name="gge">[40]Expenditures!$A$1:$AC$62</definedName>
    <definedName name="GGED" localSheetId="9">#REF!</definedName>
    <definedName name="GGED" localSheetId="3">#REF!</definedName>
    <definedName name="GGED" localSheetId="6">#REF!</definedName>
    <definedName name="GGED">#REF!</definedName>
    <definedName name="GGEI" localSheetId="9">#REF!</definedName>
    <definedName name="GGEI" localSheetId="3">#REF!</definedName>
    <definedName name="GGEI" localSheetId="6">#REF!</definedName>
    <definedName name="GGEI">#REF!</definedName>
    <definedName name="GGENL" localSheetId="9">#REF!</definedName>
    <definedName name="GGENL" localSheetId="3">#REF!</definedName>
    <definedName name="GGENL" localSheetId="6">#REF!</definedName>
    <definedName name="GGENL">#REF!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localSheetId="6" hidden="1">{"Riqfin97",#N/A,FALSE,"Tran";"Riqfinpro",#N/A,FALSE,"Tran"}</definedName>
    <definedName name="ggg" hidden="1">{"Riqfin97",#N/A,FALSE,"Tran";"Riqfinpro",#N/A,FALSE,"Tran"}</definedName>
    <definedName name="ggggg" localSheetId="9" hidden="1">'[41]J(Priv.Cap)'!#REF!</definedName>
    <definedName name="ggggg" localSheetId="6" hidden="1">'[41]J(Priv.Cap)'!#REF!</definedName>
    <definedName name="ggggg" hidden="1">'[41]J(Priv.Cap)'!#REF!</definedName>
    <definedName name="ggggggg">[22]!ggggggg</definedName>
    <definedName name="GGND" localSheetId="9">#REF!</definedName>
    <definedName name="GGND" localSheetId="3">#REF!</definedName>
    <definedName name="GGND" localSheetId="6">#REF!</definedName>
    <definedName name="GGND">#REF!</definedName>
    <definedName name="ggr">[40]Revenues!$A$1:$AD$58</definedName>
    <definedName name="GGRG" localSheetId="9">#REF!</definedName>
    <definedName name="GGRG" localSheetId="3">#REF!</definedName>
    <definedName name="GGRG" localSheetId="6">#REF!</definedName>
    <definedName name="GGRG">#REF!</definedName>
    <definedName name="gh" localSheetId="8" hidden="1">{"'előző év december'!$A$2:$CP$214"}</definedName>
    <definedName name="gh" localSheetId="9" hidden="1">{"'előző év december'!$A$2:$CP$214"}</definedName>
    <definedName name="gh" localSheetId="1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Pee_2" localSheetId="9">#REF!</definedName>
    <definedName name="GPee_2" localSheetId="3">#REF!</definedName>
    <definedName name="GPee_2" localSheetId="6">#REF!</definedName>
    <definedName name="GPee_2">#REF!</definedName>
    <definedName name="GPer_2" localSheetId="9">#REF!</definedName>
    <definedName name="GPer_2" localSheetId="3">#REF!</definedName>
    <definedName name="GPer_2" localSheetId="6">#REF!</definedName>
    <definedName name="GPer_2">#REF!</definedName>
    <definedName name="graf_deficit" localSheetId="9">#REF!</definedName>
    <definedName name="graf_deficit" localSheetId="3">#REF!</definedName>
    <definedName name="graf_deficit" localSheetId="6">#REF!</definedName>
    <definedName name="graf_deficit">#REF!</definedName>
    <definedName name="graf_dlh" localSheetId="9">#REF!</definedName>
    <definedName name="graf_dlh" localSheetId="3">#REF!</definedName>
    <definedName name="graf_dlh" localSheetId="6">#REF!</definedName>
    <definedName name="graf_dlh">#REF!</definedName>
    <definedName name="hgf" localSheetId="8" hidden="1">{"'előző év december'!$A$2:$CP$214"}</definedName>
    <definedName name="hgf" localSheetId="9" hidden="1">{"'előző év december'!$A$2:$CP$214"}</definedName>
    <definedName name="hgf" localSheetId="1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localSheetId="6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9" hidden="1">'[42]J(Priv.Cap)'!#REF!</definedName>
    <definedName name="hhh" localSheetId="6" hidden="1">'[42]J(Priv.Cap)'!#REF!</definedName>
    <definedName name="hhh" hidden="1">'[42]J(Priv.Cap)'!#REF!</definedName>
    <definedName name="hhhhhhh">[22]!hhhhhhh</definedName>
    <definedName name="HTML_CodePage" hidden="1">1252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localSheetId="6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9">#REF!</definedName>
    <definedName name="CHART" localSheetId="3">#REF!</definedName>
    <definedName name="CHART" localSheetId="6">#REF!</definedName>
    <definedName name="CHART">#REF!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hidden="1">{#N/A,#N/A,FALSE,"CB";#N/A,#N/A,FALSE,"CMB";#N/A,#N/A,FALSE,"NBFI"}</definedName>
    <definedName name="CHILE" localSheetId="9">#REF!</definedName>
    <definedName name="CHILE" localSheetId="3">#REF!</definedName>
    <definedName name="CHILE" localSheetId="6">#REF!</definedName>
    <definedName name="CHILE">#REF!</definedName>
    <definedName name="CHK" localSheetId="9">#REF!</definedName>
    <definedName name="CHK" localSheetId="3">#REF!</definedName>
    <definedName name="CHK" localSheetId="6">#REF!</definedName>
    <definedName name="CHK">#REF!</definedName>
    <definedName name="i" localSheetId="9">#REF!</definedName>
    <definedName name="i" localSheetId="3">#REF!</definedName>
    <definedName name="i" localSheetId="6">#REF!</definedName>
    <definedName name="i">#REF!</definedName>
    <definedName name="IESS" localSheetId="9">#REF!</definedName>
    <definedName name="IESS" localSheetId="3">#REF!</definedName>
    <definedName name="IESS" localSheetId="6">#REF!</definedName>
    <definedName name="IESS">#REF!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localSheetId="4" hidden="1">{"Tab1",#N/A,FALSE,"P";"Tab2",#N/A,FALSE,"P"}</definedName>
    <definedName name="ii" localSheetId="5" hidden="1">{"Tab1",#N/A,FALSE,"P";"Tab2",#N/A,FALSE,"P"}</definedName>
    <definedName name="ii" localSheetId="6" hidden="1">{"Tab1",#N/A,FALSE,"P";"Tab2",#N/A,FALSE,"P"}</definedName>
    <definedName name="ii" hidden="1">{"Tab1",#N/A,FALSE,"P";"Tab2",#N/A,FALSE,"P"}</definedName>
    <definedName name="II_pilier_2" localSheetId="9">#REF!</definedName>
    <definedName name="II_pilier_2" localSheetId="3">#REF!</definedName>
    <definedName name="II_pilier_2" localSheetId="6">#REF!</definedName>
    <definedName name="II_pilier_2">#REF!</definedName>
    <definedName name="II_pillar_figure" localSheetId="9">#REF!</definedName>
    <definedName name="II_pillar_figure" localSheetId="3">#REF!</definedName>
    <definedName name="II_pillar_figure" localSheetId="6">#REF!</definedName>
    <definedName name="II_pillar_figure">#REF!</definedName>
    <definedName name="ima" localSheetId="9">#REF!</definedName>
    <definedName name="ima" localSheetId="3">#REF!</definedName>
    <definedName name="ima" localSheetId="6">#REF!</definedName>
    <definedName name="ima">#REF!</definedName>
    <definedName name="IN1_" localSheetId="9">#REF!</definedName>
    <definedName name="IN1_" localSheetId="3">#REF!</definedName>
    <definedName name="IN1_" localSheetId="6">#REF!</definedName>
    <definedName name="IN1_">#REF!</definedName>
    <definedName name="IN2_" localSheetId="9">#REF!</definedName>
    <definedName name="IN2_" localSheetId="3">#REF!</definedName>
    <definedName name="IN2_" localSheetId="6">#REF!</definedName>
    <definedName name="IN2_">#REF!</definedName>
    <definedName name="INB">[27]B!$K$6:$T$6</definedName>
    <definedName name="INC">[27]C!$H$6:$I$6</definedName>
    <definedName name="ind" localSheetId="9">#REF!</definedName>
    <definedName name="ind" localSheetId="3">#REF!</definedName>
    <definedName name="ind" localSheetId="6">#REF!</definedName>
    <definedName name="ind">#REF!</definedName>
    <definedName name="INECEL" localSheetId="9">#REF!</definedName>
    <definedName name="INECEL" localSheetId="3">#REF!</definedName>
    <definedName name="INECEL" localSheetId="6">#REF!</definedName>
    <definedName name="INECEL">#REF!</definedName>
    <definedName name="inflation" localSheetId="9" hidden="1">[43]TAB34!#REF!</definedName>
    <definedName name="inflation" localSheetId="3" hidden="1">[44]TAB34!#REF!</definedName>
    <definedName name="inflation" localSheetId="6" hidden="1">[44]TAB34!#REF!</definedName>
    <definedName name="inflation" hidden="1">[43]TAB34!#REF!</definedName>
    <definedName name="INPUT_2" localSheetId="9">[1]Input!#REF!</definedName>
    <definedName name="INPUT_2" localSheetId="3">[1]Input!#REF!</definedName>
    <definedName name="INPUT_2" localSheetId="6">[1]Input!#REF!</definedName>
    <definedName name="INPUT_2">[1]Input!#REF!</definedName>
    <definedName name="INPUT_4" localSheetId="9">[1]Input!#REF!</definedName>
    <definedName name="INPUT_4" localSheetId="6">[1]Input!#REF!</definedName>
    <definedName name="INPUT_4">[1]Input!#REF!</definedName>
    <definedName name="IPee_2" localSheetId="9">#REF!</definedName>
    <definedName name="IPee_2" localSheetId="3">#REF!</definedName>
    <definedName name="IPee_2" localSheetId="6">#REF!</definedName>
    <definedName name="IPee_2">#REF!</definedName>
    <definedName name="IPer_2" localSheetId="9">#REF!</definedName>
    <definedName name="IPer_2" localSheetId="3">#REF!</definedName>
    <definedName name="IPer_2" localSheetId="6">#REF!</definedName>
    <definedName name="IPer_2">#REF!</definedName>
    <definedName name="IT" localSheetId="9">#REF!</definedName>
    <definedName name="IT" localSheetId="3">#REF!</definedName>
    <definedName name="IT" localSheetId="6">#REF!</definedName>
    <definedName name="IT">#REF!</definedName>
    <definedName name="IT_2" localSheetId="9">#REF!</definedName>
    <definedName name="IT_2" localSheetId="3">#REF!</definedName>
    <definedName name="IT_2" localSheetId="6">#REF!</definedName>
    <definedName name="IT_2">#REF!</definedName>
    <definedName name="IT_2_bracket_2" localSheetId="9">#REF!</definedName>
    <definedName name="IT_2_bracket_2" localSheetId="3">#REF!</definedName>
    <definedName name="IT_2_bracket_2" localSheetId="6">#REF!</definedName>
    <definedName name="IT_2_bracket_2">#REF!</definedName>
    <definedName name="jhgf" localSheetId="8" hidden="1">{"MONA",#N/A,FALSE,"S"}</definedName>
    <definedName name="jhgf" localSheetId="9" hidden="1">{"MONA",#N/A,FALSE,"S"}</definedName>
    <definedName name="jhgf" localSheetId="11" hidden="1">{"MONA",#N/A,FALSE,"S"}</definedName>
    <definedName name="jhgf" localSheetId="2" hidden="1">{"MONA",#N/A,FALSE,"S"}</definedName>
    <definedName name="jhgf" localSheetId="3" hidden="1">{"MONA",#N/A,FALSE,"S"}</definedName>
    <definedName name="jhgf" localSheetId="4" hidden="1">{"MONA",#N/A,FALSE,"S"}</definedName>
    <definedName name="jhgf" localSheetId="5" hidden="1">{"MONA",#N/A,FALSE,"S"}</definedName>
    <definedName name="jhgf" localSheetId="6" hidden="1">{"MONA",#N/A,FALSE,"S"}</definedName>
    <definedName name="jhgf" hidden="1">{"MONA",#N/A,FALSE,"S"}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localSheetId="6" hidden="1">{"Riqfin97",#N/A,FALSE,"Tran";"Riqfinpro",#N/A,FALSE,"Tran"}</definedName>
    <definedName name="jj" hidden="1">{"Riqfin97",#N/A,FALSE,"Tran";"Riqfinpro",#N/A,FALSE,"Tran"}</definedName>
    <definedName name="jjj" localSheetId="9" hidden="1">[45]M!#REF!</definedName>
    <definedName name="jjj" localSheetId="6" hidden="1">[45]M!#REF!</definedName>
    <definedName name="jjj" hidden="1">[45]M!#REF!</definedName>
    <definedName name="jjjjjj" localSheetId="9" hidden="1">'[41]J(Priv.Cap)'!#REF!</definedName>
    <definedName name="jjjjjj" localSheetId="6" hidden="1">'[41]J(Priv.Cap)'!#REF!</definedName>
    <definedName name="jjjjjj" hidden="1">'[41]J(Priv.Cap)'!#REF!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localSheetId="4" hidden="1">{"Tab1",#N/A,FALSE,"P";"Tab2",#N/A,FALSE,"P"}</definedName>
    <definedName name="kk" localSheetId="5" hidden="1">{"Tab1",#N/A,FALSE,"P";"Tab2",#N/A,FALSE,"P"}</definedName>
    <definedName name="kk" localSheetId="6" hidden="1">{"Tab1",#N/A,FALSE,"P";"Tab2",#N/A,FALSE,"P"}</definedName>
    <definedName name="kk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localSheetId="6" hidden="1">{"Tab1",#N/A,FALSE,"P";"Tab2",#N/A,FALSE,"P"}</definedName>
    <definedName name="kkk" hidden="1">{"Tab1",#N/A,FALSE,"P";"Tab2",#N/A,FALSE,"P"}</definedName>
    <definedName name="kkkk" localSheetId="9" hidden="1">[46]M!#REF!</definedName>
    <definedName name="kkkk" localSheetId="6" hidden="1">[46]M!#REF!</definedName>
    <definedName name="kkkk" hidden="1">[46]M!#REF!</definedName>
    <definedName name="Konto" localSheetId="9">#REF!</definedName>
    <definedName name="Konto" localSheetId="3">#REF!</definedName>
    <definedName name="Konto" localSheetId="6">#REF!</definedName>
    <definedName name="Konto">#REF!</definedName>
    <definedName name="kumul1" localSheetId="9">#REF!</definedName>
    <definedName name="kumul1" localSheetId="3">#REF!</definedName>
    <definedName name="kumul1" localSheetId="6">#REF!</definedName>
    <definedName name="kumul1">#REF!</definedName>
    <definedName name="kumul2" localSheetId="9">#REF!</definedName>
    <definedName name="kumul2" localSheetId="3">#REF!</definedName>
    <definedName name="kumul2" localSheetId="6">#REF!</definedName>
    <definedName name="kumul2">#REF!</definedName>
    <definedName name="kvart1" localSheetId="9">#REF!</definedName>
    <definedName name="kvart1" localSheetId="3">#REF!</definedName>
    <definedName name="kvart1" localSheetId="6">#REF!</definedName>
    <definedName name="kvart1">#REF!</definedName>
    <definedName name="kvart2" localSheetId="9">#REF!</definedName>
    <definedName name="kvart2" localSheetId="3">#REF!</definedName>
    <definedName name="kvart2" localSheetId="6">#REF!</definedName>
    <definedName name="kvart2">#REF!</definedName>
    <definedName name="kvart3" localSheetId="9">#REF!</definedName>
    <definedName name="kvart3" localSheetId="3">#REF!</definedName>
    <definedName name="kvart3" localSheetId="6">#REF!</definedName>
    <definedName name="kvart3">#REF!</definedName>
    <definedName name="kvart4" localSheetId="9">#REF!</definedName>
    <definedName name="kvart4" localSheetId="3">#REF!</definedName>
    <definedName name="kvart4" localSheetId="6">#REF!</definedName>
    <definedName name="kvart4">#REF!</definedName>
    <definedName name="LAMBDA" localSheetId="6">#REF!</definedName>
    <definedName name="LAMBDA">#REF!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localSheetId="4" hidden="1">{"Tab1",#N/A,FALSE,"P";"Tab2",#N/A,FALSE,"P"}</definedName>
    <definedName name="ll" localSheetId="5" hidden="1">{"Tab1",#N/A,FALSE,"P";"Tab2",#N/A,FALSE,"P"}</definedName>
    <definedName name="ll" localSheetId="6" hidden="1">{"Tab1",#N/A,FALSE,"P";"Tab2",#N/A,FALSE,"P"}</definedName>
    <definedName name="ll" hidden="1">{"Tab1",#N/A,FALSE,"P";"Tab2",#N/A,FALSE,"P"}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localSheetId="6" hidden="1">{"Riqfin97",#N/A,FALSE,"Tran";"Riqfinpro",#N/A,FALSE,"Tran"}</definedName>
    <definedName name="lll" hidden="1">{"Riqfin97",#N/A,FALSE,"Tran";"Riqfinpro",#N/A,FALSE,"Tran"}</definedName>
    <definedName name="llll" localSheetId="9" hidden="1">[45]M!#REF!</definedName>
    <definedName name="llll" localSheetId="3" hidden="1">[47]M!#REF!</definedName>
    <definedName name="llll" localSheetId="6" hidden="1">[47]M!#REF!</definedName>
    <definedName name="llll" hidden="1">[45]M!#REF!</definedName>
    <definedName name="LOGS" localSheetId="6">#REF!</definedName>
    <definedName name="LOGS">#REF!</definedName>
    <definedName name="ls">[35]LS!$A$1:$E$65536</definedName>
    <definedName name="LUR">#N/A</definedName>
    <definedName name="Malaysia" localSheetId="9">#REF!</definedName>
    <definedName name="Malaysia" localSheetId="3">#REF!</definedName>
    <definedName name="Malaysia" localSheetId="6">#REF!</definedName>
    <definedName name="Malaysia">#REF!</definedName>
    <definedName name="MCV">#N/A</definedName>
    <definedName name="MCV_B">#N/A</definedName>
    <definedName name="MCV_B1" localSheetId="9">'[25]WEO-BOP'!#REF!</definedName>
    <definedName name="MCV_B1" localSheetId="6">'[25]WEO-BOP'!#REF!</definedName>
    <definedName name="MCV_B1">'[25]WEO-BOP'!#REF!</definedName>
    <definedName name="MCV_D">#N/A</definedName>
    <definedName name="MCV_N">#N/A</definedName>
    <definedName name="MCV_T">#N/A</definedName>
    <definedName name="MENORES" localSheetId="9">#REF!</definedName>
    <definedName name="MENORES" localSheetId="3">#REF!</definedName>
    <definedName name="MENORES" localSheetId="6">#REF!</definedName>
    <definedName name="MENORES">#REF!</definedName>
    <definedName name="mesec1" localSheetId="9">#REF!</definedName>
    <definedName name="mesec1" localSheetId="3">#REF!</definedName>
    <definedName name="mesec1" localSheetId="6">#REF!</definedName>
    <definedName name="mesec1">#REF!</definedName>
    <definedName name="mesec2" localSheetId="9">#REF!</definedName>
    <definedName name="mesec2" localSheetId="3">#REF!</definedName>
    <definedName name="mesec2" localSheetId="6">#REF!</definedName>
    <definedName name="mesec2">#REF!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1" hidden="1">{"Tab1",#N/A,FALSE,"P";"Tab2",#N/A,FALSE,"P"}</definedName>
    <definedName name="mf" localSheetId="2" hidden="1">{"Tab1",#N/A,FALSE,"P";"Tab2",#N/A,FALSE,"P"}</definedName>
    <definedName name="mf" localSheetId="3" hidden="1">{"Tab1",#N/A,FALSE,"P";"Tab2",#N/A,FALSE,"P"}</definedName>
    <definedName name="mf" localSheetId="4" hidden="1">{"Tab1",#N/A,FALSE,"P";"Tab2",#N/A,FALSE,"P"}</definedName>
    <definedName name="mf" localSheetId="5" hidden="1">{"Tab1",#N/A,FALSE,"P";"Tab2",#N/A,FALSE,"P"}</definedName>
    <definedName name="mf" localSheetId="6" hidden="1">{"Tab1",#N/A,FALSE,"P";"Tab2",#N/A,FALSE,"P"}</definedName>
    <definedName name="mf" hidden="1">{"Tab1",#N/A,FALSE,"P";"Tab2",#N/A,FALSE,"P"}</definedName>
    <definedName name="MFISCAL" localSheetId="9">'[3]Annual Raw Data'!#REF!</definedName>
    <definedName name="MFISCAL" localSheetId="6">'[3]Annual Raw Data'!#REF!</definedName>
    <definedName name="MFISCAL">'[3]Annual Raw Data'!#REF!</definedName>
    <definedName name="mflowsa" localSheetId="9">[20]!mflowsa</definedName>
    <definedName name="mflowsa" localSheetId="6">[20]!mflowsa</definedName>
    <definedName name="mflowsa">[20]!mflowsa</definedName>
    <definedName name="mflowsq" localSheetId="9">[20]!mflowsq</definedName>
    <definedName name="mflowsq" localSheetId="6">[20]!mflowsq</definedName>
    <definedName name="mflowsq">[20]!mflowsq</definedName>
    <definedName name="MICRO" localSheetId="9">#REF!</definedName>
    <definedName name="MICRO" localSheetId="3">#REF!</definedName>
    <definedName name="MICRO" localSheetId="6">#REF!</definedName>
    <definedName name="MICRO">#REF!</definedName>
    <definedName name="min_VZ" localSheetId="9">#REF!</definedName>
    <definedName name="min_VZ" localSheetId="3">#REF!</definedName>
    <definedName name="min_VZ" localSheetId="6">#REF!</definedName>
    <definedName name="min_VZ">#REF!</definedName>
    <definedName name="MISC3" localSheetId="9">#REF!</definedName>
    <definedName name="MISC3" localSheetId="3">#REF!</definedName>
    <definedName name="MISC3" localSheetId="6">#REF!</definedName>
    <definedName name="MISC3">#REF!</definedName>
    <definedName name="MISC4" localSheetId="9">[1]OUTPUT!#REF!</definedName>
    <definedName name="MISC4" localSheetId="3">[1]OUTPUT!#REF!</definedName>
    <definedName name="MISC4" localSheetId="6">[1]OUTPUT!#REF!</definedName>
    <definedName name="MISC4">[1]OUTPUT!#REF!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localSheetId="6" hidden="1">{"Riqfin97",#N/A,FALSE,"Tran";"Riqfinpro",#N/A,FALSE,"Tran"}</definedName>
    <definedName name="mmm" hidden="1">{"Riqfin97",#N/A,FALSE,"Tran";"Riqfinpro",#N/A,FALSE,"Tran"}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localSheetId="6" hidden="1">{"Tab1",#N/A,FALSE,"P";"Tab2",#N/A,FALSE,"P"}</definedName>
    <definedName name="mmmm" hidden="1">{"Tab1",#N/A,FALSE,"P";"Tab2",#N/A,FALSE,"P"}</definedName>
    <definedName name="MON_SM" localSheetId="9">#REF!</definedName>
    <definedName name="MON_SM" localSheetId="3">#REF!</definedName>
    <definedName name="MON_SM" localSheetId="6">#REF!</definedName>
    <definedName name="MON_SM">#REF!</definedName>
    <definedName name="MONF_SM" localSheetId="9">#REF!</definedName>
    <definedName name="MONF_SM" localSheetId="3">#REF!</definedName>
    <definedName name="MONF_SM" localSheetId="6">#REF!</definedName>
    <definedName name="MONF_SM">#REF!</definedName>
    <definedName name="MONTH">[6]REER!$D$140:$E$199</definedName>
    <definedName name="mstocksa" localSheetId="9">[20]!mstocksa</definedName>
    <definedName name="mstocksa" localSheetId="6">[20]!mstocksa</definedName>
    <definedName name="mstocksa">[20]!mstocksa</definedName>
    <definedName name="mstocksq" localSheetId="9">[20]!mstocksq</definedName>
    <definedName name="mstocksq" localSheetId="6">[20]!mstocksq</definedName>
    <definedName name="mstocksq">[20]!mstocksq</definedName>
    <definedName name="MTO" localSheetId="6">#REF!</definedName>
    <definedName name="MTO">#REF!</definedName>
    <definedName name="Municipios" localSheetId="9">#REF!</definedName>
    <definedName name="Municipios" localSheetId="3">#REF!</definedName>
    <definedName name="Municipios" localSheetId="6">#REF!</definedName>
    <definedName name="Municipios">#REF!</definedName>
    <definedName name="MVZ_1.5x" localSheetId="9">#REF!</definedName>
    <definedName name="MVZ_1.5x" localSheetId="3">#REF!</definedName>
    <definedName name="MVZ_1.5x" localSheetId="6">#REF!</definedName>
    <definedName name="MVZ_1.5x">#REF!</definedName>
    <definedName name="MVZ_4x" localSheetId="9">#REF!</definedName>
    <definedName name="MVZ_4x" localSheetId="3">#REF!</definedName>
    <definedName name="MVZ_4x" localSheetId="6">#REF!</definedName>
    <definedName name="MVZ_4x">#REF!</definedName>
    <definedName name="MVZ_5x" localSheetId="9">#REF!</definedName>
    <definedName name="MVZ_5x" localSheetId="3">#REF!</definedName>
    <definedName name="MVZ_5x" localSheetId="6">#REF!</definedName>
    <definedName name="MVZ_5x">#REF!</definedName>
    <definedName name="MW" localSheetId="9">#REF!</definedName>
    <definedName name="MW" localSheetId="3">#REF!</definedName>
    <definedName name="MW" localSheetId="6">#REF!</definedName>
    <definedName name="MW">#REF!</definedName>
    <definedName name="MW_2" localSheetId="9">#REF!</definedName>
    <definedName name="MW_2" localSheetId="3">#REF!</definedName>
    <definedName name="MW_2" localSheetId="6">#REF!</definedName>
    <definedName name="MW_2">#REF!</definedName>
    <definedName name="NACTCURRENT" localSheetId="9">#REF!</definedName>
    <definedName name="NACTCURRENT" localSheetId="3">#REF!</definedName>
    <definedName name="NACTCURRENT" localSheetId="6">#REF!</definedName>
    <definedName name="NACTCURRENT">#REF!</definedName>
    <definedName name="nam1out" localSheetId="9">#REF!</definedName>
    <definedName name="nam1out" localSheetId="3">#REF!</definedName>
    <definedName name="nam1out" localSheetId="6">#REF!</definedName>
    <definedName name="nam1out">#REF!</definedName>
    <definedName name="nam2in" localSheetId="9">#REF!</definedName>
    <definedName name="nam2in" localSheetId="3">#REF!</definedName>
    <definedName name="nam2in" localSheetId="6">#REF!</definedName>
    <definedName name="nam2in">#REF!</definedName>
    <definedName name="nam2out" localSheetId="9">#REF!</definedName>
    <definedName name="nam2out" localSheetId="3">#REF!</definedName>
    <definedName name="nam2out" localSheetId="6">#REF!</definedName>
    <definedName name="nam2out">#REF!</definedName>
    <definedName name="NAMB">[6]REER!$AY$143:$BB$143</definedName>
    <definedName name="namcr" localSheetId="9">'[2]Tab ann curr'!#REF!</definedName>
    <definedName name="namcr" localSheetId="6">'[2]Tab ann curr'!#REF!</definedName>
    <definedName name="namcr">'[2]Tab ann curr'!#REF!</definedName>
    <definedName name="namcs" localSheetId="9">'[2]Tab ann cst'!#REF!</definedName>
    <definedName name="namcs" localSheetId="6">'[2]Tab ann cst'!#REF!</definedName>
    <definedName name="namcs">'[2]Tab ann cst'!#REF!</definedName>
    <definedName name="name_AD">[30]Sheet1!$A$20</definedName>
    <definedName name="name_EXP">[30]Sheet1!$N$54:$N$71</definedName>
    <definedName name="name_FISC" localSheetId="9">#REF!</definedName>
    <definedName name="name_FISC" localSheetId="3">#REF!</definedName>
    <definedName name="name_FISC" localSheetId="6">#REF!</definedName>
    <definedName name="name_FISC">#REF!</definedName>
    <definedName name="nameIntLiq" localSheetId="9">#REF!</definedName>
    <definedName name="nameIntLiq" localSheetId="3">#REF!</definedName>
    <definedName name="nameIntLiq" localSheetId="6">#REF!</definedName>
    <definedName name="nameIntLiq">#REF!</definedName>
    <definedName name="nameMoney" localSheetId="9">#REF!</definedName>
    <definedName name="nameMoney" localSheetId="3">#REF!</definedName>
    <definedName name="nameMoney" localSheetId="6">#REF!</definedName>
    <definedName name="nameMoney">#REF!</definedName>
    <definedName name="nameRATES" localSheetId="9">#REF!</definedName>
    <definedName name="nameRATES" localSheetId="3">#REF!</definedName>
    <definedName name="nameRATES" localSheetId="6">#REF!</definedName>
    <definedName name="nameRATES">#REF!</definedName>
    <definedName name="nameRAWQ" localSheetId="9">'[31]Raw Data'!#REF!</definedName>
    <definedName name="nameRAWQ" localSheetId="6">'[31]Raw Data'!#REF!</definedName>
    <definedName name="nameRAWQ">'[31]Raw Data'!#REF!</definedName>
    <definedName name="nameReal" localSheetId="9">#REF!</definedName>
    <definedName name="nameReal" localSheetId="3">#REF!</definedName>
    <definedName name="nameReal" localSheetId="6">#REF!</definedName>
    <definedName name="nameReal">#REF!</definedName>
    <definedName name="names" localSheetId="9">#REF!</definedName>
    <definedName name="names" localSheetId="3">#REF!</definedName>
    <definedName name="names" localSheetId="6">#REF!</definedName>
    <definedName name="names">#REF!</definedName>
    <definedName name="NAMES_fidr_r" localSheetId="9">[29]monthly!#REF!</definedName>
    <definedName name="NAMES_fidr_r" localSheetId="3">[29]monthly!#REF!</definedName>
    <definedName name="NAMES_fidr_r" localSheetId="6">[29]monthly!#REF!</definedName>
    <definedName name="NAMES_fidr_r">[29]monthly!#REF!</definedName>
    <definedName name="names_figb_r" localSheetId="9">[29]monthly!#REF!</definedName>
    <definedName name="names_figb_r" localSheetId="3">[29]monthly!#REF!</definedName>
    <definedName name="names_figb_r" localSheetId="6">[29]monthly!#REF!</definedName>
    <definedName name="names_figb_r">[29]monthly!#REF!</definedName>
    <definedName name="names_w" localSheetId="9">#REF!</definedName>
    <definedName name="names_w" localSheetId="3">#REF!</definedName>
    <definedName name="names_w" localSheetId="6">#REF!</definedName>
    <definedName name="names_w">#REF!</definedName>
    <definedName name="names1in" localSheetId="9">#REF!</definedName>
    <definedName name="names1in" localSheetId="3">#REF!</definedName>
    <definedName name="names1in" localSheetId="6">#REF!</definedName>
    <definedName name="names1in">#REF!</definedName>
    <definedName name="NAMESB" localSheetId="9">#REF!</definedName>
    <definedName name="NAMESB" localSheetId="3">#REF!</definedName>
    <definedName name="NAMESB" localSheetId="6">#REF!</definedName>
    <definedName name="NAMESB">#REF!</definedName>
    <definedName name="namesc" localSheetId="9">#REF!</definedName>
    <definedName name="namesc" localSheetId="3">#REF!</definedName>
    <definedName name="namesc" localSheetId="6">#REF!</definedName>
    <definedName name="namesc">#REF!</definedName>
    <definedName name="NAMESG" localSheetId="9">#REF!</definedName>
    <definedName name="NAMESG" localSheetId="3">#REF!</definedName>
    <definedName name="NAMESG" localSheetId="6">#REF!</definedName>
    <definedName name="NAMESG">#REF!</definedName>
    <definedName name="namesm" localSheetId="9">#REF!</definedName>
    <definedName name="namesm" localSheetId="3">#REF!</definedName>
    <definedName name="namesm" localSheetId="6">#REF!</definedName>
    <definedName name="namesm">#REF!</definedName>
    <definedName name="NAMESQ" localSheetId="9">#REF!</definedName>
    <definedName name="NAMESQ" localSheetId="3">#REF!</definedName>
    <definedName name="NAMESQ" localSheetId="6">#REF!</definedName>
    <definedName name="NAMESQ">#REF!</definedName>
    <definedName name="namesr" localSheetId="9">#REF!</definedName>
    <definedName name="namesr" localSheetId="3">#REF!</definedName>
    <definedName name="namesr" localSheetId="6">#REF!</definedName>
    <definedName name="namesr">#REF!</definedName>
    <definedName name="namestran">[27]transfer!$C$1:$O$1</definedName>
    <definedName name="namgdp" localSheetId="9">#REF!</definedName>
    <definedName name="namgdp" localSheetId="3">#REF!</definedName>
    <definedName name="namgdp" localSheetId="6">#REF!</definedName>
    <definedName name="namgdp">#REF!</definedName>
    <definedName name="NAMIN" localSheetId="9">#REF!</definedName>
    <definedName name="NAMIN" localSheetId="3">#REF!</definedName>
    <definedName name="NAMIN" localSheetId="6">#REF!</definedName>
    <definedName name="NAMIN">#REF!</definedName>
    <definedName name="namin1">[6]REER!$F$1:$BP$1</definedName>
    <definedName name="namin2">[6]REER!$F$138:$AA$138</definedName>
    <definedName name="namind" localSheetId="9">'[2]work Q real'!#REF!</definedName>
    <definedName name="namind" localSheetId="6">'[2]work Q real'!#REF!</definedName>
    <definedName name="namind">'[2]work Q real'!#REF!</definedName>
    <definedName name="naminm" localSheetId="9">#REF!</definedName>
    <definedName name="naminm" localSheetId="3">#REF!</definedName>
    <definedName name="naminm" localSheetId="6">#REF!</definedName>
    <definedName name="naminm">#REF!</definedName>
    <definedName name="naminq" localSheetId="9">#REF!</definedName>
    <definedName name="naminq" localSheetId="3">#REF!</definedName>
    <definedName name="naminq" localSheetId="6">#REF!</definedName>
    <definedName name="naminq">#REF!</definedName>
    <definedName name="namm" localSheetId="9">#REF!</definedName>
    <definedName name="namm" localSheetId="3">#REF!</definedName>
    <definedName name="namm" localSheetId="6">#REF!</definedName>
    <definedName name="namm">#REF!</definedName>
    <definedName name="NAMOUT" localSheetId="9">#REF!</definedName>
    <definedName name="NAMOUT" localSheetId="3">#REF!</definedName>
    <definedName name="NAMOUT" localSheetId="6">#REF!</definedName>
    <definedName name="NAMOUT">#REF!</definedName>
    <definedName name="namout1">[6]REER!$F$2:$AA$2</definedName>
    <definedName name="namoutm" localSheetId="9">#REF!</definedName>
    <definedName name="namoutm" localSheetId="3">#REF!</definedName>
    <definedName name="namoutm" localSheetId="6">#REF!</definedName>
    <definedName name="namoutm">#REF!</definedName>
    <definedName name="namoutq" localSheetId="9">#REF!</definedName>
    <definedName name="namoutq" localSheetId="3">#REF!</definedName>
    <definedName name="namoutq" localSheetId="6">#REF!</definedName>
    <definedName name="namoutq">#REF!</definedName>
    <definedName name="namprofit">[6]C!$O$1:$Z$1</definedName>
    <definedName name="namq" localSheetId="9">#REF!</definedName>
    <definedName name="namq" localSheetId="3">#REF!</definedName>
    <definedName name="namq" localSheetId="6">#REF!</definedName>
    <definedName name="namq">#REF!</definedName>
    <definedName name="namq1" localSheetId="9">#REF!</definedName>
    <definedName name="namq1" localSheetId="3">#REF!</definedName>
    <definedName name="namq1" localSheetId="6">#REF!</definedName>
    <definedName name="namq1">#REF!</definedName>
    <definedName name="namq2" localSheetId="9">#REF!</definedName>
    <definedName name="namq2" localSheetId="3">#REF!</definedName>
    <definedName name="namq2" localSheetId="6">#REF!</definedName>
    <definedName name="namq2">#REF!</definedName>
    <definedName name="namreer">[6]REER!$AY$143:$BF$143</definedName>
    <definedName name="namsgdp" localSheetId="9">#REF!</definedName>
    <definedName name="namsgdp" localSheetId="3">#REF!</definedName>
    <definedName name="namsgdp" localSheetId="6">#REF!</definedName>
    <definedName name="namsgdp">#REF!</definedName>
    <definedName name="namtin" localSheetId="9">#REF!</definedName>
    <definedName name="namtin" localSheetId="3">#REF!</definedName>
    <definedName name="namtin" localSheetId="6">#REF!</definedName>
    <definedName name="namtin">#REF!</definedName>
    <definedName name="namtout" localSheetId="9">#REF!</definedName>
    <definedName name="namtout" localSheetId="3">#REF!</definedName>
    <definedName name="namtout" localSheetId="6">#REF!</definedName>
    <definedName name="namtout">#REF!</definedName>
    <definedName name="namulc">[6]REER!$BI$1:$BP$1</definedName>
    <definedName name="_xlnm.Print_Titles" localSheetId="9">#REF!,#REF!</definedName>
    <definedName name="_xlnm.Print_Titles" localSheetId="3">#REF!,#REF!</definedName>
    <definedName name="_xlnm.Print_Titles" localSheetId="6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9">#REF!</definedName>
    <definedName name="NCZD" localSheetId="3">#REF!</definedName>
    <definedName name="NCZD" localSheetId="6">#REF!</definedName>
    <definedName name="NCZD">#REF!</definedName>
    <definedName name="NCZD_2" localSheetId="9">#REF!</definedName>
    <definedName name="NCZD_2" localSheetId="3">#REF!</definedName>
    <definedName name="NCZD_2" localSheetId="6">#REF!</definedName>
    <definedName name="NCZD_2">#REF!</definedName>
    <definedName name="NEER">[6]REER!$AY$144:$AY$206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9">#REF!</definedName>
    <definedName name="NGDPA" localSheetId="3">#REF!</definedName>
    <definedName name="NGDPA" localSheetId="6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localSheetId="6" hidden="1">{"Riqfin97",#N/A,FALSE,"Tran";"Riqfinpro",#N/A,FALSE,"Tran"}</definedName>
    <definedName name="nn" hidden="1">{"Riqfin97",#N/A,FALSE,"Tran";"Riqfinpro",#N/A,FALSE,"Tran"}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localSheetId="4" hidden="1">{"Tab1",#N/A,FALSE,"P";"Tab2",#N/A,FALSE,"P"}</definedName>
    <definedName name="nnn" localSheetId="5" hidden="1">{"Tab1",#N/A,FALSE,"P";"Tab2",#N/A,FALSE,"P"}</definedName>
    <definedName name="nnn" localSheetId="6" hidden="1">{"Tab1",#N/A,FALSE,"P";"Tab2",#N/A,FALSE,"P"}</definedName>
    <definedName name="nnn" hidden="1">{"Tab1",#N/A,FALSE,"P";"Tab2",#N/A,FALSE,"P"}</definedName>
    <definedName name="NOMINAL" localSheetId="9">#REF!</definedName>
    <definedName name="NOMINAL" localSheetId="3">#REF!</definedName>
    <definedName name="NOMINAL" localSheetId="6">#REF!</definedName>
    <definedName name="NOMINAL">#REF!</definedName>
    <definedName name="NPee_2" localSheetId="9">#REF!</definedName>
    <definedName name="NPee_2" localSheetId="3">#REF!</definedName>
    <definedName name="NPee_2" localSheetId="6">#REF!</definedName>
    <definedName name="NPee_2">#REF!</definedName>
    <definedName name="NPer_2" localSheetId="9">#REF!</definedName>
    <definedName name="NPer_2" localSheetId="3">#REF!</definedName>
    <definedName name="NPer_2" localSheetId="6">#REF!</definedName>
    <definedName name="NPer_2">#REF!</definedName>
    <definedName name="NTDD_RG">[22]!NTDD_RG</definedName>
    <definedName name="NX">#N/A</definedName>
    <definedName name="NX_R">#N/A</definedName>
    <definedName name="NXG_RG">#N/A</definedName>
    <definedName name="obce">'[48]NOVA legislativa'!$M$2</definedName>
    <definedName name="_xlnm.Print_Area">#N/A</definedName>
    <definedName name="Odh" localSheetId="9">#REF!</definedName>
    <definedName name="Odh" localSheetId="3">#REF!</definedName>
    <definedName name="Odh" localSheetId="6">#REF!</definedName>
    <definedName name="Odh">#REF!</definedName>
    <definedName name="oliu" localSheetId="8" hidden="1">{"WEO",#N/A,FALSE,"T"}</definedName>
    <definedName name="oliu" localSheetId="9" hidden="1">{"WEO",#N/A,FALSE,"T"}</definedName>
    <definedName name="oliu" localSheetId="11" hidden="1">{"WEO",#N/A,FALSE,"T"}</definedName>
    <definedName name="oliu" localSheetId="2" hidden="1">{"WEO",#N/A,FALSE,"T"}</definedName>
    <definedName name="oliu" localSheetId="3" hidden="1">{"WEO",#N/A,FALSE,"T"}</definedName>
    <definedName name="oliu" localSheetId="4" hidden="1">{"WEO",#N/A,FALSE,"T"}</definedName>
    <definedName name="oliu" localSheetId="5" hidden="1">{"WEO",#N/A,FALSE,"T"}</definedName>
    <definedName name="oliu" localSheetId="6" hidden="1">{"WEO",#N/A,FALSE,"T"}</definedName>
    <definedName name="oliu" hidden="1">{"WEO",#N/A,FALSE,"T"}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localSheetId="6" hidden="1">{"Riqfin97",#N/A,FALSE,"Tran";"Riqfinpro",#N/A,FALSE,"Tran"}</definedName>
    <definedName name="oo" hidden="1">{"Riqfin97",#N/A,FALSE,"Tran";"Riqfinpro",#N/A,FALSE,"Tran"}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localSheetId="4" hidden="1">{"Tab1",#N/A,FALSE,"P";"Tab2",#N/A,FALSE,"P"}</definedName>
    <definedName name="ooo" localSheetId="5" hidden="1">{"Tab1",#N/A,FALSE,"P";"Tab2",#N/A,FALSE,"P"}</definedName>
    <definedName name="ooo" localSheetId="6" hidden="1">{"Tab1",#N/A,FALSE,"P";"Tab2",#N/A,FALSE,"P"}</definedName>
    <definedName name="ooo" hidden="1">{"Tab1",#N/A,FALSE,"P";"Tab2",#N/A,FALSE,"P"}</definedName>
    <definedName name="other" localSheetId="9">#REF!</definedName>
    <definedName name="other" localSheetId="3">#REF!</definedName>
    <definedName name="other" localSheetId="6">#REF!</definedName>
    <definedName name="other">#REF!</definedName>
    <definedName name="Otras_Residuales" localSheetId="9">#REF!</definedName>
    <definedName name="Otras_Residuales" localSheetId="3">#REF!</definedName>
    <definedName name="Otras_Residuales" localSheetId="6">#REF!</definedName>
    <definedName name="Otras_Residuales">#REF!</definedName>
    <definedName name="out">[49]output!$A$3:$P$128</definedName>
    <definedName name="OUTB">[27]B!$D$6:$H$6</definedName>
    <definedName name="outc">[27]C!$C$6:$D$6</definedName>
    <definedName name="output" localSheetId="9">#REF!</definedName>
    <definedName name="output" localSheetId="3">#REF!</definedName>
    <definedName name="output" localSheetId="6">#REF!</definedName>
    <definedName name="output">#REF!</definedName>
    <definedName name="output_projections">[50]projections!$A$3:$R$108</definedName>
    <definedName name="output1">[24]output!$A$1:$J$122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localSheetId="6" hidden="1">{"Riqfin97",#N/A,FALSE,"Tran";"Riqfinpro",#N/A,FALSE,"Tran"}</definedName>
    <definedName name="p" hidden="1">{"Riqfin97",#N/A,FALSE,"Tran";"Riqfinpro",#N/A,FALSE,"Tran"}</definedName>
    <definedName name="Page_4" localSheetId="9">#REF!</definedName>
    <definedName name="Page_4" localSheetId="3">#REF!</definedName>
    <definedName name="Page_4" localSheetId="6">#REF!</definedName>
    <definedName name="Page_4">#REF!</definedName>
    <definedName name="page2" localSheetId="9">#REF!</definedName>
    <definedName name="page2" localSheetId="3">#REF!</definedName>
    <definedName name="page2" localSheetId="6">#REF!</definedName>
    <definedName name="page2">#REF!</definedName>
    <definedName name="ParamsCopy" localSheetId="9">#REF!</definedName>
    <definedName name="ParamsCopy" localSheetId="3">#REF!</definedName>
    <definedName name="ParamsCopy" localSheetId="6">#REF!</definedName>
    <definedName name="ParamsCopy">#REF!</definedName>
    <definedName name="ParamsPaste" localSheetId="9">#REF!</definedName>
    <definedName name="ParamsPaste" localSheetId="3">#REF!</definedName>
    <definedName name="ParamsPaste" localSheetId="6">#REF!</definedName>
    <definedName name="ParamsPaste">#REF!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1" hidden="1">{"Tab1",#N/A,FALSE,"P";"Tab2",#N/A,FALSE,"P"}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localSheetId="4" hidden="1">{"Tab1",#N/A,FALSE,"P";"Tab2",#N/A,FALSE,"P"}</definedName>
    <definedName name="pata" localSheetId="5" hidden="1">{"Tab1",#N/A,FALSE,"P";"Tab2",#N/A,FALSE,"P"}</definedName>
    <definedName name="pata" localSheetId="6" hidden="1">{"Tab1",#N/A,FALSE,"P";"Tab2",#N/A,FALSE,"P"}</definedName>
    <definedName name="pata" hidden="1">{"Tab1",#N/A,FALSE,"P";"Tab2",#N/A,FALSE,"P"}</definedName>
    <definedName name="PCPIG">#N/A</definedName>
    <definedName name="Petroecuador" localSheetId="9">#REF!</definedName>
    <definedName name="Petroecuador" localSheetId="3">#REF!</definedName>
    <definedName name="Petroecuador" localSheetId="6">#REF!</definedName>
    <definedName name="Petroecuador">#REF!</definedName>
    <definedName name="pchar00memu.m" localSheetId="9">[29]monthly!#REF!</definedName>
    <definedName name="pchar00memu.m" localSheetId="6">[29]monthly!#REF!</definedName>
    <definedName name="pchar00memu.m">[29]monthly!#REF!</definedName>
    <definedName name="podatki" localSheetId="9">#REF!</definedName>
    <definedName name="podatki" localSheetId="3">#REF!</definedName>
    <definedName name="podatki" localSheetId="6">#REF!</definedName>
    <definedName name="podatki">#REF!</definedName>
    <definedName name="Ports" localSheetId="9">#REF!</definedName>
    <definedName name="Ports" localSheetId="3">#REF!</definedName>
    <definedName name="Ports" localSheetId="6">#REF!</definedName>
    <definedName name="Ports">#REF!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localSheetId="6" hidden="1">{"Riqfin97",#N/A,FALSE,"Tran";"Riqfinpro",#N/A,FALSE,"Tran"}</definedName>
    <definedName name="pp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localSheetId="6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9">#REF!</definedName>
    <definedName name="pri" localSheetId="3">#REF!</definedName>
    <definedName name="pri" localSheetId="6">#REF!</definedName>
    <definedName name="pri">#REF!</definedName>
    <definedName name="Print" localSheetId="9">#REF!</definedName>
    <definedName name="Print" localSheetId="3">#REF!</definedName>
    <definedName name="Print" localSheetId="6">#REF!</definedName>
    <definedName name="Print">#REF!</definedName>
    <definedName name="PRINT1" localSheetId="9">[51]Index!#REF!</definedName>
    <definedName name="PRINT1" localSheetId="6">[51]Index!#REF!</definedName>
    <definedName name="PRINT1">[51]Index!#REF!</definedName>
    <definedName name="PRINT2" localSheetId="9">[51]Index!#REF!</definedName>
    <definedName name="PRINT2" localSheetId="6">[51]Index!#REF!</definedName>
    <definedName name="PRINT2">[51]Index!#REF!</definedName>
    <definedName name="PRINT3" localSheetId="9">[51]Index!#REF!</definedName>
    <definedName name="PRINT3" localSheetId="6">[51]Index!#REF!</definedName>
    <definedName name="PRINT3">[51]Index!#REF!</definedName>
    <definedName name="PrintThis_Links">[37]Links!$A$1:$F$33</definedName>
    <definedName name="profit">[6]C!$O$1:$T$1</definedName>
    <definedName name="prorač">[52]Prorač!$A:$IV</definedName>
    <definedName name="PvNee_2" localSheetId="9">#REF!</definedName>
    <definedName name="PvNee_2" localSheetId="3">#REF!</definedName>
    <definedName name="PvNee_2" localSheetId="6">#REF!</definedName>
    <definedName name="PvNee_2">#REF!</definedName>
    <definedName name="PvNer_2" localSheetId="9">#REF!</definedName>
    <definedName name="PvNer_2" localSheetId="3">#REF!</definedName>
    <definedName name="PvNer_2" localSheetId="6">#REF!</definedName>
    <definedName name="PvNer_2">#REF!</definedName>
    <definedName name="PY" localSheetId="6">#REF!</definedName>
    <definedName name="PY">#REF!</definedName>
    <definedName name="Q6_" localSheetId="9">#REF!</definedName>
    <definedName name="Q6_" localSheetId="3">#REF!</definedName>
    <definedName name="Q6_" localSheetId="6">#REF!</definedName>
    <definedName name="Q6_">#REF!</definedName>
    <definedName name="QFISCAL" localSheetId="9">'[3]Quarterly Raw Data'!#REF!</definedName>
    <definedName name="QFISCAL" localSheetId="3">'[3]Quarterly Raw Data'!#REF!</definedName>
    <definedName name="QFISCAL" localSheetId="6">'[3]Quarterly Raw Data'!#REF!</definedName>
    <definedName name="QFISCAL">'[3]Quarterly Raw Data'!#REF!</definedName>
    <definedName name="qq" localSheetId="9" hidden="1">'[42]J(Priv.Cap)'!#REF!</definedName>
    <definedName name="qq" localSheetId="3" hidden="1">'[42]J(Priv.Cap)'!#REF!</definedName>
    <definedName name="qq" localSheetId="6" hidden="1">'[42]J(Priv.Cap)'!#REF!</definedName>
    <definedName name="qq" hidden="1">'[42]J(Priv.Cap)'!#REF!</definedName>
    <definedName name="qtab_35" localSheetId="9">'[53]i1-CA'!#REF!</definedName>
    <definedName name="qtab_35" localSheetId="3">'[53]i1-CA'!#REF!</definedName>
    <definedName name="qtab_35" localSheetId="6">'[53]i1-CA'!#REF!</definedName>
    <definedName name="qtab_35">'[53]i1-CA'!#REF!</definedName>
    <definedName name="QTAB7" localSheetId="9">'[3]Quarterly MacroFlow'!#REF!</definedName>
    <definedName name="QTAB7" localSheetId="3">'[3]Quarterly MacroFlow'!#REF!</definedName>
    <definedName name="QTAB7" localSheetId="6">'[3]Quarterly MacroFlow'!#REF!</definedName>
    <definedName name="QTAB7">'[3]Quarterly MacroFlow'!#REF!</definedName>
    <definedName name="QTAB7A" localSheetId="9">'[3]Quarterly MacroFlow'!#REF!</definedName>
    <definedName name="QTAB7A" localSheetId="6">'[3]Quarterly MacroFlow'!#REF!</definedName>
    <definedName name="QTAB7A">'[3]Quarterly MacroFlow'!#REF!</definedName>
    <definedName name="quest1" localSheetId="9">#REF!</definedName>
    <definedName name="quest1" localSheetId="3">#REF!</definedName>
    <definedName name="quest1" localSheetId="6">#REF!</definedName>
    <definedName name="quest1">#REF!</definedName>
    <definedName name="quest2" localSheetId="9">#REF!</definedName>
    <definedName name="quest2" localSheetId="3">#REF!</definedName>
    <definedName name="quest2" localSheetId="6">#REF!</definedName>
    <definedName name="quest2">#REF!</definedName>
    <definedName name="quest3" localSheetId="9">#REF!</definedName>
    <definedName name="quest3" localSheetId="3">#REF!</definedName>
    <definedName name="quest3" localSheetId="6">#REF!</definedName>
    <definedName name="quest3">#REF!</definedName>
    <definedName name="quest4" localSheetId="9">#REF!</definedName>
    <definedName name="quest4" localSheetId="3">#REF!</definedName>
    <definedName name="quest4" localSheetId="6">#REF!</definedName>
    <definedName name="quest4">#REF!</definedName>
    <definedName name="quest5" localSheetId="9">#REF!</definedName>
    <definedName name="quest5" localSheetId="3">#REF!</definedName>
    <definedName name="quest5" localSheetId="6">#REF!</definedName>
    <definedName name="quest5">#REF!</definedName>
    <definedName name="quest6" localSheetId="9">#REF!</definedName>
    <definedName name="quest6" localSheetId="3">#REF!</definedName>
    <definedName name="quest6" localSheetId="6">#REF!</definedName>
    <definedName name="quest6">#REF!</definedName>
    <definedName name="quest7" localSheetId="9">#REF!</definedName>
    <definedName name="quest7" localSheetId="3">#REF!</definedName>
    <definedName name="quest7" localSheetId="6">#REF!</definedName>
    <definedName name="quest7">#REF!</definedName>
    <definedName name="QW" localSheetId="9">#REF!</definedName>
    <definedName name="QW" localSheetId="3">#REF!</definedName>
    <definedName name="QW" localSheetId="6">#REF!</definedName>
    <definedName name="QW">#REF!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EAL" localSheetId="9">#REF!</definedName>
    <definedName name="REAL" localSheetId="3">#REF!</definedName>
    <definedName name="REAL" localSheetId="6">#REF!</definedName>
    <definedName name="REAL">#REF!</definedName>
    <definedName name="REALANNUAL" localSheetId="9">#REF!</definedName>
    <definedName name="REALANNUAL" localSheetId="3">#REF!</definedName>
    <definedName name="REALANNUAL" localSheetId="6">#REF!</definedName>
    <definedName name="REALANNUAL">#REF!</definedName>
    <definedName name="realizacia">[54]Sheet1!$A$1:$I$406</definedName>
    <definedName name="realizacija">[54]Sheet1!$A$1:$I$406</definedName>
    <definedName name="REALNACT" localSheetId="9">#REF!</definedName>
    <definedName name="REALNACT" localSheetId="3">#REF!</definedName>
    <definedName name="REALNACT" localSheetId="6">#REF!</definedName>
    <definedName name="REALNACT">#REF!</definedName>
    <definedName name="red_26" localSheetId="9">#REF!</definedName>
    <definedName name="red_26" localSheetId="3">#REF!</definedName>
    <definedName name="red_26" localSheetId="6">#REF!</definedName>
    <definedName name="red_26">#REF!</definedName>
    <definedName name="red_33" localSheetId="9">#REF!</definedName>
    <definedName name="red_33" localSheetId="3">#REF!</definedName>
    <definedName name="red_33" localSheetId="6">#REF!</definedName>
    <definedName name="red_33">#REF!</definedName>
    <definedName name="red_34" localSheetId="9">#REF!</definedName>
    <definedName name="red_34" localSheetId="3">#REF!</definedName>
    <definedName name="red_34" localSheetId="6">#REF!</definedName>
    <definedName name="red_34">#REF!</definedName>
    <definedName name="red_35" localSheetId="9">#REF!</definedName>
    <definedName name="red_35" localSheetId="3">#REF!</definedName>
    <definedName name="red_35" localSheetId="6">#REF!</definedName>
    <definedName name="red_35">#REF!</definedName>
    <definedName name="REDTbl3" localSheetId="9">#REF!</definedName>
    <definedName name="REDTbl3" localSheetId="3">#REF!</definedName>
    <definedName name="REDTbl3" localSheetId="6">#REF!</definedName>
    <definedName name="REDTbl3">#REF!</definedName>
    <definedName name="REDTbl4" localSheetId="9">#REF!</definedName>
    <definedName name="REDTbl4" localSheetId="3">#REF!</definedName>
    <definedName name="REDTbl4" localSheetId="6">#REF!</definedName>
    <definedName name="REDTbl4">#REF!</definedName>
    <definedName name="REDTbl5" localSheetId="9">#REF!</definedName>
    <definedName name="REDTbl5" localSheetId="3">#REF!</definedName>
    <definedName name="REDTbl5" localSheetId="6">#REF!</definedName>
    <definedName name="REDTbl5">#REF!</definedName>
    <definedName name="REDTbl6" localSheetId="9">#REF!</definedName>
    <definedName name="REDTbl6" localSheetId="3">#REF!</definedName>
    <definedName name="REDTbl6" localSheetId="6">#REF!</definedName>
    <definedName name="REDTbl6">#REF!</definedName>
    <definedName name="REDTbl7" localSheetId="9">#REF!</definedName>
    <definedName name="REDTbl7" localSheetId="3">#REF!</definedName>
    <definedName name="REDTbl7" localSheetId="6">#REF!</definedName>
    <definedName name="REDTbl7">#REF!</definedName>
    <definedName name="REERCPI">[6]REER!$AZ$144:$AZ$206</definedName>
    <definedName name="REERPPI">[6]REER!$BB$144:$BB$206</definedName>
    <definedName name="REGISTERALL" localSheetId="9">#REF!</definedName>
    <definedName name="REGISTERALL" localSheetId="3">#REF!</definedName>
    <definedName name="REGISTERALL" localSheetId="6">#REF!</definedName>
    <definedName name="REGISTERALL">#REF!</definedName>
    <definedName name="RFSee_2" localSheetId="9">#REF!</definedName>
    <definedName name="RFSee_2" localSheetId="3">#REF!</definedName>
    <definedName name="RFSee_2" localSheetId="6">#REF!</definedName>
    <definedName name="RFSee_2">#REF!</definedName>
    <definedName name="RFSer_2" localSheetId="9">#REF!</definedName>
    <definedName name="RFSer_2" localSheetId="3">#REF!</definedName>
    <definedName name="RFSer_2" localSheetId="6">#REF!</definedName>
    <definedName name="RFSer_2">#REF!</definedName>
    <definedName name="RGDPA" localSheetId="9">#REF!</definedName>
    <definedName name="RGDPA" localSheetId="3">#REF!</definedName>
    <definedName name="RGDPA" localSheetId="6">#REF!</definedName>
    <definedName name="RGDPA">#REF!</definedName>
    <definedName name="RgFdPartCsource" localSheetId="9">#REF!</definedName>
    <definedName name="RgFdPartCsource" localSheetId="3">#REF!</definedName>
    <definedName name="RgFdPartCsource" localSheetId="6">#REF!</definedName>
    <definedName name="RgFdPartCsource">#REF!</definedName>
    <definedName name="RgFdPartEseries" localSheetId="9">#REF!</definedName>
    <definedName name="RgFdPartEseries" localSheetId="3">#REF!</definedName>
    <definedName name="RgFdPartEseries" localSheetId="6">#REF!</definedName>
    <definedName name="RgFdPartEseries">#REF!</definedName>
    <definedName name="RgFdPartEsource" localSheetId="9">#REF!</definedName>
    <definedName name="RgFdPartEsource" localSheetId="3">#REF!</definedName>
    <definedName name="RgFdPartEsource" localSheetId="6">#REF!</definedName>
    <definedName name="RgFdPartEsource">#REF!</definedName>
    <definedName name="RgFdReptCSeries" localSheetId="9">#REF!</definedName>
    <definedName name="RgFdReptCSeries" localSheetId="3">#REF!</definedName>
    <definedName name="RgFdReptCSeries" localSheetId="6">#REF!</definedName>
    <definedName name="RgFdReptCSeries">#REF!</definedName>
    <definedName name="RgFdReptCsource" localSheetId="9">#REF!</definedName>
    <definedName name="RgFdReptCsource" localSheetId="3">#REF!</definedName>
    <definedName name="RgFdReptCsource" localSheetId="6">#REF!</definedName>
    <definedName name="RgFdReptCsource">#REF!</definedName>
    <definedName name="RgFdReptEseries" localSheetId="9">#REF!</definedName>
    <definedName name="RgFdReptEseries" localSheetId="3">#REF!</definedName>
    <definedName name="RgFdReptEseries" localSheetId="6">#REF!</definedName>
    <definedName name="RgFdReptEseries">#REF!</definedName>
    <definedName name="RgFdReptEsource" localSheetId="9">#REF!</definedName>
    <definedName name="RgFdReptEsource" localSheetId="3">#REF!</definedName>
    <definedName name="RgFdReptEsource" localSheetId="6">#REF!</definedName>
    <definedName name="RgFdReptEsource">#REF!</definedName>
    <definedName name="RgFdSAMethod" localSheetId="9">#REF!</definedName>
    <definedName name="RgFdSAMethod" localSheetId="3">#REF!</definedName>
    <definedName name="RgFdSAMethod" localSheetId="6">#REF!</definedName>
    <definedName name="RgFdSAMethod">#REF!</definedName>
    <definedName name="RgFdTbBper" localSheetId="9">#REF!</definedName>
    <definedName name="RgFdTbBper" localSheetId="3">#REF!</definedName>
    <definedName name="RgFdTbBper" localSheetId="6">#REF!</definedName>
    <definedName name="RgFdTbBper">#REF!</definedName>
    <definedName name="RgFdTbCreate" localSheetId="9">#REF!</definedName>
    <definedName name="RgFdTbCreate" localSheetId="3">#REF!</definedName>
    <definedName name="RgFdTbCreate" localSheetId="6">#REF!</definedName>
    <definedName name="RgFdTbCreate">#REF!</definedName>
    <definedName name="RgFdTbEper" localSheetId="9">#REF!</definedName>
    <definedName name="RgFdTbEper" localSheetId="3">#REF!</definedName>
    <definedName name="RgFdTbEper" localSheetId="6">#REF!</definedName>
    <definedName name="RgFdTbEper">#REF!</definedName>
    <definedName name="RGFdTbFoot" localSheetId="9">#REF!</definedName>
    <definedName name="RGFdTbFoot" localSheetId="3">#REF!</definedName>
    <definedName name="RGFdTbFoot" localSheetId="6">#REF!</definedName>
    <definedName name="RGFdTbFoot">#REF!</definedName>
    <definedName name="RgFdTbFreq" localSheetId="9">#REF!</definedName>
    <definedName name="RgFdTbFreq" localSheetId="3">#REF!</definedName>
    <definedName name="RgFdTbFreq" localSheetId="6">#REF!</definedName>
    <definedName name="RgFdTbFreq">#REF!</definedName>
    <definedName name="RgFdTbFreqVal" localSheetId="9">#REF!</definedName>
    <definedName name="RgFdTbFreqVal" localSheetId="3">#REF!</definedName>
    <definedName name="RgFdTbFreqVal" localSheetId="6">#REF!</definedName>
    <definedName name="RgFdTbFreqVal">#REF!</definedName>
    <definedName name="RgFdTbSendto" localSheetId="9">#REF!</definedName>
    <definedName name="RgFdTbSendto" localSheetId="3">#REF!</definedName>
    <definedName name="RgFdTbSendto" localSheetId="6">#REF!</definedName>
    <definedName name="RgFdTbSendto">#REF!</definedName>
    <definedName name="RgFdWgtMethod" localSheetId="9">#REF!</definedName>
    <definedName name="RgFdWgtMethod" localSheetId="3">#REF!</definedName>
    <definedName name="RgFdWgtMethod" localSheetId="6">#REF!</definedName>
    <definedName name="RgFdWgtMethod">#REF!</definedName>
    <definedName name="RGSPA" localSheetId="9">#REF!</definedName>
    <definedName name="RGSPA" localSheetId="3">#REF!</definedName>
    <definedName name="RGSPA" localSheetId="6">#REF!</definedName>
    <definedName name="RGSPA">#REF!</definedName>
    <definedName name="RI" localSheetId="6">#REF!</definedName>
    <definedName name="RI">#REF!</definedName>
    <definedName name="rngBefore">[37]Main!$AB$26</definedName>
    <definedName name="rngDepartmentDrive">[37]Main!$AB$23</definedName>
    <definedName name="rngEMailAddress">[37]Main!$AB$20</definedName>
    <definedName name="rngErrorSort">[37]ErrCheck!$A$4</definedName>
    <definedName name="rngLastSave">[37]Main!$G$19</definedName>
    <definedName name="rngLastSent">[37]Main!$G$18</definedName>
    <definedName name="rngLastUpdate">[37]Links!$D$2</definedName>
    <definedName name="rngNeedsUpdate">[37]Links!$E$2</definedName>
    <definedName name="rngNews">[37]Main!$AB$27</definedName>
    <definedName name="rngQuestChecked">[37]ErrCheck!$A$3</definedName>
    <definedName name="rounding" localSheetId="9">#REF!</definedName>
    <definedName name="rounding" localSheetId="3">#REF!</definedName>
    <definedName name="rounding" localSheetId="6">#REF!</definedName>
    <definedName name="rounding">#REF!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localSheetId="6" hidden="1">{"Riqfin97",#N/A,FALSE,"Tran";"Riqfinpro",#N/A,FALSE,"Tran"}</definedName>
    <definedName name="rr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localSheetId="6" hidden="1">{"Riqfin97",#N/A,FALSE,"Tran";"Riqfinpro",#N/A,FALSE,"Tran"}</definedName>
    <definedName name="rrr" hidden="1">{"Riqfin97",#N/A,FALSE,"Tran";"Riqfinpro",#N/A,FALSE,"Tran"}</definedName>
    <definedName name="rt" localSheetId="8" hidden="1">{"'előző év december'!$A$2:$CP$214"}</definedName>
    <definedName name="rt" localSheetId="9" hidden="1">{"'előző év december'!$A$2:$CP$214"}</definedName>
    <definedName name="rt" localSheetId="1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RULCPPI">[6]C!$O$9:$O$71</definedName>
    <definedName name="SAPBEXhrIndnt" hidden="1">"Wide"</definedName>
    <definedName name="SAPBEXrevision" localSheetId="3" hidden="1">38</definedName>
    <definedName name="SAPBEXrevision" localSheetId="6" hidden="1">38</definedName>
    <definedName name="SAPBEXrevision" hidden="1">10</definedName>
    <definedName name="SAPBEXsysID" hidden="1">"BSP"</definedName>
    <definedName name="SAPBEXwbID" localSheetId="3" hidden="1">"4GPMQGOE6GBN721YXH4DRY8ES"</definedName>
    <definedName name="SAPBEXwbID" localSheetId="6" hidden="1">"4GPMQGOE6GBN721YXH4DRY8ES"</definedName>
    <definedName name="SAPBEXwbID" hidden="1">"4TOUPT6NWTB0J40VYRY84RMDW"</definedName>
    <definedName name="SAPsysID" hidden="1">"708C5W7SBKP804JT78WJ0JNKI"</definedName>
    <definedName name="SAPwbID" hidden="1">"ARS"</definedName>
    <definedName name="sdf" localSheetId="8" hidden="1">{"'előző év december'!$A$2:$CP$214"}</definedName>
    <definedName name="sdf" localSheetId="9" hidden="1">{"'előző év december'!$A$2:$CP$214"}</definedName>
    <definedName name="sdf" localSheetId="1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SECTORS" localSheetId="9">#REF!</definedName>
    <definedName name="SECTORS" localSheetId="3">#REF!</definedName>
    <definedName name="SECTORS" localSheetId="6">#REF!</definedName>
    <definedName name="SECTORS">#REF!</definedName>
    <definedName name="seitable">'[55]Sel. Ind. Tbl'!$A$3:$G$75</definedName>
    <definedName name="sencount" hidden="1">2</definedName>
    <definedName name="SolverModelBands" localSheetId="9">#REF!</definedName>
    <definedName name="SolverModelBands" localSheetId="3">#REF!</definedName>
    <definedName name="SolverModelBands" localSheetId="6">#REF!</definedName>
    <definedName name="SolverModelBands">#REF!</definedName>
    <definedName name="SolverModelParams" localSheetId="9">#REF!</definedName>
    <definedName name="SolverModelParams" localSheetId="3">#REF!</definedName>
    <definedName name="SolverModelParams" localSheetId="6">#REF!</definedName>
    <definedName name="SolverModelParams">#REF!</definedName>
    <definedName name="SPee_2" localSheetId="9">#REF!</definedName>
    <definedName name="SPee_2" localSheetId="3">#REF!</definedName>
    <definedName name="SPee_2" localSheetId="6">#REF!</definedName>
    <definedName name="SPee_2">#REF!</definedName>
    <definedName name="SPer_2" localSheetId="9">#REF!</definedName>
    <definedName name="SPer_2" localSheetId="3">#REF!</definedName>
    <definedName name="SPer_2" localSheetId="6">#REF!</definedName>
    <definedName name="SPer_2">#REF!</definedName>
    <definedName name="SprejetiProracun" localSheetId="9">#REF!</definedName>
    <definedName name="SprejetiProracun" localSheetId="3">#REF!</definedName>
    <definedName name="SprejetiProracun" localSheetId="6">#REF!</definedName>
    <definedName name="SprejetiProracun">#REF!</definedName>
    <definedName name="SR_3" localSheetId="9">#REF!</definedName>
    <definedName name="SR_3" localSheetId="3">#REF!</definedName>
    <definedName name="SR_3" localSheetId="6">#REF!</definedName>
    <definedName name="SR_3">#REF!</definedName>
    <definedName name="SR_5" localSheetId="9">#REF!</definedName>
    <definedName name="SR_5" localSheetId="3">#REF!</definedName>
    <definedName name="SR_5" localSheetId="6">#REF!</definedName>
    <definedName name="SR_5">#REF!</definedName>
    <definedName name="SS">[56]IMATA!$B$45:$B$108</definedName>
    <definedName name="T1.13" localSheetId="9">#REF!</definedName>
    <definedName name="T1.13" localSheetId="3">#REF!</definedName>
    <definedName name="T1.13" localSheetId="6">#REF!</definedName>
    <definedName name="T1.13">#REF!</definedName>
    <definedName name="t2q" localSheetId="9">#REF!</definedName>
    <definedName name="t2q" localSheetId="3">#REF!</definedName>
    <definedName name="t2q" localSheetId="6">#REF!</definedName>
    <definedName name="t2q">#REF!</definedName>
    <definedName name="TAB1A" localSheetId="9">#REF!</definedName>
    <definedName name="TAB1A" localSheetId="3">#REF!</definedName>
    <definedName name="TAB1A" localSheetId="6">#REF!</definedName>
    <definedName name="TAB1A">#REF!</definedName>
    <definedName name="TAB1CK" localSheetId="9">#REF!</definedName>
    <definedName name="TAB1CK" localSheetId="3">#REF!</definedName>
    <definedName name="TAB1CK" localSheetId="6">#REF!</definedName>
    <definedName name="TAB1CK">#REF!</definedName>
    <definedName name="Tab25a" localSheetId="9">#REF!</definedName>
    <definedName name="Tab25a" localSheetId="3">#REF!</definedName>
    <definedName name="Tab25a" localSheetId="6">#REF!</definedName>
    <definedName name="Tab25a">#REF!</definedName>
    <definedName name="Tab25b" localSheetId="9">#REF!</definedName>
    <definedName name="Tab25b" localSheetId="3">#REF!</definedName>
    <definedName name="Tab25b" localSheetId="6">#REF!</definedName>
    <definedName name="Tab25b">#REF!</definedName>
    <definedName name="TAB2A" localSheetId="9">#REF!</definedName>
    <definedName name="TAB2A" localSheetId="3">#REF!</definedName>
    <definedName name="TAB2A" localSheetId="6">#REF!</definedName>
    <definedName name="TAB2A">#REF!</definedName>
    <definedName name="TAB5A" localSheetId="9">#REF!</definedName>
    <definedName name="TAB5A" localSheetId="3">#REF!</definedName>
    <definedName name="TAB5A" localSheetId="6">#REF!</definedName>
    <definedName name="TAB5A">#REF!</definedName>
    <definedName name="TAB6A" localSheetId="9">'[3]Annual Tables'!#REF!</definedName>
    <definedName name="TAB6A" localSheetId="6">'[3]Annual Tables'!#REF!</definedName>
    <definedName name="TAB6A">'[3]Annual Tables'!#REF!</definedName>
    <definedName name="TAB6B" localSheetId="9">'[3]Annual Tables'!#REF!</definedName>
    <definedName name="TAB6B" localSheetId="6">'[3]Annual Tables'!#REF!</definedName>
    <definedName name="TAB6B">'[3]Annual Tables'!#REF!</definedName>
    <definedName name="TAB6C" localSheetId="9">#REF!</definedName>
    <definedName name="TAB6C" localSheetId="3">#REF!</definedName>
    <definedName name="TAB6C" localSheetId="6">#REF!</definedName>
    <definedName name="TAB6C">#REF!</definedName>
    <definedName name="TAB7A" localSheetId="9">#REF!</definedName>
    <definedName name="TAB7A" localSheetId="3">#REF!</definedName>
    <definedName name="TAB7A" localSheetId="6">#REF!</definedName>
    <definedName name="TAB7A">#REF!</definedName>
    <definedName name="tabC1" localSheetId="9">#REF!</definedName>
    <definedName name="tabC1" localSheetId="3">#REF!</definedName>
    <definedName name="tabC1" localSheetId="6">#REF!</definedName>
    <definedName name="tabC1">#REF!</definedName>
    <definedName name="tabC2" localSheetId="9">#REF!</definedName>
    <definedName name="tabC2" localSheetId="3">#REF!</definedName>
    <definedName name="tabC2" localSheetId="6">#REF!</definedName>
    <definedName name="tabC2">#REF!</definedName>
    <definedName name="Tabela_6a" localSheetId="9">#REF!</definedName>
    <definedName name="Tabela_6a" localSheetId="3">#REF!</definedName>
    <definedName name="Tabela_6a" localSheetId="6">#REF!</definedName>
    <definedName name="Tabela_6a">#REF!</definedName>
    <definedName name="tabela3a" localSheetId="9">'[57]Table 1'!#REF!</definedName>
    <definedName name="tabela3a" localSheetId="6">'[57]Table 1'!#REF!</definedName>
    <definedName name="tabela3a">'[57]Table 1'!#REF!</definedName>
    <definedName name="Tabelaxx" localSheetId="9">#REF!</definedName>
    <definedName name="Tabelaxx" localSheetId="3">#REF!</definedName>
    <definedName name="Tabelaxx" localSheetId="6">#REF!</definedName>
    <definedName name="Tabelaxx">#REF!</definedName>
    <definedName name="tabF" localSheetId="9">#REF!</definedName>
    <definedName name="tabF" localSheetId="3">#REF!</definedName>
    <definedName name="tabF" localSheetId="6">#REF!</definedName>
    <definedName name="tabF">#REF!</definedName>
    <definedName name="tabH" localSheetId="9">#REF!</definedName>
    <definedName name="tabH" localSheetId="3">#REF!</definedName>
    <definedName name="tabH" localSheetId="6">#REF!</definedName>
    <definedName name="tabH">#REF!</definedName>
    <definedName name="tabI" localSheetId="9">#REF!</definedName>
    <definedName name="tabI" localSheetId="3">#REF!</definedName>
    <definedName name="tabI" localSheetId="6">#REF!</definedName>
    <definedName name="tabI">#REF!</definedName>
    <definedName name="Table__47">[58]RED47!$A$1:$I$53</definedName>
    <definedName name="Table_2._Country_X___Public_Sector_Financing_1" localSheetId="9">#REF!</definedName>
    <definedName name="Table_2._Country_X___Public_Sector_Financing_1" localSheetId="3">#REF!</definedName>
    <definedName name="Table_2._Country_X___Public_Sector_Financing_1" localSheetId="6">#REF!</definedName>
    <definedName name="Table_2._Country_X___Public_Sector_Financing_1">#REF!</definedName>
    <definedName name="Table_4SR" localSheetId="9">#REF!</definedName>
    <definedName name="Table_4SR" localSheetId="3">#REF!</definedName>
    <definedName name="Table_4SR" localSheetId="6">#REF!</definedName>
    <definedName name="Table_4SR">#REF!</definedName>
    <definedName name="Table_debt">[59]Table!$A$3:$AB$73</definedName>
    <definedName name="TABLE1" localSheetId="9">#REF!</definedName>
    <definedName name="TABLE1" localSheetId="3">#REF!</definedName>
    <definedName name="TABLE1" localSheetId="6">#REF!</definedName>
    <definedName name="TABLE1">#REF!</definedName>
    <definedName name="Table1printarea" localSheetId="9">#REF!</definedName>
    <definedName name="Table1printarea" localSheetId="3">#REF!</definedName>
    <definedName name="Table1printarea" localSheetId="6">#REF!</definedName>
    <definedName name="Table1printarea">#REF!</definedName>
    <definedName name="table30" localSheetId="9">#REF!</definedName>
    <definedName name="table30" localSheetId="3">#REF!</definedName>
    <definedName name="table30" localSheetId="6">#REF!</definedName>
    <definedName name="table30">#REF!</definedName>
    <definedName name="TABLE31" localSheetId="9">#REF!</definedName>
    <definedName name="TABLE31" localSheetId="3">#REF!</definedName>
    <definedName name="TABLE31" localSheetId="6">#REF!</definedName>
    <definedName name="TABLE31">#REF!</definedName>
    <definedName name="TABLE32" localSheetId="9">#REF!</definedName>
    <definedName name="TABLE32" localSheetId="3">#REF!</definedName>
    <definedName name="TABLE32" localSheetId="6">#REF!</definedName>
    <definedName name="TABLE32">#REF!</definedName>
    <definedName name="TABLE33" localSheetId="9">#REF!</definedName>
    <definedName name="TABLE33" localSheetId="3">#REF!</definedName>
    <definedName name="TABLE33" localSheetId="6">#REF!</definedName>
    <definedName name="TABLE33">#REF!</definedName>
    <definedName name="TABLE4" localSheetId="9">#REF!</definedName>
    <definedName name="TABLE4" localSheetId="3">#REF!</definedName>
    <definedName name="TABLE4" localSheetId="6">#REF!</definedName>
    <definedName name="TABLE4">#REF!</definedName>
    <definedName name="table6" localSheetId="9">#REF!</definedName>
    <definedName name="table6" localSheetId="3">#REF!</definedName>
    <definedName name="table6" localSheetId="6">#REF!</definedName>
    <definedName name="table6">#REF!</definedName>
    <definedName name="table9" localSheetId="9">#REF!</definedName>
    <definedName name="table9" localSheetId="3">#REF!</definedName>
    <definedName name="table9" localSheetId="6">#REF!</definedName>
    <definedName name="table9">#REF!</definedName>
    <definedName name="TAME" localSheetId="9">#REF!</definedName>
    <definedName name="TAME" localSheetId="3">#REF!</definedName>
    <definedName name="TAME" localSheetId="6">#REF!</definedName>
    <definedName name="TAME">#REF!</definedName>
    <definedName name="Tbl_GFN">[59]Table_GEF!$B$2:$T$53</definedName>
    <definedName name="tblChecks">[37]ErrCheck!$A$3:$E$5</definedName>
    <definedName name="tblLinks">[37]Links!$A$4:$F$33</definedName>
    <definedName name="TEMP" localSheetId="9">[60]Data!#REF!</definedName>
    <definedName name="TEMP" localSheetId="6">[60]Data!#REF!</definedName>
    <definedName name="TEMP">[60]Data!#REF!</definedName>
    <definedName name="tempo_kles" localSheetId="9">#REF!</definedName>
    <definedName name="tempo_kles" localSheetId="3">#REF!</definedName>
    <definedName name="tempo_kles" localSheetId="6">#REF!</definedName>
    <definedName name="tempo_kles">#REF!</definedName>
    <definedName name="tempo_kles_2" localSheetId="9">#REF!</definedName>
    <definedName name="tempo_kles_2" localSheetId="3">#REF!</definedName>
    <definedName name="tempo_kles_2" localSheetId="6">#REF!</definedName>
    <definedName name="tempo_kles_2">#REF!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localSheetId="6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MG_D">[26]Q5!$E$23:$AH$23</definedName>
    <definedName name="TMGO">#N/A</definedName>
    <definedName name="TOWEO" localSheetId="9">#REF!</definedName>
    <definedName name="TOWEO" localSheetId="3">#REF!</definedName>
    <definedName name="TOWEO" localSheetId="6">#REF!</definedName>
    <definedName name="TOWEO">#REF!</definedName>
    <definedName name="TRADE3" localSheetId="9">[1]Trade!#REF!</definedName>
    <definedName name="TRADE3" localSheetId="6">[1]Trade!#REF!</definedName>
    <definedName name="TRADE3">[1]Trade!#REF!</definedName>
    <definedName name="trans" localSheetId="9">#REF!</definedName>
    <definedName name="trans" localSheetId="3">#REF!</definedName>
    <definedName name="trans" localSheetId="6">#REF!</definedName>
    <definedName name="trans">#REF!</definedName>
    <definedName name="Transfer_check" localSheetId="9">#REF!</definedName>
    <definedName name="Transfer_check" localSheetId="3">#REF!</definedName>
    <definedName name="Transfer_check" localSheetId="6">#REF!</definedName>
    <definedName name="Transfer_check">#REF!</definedName>
    <definedName name="TRANSNAVE" localSheetId="9">#REF!</definedName>
    <definedName name="TRANSNAVE" localSheetId="3">#REF!</definedName>
    <definedName name="TRANSNAVE" localSheetId="6">#REF!</definedName>
    <definedName name="TRANSNAVE">#REF!</definedName>
    <definedName name="tre" localSheetId="8" hidden="1">{"'előző év december'!$A$2:$CP$214"}</definedName>
    <definedName name="tre" localSheetId="9" hidden="1">{"'előző év december'!$A$2:$CP$214"}</definedName>
    <definedName name="tre" localSheetId="1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TRENDS" localSheetId="6">#REF!</definedName>
    <definedName name="TRENDS">#REF!</definedName>
    <definedName name="TRENDS0" localSheetId="6">#REF!</definedName>
    <definedName name="TRENDS0">#REF!</definedName>
    <definedName name="TRENDS1" localSheetId="6">#REF!</definedName>
    <definedName name="TRENDS1">#REF!</definedName>
    <definedName name="TRENDS2" localSheetId="6">#REF!</definedName>
    <definedName name="TRENDS2">#REF!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localSheetId="4" hidden="1">{"Tab1",#N/A,FALSE,"P";"Tab2",#N/A,FALSE,"P"}</definedName>
    <definedName name="tt" localSheetId="5" hidden="1">{"Tab1",#N/A,FALSE,"P";"Tab2",#N/A,FALSE,"P"}</definedName>
    <definedName name="tt" localSheetId="6" hidden="1">{"Tab1",#N/A,FALSE,"P";"Tab2",#N/A,FALSE,"P"}</definedName>
    <definedName name="tt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localSheetId="6" hidden="1">{"Tab1",#N/A,FALSE,"P";"Tab2",#N/A,FALSE,"P"}</definedName>
    <definedName name="ttt" hidden="1">{"Tab1",#N/A,FALSE,"P";"Tab2",#N/A,FALSE,"P"}</definedName>
    <definedName name="ttttt" localSheetId="9" hidden="1">[45]M!#REF!</definedName>
    <definedName name="ttttt" localSheetId="6" hidden="1">[45]M!#REF!</definedName>
    <definedName name="ttttt" hidden="1">[45]M!#REF!</definedName>
    <definedName name="TTTTTTTTTTTT">[22]!TTTTTTTTTTTT</definedName>
    <definedName name="TXG_D">#N/A</definedName>
    <definedName name="TXGO">#N/A</definedName>
    <definedName name="U" localSheetId="6">#REF!</definedName>
    <definedName name="U">#REF!</definedName>
    <definedName name="U_TR_L" localSheetId="6">#REF!</definedName>
    <definedName name="U_TR_L">#REF!</definedName>
    <definedName name="u163lnulcm_x_et.m" localSheetId="9">[29]monthly!#REF!</definedName>
    <definedName name="u163lnulcm_x_et.m" localSheetId="3">[29]monthly!#REF!</definedName>
    <definedName name="u163lnulcm_x_et.m" localSheetId="6">[29]monthly!#REF!</definedName>
    <definedName name="u163lnulcm_x_et.m">[29]monthly!#REF!</definedName>
    <definedName name="ULC_CZ">[6]REER!$BU$144:$BU$206</definedName>
    <definedName name="ULC_PART">[6]REER!$BR$144:$BR$206</definedName>
    <definedName name="Universities" localSheetId="9">#REF!</definedName>
    <definedName name="Universities" localSheetId="3">#REF!</definedName>
    <definedName name="Universities" localSheetId="6">#REF!</definedName>
    <definedName name="Universities">#REF!</definedName>
    <definedName name="UPee_2" localSheetId="9">#REF!</definedName>
    <definedName name="UPee_2" localSheetId="3">#REF!</definedName>
    <definedName name="UPee_2" localSheetId="6">#REF!</definedName>
    <definedName name="UPee_2">#REF!</definedName>
    <definedName name="UPer_2" localSheetId="9">#REF!</definedName>
    <definedName name="UPer_2" localSheetId="3">#REF!</definedName>
    <definedName name="UPer_2" localSheetId="6">#REF!</definedName>
    <definedName name="UPer_2">#REF!</definedName>
    <definedName name="Uruguay">'[61]PDR vulnerability table'!$A$3:$E$65</definedName>
    <definedName name="USERNAME" localSheetId="9">#REF!</definedName>
    <definedName name="USERNAME" localSheetId="3">#REF!</definedName>
    <definedName name="USERNAME" localSheetId="6">#REF!</definedName>
    <definedName name="USERNAME">#REF!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localSheetId="6" hidden="1">{"Riqfin97",#N/A,FALSE,"Tran";"Riqfinpro",#N/A,FALSE,"Tran"}</definedName>
    <definedName name="uu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localSheetId="6" hidden="1">{"Riqfin97",#N/A,FALSE,"Tran";"Riqfinpro",#N/A,FALSE,"Tran"}</definedName>
    <definedName name="uuu" hidden="1">{"Riqfin97",#N/A,FALSE,"Tran";"Riqfinpro",#N/A,FALSE,"Tran"}</definedName>
    <definedName name="UUUUUUUUUUU">[22]!UUUUUUUUUUU</definedName>
    <definedName name="ValidationList" localSheetId="9">#REF!</definedName>
    <definedName name="ValidationList" localSheetId="3">#REF!</definedName>
    <definedName name="ValidationList" localSheetId="6">#REF!</definedName>
    <definedName name="ValidationList">#REF!</definedName>
    <definedName name="vb" localSheetId="8" hidden="1">{"'előző év december'!$A$2:$CP$214"}</definedName>
    <definedName name="vb" localSheetId="9" hidden="1">{"'előző év december'!$A$2:$CP$214"}</definedName>
    <definedName name="vb" localSheetId="1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VeljavniProracun" localSheetId="9">#REF!</definedName>
    <definedName name="VeljavniProracun" localSheetId="3">#REF!</definedName>
    <definedName name="VeljavniProracun" localSheetId="6">#REF!</definedName>
    <definedName name="VeljavniProracun">#REF!</definedName>
    <definedName name="Venezuela" localSheetId="9">#REF!</definedName>
    <definedName name="Venezuela" localSheetId="3">#REF!</definedName>
    <definedName name="Venezuela" localSheetId="6">#REF!</definedName>
    <definedName name="Venezuela">#REF!</definedName>
    <definedName name="VUC">'[48]NOVA legislativa'!$M$3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localSheetId="4" hidden="1">{"Tab1",#N/A,FALSE,"P";"Tab2",#N/A,FALSE,"P"}</definedName>
    <definedName name="vv" localSheetId="5" hidden="1">{"Tab1",#N/A,FALSE,"P";"Tab2",#N/A,FALSE,"P"}</definedName>
    <definedName name="vv" localSheetId="6" hidden="1">{"Tab1",#N/A,FALSE,"P";"Tab2",#N/A,FALSE,"P"}</definedName>
    <definedName name="vv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localSheetId="6" hidden="1">{"Tab1",#N/A,FALSE,"P";"Tab2",#N/A,FALSE,"P"}</definedName>
    <definedName name="vvv" hidden="1">{"Tab1",#N/A,FALSE,"P";"Tab2",#N/A,FALSE,"P"}</definedName>
    <definedName name="WCR" localSheetId="6">#REF!</definedName>
    <definedName name="WCR">#REF!</definedName>
    <definedName name="we" localSheetId="8" hidden="1">{"'előző év december'!$A$2:$CP$214"}</definedName>
    <definedName name="we" localSheetId="9" hidden="1">{"'előző év december'!$A$2:$CP$214"}</definedName>
    <definedName name="we" localSheetId="1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11pcpi.m" localSheetId="9">[29]monthly!#REF!</definedName>
    <definedName name="we11pcpi.m" localSheetId="6">[29]monthly!#REF!</definedName>
    <definedName name="we11pcpi.m">[29]monthly!#REF!</definedName>
    <definedName name="wee" localSheetId="8" hidden="1">{"'előző év december'!$A$2:$CP$214"}</definedName>
    <definedName name="wee" localSheetId="9" hidden="1">{"'előző év december'!$A$2:$CP$214"}</definedName>
    <definedName name="wee" localSheetId="1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MENU" localSheetId="9">#REF!</definedName>
    <definedName name="WMENU" localSheetId="3">#REF!</definedName>
    <definedName name="WMENU" localSheetId="6">#REF!</definedName>
    <definedName name="WMENU">#REF!</definedName>
    <definedName name="WP" localSheetId="6">#REF!</definedName>
    <definedName name="WP">#REF!</definedName>
    <definedName name="WP_TR_L" localSheetId="6">#REF!</definedName>
    <definedName name="WP_TR_L">#REF!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1" hidden="1">{"1993_2002",#N/A,FALSE,"UnderlyingData"}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localSheetId="4" hidden="1">{"1993_2002",#N/A,FALSE,"UnderlyingData"}</definedName>
    <definedName name="wrn.1993_2002." localSheetId="5" hidden="1">{"1993_2002",#N/A,FALSE,"UnderlyingData"}</definedName>
    <definedName name="wrn.1993_2002." localSheetId="6" hidden="1">{"1993_2002",#N/A,FALSE,"UnderlyingData"}</definedName>
    <definedName name="wrn.1993_2002." hidden="1">{"1993_2002",#N/A,FALSE,"UnderlyingData"}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localSheetId="6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localSheetId="6" hidden="1">{"a12 Federal Government",#N/A,FALSE,"RED Tables"}</definedName>
    <definedName name="wrn.a12._.Federal._.Government." hidden="1">{"a12 Federal Government",#N/A,FALSE,"RED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1" hidden="1">{"a13 social security",#N/A,FALSE,"RED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5" hidden="1">{"a13 social security",#N/A,FALSE,"RED Tables"}</definedName>
    <definedName name="wrn.a13._.social._.security." localSheetId="6" hidden="1">{"a13 social security",#N/A,FALSE,"RED Tables"}</definedName>
    <definedName name="wrn.a13._.social._.security." hidden="1">{"a13 social security",#N/A,FALSE,"RED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localSheetId="6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5" hidden="1">{"a15 local governments",#N/A,FALSE,"RED Tables"}</definedName>
    <definedName name="wrn.a15._.local._.governments." localSheetId="6" hidden="1">{"a15 local governments",#N/A,FALSE,"RED Tables"}</definedName>
    <definedName name="wrn.a15._.local._.governments." hidden="1">{"a15 local governments",#N/A,FALSE,"RED Tables"}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hidden="1">{"BOP_TAB",#N/A,FALSE,"N";"MIDTERM_TAB",#N/A,FALSE,"O"}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hidden="1">{#N/A,#N/A,FALSE,"CB";#N/A,#N/A,FALSE,"CMB";#N/A,#N/A,FALSE,"NBFI"}</definedName>
    <definedName name="wrn.MONA." localSheetId="8" hidden="1">{"MONA",#N/A,FALSE,"S"}</definedName>
    <definedName name="wrn.MONA." localSheetId="9" hidden="1">{"MONA",#N/A,FALSE,"S"}</definedName>
    <definedName name="wrn.MONA." localSheetId="1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hidden="1">{"MONA",#N/A,FALSE,"S"}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localSheetId="6" hidden="1">{"Tab1",#N/A,FALSE,"P";"Tab2",#N/A,FALSE,"P"}</definedName>
    <definedName name="wrn.Program." hidden="1">{"Tab1",#N/A,FALSE,"P";"Tab2",#N/A,FALSE,"P"}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1" hidden="1">{"Ques 1",#N/A,FALSE,"NWEO138"}</definedName>
    <definedName name="wrn.Ques._.1." localSheetId="2" hidden="1">{"Ques 1",#N/A,FALSE,"NWEO138"}</definedName>
    <definedName name="wrn.Ques._.1." localSheetId="3" hidden="1">{"Ques 1",#N/A,FALSE,"NWEO138"}</definedName>
    <definedName name="wrn.Ques._.1." localSheetId="4" hidden="1">{"Ques 1",#N/A,FALSE,"NWEO138"}</definedName>
    <definedName name="wrn.Ques._.1." localSheetId="5" hidden="1">{"Ques 1",#N/A,FALSE,"NWEO138"}</definedName>
    <definedName name="wrn.Ques._.1." localSheetId="6" hidden="1">{"Ques 1",#N/A,FALSE,"NWEO138"}</definedName>
    <definedName name="wrn.Ques._.1." hidden="1">{"Ques 1",#N/A,FALSE,"NWEO138"}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localSheetId="6" hidden="1">{"Riqfin97",#N/A,FALSE,"Tran";"Riqfinpro",#N/A,FALSE,"Tran"}</definedName>
    <definedName name="wrn.Riqfin." hidden="1">{"Riqfin97",#N/A,FALSE,"Tran";"Riqfinpro",#N/A,FALSE,"Tran"}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hidden="1">{#N/A,#N/A,FALSE,"SRFSYS";#N/A,#N/A,FALSE,"SRBSYS"}</definedName>
    <definedName name="wrn.WEO." localSheetId="8" hidden="1">{"WEO",#N/A,FALSE,"T"}</definedName>
    <definedName name="wrn.WEO." localSheetId="9" hidden="1">{"WEO",#N/A,FALSE,"T"}</definedName>
    <definedName name="wrn.WEO." localSheetId="1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hidden="1">{"WEO",#N/A,FALSE,"T"}</definedName>
    <definedName name="ww" localSheetId="9" hidden="1">[45]M!#REF!</definedName>
    <definedName name="ww" localSheetId="6" hidden="1">[45]M!#REF!</definedName>
    <definedName name="ww" hidden="1">[45]M!#REF!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localSheetId="6" hidden="1">{"Riqfin97",#N/A,FALSE,"Tran";"Riqfinpro",#N/A,FALSE,"Tran"}</definedName>
    <definedName name="www" hidden="1">{"Riqfin97",#N/A,FALSE,"Tran";"Riqfinpro",#N/A,FALSE,"Tran"}</definedName>
    <definedName name="XR">[6]REER!$AT$140:$BA$199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localSheetId="6" hidden="1">{"Riqfin97",#N/A,FALSE,"Tran";"Riqfinpro",#N/A,FALSE,"Tran"}</definedName>
    <definedName name="xx" hidden="1">{"Riqfin97",#N/A,FALSE,"Tran";"Riqfinpro",#N/A,FALSE,"Tran"}</definedName>
    <definedName name="xxWRS_1" localSheetId="9">#REF!</definedName>
    <definedName name="xxWRS_1" localSheetId="3">#REF!</definedName>
    <definedName name="xxWRS_1" localSheetId="6">#REF!</definedName>
    <definedName name="xxWRS_1">#REF!</definedName>
    <definedName name="xxWRS_10" localSheetId="9">#REF!</definedName>
    <definedName name="xxWRS_10" localSheetId="3">#REF!</definedName>
    <definedName name="xxWRS_10" localSheetId="6">#REF!</definedName>
    <definedName name="xxWRS_10">#REF!</definedName>
    <definedName name="xxWRS_11" localSheetId="9">#REF!</definedName>
    <definedName name="xxWRS_11" localSheetId="3">#REF!</definedName>
    <definedName name="xxWRS_11" localSheetId="6">#REF!</definedName>
    <definedName name="xxWRS_11">#REF!</definedName>
    <definedName name="xxWRS_12" localSheetId="9">#REF!</definedName>
    <definedName name="xxWRS_12" localSheetId="3">#REF!</definedName>
    <definedName name="xxWRS_12" localSheetId="6">#REF!</definedName>
    <definedName name="xxWRS_12">#REF!</definedName>
    <definedName name="xxWRS_2" localSheetId="9">#REF!</definedName>
    <definedName name="xxWRS_2" localSheetId="3">#REF!</definedName>
    <definedName name="xxWRS_2" localSheetId="6">#REF!</definedName>
    <definedName name="xxWRS_2">#REF!</definedName>
    <definedName name="xxWRS_6" localSheetId="9">#REF!</definedName>
    <definedName name="xxWRS_6" localSheetId="3">#REF!</definedName>
    <definedName name="xxWRS_6" localSheetId="6">#REF!</definedName>
    <definedName name="xxWRS_6">#REF!</definedName>
    <definedName name="xxWRS_7" localSheetId="9">#REF!</definedName>
    <definedName name="xxWRS_7" localSheetId="3">#REF!</definedName>
    <definedName name="xxWRS_7" localSheetId="6">#REF!</definedName>
    <definedName name="xxWRS_7">#REF!</definedName>
    <definedName name="xxWRS_8" localSheetId="9">#REF!</definedName>
    <definedName name="xxWRS_8" localSheetId="3">#REF!</definedName>
    <definedName name="xxWRS_8" localSheetId="6">#REF!</definedName>
    <definedName name="xxWRS_8">#REF!</definedName>
    <definedName name="xxWRS_9" localSheetId="9">#REF!</definedName>
    <definedName name="xxWRS_9" localSheetId="3">#REF!</definedName>
    <definedName name="xxWRS_9" localSheetId="6">#REF!</definedName>
    <definedName name="xxWRS_9">#REF!</definedName>
    <definedName name="xxx" localSheetId="8" hidden="1">{"'előző év december'!$A$2:$CP$214"}</definedName>
    <definedName name="xxx" localSheetId="9" hidden="1">{"'előző év december'!$A$2:$CP$214"}</definedName>
    <definedName name="xxx" localSheetId="1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localSheetId="6" hidden="1">{"Riqfin97",#N/A,FALSE,"Tran";"Riqfinpro",#N/A,FALSE,"Tran"}</definedName>
    <definedName name="xxxx" hidden="1">{"Riqfin97",#N/A,FALSE,"Tran";"Riqfinpro",#N/A,FALSE,"Tran"}</definedName>
    <definedName name="Y" localSheetId="6">#REF!</definedName>
    <definedName name="Y">#REF!</definedName>
    <definedName name="year" localSheetId="9">#REF!</definedName>
    <definedName name="year" localSheetId="3">#REF!</definedName>
    <definedName name="year" localSheetId="6">#REF!</definedName>
    <definedName name="year">#REF!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localSheetId="4" hidden="1">{"Tab1",#N/A,FALSE,"P";"Tab2",#N/A,FALSE,"P"}</definedName>
    <definedName name="yy" localSheetId="5" hidden="1">{"Tab1",#N/A,FALSE,"P";"Tab2",#N/A,FALSE,"P"}</definedName>
    <definedName name="yy" localSheetId="6" hidden="1">{"Tab1",#N/A,FALSE,"P";"Tab2",#N/A,FALSE,"P"}</definedName>
    <definedName name="yy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localSheetId="6" hidden="1">{"Tab1",#N/A,FALSE,"P";"Tab2",#N/A,FALSE,"P"}</definedName>
    <definedName name="yyy" hidden="1">{"Tab1",#N/A,FALSE,"P";"Tab2",#N/A,FALSE,"P"}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localSheetId="6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9" hidden="1">#REF!</definedName>
    <definedName name="Z_95224721_0485_11D4_BFD1_00508B5F4DA4_.wvu.Cols" localSheetId="3" hidden="1">#REF!</definedName>
    <definedName name="Z_95224721_0485_11D4_BFD1_00508B5F4DA4_.wvu.Cols" localSheetId="6" hidden="1">#REF!</definedName>
    <definedName name="Z_95224721_0485_11D4_BFD1_00508B5F4DA4_.wvu.Cols" hidden="1">#REF!</definedName>
    <definedName name="zac_kles" localSheetId="9">#REF!</definedName>
    <definedName name="zac_kles" localSheetId="3">#REF!</definedName>
    <definedName name="zac_kles" localSheetId="6">#REF!</definedName>
    <definedName name="zac_kles">#REF!</definedName>
    <definedName name="zac_kles_2" localSheetId="9">#REF!</definedName>
    <definedName name="zac_kles_2" localSheetId="3">#REF!</definedName>
    <definedName name="zac_kles_2" localSheetId="6">#REF!</definedName>
    <definedName name="zac_kles_2">#REF!</definedName>
    <definedName name="ZPee_2" localSheetId="9">#REF!</definedName>
    <definedName name="ZPee_2" localSheetId="3">#REF!</definedName>
    <definedName name="ZPee_2" localSheetId="6">#REF!</definedName>
    <definedName name="ZPee_2">#REF!</definedName>
    <definedName name="ZPer_2" localSheetId="9">#REF!</definedName>
    <definedName name="ZPer_2" localSheetId="3">#REF!</definedName>
    <definedName name="ZPer_2" localSheetId="6">#REF!</definedName>
    <definedName name="ZPer_2">#REF!</definedName>
    <definedName name="zpiz">[35]ZPIZ!$A$1:$F$65536</definedName>
    <definedName name="ztr" localSheetId="8" hidden="1">{"'előző év december'!$A$2:$CP$214"}</definedName>
    <definedName name="ztr" localSheetId="9" hidden="1">{"'előző év december'!$A$2:$CP$214"}</definedName>
    <definedName name="ztr" localSheetId="1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localSheetId="4" hidden="1">{"Tab1",#N/A,FALSE,"P";"Tab2",#N/A,FALSE,"P"}</definedName>
    <definedName name="zz" localSheetId="5" hidden="1">{"Tab1",#N/A,FALSE,"P";"Tab2",#N/A,FALSE,"P"}</definedName>
    <definedName name="zz" localSheetId="6" hidden="1">{"Tab1",#N/A,FALSE,"P";"Tab2",#N/A,FALSE,"P"}</definedName>
    <definedName name="zz" hidden="1">{"Tab1",#N/A,FALSE,"P";"Tab2",#N/A,FALSE,"P"}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hidden="1">{"'előző év december'!$A$2:$CP$214"}</definedName>
    <definedName name="zzzs">[35]ZZZS!$A$1:$E$65536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H11" i="6"/>
  <c r="H12" i="6"/>
  <c r="H5" i="6"/>
  <c r="F12" i="8" l="1"/>
  <c r="G12" i="8"/>
  <c r="E12" i="8"/>
  <c r="B14" i="8"/>
  <c r="G14" i="8"/>
  <c r="F14" i="8"/>
  <c r="E14" i="8"/>
  <c r="D14" i="8"/>
  <c r="C14" i="8"/>
  <c r="G11" i="8"/>
  <c r="F11" i="8"/>
  <c r="E11" i="8"/>
  <c r="G10" i="8"/>
  <c r="F10" i="8"/>
  <c r="E10" i="8"/>
  <c r="D8" i="8"/>
  <c r="D11" i="8" s="1"/>
  <c r="C6" i="8"/>
  <c r="B6" i="8"/>
  <c r="C7" i="8" l="1"/>
  <c r="G6" i="8"/>
  <c r="E6" i="8"/>
  <c r="D6" i="8"/>
  <c r="F6" i="8"/>
  <c r="F7" i="8" l="1"/>
  <c r="G7" i="8"/>
  <c r="D7" i="8"/>
  <c r="E7" i="8"/>
  <c r="E13" i="8" l="1"/>
  <c r="E20" i="8" s="1"/>
  <c r="E19" i="8"/>
  <c r="G19" i="8"/>
  <c r="G13" i="8"/>
  <c r="G20" i="8" s="1"/>
  <c r="D19" i="8"/>
  <c r="D10" i="8"/>
  <c r="F19" i="8"/>
  <c r="F13" i="8"/>
  <c r="F20" i="8" s="1"/>
  <c r="E52" i="7" l="1"/>
  <c r="D52" i="7"/>
  <c r="C52" i="7"/>
  <c r="E41" i="7"/>
  <c r="D41" i="7"/>
  <c r="D37" i="7" s="1"/>
  <c r="C41" i="7"/>
  <c r="C37" i="7" s="1"/>
  <c r="B41" i="7"/>
  <c r="E37" i="7"/>
  <c r="B31" i="7"/>
  <c r="E25" i="7"/>
  <c r="D25" i="7"/>
  <c r="C25" i="7"/>
  <c r="B25" i="7"/>
  <c r="B24" i="7"/>
  <c r="E21" i="7"/>
  <c r="D21" i="7"/>
  <c r="C21" i="7"/>
  <c r="B21" i="7"/>
  <c r="E13" i="7"/>
  <c r="D13" i="7"/>
  <c r="C13" i="7"/>
  <c r="B13" i="7"/>
  <c r="C7" i="7"/>
  <c r="E7" i="7"/>
  <c r="D7" i="7"/>
  <c r="B7" i="7"/>
  <c r="G11" i="6"/>
  <c r="F11" i="6"/>
  <c r="C11" i="6"/>
  <c r="B11" i="6"/>
  <c r="G10" i="6"/>
  <c r="F10" i="6"/>
  <c r="E10" i="6"/>
  <c r="D10" i="6"/>
  <c r="C10" i="6"/>
  <c r="B10" i="6"/>
  <c r="G5" i="6"/>
  <c r="G12" i="6" s="1"/>
  <c r="F5" i="6"/>
  <c r="F12" i="6" s="1"/>
  <c r="C5" i="6"/>
  <c r="C12" i="6" s="1"/>
  <c r="B5" i="6"/>
  <c r="B12" i="6" s="1"/>
  <c r="E4" i="6"/>
  <c r="E5" i="6" s="1"/>
  <c r="E12" i="6" s="1"/>
  <c r="D4" i="6"/>
  <c r="D11" i="6" s="1"/>
  <c r="B10" i="2"/>
  <c r="B12" i="2" s="1"/>
  <c r="D22" i="1"/>
  <c r="C22" i="1"/>
  <c r="B22" i="1"/>
  <c r="D20" i="1"/>
  <c r="C20" i="1"/>
  <c r="B20" i="1"/>
  <c r="D15" i="1"/>
  <c r="C15" i="1"/>
  <c r="B15" i="1"/>
  <c r="D11" i="1"/>
  <c r="C11" i="1"/>
  <c r="B11" i="1"/>
  <c r="D7" i="1"/>
  <c r="C7" i="1"/>
  <c r="B7" i="1"/>
  <c r="D3" i="1"/>
  <c r="C3" i="1"/>
  <c r="B3" i="1"/>
  <c r="C5" i="7" l="1"/>
  <c r="C53" i="7" s="1"/>
  <c r="C54" i="7" s="1"/>
  <c r="D5" i="7"/>
  <c r="D53" i="7" s="1"/>
  <c r="B5" i="7"/>
  <c r="E5" i="7"/>
  <c r="E53" i="7" s="1"/>
  <c r="B37" i="7"/>
  <c r="E11" i="6"/>
  <c r="D5" i="6"/>
  <c r="D12" i="6" s="1"/>
  <c r="C10" i="2"/>
  <c r="C12" i="2" s="1"/>
  <c r="D54" i="7" l="1"/>
  <c r="B53" i="7"/>
  <c r="B54" i="7" s="1"/>
  <c r="E54" i="7"/>
  <c r="D10" i="2"/>
  <c r="D12" i="2" s="1"/>
  <c r="E10" i="2" l="1"/>
  <c r="E12" i="2" s="1"/>
</calcChain>
</file>

<file path=xl/sharedStrings.xml><?xml version="1.0" encoding="utf-8"?>
<sst xmlns="http://schemas.openxmlformats.org/spreadsheetml/2006/main" count="266" uniqueCount="196">
  <si>
    <t>zdroj</t>
  </si>
  <si>
    <t>1. Novela zákona o dani z príjmov:</t>
  </si>
  <si>
    <t>list predsedu VpDP</t>
  </si>
  <si>
    <t xml:space="preserve"> - oslobodenie príjmov z predaja akcií a obchodných podielov</t>
  </si>
  <si>
    <t xml:space="preserve"> - skrátenie doby odpisovania budov zo 40 na 20 rokov</t>
  </si>
  <si>
    <t xml:space="preserve"> - oslobodenie príjmov z reklám neziskových organizácií</t>
  </si>
  <si>
    <t>2. Zrušenie odvodovej odpočítateľnej položky u zamestnávateľov:</t>
  </si>
  <si>
    <t xml:space="preserve"> - zdravotné odvody</t>
  </si>
  <si>
    <t xml:space="preserve"> - DPPO</t>
  </si>
  <si>
    <t>3. Zákon o sociálnoprávnej ochrane detí a sociálnej kuratele</t>
  </si>
  <si>
    <t>doložka vplyvov</t>
  </si>
  <si>
    <t>4. Zvýšenie príplatkov za nočnú prácu, prácu počas sviatkov a víkendu:</t>
  </si>
  <si>
    <t>dôvodová správa</t>
  </si>
  <si>
    <t xml:space="preserve"> - sociálne odvody</t>
  </si>
  <si>
    <t xml:space="preserve"> - DPFO závislá činnosť</t>
  </si>
  <si>
    <t>odhad MF SR</t>
  </si>
  <si>
    <t xml:space="preserve"> - štátne rozpočtové organizácie</t>
  </si>
  <si>
    <t xml:space="preserve"> - štátne príspevkové organizácie</t>
  </si>
  <si>
    <t xml:space="preserve"> - verejné vysoké školy</t>
  </si>
  <si>
    <t xml:space="preserve"> - platy duchovných a cirkví</t>
  </si>
  <si>
    <t xml:space="preserve"> - samosprávy (vrátane preneseného výkonu)</t>
  </si>
  <si>
    <t>6. Návrh zmeny úprav stupníc platových taríf</t>
  </si>
  <si>
    <t>bez kvantifikácie</t>
  </si>
  <si>
    <t>7. Dodatočné investície v oblasti dopravy a kultúry:</t>
  </si>
  <si>
    <t xml:space="preserve"> - rekonštrukcia cestných komunikácií v Bratislave</t>
  </si>
  <si>
    <t xml:space="preserve"> - oprava SND a rozvoj Danubiany</t>
  </si>
  <si>
    <t xml:space="preserve"> - riešenie dopravnej situácie v severozápadnej časti mesta Bratislava</t>
  </si>
  <si>
    <t>riziká RRZ</t>
  </si>
  <si>
    <t>Pozn.: ide o vplyvy na saldo VS</t>
  </si>
  <si>
    <t>Zdroj: MF SR, NR SR, Vláda SR, RRZ</t>
  </si>
  <si>
    <t>Tab 1: Prehľad zmien schválených NR SR a Vládou SR (ESA2010, mil. eur)</t>
  </si>
  <si>
    <t>8. Nezmenená výška poplatku za udržiavanie núdzových zásob ropy</t>
  </si>
  <si>
    <t>Tab 2: Zmena rizík a zdrojov ich krytia v porovnaní s návrhom rozpočtu (ESA2010, mil. eur)</t>
  </si>
  <si>
    <t>1. Výdavky ŠR na tovary a služby</t>
  </si>
  <si>
    <t>2. Kapitálové výdavky ŠR a obcí</t>
  </si>
  <si>
    <t>-</t>
  </si>
  <si>
    <t>3. Výdavky na spolufinancovanie</t>
  </si>
  <si>
    <t>4. Novela zákona o dani z príjmov</t>
  </si>
  <si>
    <t>5. Zrušenie odvodovej odpočítateľnej položky u zamestnávateľov</t>
  </si>
  <si>
    <t>6. Zákon o sociálnoprávnej ochrane detí a sociálnej kuratele</t>
  </si>
  <si>
    <t>7. Mzdy financované zo štátneho rozpočtu (bez učiteľov)</t>
  </si>
  <si>
    <t>Celkový vplyv na saldo VS</t>
  </si>
  <si>
    <t>Saldo VS po zohľadnení rizík RRZ</t>
  </si>
  <si>
    <t xml:space="preserve"> - v % HDP</t>
  </si>
  <si>
    <t>8. Zvýšenie príplatkov za prácu počas noci, sviatkov a víkendu</t>
  </si>
  <si>
    <t>9. Úpravy stupníc platových taríf</t>
  </si>
  <si>
    <t>Zdroj: RRZ</t>
  </si>
  <si>
    <t>Nominálny HDP</t>
  </si>
  <si>
    <t>Saldo VS</t>
  </si>
  <si>
    <t>Ciele RVS 2018-2020</t>
  </si>
  <si>
    <t>Hodnotenie Návrhu RVS (november 2017)</t>
  </si>
  <si>
    <t>Hodnotenie RVS (január 2018)</t>
  </si>
  <si>
    <t>Hrubý dlh VS</t>
  </si>
  <si>
    <t>Graf 1: Zmeny v salde VS po zohľadnení rizík (ESA2010, % HDP)</t>
  </si>
  <si>
    <t>Graf 2: Zmeny v hrubom dlhu po zohľadnení rizík (% HDP)</t>
  </si>
  <si>
    <t xml:space="preserve">Opatrenie </t>
  </si>
  <si>
    <t>Aktuálny stav</t>
  </si>
  <si>
    <t>Schválené VpDP</t>
  </si>
  <si>
    <t>Zapracovanie v RVS</t>
  </si>
  <si>
    <t>Vplyvy (mil. eur)</t>
  </si>
  <si>
    <t>áno/nie</t>
  </si>
  <si>
    <t>P/V*</t>
  </si>
  <si>
    <t>Spotrebná daň z poistného</t>
  </si>
  <si>
    <t>chýba legislatíva</t>
  </si>
  <si>
    <t>nie</t>
  </si>
  <si>
    <t>áno</t>
  </si>
  <si>
    <t>P</t>
  </si>
  <si>
    <t>Zmeny v zdanení hazardu</t>
  </si>
  <si>
    <t>Zavedenie 13. a 14. platu</t>
  </si>
  <si>
    <t>V, rezerva</t>
  </si>
  <si>
    <t>Oslobodenie dohôd dôchodcov</t>
  </si>
  <si>
    <t>schválené NR SR</t>
  </si>
  <si>
    <t>Zmeny v dani z príjmov</t>
  </si>
  <si>
    <t>Zrušenie OOP u zamestnávateľov</t>
  </si>
  <si>
    <t>Sociálnoprávna ochrana detí a sociálna kuratela</t>
  </si>
  <si>
    <t>po 1. čítaní v NR SR</t>
  </si>
  <si>
    <t>Zvýšenie príspevku na opatrovanie ZŤP</t>
  </si>
  <si>
    <t>V</t>
  </si>
  <si>
    <t>Príplatky (nočná práca, sviatok, víkend)</t>
  </si>
  <si>
    <r>
      <t>čiastočne</t>
    </r>
    <r>
      <rPr>
        <sz val="9"/>
        <color rgb="FF13B5EA"/>
        <rFont val="Constantia"/>
        <family val="1"/>
        <charset val="238"/>
      </rPr>
      <t>**</t>
    </r>
  </si>
  <si>
    <t>* P/V - príjmy/výdavky</t>
  </si>
  <si>
    <t>Zdroj: MF SR, NR SR</t>
  </si>
  <si>
    <t>** sú zohľadnené iba možné negatívne vplyvy v rezerve</t>
  </si>
  <si>
    <t>Pozn.: tabuľka zobrazuje vplyvy zapracované v rozpočte. V prípade opatrení nezahrnutých do rozpočtu ide o odhady MF SR resp. odhady z predkladacej správy.</t>
  </si>
  <si>
    <t>Tab 4: Prehľad významných legislatívnych zmien znižujúcich transparentnosť rozpočtu</t>
  </si>
  <si>
    <t>(mil. eur)</t>
  </si>
  <si>
    <t>Kapitálové výdavky zdroj 11 prenesené podľa §8</t>
  </si>
  <si>
    <t xml:space="preserve"> - VPS nešpecifikované</t>
  </si>
  <si>
    <t xml:space="preserve"> - ostatné</t>
  </si>
  <si>
    <t>HDP</t>
  </si>
  <si>
    <t>(% HDP)</t>
  </si>
  <si>
    <t>ostatné KV</t>
  </si>
  <si>
    <t>nešpecifikované KV vo VPS</t>
  </si>
  <si>
    <r>
      <t>Graf 4: Kapitálové výdavky ŠR presunuté do ďalších rokov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</si>
  <si>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r>
      <t>Graf 4: Kapitálové výdavky ŠR presunuté do ďalších rokov</t>
    </r>
    <r>
      <rPr>
        <b/>
        <sz val="8"/>
        <color rgb="FF13B5EA"/>
        <rFont val="Constantia"/>
        <family val="1"/>
        <charset val="238"/>
      </rPr>
      <t/>
    </r>
  </si>
  <si>
    <t>Saldo rozpočtu NRVS 2018-2020 v mil. eur*</t>
  </si>
  <si>
    <t>Saldo rozpočtu podľa NRVS 2018-2020 v % HDP*</t>
  </si>
  <si>
    <t>Riziká spolu:</t>
  </si>
  <si>
    <t>1. Nadhodnotenie nedaňových príjmov:</t>
  </si>
  <si>
    <t xml:space="preserve"> - príjmy z dividend (SPP, VSE)</t>
  </si>
  <si>
    <t xml:space="preserve"> - príjmy z predaja majetku ŠR</t>
  </si>
  <si>
    <t xml:space="preserve"> - príjmy z predaja emisných povoleniek</t>
  </si>
  <si>
    <t xml:space="preserve"> - zvýšenie príjmov Agentúry pre núdzové zásoby ropy</t>
  </si>
  <si>
    <t>2. Korekcie voči fondom EÚ</t>
  </si>
  <si>
    <t>3. Podhodnotenie výdavkov štátneho rozpočtu</t>
  </si>
  <si>
    <t xml:space="preserve"> - mzdové výdavky ŠR (vrátane školstva)</t>
  </si>
  <si>
    <t xml:space="preserve"> - ostatné bežné výdavky (tovary a služby, transfery)</t>
  </si>
  <si>
    <t xml:space="preserve"> - sociálny balíček</t>
  </si>
  <si>
    <t xml:space="preserve"> - vianočný príspevok</t>
  </si>
  <si>
    <t xml:space="preserve"> - príprava cestnej infraštruktúry - strategický park Nitra</t>
  </si>
  <si>
    <t xml:space="preserve"> - investičná pomoc pre JLR</t>
  </si>
  <si>
    <t xml:space="preserve"> - ostatné kapitálové výdavky</t>
  </si>
  <si>
    <t>4. Podhodnotenie výdavkov v zdravotníctve</t>
  </si>
  <si>
    <t xml:space="preserve"> - výdavky na zdravotnú starostlivosť a hospodárenie nemocníc</t>
  </si>
  <si>
    <t xml:space="preserve"> - splátky záväzkov voči akcionárom súkromných zdravotných poisťovní</t>
  </si>
  <si>
    <t>5. Vplyv vyšších výdavkov samospráv</t>
  </si>
  <si>
    <t>6. Podhodnotenie výdavkov ostatných subjektov VS</t>
  </si>
  <si>
    <t xml:space="preserve"> - výdavky správneho fondu Sociálnej poisťovne</t>
  </si>
  <si>
    <t xml:space="preserve"> - výdavky na dávky v nezamestnanosti</t>
  </si>
  <si>
    <t xml:space="preserve"> - výdavky ŽSSK (tovary a služby)</t>
  </si>
  <si>
    <t xml:space="preserve"> - výdavky Agentúry pre núdzové zásoby ropy</t>
  </si>
  <si>
    <t>7. Daňové príjmy</t>
  </si>
  <si>
    <t>8. Vysporiadanie zariadení cyklotrónového centra</t>
  </si>
  <si>
    <t>9. Príjmové opatrenia bez legislatívnej podoby</t>
  </si>
  <si>
    <t>10. Vplyv čerpania EÚ fondov a grantov na saldo subjektov mimo štátneho rozpočtu</t>
  </si>
  <si>
    <t>10. Výdavky v rezorte obrany podliehajúce utajeniu</t>
  </si>
  <si>
    <t>11. Rekapitalizácia dlhodobo stratových štátnych podnikov</t>
  </si>
  <si>
    <t>12. Úprava stupníc platových taríf</t>
  </si>
  <si>
    <t>Zdroje krytia rizík:</t>
  </si>
  <si>
    <t>1. Úspora na spolufinancovaní</t>
  </si>
  <si>
    <t>2. Úspory na sociálnych dávkach</t>
  </si>
  <si>
    <t>3. Krytie rizík z rezerv:</t>
  </si>
  <si>
    <t xml:space="preserve"> - rezerva na riešenie vplyvov nových zákonných úprav</t>
  </si>
  <si>
    <t xml:space="preserve"> - rezerva na mzdy a poistné</t>
  </si>
  <si>
    <t xml:space="preserve"> - rezerva na prostriedky EÚ a odvody EÚ</t>
  </si>
  <si>
    <t xml:space="preserve"> - rezerva na hospodárenie zdravotníckych zariadení</t>
  </si>
  <si>
    <t xml:space="preserve"> - rezerva na významné investície</t>
  </si>
  <si>
    <t xml:space="preserve"> - rezerva na rok 2017</t>
  </si>
  <si>
    <t xml:space="preserve"> - rezerva na zhoršenie daňových a nedaňových príjmov</t>
  </si>
  <si>
    <t>4. Úspora na odvode do rozpočtu EÚ</t>
  </si>
  <si>
    <t>5. Vplyv oddlženia v sektore zdravotníctva</t>
  </si>
  <si>
    <t>6. Zvýšenie príplatkov za prácu počas noci, sviatkov a víkendu</t>
  </si>
  <si>
    <t>Zmeny úrok. nákladov z dôvodu rizík a zdrojov ich krytia</t>
  </si>
  <si>
    <t>Celkový vplyv rizík na saldo VS:</t>
  </si>
  <si>
    <t>Saldo rozpočtu po zohľadnení rizík RRZ v mil. eur</t>
  </si>
  <si>
    <t>Saldo rozpočtu po zohľadnení rizík RRZ v % HDP</t>
  </si>
  <si>
    <t>Pozn.: znamienka vyjadrujú vplyv na saldo VS</t>
  </si>
  <si>
    <t>* V roku 2017 ide o odhad vlády prezentovaný v Návrhu rozpočtu verejnej správy na roky 2018 až 2020.</t>
  </si>
  <si>
    <t>Tab 5: Riziká a zdroje ich krytia v rokoch 2017 až 2020 (ESA2010, mil. eur)</t>
  </si>
  <si>
    <t>rozdiel</t>
  </si>
  <si>
    <t>1. Saldo verejnej správy</t>
  </si>
  <si>
    <t>2. Cyklická zložka</t>
  </si>
  <si>
    <t xml:space="preserve">3. Jednorazové efekty </t>
  </si>
  <si>
    <t>4. Štrukturálne saldo (1-2-3)</t>
  </si>
  <si>
    <t>5. Zmena štrukturálneho salda (Δ4)/ Fiškálny kompakt</t>
  </si>
  <si>
    <t>6. Saldo verejnej správy v NPC scenári</t>
  </si>
  <si>
    <t>7. Štrukturálne saldo v NPC scenári</t>
  </si>
  <si>
    <t xml:space="preserve">8. Zmena štrukturálneho salda v NPC scenári </t>
  </si>
  <si>
    <t>9. Veľkosť opatrení (1-6)</t>
  </si>
  <si>
    <t xml:space="preserve"> - Opatrenie bez vplyvu na dlhodobú udržateľnosť</t>
  </si>
  <si>
    <t xml:space="preserve"> - PPP projekty</t>
  </si>
  <si>
    <t xml:space="preserve"> - Úrokové náklady</t>
  </si>
  <si>
    <t>Zdroj: metodika RRZ</t>
  </si>
  <si>
    <t>Tab 3: Zmena štrukturálneho salda VS v rokoch 2016 až 2020 podľa RRZ (ESA2010, %HDP)</t>
  </si>
  <si>
    <t>10. Medziročná zmena veľkosti opatrení (Δ9)</t>
  </si>
  <si>
    <t>11. Konsolidačné úsilie vlády (5-8)</t>
  </si>
  <si>
    <t>12. Iné faktory</t>
  </si>
  <si>
    <t>13. Opatrenia vlády s vplyvom na iné faktory*</t>
  </si>
  <si>
    <t>14. Zmena štrukturálneho salda po zohľadnení iných faktorov (5-12)</t>
  </si>
  <si>
    <t>15. Konsolidačné úsilie vlády po zohľadnení opatrení s vplyvom na iné faktory (11-13)</t>
  </si>
  <si>
    <t>Tab 6: Rozdiel v zmene štrukturálneho salda VS 2016-2020 podľa RRZ oproti NRVS 2018-2020 (ESA2010, % HDP)</t>
  </si>
  <si>
    <t>Tab 7: Rozdiel v jednorazových vplyvoch v roku 2016 (ESA2010)</t>
  </si>
  <si>
    <t>Hodnotenie - jan. 2018</t>
  </si>
  <si>
    <t>Hodnotenie -nov. 2017</t>
  </si>
  <si>
    <t>časové rozlíšenie príjmov z DPH (mil. eur)</t>
  </si>
  <si>
    <t>Zdroj: RRZ, MF SR</t>
  </si>
  <si>
    <t>Graf 3: Rozpočtované rezervy a ich podiel na celkových výdavkoch štátneho rozpočtu</t>
  </si>
  <si>
    <t>2018*</t>
  </si>
  <si>
    <t>2019*</t>
  </si>
  <si>
    <t>2020*</t>
  </si>
  <si>
    <t>Rozpočtované rezervy VPS (ľavá os)</t>
  </si>
  <si>
    <t>Pomer rezerv ku rozpočtovaným výdavkom ostatných kapitol ŠR (bez EÚ a spolufinancovania, pravá os)</t>
  </si>
  <si>
    <t>* - rozpočet VS na roky 2018-2020</t>
  </si>
  <si>
    <r>
      <t>5. Zvyšovanie miezd vo verejnej správe o 4,8% od 1.1.2018 (bez učiteľov):</t>
    </r>
    <r>
      <rPr>
        <sz val="9"/>
        <color rgb="FF13B5EA"/>
        <rFont val="Constantia"/>
        <family val="1"/>
        <charset val="238"/>
      </rPr>
      <t>*</t>
    </r>
  </si>
  <si>
    <t>* Tabuľka obsahuje celkové vplyvy opatrenia. Voči predpokladom zahrnutým v Návrhu rozpočtu verejnej správy na roky 2018 až 2020 schváleného vládou sa negatívne rozpočtové vplyvy zvýšili o 4,2 mil. eur ročne.</t>
  </si>
  <si>
    <t xml:space="preserve">Zoznam tabuliek a grafov použitých v materiáli: </t>
  </si>
  <si>
    <t>Tab 7: Rozdiel v jednorazových vplyvoch v roku 2016</t>
  </si>
  <si>
    <t>Tab 6: Rozdiel v zmene štrukturálneho salda VS 2016-2020 podľa RRZ oproti NRVS 2018-2020</t>
  </si>
  <si>
    <t>Tab 5: Riziká a zdroje ich krytia v rokoch 2017 až 2020</t>
  </si>
  <si>
    <t>Tab 3: Zmena štrukturálneho salda VS v rokoch 2016 až 2020 podľa RRZ</t>
  </si>
  <si>
    <t>Tab 2: Zmena rizík a zdrojov ich krytia v porovnaní s návrhom rozpočtu</t>
  </si>
  <si>
    <t>Tab 1: Prehľad zmien schválených NR SR a Vládou SR</t>
  </si>
  <si>
    <t>Graf 1: Zmeny v salde VS po zohľadnení rizík</t>
  </si>
  <si>
    <t>Graf 2: Zmeny v hrubom dlhu po zohľadnení rizík</t>
  </si>
  <si>
    <t>Graf 4: Kapitálové výdavky ŠR presunuté do ďalších rokov</t>
  </si>
  <si>
    <t>Dodatok k hodnoteniu Rozpočtu verejnej správy na roky 2018 až 2020 (január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</si>
</sst>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b/>
      <sz val="9"/>
      <color theme="0"/>
      <name val="Constantia"/>
      <family val="1"/>
      <charset val="238"/>
    </font>
    <font>
      <sz val="9"/>
      <color theme="1"/>
      <name val="Constant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rgb="FF13B5EA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9"/>
      <color theme="1"/>
      <name val="Constantia"/>
      <family val="1"/>
    </font>
    <font>
      <b/>
      <sz val="9"/>
      <color theme="1"/>
      <name val="Constantia"/>
      <family val="1"/>
      <charset val="238"/>
    </font>
    <font>
      <sz val="11"/>
      <color theme="1"/>
      <name val="Constantia"/>
      <family val="1"/>
      <charset val="238"/>
    </font>
    <font>
      <i/>
      <sz val="9"/>
      <name val="Constantia"/>
      <family val="1"/>
      <charset val="238"/>
    </font>
    <font>
      <b/>
      <sz val="9"/>
      <color theme="0"/>
      <name val="Constantia"/>
      <family val="1"/>
    </font>
    <font>
      <sz val="10"/>
      <color rgb="FF58595B"/>
      <name val="Constantia"/>
      <family val="1"/>
      <charset val="238"/>
    </font>
    <font>
      <b/>
      <sz val="9"/>
      <color theme="1"/>
      <name val="Constantia"/>
      <family val="1"/>
    </font>
    <font>
      <b/>
      <sz val="9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9"/>
      <color theme="0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Constantia"/>
      <family val="1"/>
      <charset val="238"/>
    </font>
    <font>
      <sz val="9"/>
      <name val="Constantia"/>
      <family val="1"/>
      <charset val="238"/>
    </font>
    <font>
      <b/>
      <sz val="9"/>
      <color rgb="FF00B0F0"/>
      <name val="Constantia"/>
      <family val="1"/>
      <charset val="238"/>
    </font>
    <font>
      <u/>
      <sz val="10"/>
      <color theme="10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Constantia"/>
      <family val="1"/>
      <charset val="238"/>
    </font>
    <font>
      <sz val="8"/>
      <color theme="1"/>
      <name val="Constantia"/>
      <family val="1"/>
      <charset val="238"/>
    </font>
    <font>
      <b/>
      <sz val="16"/>
      <color rgb="FF13B5EA"/>
      <name val="Constantia"/>
      <family val="1"/>
      <charset val="238"/>
    </font>
    <font>
      <sz val="10"/>
      <name val="Constant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B2E4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 style="medium">
        <color rgb="FF13B5EA"/>
      </right>
      <top style="thin">
        <color rgb="FF13B5EA"/>
      </top>
      <bottom/>
      <diagonal/>
    </border>
    <border>
      <left/>
      <right style="medium">
        <color rgb="FF13B5EA"/>
      </right>
      <top style="thin">
        <color rgb="FF13B5EA"/>
      </top>
      <bottom/>
      <diagonal/>
    </border>
    <border>
      <left/>
      <right style="thin">
        <color rgb="FF13B5EA"/>
      </right>
      <top style="thin">
        <color rgb="FF13B5EA"/>
      </top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medium">
        <color rgb="FF13B5EA"/>
      </left>
      <right style="thin">
        <color rgb="FF13B5EA"/>
      </right>
      <top/>
      <bottom/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3" fillId="0" borderId="0"/>
    <xf numFmtId="0" fontId="2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64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3" fontId="4" fillId="0" borderId="1" xfId="0" applyNumberFormat="1" applyFont="1" applyFill="1" applyBorder="1"/>
    <xf numFmtId="0" fontId="4" fillId="0" borderId="2" xfId="0" applyFont="1" applyFill="1" applyBorder="1"/>
    <xf numFmtId="3" fontId="4" fillId="0" borderId="2" xfId="0" applyNumberFormat="1" applyFont="1" applyFill="1" applyBorder="1"/>
    <xf numFmtId="0" fontId="6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0" fontId="6" fillId="0" borderId="1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0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/>
    <xf numFmtId="0" fontId="4" fillId="0" borderId="0" xfId="0" applyFont="1"/>
    <xf numFmtId="3" fontId="4" fillId="0" borderId="0" xfId="0" applyNumberFormat="1" applyFont="1"/>
    <xf numFmtId="0" fontId="12" fillId="0" borderId="0" xfId="0" applyFont="1"/>
    <xf numFmtId="0" fontId="13" fillId="0" borderId="2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" fontId="1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/>
    <xf numFmtId="164" fontId="4" fillId="0" borderId="0" xfId="0" applyNumberFormat="1" applyFont="1"/>
    <xf numFmtId="0" fontId="2" fillId="0" borderId="0" xfId="0" applyFont="1"/>
    <xf numFmtId="0" fontId="2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/>
    <xf numFmtId="0" fontId="9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3" fontId="4" fillId="0" borderId="1" xfId="0" applyNumberFormat="1" applyFont="1" applyBorder="1"/>
    <xf numFmtId="165" fontId="4" fillId="0" borderId="0" xfId="0" applyNumberFormat="1" applyFont="1"/>
    <xf numFmtId="165" fontId="4" fillId="0" borderId="1" xfId="0" applyNumberFormat="1" applyFont="1" applyBorder="1"/>
    <xf numFmtId="0" fontId="20" fillId="0" borderId="0" xfId="0" applyFont="1"/>
    <xf numFmtId="0" fontId="22" fillId="2" borderId="4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vertical="center"/>
    </xf>
    <xf numFmtId="164" fontId="19" fillId="3" borderId="10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0" fontId="23" fillId="0" borderId="0" xfId="3"/>
    <xf numFmtId="0" fontId="22" fillId="2" borderId="0" xfId="3" applyFont="1" applyFill="1" applyAlignment="1">
      <alignment vertical="center"/>
    </xf>
    <xf numFmtId="0" fontId="22" fillId="2" borderId="0" xfId="3" applyFont="1" applyFill="1" applyAlignment="1">
      <alignment horizontal="center" vertical="center" wrapText="1"/>
    </xf>
    <xf numFmtId="0" fontId="19" fillId="0" borderId="0" xfId="3" applyFont="1" applyAlignment="1">
      <alignment vertical="center"/>
    </xf>
    <xf numFmtId="164" fontId="19" fillId="0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164" fontId="18" fillId="0" borderId="0" xfId="3" applyNumberFormat="1" applyFont="1" applyAlignment="1">
      <alignment horizontal="center" vertical="center"/>
    </xf>
    <xf numFmtId="164" fontId="18" fillId="0" borderId="0" xfId="3" applyNumberFormat="1" applyFont="1" applyFill="1" applyAlignment="1">
      <alignment horizontal="center" vertical="center"/>
    </xf>
    <xf numFmtId="0" fontId="25" fillId="0" borderId="0" xfId="3" applyFont="1" applyAlignment="1">
      <alignment vertical="center"/>
    </xf>
    <xf numFmtId="164" fontId="25" fillId="0" borderId="0" xfId="3" applyNumberFormat="1" applyFont="1" applyAlignment="1">
      <alignment horizontal="center" vertical="center" wrapText="1"/>
    </xf>
    <xf numFmtId="164" fontId="25" fillId="0" borderId="0" xfId="3" applyNumberFormat="1" applyFont="1" applyFill="1" applyAlignment="1">
      <alignment horizontal="center" vertical="center"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 wrapText="1"/>
    </xf>
    <xf numFmtId="164" fontId="17" fillId="0" borderId="0" xfId="3" applyNumberFormat="1" applyFont="1" applyAlignment="1">
      <alignment horizontal="center" vertical="center"/>
    </xf>
    <xf numFmtId="164" fontId="17" fillId="0" borderId="0" xfId="3" applyNumberFormat="1" applyFont="1" applyFill="1" applyAlignment="1">
      <alignment horizontal="center" vertical="center"/>
    </xf>
    <xf numFmtId="0" fontId="25" fillId="0" borderId="3" xfId="3" applyFont="1" applyBorder="1" applyAlignment="1">
      <alignment vertical="center"/>
    </xf>
    <xf numFmtId="164" fontId="25" fillId="0" borderId="3" xfId="3" applyNumberFormat="1" applyFont="1" applyFill="1" applyBorder="1" applyAlignment="1">
      <alignment horizontal="center" vertical="center"/>
    </xf>
    <xf numFmtId="0" fontId="26" fillId="0" borderId="0" xfId="3" applyFont="1" applyAlignment="1">
      <alignment vertical="center"/>
    </xf>
    <xf numFmtId="164" fontId="25" fillId="0" borderId="0" xfId="3" applyNumberFormat="1" applyFont="1" applyFill="1" applyBorder="1" applyAlignment="1">
      <alignment horizontal="center" vertical="center"/>
    </xf>
    <xf numFmtId="0" fontId="17" fillId="0" borderId="0" xfId="3" applyFont="1" applyAlignment="1">
      <alignment vertical="center"/>
    </xf>
    <xf numFmtId="164" fontId="25" fillId="0" borderId="0" xfId="3" applyNumberFormat="1" applyFont="1" applyFill="1" applyAlignment="1">
      <alignment horizontal="center" vertical="center"/>
    </xf>
    <xf numFmtId="164" fontId="27" fillId="0" borderId="0" xfId="3" applyNumberFormat="1" applyFont="1" applyFill="1" applyAlignment="1">
      <alignment horizontal="center" vertical="center"/>
    </xf>
    <xf numFmtId="0" fontId="17" fillId="0" borderId="1" xfId="3" applyFont="1" applyBorder="1" applyAlignment="1">
      <alignment vertical="center"/>
    </xf>
    <xf numFmtId="164" fontId="25" fillId="0" borderId="1" xfId="3" applyNumberFormat="1" applyFont="1" applyFill="1" applyBorder="1" applyAlignment="1">
      <alignment horizontal="center" vertical="center"/>
    </xf>
    <xf numFmtId="164" fontId="27" fillId="0" borderId="1" xfId="3" applyNumberFormat="1" applyFont="1" applyFill="1" applyBorder="1" applyAlignment="1">
      <alignment horizontal="center" vertical="center"/>
    </xf>
    <xf numFmtId="164" fontId="26" fillId="0" borderId="0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164" fontId="26" fillId="0" borderId="0" xfId="3" applyNumberFormat="1" applyFont="1" applyFill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164" fontId="18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/>
    </xf>
    <xf numFmtId="164" fontId="27" fillId="0" borderId="3" xfId="3" applyNumberFormat="1" applyFont="1" applyFill="1" applyBorder="1" applyAlignment="1">
      <alignment horizontal="left" vertical="center"/>
    </xf>
    <xf numFmtId="0" fontId="24" fillId="0" borderId="3" xfId="3" applyFont="1" applyFill="1" applyBorder="1"/>
    <xf numFmtId="164" fontId="27" fillId="0" borderId="3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left" vertical="center"/>
    </xf>
    <xf numFmtId="164" fontId="17" fillId="0" borderId="1" xfId="3" applyNumberFormat="1" applyFont="1" applyFill="1" applyBorder="1" applyAlignment="1">
      <alignment vertical="center"/>
    </xf>
    <xf numFmtId="164" fontId="17" fillId="0" borderId="1" xfId="3" applyNumberFormat="1" applyFont="1" applyFill="1" applyBorder="1" applyAlignment="1">
      <alignment horizontal="center" vertical="center"/>
    </xf>
    <xf numFmtId="0" fontId="23" fillId="0" borderId="0" xfId="3" applyFill="1" applyBorder="1"/>
    <xf numFmtId="0" fontId="26" fillId="0" borderId="0" xfId="3" applyFont="1" applyFill="1" applyBorder="1" applyAlignment="1">
      <alignment vertical="center" wrapText="1"/>
    </xf>
    <xf numFmtId="0" fontId="17" fillId="0" borderId="1" xfId="3" applyFont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2" fillId="0" borderId="0" xfId="5" applyFont="1"/>
    <xf numFmtId="3" fontId="12" fillId="0" borderId="0" xfId="5" applyNumberFormat="1" applyFont="1"/>
    <xf numFmtId="0" fontId="2" fillId="0" borderId="0" xfId="5" applyFont="1"/>
    <xf numFmtId="3" fontId="20" fillId="2" borderId="0" xfId="5" applyNumberFormat="1" applyFont="1" applyFill="1"/>
    <xf numFmtId="0" fontId="4" fillId="0" borderId="0" xfId="5" applyFont="1"/>
    <xf numFmtId="3" fontId="4" fillId="0" borderId="0" xfId="5" applyNumberFormat="1" applyFont="1"/>
    <xf numFmtId="0" fontId="4" fillId="0" borderId="1" xfId="5" applyFont="1" applyBorder="1"/>
    <xf numFmtId="166" fontId="4" fillId="0" borderId="1" xfId="6" applyNumberFormat="1" applyFont="1" applyBorder="1"/>
    <xf numFmtId="0" fontId="9" fillId="0" borderId="3" xfId="3" applyFont="1" applyBorder="1" applyAlignment="1">
      <alignment horizontal="left"/>
    </xf>
    <xf numFmtId="3" fontId="31" fillId="0" borderId="0" xfId="5" applyNumberFormat="1" applyFont="1"/>
    <xf numFmtId="0" fontId="9" fillId="0" borderId="3" xfId="3" applyFont="1" applyBorder="1" applyAlignment="1">
      <alignment horizontal="right"/>
    </xf>
    <xf numFmtId="1" fontId="3" fillId="2" borderId="0" xfId="5" applyNumberFormat="1" applyFont="1" applyFill="1"/>
    <xf numFmtId="1" fontId="3" fillId="2" borderId="0" xfId="5" applyNumberFormat="1" applyFont="1" applyFill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8" fillId="0" borderId="3" xfId="3" applyFont="1" applyBorder="1" applyAlignment="1">
      <alignment horizontal="left" vertical="center" wrapText="1"/>
    </xf>
    <xf numFmtId="0" fontId="8" fillId="0" borderId="3" xfId="3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 wrapText="1"/>
    </xf>
    <xf numFmtId="1" fontId="11" fillId="0" borderId="17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4" fillId="0" borderId="2" xfId="2" applyNumberFormat="1" applyFont="1" applyFill="1" applyBorder="1" applyAlignment="1">
      <alignment horizontal="center" vertical="center" wrapText="1"/>
    </xf>
    <xf numFmtId="1" fontId="4" fillId="0" borderId="17" xfId="2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center"/>
    </xf>
    <xf numFmtId="0" fontId="9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2" fillId="0" borderId="0" xfId="3" applyFont="1" applyAlignment="1">
      <alignment wrapText="1"/>
    </xf>
    <xf numFmtId="0" fontId="30" fillId="0" borderId="0" xfId="3" applyFont="1" applyAlignment="1">
      <alignment wrapText="1"/>
    </xf>
    <xf numFmtId="0" fontId="33" fillId="0" borderId="0" xfId="4" applyFont="1" applyFill="1"/>
    <xf numFmtId="0" fontId="33" fillId="0" borderId="0" xfId="1" applyFont="1" applyFill="1"/>
  </cellXfs>
  <cellStyles count="8">
    <cellStyle name="Hypertextové prepojenie" xfId="1" builtinId="8"/>
    <cellStyle name="Hypertextové prepojenie 2" xfId="4"/>
    <cellStyle name="Normal 54" xfId="5"/>
    <cellStyle name="Normálna" xfId="0" builtinId="0"/>
    <cellStyle name="Normálna 2" xfId="3"/>
    <cellStyle name="Normálne 16" xfId="2"/>
    <cellStyle name="Normálne 9 30" xfId="7"/>
    <cellStyle name="Percent 6" xfId="6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6948753280839897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'G01'!$A$5</c:f>
              <c:strCache>
                <c:ptCount val="1"/>
                <c:pt idx="0">
                  <c:v>Hodnotenie Návrhu RVS (november 2017)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6666666666666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2-4E36-AFB8-AA05EC31487E}"/>
                </c:ext>
              </c:extLst>
            </c:dLbl>
            <c:dLbl>
              <c:idx val="1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C2-4E36-AFB8-AA05EC31487E}"/>
                </c:ext>
              </c:extLst>
            </c:dLbl>
            <c:dLbl>
              <c:idx val="2"/>
              <c:layout>
                <c:manualLayout>
                  <c:x val="-6.25E-2"/>
                  <c:y val="-3.9351851851851888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95B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11111111111094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0C2-4E36-AFB8-AA05EC31487E}"/>
                </c:ext>
              </c:extLst>
            </c:dLbl>
            <c:dLbl>
              <c:idx val="3"/>
              <c:layout>
                <c:manualLayout>
                  <c:x val="-2.500000000000010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C2-4E36-AFB8-AA05EC31487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'G01'!$B$5:$E$5</c:f>
              <c:numCache>
                <c:formatCode>0.0</c:formatCode>
                <c:ptCount val="4"/>
                <c:pt idx="0">
                  <c:v>-1.6877722511195747</c:v>
                </c:pt>
                <c:pt idx="1">
                  <c:v>-1.3925214391551912</c:v>
                </c:pt>
                <c:pt idx="2">
                  <c:v>-0.88055649957807891</c:v>
                </c:pt>
                <c:pt idx="3">
                  <c:v>-0.78101216891053893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C2-4E36-AFB8-AA05EC31487E}"/>
            </c:ext>
          </c:extLst>
        </c:ser>
        <c:ser>
          <c:idx val="1"/>
          <c:order val="1"/>
          <c:tx>
            <c:strRef>
              <c:f>'G01'!$A$6</c:f>
              <c:strCache>
                <c:ptCount val="1"/>
                <c:pt idx="0">
                  <c:v>Hodnotenie RVS (január 2018)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44444444444444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C2-4E36-AFB8-AA05EC31487E}"/>
                </c:ext>
              </c:extLst>
            </c:dLbl>
            <c:dLbl>
              <c:idx val="1"/>
              <c:layout>
                <c:manualLayout>
                  <c:x val="-8.3333333333332829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C2-4E36-AFB8-AA05EC31487E}"/>
                </c:ext>
              </c:extLst>
            </c:dLbl>
            <c:dLbl>
              <c:idx val="2"/>
              <c:layout>
                <c:manualLayout>
                  <c:x val="-3.0555555555555555E-2"/>
                  <c:y val="6.48148148148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C2-4E36-AFB8-AA05EC31487E}"/>
                </c:ext>
              </c:extLst>
            </c:dLbl>
            <c:dLbl>
              <c:idx val="3"/>
              <c:layout>
                <c:manualLayout>
                  <c:x val="-3.888888888888889E-2"/>
                  <c:y val="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C2-4E36-AFB8-AA05EC31487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'G01'!$B$6:$E$6</c:f>
              <c:numCache>
                <c:formatCode>0.0</c:formatCode>
                <c:ptCount val="4"/>
                <c:pt idx="0">
                  <c:v>-1.4907595487915364</c:v>
                </c:pt>
                <c:pt idx="1">
                  <c:v>-1.426972862644063</c:v>
                </c:pt>
                <c:pt idx="2">
                  <c:v>-0.90419091069155189</c:v>
                </c:pt>
                <c:pt idx="3">
                  <c:v>-0.84679069079393077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C2-4E36-AFB8-AA05EC31487E}"/>
            </c:ext>
          </c:extLst>
        </c:ser>
        <c:ser>
          <c:idx val="2"/>
          <c:order val="2"/>
          <c:tx>
            <c:strRef>
              <c:f>'G01'!$A$4</c:f>
              <c:strCache>
                <c:ptCount val="1"/>
                <c:pt idx="0">
                  <c:v>Ciele RVS 2018-2020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7777777777777779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C2-4E36-AFB8-AA05EC31487E}"/>
                </c:ext>
              </c:extLst>
            </c:dLbl>
            <c:dLbl>
              <c:idx val="1"/>
              <c:layout>
                <c:manualLayout>
                  <c:x val="-6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C2-4E36-AFB8-AA05EC31487E}"/>
                </c:ext>
              </c:extLst>
            </c:dLbl>
            <c:dLbl>
              <c:idx val="2"/>
              <c:layout>
                <c:manualLayout>
                  <c:x val="-5.5555555555555552E-2"/>
                  <c:y val="6.9859652960046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C2-4E36-AFB8-AA05EC31487E}"/>
                </c:ext>
              </c:extLst>
            </c:dLbl>
            <c:dLbl>
              <c:idx val="3"/>
              <c:layout>
                <c:manualLayout>
                  <c:x val="-4.4444444444444543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C2-4E36-AFB8-AA05EC31487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'G01'!$B$4:$E$4</c:f>
              <c:numCache>
                <c:formatCode>0.0</c:formatCode>
                <c:ptCount val="4"/>
                <c:pt idx="0">
                  <c:v>-1.63</c:v>
                </c:pt>
                <c:pt idx="1">
                  <c:v>-0.83</c:v>
                </c:pt>
                <c:pt idx="2">
                  <c:v>-0.1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0C2-4E36-AFB8-AA05EC31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449934383202095"/>
          <c:y val="0.7089114902303878"/>
          <c:w val="0.58676465441819758"/>
          <c:h val="0.20312554680664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6948753280839897"/>
          <c:h val="0.83796296296296291"/>
        </c:manualLayout>
      </c:layout>
      <c:lineChart>
        <c:grouping val="standard"/>
        <c:varyColors val="0"/>
        <c:ser>
          <c:idx val="0"/>
          <c:order val="0"/>
          <c:tx>
            <c:strRef>
              <c:f>'G02'!$A$4</c:f>
              <c:strCache>
                <c:ptCount val="1"/>
                <c:pt idx="0">
                  <c:v>Hodnotenie Návrhu RVS (november 2017)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61-4837-9296-84018CBF28D3}"/>
                </c:ext>
              </c:extLst>
            </c:dLbl>
            <c:dLbl>
              <c:idx val="1"/>
              <c:layout>
                <c:manualLayout>
                  <c:x val="-1.666666666666666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1-4837-9296-84018CBF28D3}"/>
                </c:ext>
              </c:extLst>
            </c:dLbl>
            <c:dLbl>
              <c:idx val="2"/>
              <c:layout>
                <c:manualLayout>
                  <c:x val="-3.333333333333333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61-4837-9296-84018CBF28D3}"/>
                </c:ext>
              </c:extLst>
            </c:dLbl>
            <c:dLbl>
              <c:idx val="3"/>
              <c:layout>
                <c:manualLayout>
                  <c:x val="-2.500000000000010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61-4837-9296-84018CBF2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'G02'!$B$2:$E$2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'G02'!$B$4:$E$4</c:f>
              <c:numCache>
                <c:formatCode>0.0</c:formatCode>
                <c:ptCount val="4"/>
                <c:pt idx="0">
                  <c:v>51.127728318905376</c:v>
                </c:pt>
                <c:pt idx="1">
                  <c:v>50.666845446253234</c:v>
                </c:pt>
                <c:pt idx="2">
                  <c:v>49.299849653296704</c:v>
                </c:pt>
                <c:pt idx="3">
                  <c:v>47.52753592480164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61-4837-9296-84018CBF28D3}"/>
            </c:ext>
          </c:extLst>
        </c:ser>
        <c:ser>
          <c:idx val="1"/>
          <c:order val="1"/>
          <c:tx>
            <c:strRef>
              <c:f>'G02'!$A$5</c:f>
              <c:strCache>
                <c:ptCount val="1"/>
                <c:pt idx="0">
                  <c:v>Hodnotenie RVS (január 2018)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92E-2"/>
                  <c:y val="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61-4837-9296-84018CBF28D3}"/>
                </c:ext>
              </c:extLst>
            </c:dLbl>
            <c:dLbl>
              <c:idx val="1"/>
              <c:layout>
                <c:manualLayout>
                  <c:x val="-4.444444444444444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61-4837-9296-84018CBF28D3}"/>
                </c:ext>
              </c:extLst>
            </c:dLbl>
            <c:dLbl>
              <c:idx val="2"/>
              <c:layout>
                <c:manualLayout>
                  <c:x val="-9.1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61-4837-9296-84018CBF28D3}"/>
                </c:ext>
              </c:extLst>
            </c:dLbl>
            <c:dLbl>
              <c:idx val="3"/>
              <c:layout>
                <c:manualLayout>
                  <c:x val="-8.33333333333334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61-4837-9296-84018CBF2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'G02'!$B$2:$E$2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'G02'!$B$5:$E$5</c:f>
              <c:numCache>
                <c:formatCode>0.0</c:formatCode>
                <c:ptCount val="4"/>
                <c:pt idx="0">
                  <c:v>50.940778206404268</c:v>
                </c:pt>
                <c:pt idx="1">
                  <c:v>50.501465322298607</c:v>
                </c:pt>
                <c:pt idx="2">
                  <c:v>49.168643086508425</c:v>
                </c:pt>
                <c:pt idx="3">
                  <c:v>47.470274072519231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61-4837-9296-84018CBF2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ax val="52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783267716535428"/>
          <c:y val="6.5392971711869308E-2"/>
          <c:w val="0.5443342082239720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'G03'!$A$3</c:f>
              <c:strCache>
                <c:ptCount val="1"/>
                <c:pt idx="0">
                  <c:v>Rozpočtované rezervy VPS (ľavá os)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'G03'!$B$2:$K$2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</c:v>
                </c:pt>
                <c:pt idx="8">
                  <c:v>2019*</c:v>
                </c:pt>
                <c:pt idx="9">
                  <c:v>2020*</c:v>
                </c:pt>
              </c:strCache>
            </c:strRef>
          </c:cat>
          <c:val>
            <c:numRef>
              <c:f>'G03'!$B$3:$K$3</c:f>
              <c:numCache>
                <c:formatCode>#,##0</c:formatCode>
                <c:ptCount val="10"/>
                <c:pt idx="0">
                  <c:v>127.96</c:v>
                </c:pt>
                <c:pt idx="1">
                  <c:v>116.917761</c:v>
                </c:pt>
                <c:pt idx="2">
                  <c:v>409.43820799999997</c:v>
                </c:pt>
                <c:pt idx="3">
                  <c:v>411.72301099999999</c:v>
                </c:pt>
                <c:pt idx="4">
                  <c:v>675.12015099999996</c:v>
                </c:pt>
                <c:pt idx="5">
                  <c:v>742.79810799999996</c:v>
                </c:pt>
                <c:pt idx="6">
                  <c:v>699.88381200000003</c:v>
                </c:pt>
                <c:pt idx="7">
                  <c:v>729.07277099999999</c:v>
                </c:pt>
                <c:pt idx="8">
                  <c:v>745.410439</c:v>
                </c:pt>
                <c:pt idx="9">
                  <c:v>902.11222099999998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F-42A2-AA9A-43A830701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8607832"/>
        <c:axId val="478609800"/>
      </c:barChart>
      <c:lineChart>
        <c:grouping val="standard"/>
        <c:varyColors val="0"/>
        <c:ser>
          <c:idx val="0"/>
          <c:order val="0"/>
          <c:tx>
            <c:strRef>
              <c:f>'G03'!$A$4</c:f>
              <c:strCache>
                <c:ptCount val="1"/>
                <c:pt idx="0">
                  <c:v>Pomer rezerv ku rozpočtovaným výdavkom ostatných kapitol ŠR (bez EÚ a spolufinancovania, pravá os)</c:v>
                </c:pt>
              </c:strCache>
            </c:strRef>
          </c:tx>
          <c:spPr>
            <a:ln w="381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FF-42A2-AA9A-43A830701C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'G03'!$B$4:$K$4</c:f>
              <c:numCache>
                <c:formatCode>0.0%</c:formatCode>
                <c:ptCount val="10"/>
                <c:pt idx="0">
                  <c:v>1.3804274734415646E-2</c:v>
                </c:pt>
                <c:pt idx="1">
                  <c:v>1.2386942396057584E-2</c:v>
                </c:pt>
                <c:pt idx="2">
                  <c:v>4.2850334221887769E-2</c:v>
                </c:pt>
                <c:pt idx="3">
                  <c:v>4.1450906111520011E-2</c:v>
                </c:pt>
                <c:pt idx="4">
                  <c:v>6.8527580911095148E-2</c:v>
                </c:pt>
                <c:pt idx="5">
                  <c:v>7.2214017462040592E-2</c:v>
                </c:pt>
                <c:pt idx="6">
                  <c:v>6.4587048805438613E-2</c:v>
                </c:pt>
                <c:pt idx="7">
                  <c:v>6.4516030650778461E-2</c:v>
                </c:pt>
                <c:pt idx="8">
                  <c:v>6.6216990162277584E-2</c:v>
                </c:pt>
                <c:pt idx="9">
                  <c:v>7.6404302968697047E-2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F-42A2-AA9A-43A830701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42968"/>
        <c:axId val="479137392"/>
      </c:lineChart>
      <c:catAx>
        <c:axId val="47860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78609800"/>
        <c:crosses val="autoZero"/>
        <c:auto val="1"/>
        <c:lblAlgn val="ctr"/>
        <c:lblOffset val="100"/>
        <c:noMultiLvlLbl val="0"/>
      </c:catAx>
      <c:valAx>
        <c:axId val="47860980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78607832"/>
        <c:crosses val="autoZero"/>
        <c:crossBetween val="between"/>
        <c:majorUnit val="250"/>
      </c:valAx>
      <c:valAx>
        <c:axId val="479137392"/>
        <c:scaling>
          <c:orientation val="minMax"/>
          <c:max val="8.0000000000000016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79142968"/>
        <c:crosses val="max"/>
        <c:crossBetween val="between"/>
        <c:majorUnit val="2.0000000000000004E-2"/>
      </c:valAx>
      <c:catAx>
        <c:axId val="479142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7913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827956989247303E-3"/>
          <c:y val="0.79161835358332355"/>
          <c:w val="0.87460215053763446"/>
          <c:h val="0.207692229275616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70034995625548E-2"/>
          <c:y val="5.0925925925925923E-2"/>
          <c:w val="0.89097440944881889"/>
          <c:h val="0.864822834645669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'G04'!$A$15</c:f>
              <c:strCache>
                <c:ptCount val="1"/>
                <c:pt idx="0">
                  <c:v>ostatné KV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'G04'!$B$9:$H$9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'G04'!$B$12:$H$12</c:f>
              <c:numCache>
                <c:formatCode>#\ ##0.0</c:formatCode>
                <c:ptCount val="7"/>
                <c:pt idx="0">
                  <c:v>0.18711462320465769</c:v>
                </c:pt>
                <c:pt idx="1">
                  <c:v>0.19155695183863225</c:v>
                </c:pt>
                <c:pt idx="2">
                  <c:v>0.37711155920393574</c:v>
                </c:pt>
                <c:pt idx="3">
                  <c:v>0.31707258843073394</c:v>
                </c:pt>
                <c:pt idx="4">
                  <c:v>0.30770626970305365</c:v>
                </c:pt>
                <c:pt idx="5">
                  <c:v>0.21215625358346638</c:v>
                </c:pt>
                <c:pt idx="6">
                  <c:v>0.46392460122864554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1-4335-92DB-ABB86C0582B8}"/>
            </c:ext>
          </c:extLst>
        </c:ser>
        <c:ser>
          <c:idx val="0"/>
          <c:order val="1"/>
          <c:tx>
            <c:strRef>
              <c:f>'G04'!$A$16</c:f>
              <c:strCache>
                <c:ptCount val="1"/>
                <c:pt idx="0">
                  <c:v>nešpecifikované KV vo VPS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'G04'!$B$9:$H$9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'G04'!$B$11:$H$11</c:f>
              <c:numCache>
                <c:formatCode>#\ 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1.0651221047891396E-2</c:v>
                </c:pt>
                <c:pt idx="3">
                  <c:v>4.2056676628841943E-3</c:v>
                </c:pt>
                <c:pt idx="4">
                  <c:v>0.38024548648607548</c:v>
                </c:pt>
                <c:pt idx="5">
                  <c:v>0.51838938962021897</c:v>
                </c:pt>
                <c:pt idx="6">
                  <c:v>0.32255530359571039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1-4335-92DB-ABB86C05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633256"/>
        <c:axId val="523638832"/>
      </c:barChart>
      <c:catAx>
        <c:axId val="5236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3638832"/>
        <c:crosses val="autoZero"/>
        <c:auto val="1"/>
        <c:lblAlgn val="ctr"/>
        <c:lblOffset val="100"/>
        <c:noMultiLvlLbl val="0"/>
      </c:catAx>
      <c:valAx>
        <c:axId val="5236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2363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85214348206464E-2"/>
          <c:y val="6.5392971711869308E-2"/>
          <c:w val="0.5634621609798775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AC25B-C6D9-4CB3-8215-8229E6E04C43}"/>
            </a:ext>
          </a:extLst>
        </xdr:cNvPr>
        <xdr:cNvSpPr/>
      </xdr:nvSpPr>
      <xdr:spPr>
        <a:xfrm>
          <a:off x="71437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161925</xdr:rowOff>
    </xdr:from>
    <xdr:to>
      <xdr:col>21</xdr:col>
      <xdr:colOff>122175</xdr:colOff>
      <xdr:row>19</xdr:row>
      <xdr:rowOff>166260</xdr:rowOff>
    </xdr:to>
    <xdr:grpSp>
      <xdr:nvGrpSpPr>
        <xdr:cNvPr id="2" name="Group 6">
          <a:extLst>
            <a:ext uri="{FF2B5EF4-FFF2-40B4-BE49-F238E27FC236}">
              <a16:creationId xmlns:a16="http://schemas.microsoft.com/office/drawing/2014/main" id="{D0CD3CE7-18C3-49AB-8185-A1CA845E1B11}"/>
            </a:ext>
          </a:extLst>
        </xdr:cNvPr>
        <xdr:cNvGrpSpPr/>
      </xdr:nvGrpSpPr>
      <xdr:grpSpPr>
        <a:xfrm>
          <a:off x="9639300" y="352425"/>
          <a:ext cx="5580000" cy="3433335"/>
          <a:chOff x="6134100" y="4857749"/>
          <a:chExt cx="5467350" cy="3924301"/>
        </a:xfrm>
        <a:solidFill>
          <a:schemeClr val="bg1"/>
        </a:solidFill>
      </xdr:grpSpPr>
      <xdr:graphicFrame macro="">
        <xdr:nvGraphicFramePr>
          <xdr:cNvPr id="3" name="Chart 7">
            <a:extLst>
              <a:ext uri="{FF2B5EF4-FFF2-40B4-BE49-F238E27FC236}">
                <a16:creationId xmlns:a16="http://schemas.microsoft.com/office/drawing/2014/main" id="{4B6FD6B6-CB7A-4DC6-9C1C-4BB5352307FC}"/>
              </a:ext>
            </a:extLst>
          </xdr:cNvPr>
          <xdr:cNvGraphicFramePr/>
        </xdr:nvGraphicFramePr>
        <xdr:xfrm>
          <a:off x="6134100" y="4857749"/>
          <a:ext cx="5467350" cy="39243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8">
            <a:extLst>
              <a:ext uri="{FF2B5EF4-FFF2-40B4-BE49-F238E27FC236}">
                <a16:creationId xmlns:a16="http://schemas.microsoft.com/office/drawing/2014/main" id="{88A9E05E-C837-4AD9-A1E9-78CFB0FEE445}"/>
              </a:ext>
            </a:extLst>
          </xdr:cNvPr>
          <xdr:cNvSpPr txBox="1"/>
        </xdr:nvSpPr>
        <xdr:spPr>
          <a:xfrm>
            <a:off x="6535408" y="5124508"/>
            <a:ext cx="857250" cy="2476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>
                <a:latin typeface="Constantia" panose="02030602050306030303" pitchFamily="18" charset="0"/>
              </a:rPr>
              <a:t>v mil. eur</a:t>
            </a:r>
            <a:endParaRPr lang="en-US" sz="1100">
              <a:latin typeface="Constantia" panose="02030602050306030303" pitchFamily="18" charset="0"/>
            </a:endParaRPr>
          </a:p>
        </xdr:txBody>
      </xdr:sp>
    </xdr:grp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514350</xdr:colOff>
      <xdr:row>2</xdr:row>
      <xdr:rowOff>57150</xdr:rowOff>
    </xdr:to>
    <xdr:sp macro="" textlink="">
      <xdr:nvSpPr>
        <xdr:cNvPr id="5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F958F5-DC8C-451F-A50F-C50CA822C29D}"/>
            </a:ext>
          </a:extLst>
        </xdr:cNvPr>
        <xdr:cNvSpPr/>
      </xdr:nvSpPr>
      <xdr:spPr>
        <a:xfrm>
          <a:off x="157067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123825</xdr:rowOff>
    </xdr:from>
    <xdr:to>
      <xdr:col>16</xdr:col>
      <xdr:colOff>419100</xdr:colOff>
      <xdr:row>16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F7AE3BA-3C6E-40D8-8720-1429A3A71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514350</xdr:colOff>
      <xdr:row>2</xdr:row>
      <xdr:rowOff>57150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F5808-9A5A-47FA-8952-15BD3FDD9265}"/>
            </a:ext>
          </a:extLst>
        </xdr:cNvPr>
        <xdr:cNvSpPr/>
      </xdr:nvSpPr>
      <xdr:spPr>
        <a:xfrm>
          <a:off x="1279207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90BB8-2871-4F3F-816A-4550B20B1345}"/>
            </a:ext>
          </a:extLst>
        </xdr:cNvPr>
        <xdr:cNvSpPr/>
      </xdr:nvSpPr>
      <xdr:spPr>
        <a:xfrm>
          <a:off x="73342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3F0113-429E-49F9-A7C2-C678AB1C54DE}"/>
            </a:ext>
          </a:extLst>
        </xdr:cNvPr>
        <xdr:cNvSpPr/>
      </xdr:nvSpPr>
      <xdr:spPr>
        <a:xfrm>
          <a:off x="896302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55910-5CF9-4FFD-A86C-C22FE70EF42C}"/>
            </a:ext>
          </a:extLst>
        </xdr:cNvPr>
        <xdr:cNvSpPr/>
      </xdr:nvSpPr>
      <xdr:spPr>
        <a:xfrm>
          <a:off x="79724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8A413-2C32-411C-AA82-B8C193E8C6FD}"/>
            </a:ext>
          </a:extLst>
        </xdr:cNvPr>
        <xdr:cNvSpPr/>
      </xdr:nvSpPr>
      <xdr:spPr>
        <a:xfrm>
          <a:off x="643890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08200-4D24-4D1A-B700-CCF6C90D1C36}"/>
            </a:ext>
          </a:extLst>
        </xdr:cNvPr>
        <xdr:cNvSpPr/>
      </xdr:nvSpPr>
      <xdr:spPr>
        <a:xfrm>
          <a:off x="835342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514350</xdr:colOff>
      <xdr:row>1</xdr:row>
      <xdr:rowOff>247650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F58B0-3BDE-4444-86CA-DA896765DB54}"/>
            </a:ext>
          </a:extLst>
        </xdr:cNvPr>
        <xdr:cNvSpPr/>
      </xdr:nvSpPr>
      <xdr:spPr>
        <a:xfrm>
          <a:off x="59912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142875</xdr:rowOff>
    </xdr:from>
    <xdr:to>
      <xdr:col>13</xdr:col>
      <xdr:colOff>361950</xdr:colOff>
      <xdr:row>16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FE20B82-32AA-41B6-9D84-66CFA6DF8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514350</xdr:colOff>
      <xdr:row>2</xdr:row>
      <xdr:rowOff>57150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0BF7C-151B-42B0-B89A-8FFE9274ABBC}"/>
            </a:ext>
          </a:extLst>
        </xdr:cNvPr>
        <xdr:cNvSpPr/>
      </xdr:nvSpPr>
      <xdr:spPr>
        <a:xfrm>
          <a:off x="107537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47625</xdr:rowOff>
    </xdr:from>
    <xdr:to>
      <xdr:col>13</xdr:col>
      <xdr:colOff>447675</xdr:colOff>
      <xdr:row>15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5B97E09-8A95-49CA-B979-C2F44B896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514350</xdr:colOff>
      <xdr:row>2</xdr:row>
      <xdr:rowOff>57150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E1FDD-1764-4959-B745-C879CF8BD8D0}"/>
            </a:ext>
          </a:extLst>
        </xdr:cNvPr>
        <xdr:cNvSpPr/>
      </xdr:nvSpPr>
      <xdr:spPr>
        <a:xfrm>
          <a:off x="107537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drozd\Desktop\NPC_2013_2015_OS_09\NPC_2010\Documents%20and%20Settings\PANTOLIN\My%20Local%20Documents\Slovenia\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havlat\AppData\Local\Microsoft\Windows\Temporary%20Internet%20Files\Content.Outlook\RKZTYI1L\K&#352;D%2014_16erik_final_dlh_2013030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1_DANE/1_5_Vybor/EDV/2014_Zasadnutia/februar/Opatrenia%20RVS_20140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\\data3\users3\Users\dsimard\Ap"/>
      <sheetName val="Imp"/>
      <sheetName val="DSA output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SPP"/>
      <sheetName val="B"/>
      <sheetName val="F"/>
      <sheetName val="B&amp;B"/>
      <sheetName val="IFP"/>
      <sheetName val="KŠD 14_16erik_final_dlh_2013030"/>
    </sheetNames>
    <sheetDataSet>
      <sheetData sheetId="0" refreshError="1"/>
      <sheetData sheetId="1" refreshError="1"/>
      <sheetData sheetId="2" refreshError="1"/>
      <sheetData sheetId="3" refreshError="1">
        <row r="39">
          <cell r="V39">
            <v>41275</v>
          </cell>
        </row>
        <row r="40">
          <cell r="V40">
            <v>41640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-6237.1207885742188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StRp_Tbl1"/>
      <sheetName val="Stfrpr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  <row r="3">
          <cell r="M3">
            <v>0.219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rsr.sk/web/Default.aspx?sid=zakony/cpt&amp;ZakZborID=13&amp;CisObdobia=7&amp;ID=78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rsr.sk/web/Default.aspx?sid=zakony/cpt&amp;ZakZborID=13&amp;CisObdobia=7&amp;ID=761" TargetMode="External"/><Relationship Id="rId1" Type="http://schemas.openxmlformats.org/officeDocument/2006/relationships/hyperlink" Target="http://www.finance.gov.sk/Components/CategoryDocuments/s_LoadDocument.aspx?categoryId=11510&amp;documentId=1599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rokovania.sk/Rokovanie.aspx/BodRokovaniaDetail?idMaterial=27119" TargetMode="External"/><Relationship Id="rId4" Type="http://schemas.openxmlformats.org/officeDocument/2006/relationships/hyperlink" Target="http://www.rokovania.sk/Rokovanie.aspx/BodRokovaniaDetail?idMaterial=2711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showGridLines="0" tabSelected="1" workbookViewId="0"/>
  </sheetViews>
  <sheetFormatPr defaultRowHeight="12.75" x14ac:dyDescent="0.2"/>
  <cols>
    <col min="1" max="1" width="124.7109375" style="164" customWidth="1"/>
    <col min="2" max="16384" width="9.140625" style="164"/>
  </cols>
  <sheetData>
    <row r="1" spans="1:1" ht="21" x14ac:dyDescent="0.35">
      <c r="A1" s="260" t="s">
        <v>195</v>
      </c>
    </row>
    <row r="2" spans="1:1" x14ac:dyDescent="0.2">
      <c r="A2" s="261" t="s">
        <v>185</v>
      </c>
    </row>
    <row r="4" spans="1:1" x14ac:dyDescent="0.2">
      <c r="A4" s="262" t="s">
        <v>191</v>
      </c>
    </row>
    <row r="5" spans="1:1" x14ac:dyDescent="0.2">
      <c r="A5" s="262" t="s">
        <v>190</v>
      </c>
    </row>
    <row r="6" spans="1:1" x14ac:dyDescent="0.2">
      <c r="A6" s="262" t="s">
        <v>189</v>
      </c>
    </row>
    <row r="7" spans="1:1" x14ac:dyDescent="0.2">
      <c r="A7" s="262" t="s">
        <v>84</v>
      </c>
    </row>
    <row r="8" spans="1:1" x14ac:dyDescent="0.2">
      <c r="A8" s="262" t="s">
        <v>188</v>
      </c>
    </row>
    <row r="9" spans="1:1" x14ac:dyDescent="0.2">
      <c r="A9" s="262" t="s">
        <v>187</v>
      </c>
    </row>
    <row r="10" spans="1:1" x14ac:dyDescent="0.2">
      <c r="A10" s="262" t="s">
        <v>186</v>
      </c>
    </row>
    <row r="11" spans="1:1" x14ac:dyDescent="0.2">
      <c r="A11" s="262"/>
    </row>
    <row r="12" spans="1:1" x14ac:dyDescent="0.2">
      <c r="A12" s="262" t="s">
        <v>192</v>
      </c>
    </row>
    <row r="13" spans="1:1" x14ac:dyDescent="0.2">
      <c r="A13" s="262" t="s">
        <v>193</v>
      </c>
    </row>
    <row r="14" spans="1:1" x14ac:dyDescent="0.2">
      <c r="A14" s="263" t="s">
        <v>176</v>
      </c>
    </row>
    <row r="15" spans="1:1" x14ac:dyDescent="0.2">
      <c r="A15" s="263" t="s">
        <v>194</v>
      </c>
    </row>
    <row r="16" spans="1:1" x14ac:dyDescent="0.2">
      <c r="A16" s="262"/>
    </row>
    <row r="17" spans="1:1" x14ac:dyDescent="0.2">
      <c r="A17" s="262"/>
    </row>
    <row r="18" spans="1:1" x14ac:dyDescent="0.2">
      <c r="A18" s="262"/>
    </row>
    <row r="19" spans="1:1" x14ac:dyDescent="0.2">
      <c r="A19" s="262"/>
    </row>
    <row r="20" spans="1:1" x14ac:dyDescent="0.2">
      <c r="A20" s="262"/>
    </row>
    <row r="21" spans="1:1" x14ac:dyDescent="0.2">
      <c r="A21" s="262"/>
    </row>
    <row r="22" spans="1:1" x14ac:dyDescent="0.2">
      <c r="A22" s="262"/>
    </row>
    <row r="23" spans="1:1" x14ac:dyDescent="0.2">
      <c r="A23" s="262"/>
    </row>
    <row r="24" spans="1:1" x14ac:dyDescent="0.2">
      <c r="A24" s="262"/>
    </row>
    <row r="25" spans="1:1" x14ac:dyDescent="0.2">
      <c r="A25" s="262"/>
    </row>
    <row r="26" spans="1:1" x14ac:dyDescent="0.2">
      <c r="A26" s="262"/>
    </row>
    <row r="27" spans="1:1" x14ac:dyDescent="0.2">
      <c r="A27" s="262"/>
    </row>
    <row r="28" spans="1:1" x14ac:dyDescent="0.2">
      <c r="A28" s="262"/>
    </row>
    <row r="29" spans="1:1" x14ac:dyDescent="0.2">
      <c r="A29" s="262"/>
    </row>
    <row r="30" spans="1:1" x14ac:dyDescent="0.2">
      <c r="A30" s="262"/>
    </row>
    <row r="31" spans="1:1" x14ac:dyDescent="0.2">
      <c r="A31" s="262"/>
    </row>
    <row r="32" spans="1:1" x14ac:dyDescent="0.2">
      <c r="A32" s="262"/>
    </row>
    <row r="33" spans="1:1" x14ac:dyDescent="0.2">
      <c r="A33" s="262"/>
    </row>
    <row r="34" spans="1:1" x14ac:dyDescent="0.2">
      <c r="A34" s="262"/>
    </row>
    <row r="35" spans="1:1" x14ac:dyDescent="0.2">
      <c r="A35" s="262"/>
    </row>
    <row r="36" spans="1:1" x14ac:dyDescent="0.2">
      <c r="A36" s="262"/>
    </row>
    <row r="37" spans="1:1" x14ac:dyDescent="0.2">
      <c r="A37" s="262"/>
    </row>
    <row r="38" spans="1:1" x14ac:dyDescent="0.2">
      <c r="A38" s="262"/>
    </row>
    <row r="39" spans="1:1" x14ac:dyDescent="0.2">
      <c r="A39" s="262"/>
    </row>
    <row r="40" spans="1:1" x14ac:dyDescent="0.2">
      <c r="A40" s="262"/>
    </row>
    <row r="41" spans="1:1" x14ac:dyDescent="0.2">
      <c r="A41" s="262"/>
    </row>
    <row r="42" spans="1:1" x14ac:dyDescent="0.2">
      <c r="A42" s="262"/>
    </row>
    <row r="43" spans="1:1" x14ac:dyDescent="0.2">
      <c r="A43" s="262"/>
    </row>
    <row r="44" spans="1:1" x14ac:dyDescent="0.2">
      <c r="A44" s="262"/>
    </row>
    <row r="45" spans="1:1" x14ac:dyDescent="0.2">
      <c r="A45" s="262"/>
    </row>
    <row r="46" spans="1:1" x14ac:dyDescent="0.2">
      <c r="A46" s="262"/>
    </row>
    <row r="47" spans="1:1" x14ac:dyDescent="0.2">
      <c r="A47" s="262"/>
    </row>
    <row r="48" spans="1:1" x14ac:dyDescent="0.2">
      <c r="A48" s="262"/>
    </row>
    <row r="49" spans="1:1" x14ac:dyDescent="0.2">
      <c r="A49" s="262"/>
    </row>
    <row r="50" spans="1:1" x14ac:dyDescent="0.2">
      <c r="A50" s="262"/>
    </row>
    <row r="51" spans="1:1" x14ac:dyDescent="0.2">
      <c r="A51" s="262"/>
    </row>
    <row r="52" spans="1:1" x14ac:dyDescent="0.2">
      <c r="A52" s="262"/>
    </row>
    <row r="53" spans="1:1" x14ac:dyDescent="0.2">
      <c r="A53" s="262"/>
    </row>
    <row r="54" spans="1:1" x14ac:dyDescent="0.2">
      <c r="A54" s="262"/>
    </row>
    <row r="55" spans="1:1" x14ac:dyDescent="0.2">
      <c r="A55" s="262"/>
    </row>
    <row r="56" spans="1:1" x14ac:dyDescent="0.2">
      <c r="A56" s="262"/>
    </row>
    <row r="57" spans="1:1" x14ac:dyDescent="0.2">
      <c r="A57" s="262"/>
    </row>
    <row r="58" spans="1:1" x14ac:dyDescent="0.2">
      <c r="A58" s="262"/>
    </row>
    <row r="59" spans="1:1" x14ac:dyDescent="0.2">
      <c r="A59" s="262"/>
    </row>
    <row r="60" spans="1:1" x14ac:dyDescent="0.2">
      <c r="A60" s="262"/>
    </row>
    <row r="61" spans="1:1" x14ac:dyDescent="0.2">
      <c r="A61" s="262"/>
    </row>
    <row r="62" spans="1:1" x14ac:dyDescent="0.2">
      <c r="A62" s="262"/>
    </row>
    <row r="63" spans="1:1" x14ac:dyDescent="0.2">
      <c r="A63" s="262"/>
    </row>
    <row r="64" spans="1:1" x14ac:dyDescent="0.2">
      <c r="A64" s="262"/>
    </row>
    <row r="65" spans="1:1" x14ac:dyDescent="0.2">
      <c r="A65" s="262"/>
    </row>
    <row r="66" spans="1:1" x14ac:dyDescent="0.2">
      <c r="A66" s="262"/>
    </row>
    <row r="67" spans="1:1" x14ac:dyDescent="0.2">
      <c r="A67" s="262"/>
    </row>
    <row r="68" spans="1:1" x14ac:dyDescent="0.2">
      <c r="A68" s="262"/>
    </row>
    <row r="69" spans="1:1" x14ac:dyDescent="0.2">
      <c r="A69" s="262"/>
    </row>
    <row r="70" spans="1:1" x14ac:dyDescent="0.2">
      <c r="A70" s="262"/>
    </row>
    <row r="71" spans="1:1" x14ac:dyDescent="0.2">
      <c r="A71" s="262"/>
    </row>
    <row r="72" spans="1:1" x14ac:dyDescent="0.2">
      <c r="A72" s="262"/>
    </row>
    <row r="73" spans="1:1" x14ac:dyDescent="0.2">
      <c r="A73" s="262"/>
    </row>
    <row r="74" spans="1:1" x14ac:dyDescent="0.2">
      <c r="A74" s="262"/>
    </row>
    <row r="75" spans="1:1" x14ac:dyDescent="0.2">
      <c r="A75" s="262"/>
    </row>
    <row r="76" spans="1:1" x14ac:dyDescent="0.2">
      <c r="A76" s="262"/>
    </row>
    <row r="77" spans="1:1" x14ac:dyDescent="0.2">
      <c r="A77" s="262"/>
    </row>
    <row r="78" spans="1:1" x14ac:dyDescent="0.2">
      <c r="A78" s="262"/>
    </row>
    <row r="79" spans="1:1" x14ac:dyDescent="0.2">
      <c r="A79" s="262"/>
    </row>
    <row r="80" spans="1:1" x14ac:dyDescent="0.2">
      <c r="A80" s="262"/>
    </row>
    <row r="81" spans="1:1" x14ac:dyDescent="0.2">
      <c r="A81" s="262"/>
    </row>
    <row r="82" spans="1:1" x14ac:dyDescent="0.2">
      <c r="A82" s="262"/>
    </row>
    <row r="83" spans="1:1" x14ac:dyDescent="0.2">
      <c r="A83" s="262"/>
    </row>
    <row r="84" spans="1:1" x14ac:dyDescent="0.2">
      <c r="A84" s="262"/>
    </row>
    <row r="85" spans="1:1" x14ac:dyDescent="0.2">
      <c r="A85" s="262"/>
    </row>
    <row r="86" spans="1:1" x14ac:dyDescent="0.2">
      <c r="A86" s="262"/>
    </row>
    <row r="87" spans="1:1" x14ac:dyDescent="0.2">
      <c r="A87" s="262"/>
    </row>
    <row r="88" spans="1:1" x14ac:dyDescent="0.2">
      <c r="A88" s="262"/>
    </row>
    <row r="89" spans="1:1" x14ac:dyDescent="0.2">
      <c r="A89" s="262"/>
    </row>
    <row r="90" spans="1:1" x14ac:dyDescent="0.2">
      <c r="A90" s="262"/>
    </row>
    <row r="91" spans="1:1" x14ac:dyDescent="0.2">
      <c r="A91" s="262"/>
    </row>
    <row r="92" spans="1:1" x14ac:dyDescent="0.2">
      <c r="A92" s="262"/>
    </row>
    <row r="93" spans="1:1" x14ac:dyDescent="0.2">
      <c r="A93" s="262"/>
    </row>
    <row r="94" spans="1:1" x14ac:dyDescent="0.2">
      <c r="A94" s="262"/>
    </row>
    <row r="95" spans="1:1" x14ac:dyDescent="0.2">
      <c r="A95" s="262"/>
    </row>
    <row r="96" spans="1:1" x14ac:dyDescent="0.2">
      <c r="A96" s="262"/>
    </row>
    <row r="97" spans="1:1" x14ac:dyDescent="0.2">
      <c r="A97" s="262"/>
    </row>
    <row r="98" spans="1:1" x14ac:dyDescent="0.2">
      <c r="A98" s="262"/>
    </row>
    <row r="99" spans="1:1" x14ac:dyDescent="0.2">
      <c r="A99" s="262"/>
    </row>
    <row r="100" spans="1:1" x14ac:dyDescent="0.2">
      <c r="A100" s="262"/>
    </row>
    <row r="101" spans="1:1" x14ac:dyDescent="0.2">
      <c r="A101" s="262"/>
    </row>
    <row r="102" spans="1:1" x14ac:dyDescent="0.2">
      <c r="A102" s="262"/>
    </row>
    <row r="103" spans="1:1" x14ac:dyDescent="0.2">
      <c r="A103" s="262"/>
    </row>
    <row r="104" spans="1:1" x14ac:dyDescent="0.2">
      <c r="A104" s="262"/>
    </row>
    <row r="105" spans="1:1" x14ac:dyDescent="0.2">
      <c r="A105" s="262"/>
    </row>
    <row r="106" spans="1:1" x14ac:dyDescent="0.2">
      <c r="A106" s="262"/>
    </row>
    <row r="107" spans="1:1" x14ac:dyDescent="0.2">
      <c r="A107" s="262"/>
    </row>
    <row r="108" spans="1:1" x14ac:dyDescent="0.2">
      <c r="A108" s="262"/>
    </row>
    <row r="109" spans="1:1" x14ac:dyDescent="0.2">
      <c r="A109" s="262"/>
    </row>
    <row r="110" spans="1:1" x14ac:dyDescent="0.2">
      <c r="A110" s="262"/>
    </row>
    <row r="111" spans="1:1" x14ac:dyDescent="0.2">
      <c r="A111" s="262"/>
    </row>
    <row r="112" spans="1:1" x14ac:dyDescent="0.2">
      <c r="A112" s="262"/>
    </row>
    <row r="113" spans="1:1" x14ac:dyDescent="0.2">
      <c r="A113" s="262"/>
    </row>
    <row r="114" spans="1:1" x14ac:dyDescent="0.2">
      <c r="A114" s="262"/>
    </row>
    <row r="115" spans="1:1" x14ac:dyDescent="0.2">
      <c r="A115" s="262"/>
    </row>
    <row r="116" spans="1:1" x14ac:dyDescent="0.2">
      <c r="A116" s="262"/>
    </row>
    <row r="117" spans="1:1" x14ac:dyDescent="0.2">
      <c r="A117" s="262"/>
    </row>
    <row r="118" spans="1:1" x14ac:dyDescent="0.2">
      <c r="A118" s="262"/>
    </row>
    <row r="119" spans="1:1" x14ac:dyDescent="0.2">
      <c r="A119" s="262"/>
    </row>
    <row r="120" spans="1:1" x14ac:dyDescent="0.2">
      <c r="A120" s="262"/>
    </row>
    <row r="121" spans="1:1" x14ac:dyDescent="0.2">
      <c r="A121" s="262"/>
    </row>
    <row r="122" spans="1:1" x14ac:dyDescent="0.2">
      <c r="A122" s="262"/>
    </row>
    <row r="123" spans="1:1" x14ac:dyDescent="0.2">
      <c r="A123" s="262"/>
    </row>
    <row r="124" spans="1:1" x14ac:dyDescent="0.2">
      <c r="A124" s="262"/>
    </row>
    <row r="125" spans="1:1" x14ac:dyDescent="0.2">
      <c r="A125" s="262"/>
    </row>
    <row r="126" spans="1:1" x14ac:dyDescent="0.2">
      <c r="A126" s="262"/>
    </row>
    <row r="127" spans="1:1" x14ac:dyDescent="0.2">
      <c r="A127" s="262"/>
    </row>
    <row r="128" spans="1:1" x14ac:dyDescent="0.2">
      <c r="A128" s="262"/>
    </row>
    <row r="129" spans="1:1" x14ac:dyDescent="0.2">
      <c r="A129" s="262"/>
    </row>
    <row r="130" spans="1:1" x14ac:dyDescent="0.2">
      <c r="A130" s="262"/>
    </row>
    <row r="131" spans="1:1" x14ac:dyDescent="0.2">
      <c r="A131" s="262"/>
    </row>
    <row r="132" spans="1:1" x14ac:dyDescent="0.2">
      <c r="A132" s="262"/>
    </row>
    <row r="133" spans="1:1" x14ac:dyDescent="0.2">
      <c r="A133" s="262"/>
    </row>
    <row r="134" spans="1:1" x14ac:dyDescent="0.2">
      <c r="A134" s="262"/>
    </row>
    <row r="135" spans="1:1" x14ac:dyDescent="0.2">
      <c r="A135" s="262"/>
    </row>
    <row r="136" spans="1:1" x14ac:dyDescent="0.2">
      <c r="A136" s="262"/>
    </row>
    <row r="137" spans="1:1" x14ac:dyDescent="0.2">
      <c r="A137" s="262"/>
    </row>
    <row r="138" spans="1:1" x14ac:dyDescent="0.2">
      <c r="A138" s="262"/>
    </row>
    <row r="139" spans="1:1" x14ac:dyDescent="0.2">
      <c r="A139" s="262"/>
    </row>
    <row r="140" spans="1:1" x14ac:dyDescent="0.2">
      <c r="A140" s="262"/>
    </row>
    <row r="141" spans="1:1" x14ac:dyDescent="0.2">
      <c r="A141" s="262"/>
    </row>
    <row r="142" spans="1:1" x14ac:dyDescent="0.2">
      <c r="A142" s="262"/>
    </row>
    <row r="143" spans="1:1" x14ac:dyDescent="0.2">
      <c r="A143" s="262"/>
    </row>
    <row r="144" spans="1:1" x14ac:dyDescent="0.2">
      <c r="A144" s="262"/>
    </row>
    <row r="145" spans="1:1" x14ac:dyDescent="0.2">
      <c r="A145" s="262"/>
    </row>
    <row r="146" spans="1:1" x14ac:dyDescent="0.2">
      <c r="A146" s="262"/>
    </row>
    <row r="147" spans="1:1" x14ac:dyDescent="0.2">
      <c r="A147" s="262"/>
    </row>
    <row r="148" spans="1:1" x14ac:dyDescent="0.2">
      <c r="A148" s="262"/>
    </row>
    <row r="149" spans="1:1" x14ac:dyDescent="0.2">
      <c r="A149" s="262"/>
    </row>
    <row r="150" spans="1:1" x14ac:dyDescent="0.2">
      <c r="A150" s="262"/>
    </row>
    <row r="151" spans="1:1" x14ac:dyDescent="0.2">
      <c r="A151" s="262"/>
    </row>
    <row r="152" spans="1:1" x14ac:dyDescent="0.2">
      <c r="A152" s="262"/>
    </row>
    <row r="153" spans="1:1" x14ac:dyDescent="0.2">
      <c r="A153" s="262"/>
    </row>
    <row r="154" spans="1:1" x14ac:dyDescent="0.2">
      <c r="A154" s="262"/>
    </row>
    <row r="155" spans="1:1" x14ac:dyDescent="0.2">
      <c r="A155" s="262"/>
    </row>
    <row r="156" spans="1:1" x14ac:dyDescent="0.2">
      <c r="A156" s="262"/>
    </row>
    <row r="157" spans="1:1" x14ac:dyDescent="0.2">
      <c r="A157" s="262"/>
    </row>
    <row r="158" spans="1:1" x14ac:dyDescent="0.2">
      <c r="A158" s="262"/>
    </row>
    <row r="159" spans="1:1" x14ac:dyDescent="0.2">
      <c r="A159" s="262"/>
    </row>
    <row r="160" spans="1:1" x14ac:dyDescent="0.2">
      <c r="A160" s="262"/>
    </row>
    <row r="161" spans="1:1" x14ac:dyDescent="0.2">
      <c r="A161" s="262"/>
    </row>
    <row r="162" spans="1:1" x14ac:dyDescent="0.2">
      <c r="A162" s="262"/>
    </row>
    <row r="163" spans="1:1" x14ac:dyDescent="0.2">
      <c r="A163" s="262"/>
    </row>
    <row r="164" spans="1:1" x14ac:dyDescent="0.2">
      <c r="A164" s="262"/>
    </row>
    <row r="165" spans="1:1" x14ac:dyDescent="0.2">
      <c r="A165" s="262"/>
    </row>
    <row r="166" spans="1:1" x14ac:dyDescent="0.2">
      <c r="A166" s="262"/>
    </row>
    <row r="167" spans="1:1" x14ac:dyDescent="0.2">
      <c r="A167" s="262"/>
    </row>
    <row r="168" spans="1:1" x14ac:dyDescent="0.2">
      <c r="A168" s="262"/>
    </row>
    <row r="169" spans="1:1" x14ac:dyDescent="0.2">
      <c r="A169" s="262"/>
    </row>
    <row r="170" spans="1:1" x14ac:dyDescent="0.2">
      <c r="A170" s="262"/>
    </row>
    <row r="171" spans="1:1" x14ac:dyDescent="0.2">
      <c r="A171" s="262"/>
    </row>
    <row r="172" spans="1:1" x14ac:dyDescent="0.2">
      <c r="A172" s="262"/>
    </row>
    <row r="173" spans="1:1" x14ac:dyDescent="0.2">
      <c r="A173" s="262"/>
    </row>
    <row r="174" spans="1:1" x14ac:dyDescent="0.2">
      <c r="A174" s="262"/>
    </row>
    <row r="175" spans="1:1" x14ac:dyDescent="0.2">
      <c r="A175" s="262"/>
    </row>
    <row r="176" spans="1:1" x14ac:dyDescent="0.2">
      <c r="A176" s="262"/>
    </row>
    <row r="177" spans="1:1" x14ac:dyDescent="0.2">
      <c r="A177" s="262"/>
    </row>
    <row r="178" spans="1:1" x14ac:dyDescent="0.2">
      <c r="A178" s="262"/>
    </row>
    <row r="179" spans="1:1" x14ac:dyDescent="0.2">
      <c r="A179" s="262"/>
    </row>
    <row r="180" spans="1:1" x14ac:dyDescent="0.2">
      <c r="A180" s="262"/>
    </row>
    <row r="181" spans="1:1" x14ac:dyDescent="0.2">
      <c r="A181" s="262"/>
    </row>
    <row r="182" spans="1:1" x14ac:dyDescent="0.2">
      <c r="A182" s="262"/>
    </row>
    <row r="183" spans="1:1" x14ac:dyDescent="0.2">
      <c r="A183" s="262"/>
    </row>
    <row r="184" spans="1:1" x14ac:dyDescent="0.2">
      <c r="A184" s="262"/>
    </row>
    <row r="185" spans="1:1" x14ac:dyDescent="0.2">
      <c r="A185" s="262"/>
    </row>
    <row r="186" spans="1:1" x14ac:dyDescent="0.2">
      <c r="A186" s="262"/>
    </row>
    <row r="187" spans="1:1" x14ac:dyDescent="0.2">
      <c r="A187" s="262"/>
    </row>
    <row r="188" spans="1:1" x14ac:dyDescent="0.2">
      <c r="A188" s="262"/>
    </row>
    <row r="189" spans="1:1" x14ac:dyDescent="0.2">
      <c r="A189" s="262"/>
    </row>
    <row r="190" spans="1:1" x14ac:dyDescent="0.2">
      <c r="A190" s="262"/>
    </row>
    <row r="191" spans="1:1" x14ac:dyDescent="0.2">
      <c r="A191" s="262"/>
    </row>
    <row r="192" spans="1:1" x14ac:dyDescent="0.2">
      <c r="A192" s="262"/>
    </row>
    <row r="193" spans="1:1" x14ac:dyDescent="0.2">
      <c r="A193" s="262"/>
    </row>
    <row r="194" spans="1:1" x14ac:dyDescent="0.2">
      <c r="A194" s="262"/>
    </row>
    <row r="195" spans="1:1" x14ac:dyDescent="0.2">
      <c r="A195" s="262"/>
    </row>
    <row r="196" spans="1:1" x14ac:dyDescent="0.2">
      <c r="A196" s="262"/>
    </row>
    <row r="197" spans="1:1" x14ac:dyDescent="0.2">
      <c r="A197" s="262"/>
    </row>
    <row r="198" spans="1:1" x14ac:dyDescent="0.2">
      <c r="A198" s="262"/>
    </row>
    <row r="199" spans="1:1" x14ac:dyDescent="0.2">
      <c r="A199" s="262"/>
    </row>
    <row r="200" spans="1:1" x14ac:dyDescent="0.2">
      <c r="A200" s="262"/>
    </row>
    <row r="201" spans="1:1" x14ac:dyDescent="0.2">
      <c r="A201" s="262"/>
    </row>
    <row r="202" spans="1:1" x14ac:dyDescent="0.2">
      <c r="A202" s="262"/>
    </row>
    <row r="203" spans="1:1" x14ac:dyDescent="0.2">
      <c r="A203" s="262"/>
    </row>
    <row r="204" spans="1:1" x14ac:dyDescent="0.2">
      <c r="A204" s="262"/>
    </row>
    <row r="205" spans="1:1" x14ac:dyDescent="0.2">
      <c r="A205" s="262"/>
    </row>
    <row r="206" spans="1:1" x14ac:dyDescent="0.2">
      <c r="A206" s="262"/>
    </row>
    <row r="207" spans="1:1" x14ac:dyDescent="0.2">
      <c r="A207" s="262"/>
    </row>
    <row r="208" spans="1:1" x14ac:dyDescent="0.2">
      <c r="A208" s="262"/>
    </row>
    <row r="209" spans="1:1" x14ac:dyDescent="0.2">
      <c r="A209" s="262"/>
    </row>
    <row r="210" spans="1:1" x14ac:dyDescent="0.2">
      <c r="A210" s="262"/>
    </row>
    <row r="211" spans="1:1" x14ac:dyDescent="0.2">
      <c r="A211" s="262"/>
    </row>
    <row r="212" spans="1:1" x14ac:dyDescent="0.2">
      <c r="A212" s="262"/>
    </row>
    <row r="213" spans="1:1" x14ac:dyDescent="0.2">
      <c r="A213" s="262"/>
    </row>
    <row r="214" spans="1:1" x14ac:dyDescent="0.2">
      <c r="A214" s="262"/>
    </row>
    <row r="215" spans="1:1" x14ac:dyDescent="0.2">
      <c r="A215" s="262"/>
    </row>
    <row r="216" spans="1:1" x14ac:dyDescent="0.2">
      <c r="A216" s="262"/>
    </row>
    <row r="217" spans="1:1" x14ac:dyDescent="0.2">
      <c r="A217" s="262"/>
    </row>
    <row r="218" spans="1:1" x14ac:dyDescent="0.2">
      <c r="A218" s="262"/>
    </row>
    <row r="219" spans="1:1" x14ac:dyDescent="0.2">
      <c r="A219" s="262"/>
    </row>
    <row r="220" spans="1:1" x14ac:dyDescent="0.2">
      <c r="A220" s="262"/>
    </row>
    <row r="221" spans="1:1" x14ac:dyDescent="0.2">
      <c r="A221" s="262"/>
    </row>
    <row r="222" spans="1:1" x14ac:dyDescent="0.2">
      <c r="A222" s="262"/>
    </row>
    <row r="223" spans="1:1" x14ac:dyDescent="0.2">
      <c r="A223" s="262"/>
    </row>
    <row r="224" spans="1:1" x14ac:dyDescent="0.2">
      <c r="A224" s="262"/>
    </row>
    <row r="225" spans="1:1" x14ac:dyDescent="0.2">
      <c r="A225" s="262"/>
    </row>
    <row r="226" spans="1:1" x14ac:dyDescent="0.2">
      <c r="A226" s="262"/>
    </row>
    <row r="227" spans="1:1" x14ac:dyDescent="0.2">
      <c r="A227" s="262"/>
    </row>
    <row r="228" spans="1:1" x14ac:dyDescent="0.2">
      <c r="A228" s="262"/>
    </row>
    <row r="229" spans="1:1" x14ac:dyDescent="0.2">
      <c r="A229" s="262"/>
    </row>
    <row r="230" spans="1:1" x14ac:dyDescent="0.2">
      <c r="A230" s="262"/>
    </row>
    <row r="231" spans="1:1" x14ac:dyDescent="0.2">
      <c r="A231" s="262"/>
    </row>
    <row r="232" spans="1:1" x14ac:dyDescent="0.2">
      <c r="A232" s="262"/>
    </row>
    <row r="233" spans="1:1" x14ac:dyDescent="0.2">
      <c r="A233" s="262"/>
    </row>
    <row r="234" spans="1:1" x14ac:dyDescent="0.2">
      <c r="A234" s="262"/>
    </row>
    <row r="235" spans="1:1" x14ac:dyDescent="0.2">
      <c r="A235" s="262"/>
    </row>
    <row r="236" spans="1:1" x14ac:dyDescent="0.2">
      <c r="A236" s="262"/>
    </row>
    <row r="237" spans="1:1" x14ac:dyDescent="0.2">
      <c r="A237" s="262"/>
    </row>
    <row r="238" spans="1:1" x14ac:dyDescent="0.2">
      <c r="A238" s="262"/>
    </row>
    <row r="239" spans="1:1" x14ac:dyDescent="0.2">
      <c r="A239" s="262"/>
    </row>
    <row r="240" spans="1:1" x14ac:dyDescent="0.2">
      <c r="A240" s="262"/>
    </row>
    <row r="241" spans="1:1" x14ac:dyDescent="0.2">
      <c r="A241" s="262"/>
    </row>
    <row r="242" spans="1:1" x14ac:dyDescent="0.2">
      <c r="A242" s="262"/>
    </row>
    <row r="243" spans="1:1" x14ac:dyDescent="0.2">
      <c r="A243" s="262"/>
    </row>
    <row r="244" spans="1:1" x14ac:dyDescent="0.2">
      <c r="A244" s="262"/>
    </row>
    <row r="245" spans="1:1" x14ac:dyDescent="0.2">
      <c r="A245" s="262"/>
    </row>
    <row r="246" spans="1:1" x14ac:dyDescent="0.2">
      <c r="A246" s="262"/>
    </row>
    <row r="247" spans="1:1" x14ac:dyDescent="0.2">
      <c r="A247" s="262"/>
    </row>
    <row r="248" spans="1:1" x14ac:dyDescent="0.2">
      <c r="A248" s="262"/>
    </row>
    <row r="249" spans="1:1" x14ac:dyDescent="0.2">
      <c r="A249" s="262"/>
    </row>
    <row r="250" spans="1:1" x14ac:dyDescent="0.2">
      <c r="A250" s="262"/>
    </row>
    <row r="251" spans="1:1" x14ac:dyDescent="0.2">
      <c r="A251" s="262"/>
    </row>
    <row r="252" spans="1:1" x14ac:dyDescent="0.2">
      <c r="A252" s="262"/>
    </row>
  </sheetData>
  <hyperlinks>
    <hyperlink ref="A4" location="'T01'!A1" display="Tab 1: Ciele v oblasti salda  a dlhu verejnej správy"/>
    <hyperlink ref="A5" location="'T02'!A1" display="Tab 2: Štrukturálne saldo podľa MF SR (ESA2010, % HDP) "/>
    <hyperlink ref="A6" location="'T03'!A1" display="Tab 3: Potreba opatrení na splnenie cieľa (ESA2010, % HDP)"/>
    <hyperlink ref="A7" location="'T04'!A1" display="Tab 4: Prognóza VpMP a medzinárodných inštitúcií"/>
    <hyperlink ref="A8" location="'T05'!A1" display="Tab 5: Porovnanie vychýlenosti prognóz hlavných indikátorov VpMP"/>
    <hyperlink ref="A9" location="'T06'!A1" display="Tab 6: Riziká v rokoch 2017 až 2020 (ESA2010, mil. eur)"/>
    <hyperlink ref="A10" location="'T07'!A1" display="Tab 7: Zdroje krytia rizík v rokoch 2017 až 2020"/>
    <hyperlink ref="A12" location="'G01'!A1" display="Graf 1: Porovnanie rozpočtových cieľov – saldo rozpočtu"/>
    <hyperlink ref="A13" location="'G02'!A1" display="Graf 2: Zmeny v prognóze hrubého dlhu"/>
    <hyperlink ref="A14" location="'G03'!A1" display="Graf 3: Rozpočtované rezervy a ich podiel na celkových výdavkoch štátneho rozpočtu"/>
    <hyperlink ref="A15" location="'G04'!A1" display="Graf 4: Kapitálové výdavky ŠR presunuté do ďalších rokov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/>
  </sheetViews>
  <sheetFormatPr defaultRowHeight="15" x14ac:dyDescent="0.25"/>
  <cols>
    <col min="1" max="1" width="42.42578125" customWidth="1"/>
  </cols>
  <sheetData>
    <row r="1" spans="1:8" x14ac:dyDescent="0.25">
      <c r="A1" s="54" t="s">
        <v>54</v>
      </c>
      <c r="G1" s="54" t="s">
        <v>54</v>
      </c>
    </row>
    <row r="2" spans="1:8" x14ac:dyDescent="0.25">
      <c r="A2" s="55"/>
      <c r="B2" s="56">
        <v>2017</v>
      </c>
      <c r="C2" s="56">
        <v>2018</v>
      </c>
      <c r="D2" s="56">
        <v>2019</v>
      </c>
      <c r="E2" s="56">
        <v>2020</v>
      </c>
      <c r="F2" s="22"/>
      <c r="G2" s="22"/>
      <c r="H2" s="22"/>
    </row>
    <row r="3" spans="1:8" x14ac:dyDescent="0.25">
      <c r="A3" s="22" t="s">
        <v>52</v>
      </c>
      <c r="B3" s="22"/>
      <c r="C3" s="22"/>
      <c r="D3" s="22"/>
      <c r="E3" s="22"/>
      <c r="F3" s="22"/>
      <c r="G3" s="22"/>
      <c r="H3" s="22"/>
    </row>
    <row r="4" spans="1:8" x14ac:dyDescent="0.25">
      <c r="A4" s="22" t="s">
        <v>50</v>
      </c>
      <c r="B4" s="53">
        <v>51.127728318905376</v>
      </c>
      <c r="C4" s="53">
        <v>50.666845446253234</v>
      </c>
      <c r="D4" s="53">
        <v>49.299849653296704</v>
      </c>
      <c r="E4" s="53">
        <v>47.52753592480164</v>
      </c>
      <c r="F4" s="22"/>
      <c r="G4" s="22"/>
      <c r="H4" s="22"/>
    </row>
    <row r="5" spans="1:8" x14ac:dyDescent="0.25">
      <c r="A5" s="22" t="s">
        <v>51</v>
      </c>
      <c r="B5" s="53">
        <v>50.940778206404268</v>
      </c>
      <c r="C5" s="53">
        <v>50.501465322298607</v>
      </c>
      <c r="D5" s="53">
        <v>49.168643086508425</v>
      </c>
      <c r="E5" s="53">
        <v>47.470274072519231</v>
      </c>
      <c r="F5" s="22"/>
      <c r="G5" s="22"/>
      <c r="H5" s="2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x14ac:dyDescent="0.25">
      <c r="A10" s="22"/>
      <c r="B10" s="22"/>
      <c r="C10" s="22"/>
      <c r="D10" s="22"/>
      <c r="E10" s="22"/>
      <c r="F10" s="22"/>
      <c r="G10" s="22"/>
      <c r="H10" s="22"/>
    </row>
    <row r="11" spans="1:8" x14ac:dyDescent="0.25">
      <c r="A11" s="22"/>
      <c r="B11" s="22"/>
      <c r="C11" s="22"/>
      <c r="D11" s="22"/>
      <c r="E11" s="22"/>
      <c r="F11" s="22"/>
      <c r="G11" s="22"/>
      <c r="H11" s="22"/>
    </row>
    <row r="12" spans="1:8" x14ac:dyDescent="0.25">
      <c r="A12" s="22"/>
      <c r="B12" s="22"/>
      <c r="C12" s="22"/>
      <c r="D12" s="22"/>
      <c r="E12" s="22"/>
      <c r="F12" s="22"/>
      <c r="G12" s="22"/>
      <c r="H12" s="22"/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  <row r="14" spans="1:8" x14ac:dyDescent="0.25">
      <c r="A14" s="22"/>
      <c r="B14" s="22"/>
      <c r="C14" s="22"/>
      <c r="D14" s="22"/>
      <c r="E14" s="22"/>
      <c r="F14" s="22"/>
      <c r="G14" s="22"/>
      <c r="H14" s="22"/>
    </row>
    <row r="15" spans="1:8" x14ac:dyDescent="0.25">
      <c r="A15" s="22"/>
      <c r="B15" s="22"/>
      <c r="C15" s="22"/>
      <c r="D15" s="22"/>
      <c r="E15" s="22"/>
      <c r="F15" s="22"/>
      <c r="G15" s="22"/>
      <c r="H15" s="22"/>
    </row>
    <row r="16" spans="1:8" x14ac:dyDescent="0.25">
      <c r="A16" s="22"/>
      <c r="B16" s="22"/>
      <c r="C16" s="22"/>
      <c r="D16" s="22"/>
      <c r="E16" s="22"/>
      <c r="F16" s="22"/>
      <c r="G16" s="22"/>
      <c r="H16" s="22"/>
    </row>
    <row r="17" spans="1:8" x14ac:dyDescent="0.25">
      <c r="A17" s="22"/>
      <c r="B17" s="22"/>
      <c r="C17" s="22"/>
      <c r="D17" s="22"/>
      <c r="E17" s="22"/>
      <c r="F17" s="22"/>
      <c r="G17" s="22"/>
      <c r="H17" s="22"/>
    </row>
    <row r="18" spans="1:8" x14ac:dyDescent="0.25">
      <c r="A18" s="22"/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0" spans="1:8" x14ac:dyDescent="0.25">
      <c r="A20" s="22"/>
      <c r="B20" s="22"/>
      <c r="C20" s="22"/>
      <c r="D20" s="22"/>
      <c r="E20" s="22"/>
      <c r="F20" s="22"/>
      <c r="G20" s="22"/>
      <c r="H20" s="22"/>
    </row>
    <row r="21" spans="1:8" x14ac:dyDescent="0.25">
      <c r="A21" s="22"/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x14ac:dyDescent="0.25">
      <c r="A25" s="22"/>
      <c r="B25" s="22"/>
      <c r="C25" s="22"/>
      <c r="D25" s="22"/>
      <c r="E25" s="22"/>
      <c r="F25" s="22"/>
      <c r="G25" s="22"/>
      <c r="H25" s="22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2"/>
      <c r="B29" s="22"/>
      <c r="C29" s="22"/>
      <c r="D29" s="22"/>
      <c r="E29" s="22"/>
      <c r="F29" s="22"/>
      <c r="G29" s="22"/>
      <c r="H29" s="2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/>
  </sheetViews>
  <sheetFormatPr defaultRowHeight="15" x14ac:dyDescent="0.25"/>
  <cols>
    <col min="1" max="1" width="40.7109375" style="210" customWidth="1"/>
    <col min="2" max="11" width="9.42578125" style="210" customWidth="1"/>
    <col min="12" max="16384" width="9.140625" style="210"/>
  </cols>
  <sheetData>
    <row r="1" spans="1:13" x14ac:dyDescent="0.25">
      <c r="A1" s="212" t="s">
        <v>176</v>
      </c>
      <c r="M1" s="212" t="s">
        <v>176</v>
      </c>
    </row>
    <row r="2" spans="1:13" x14ac:dyDescent="0.25">
      <c r="A2" s="213"/>
      <c r="B2" s="221">
        <v>2011</v>
      </c>
      <c r="C2" s="221">
        <v>2012</v>
      </c>
      <c r="D2" s="221">
        <v>2013</v>
      </c>
      <c r="E2" s="221">
        <v>2014</v>
      </c>
      <c r="F2" s="221">
        <v>2015</v>
      </c>
      <c r="G2" s="221">
        <v>2016</v>
      </c>
      <c r="H2" s="221">
        <v>2017</v>
      </c>
      <c r="I2" s="222" t="s">
        <v>177</v>
      </c>
      <c r="J2" s="222" t="s">
        <v>178</v>
      </c>
      <c r="K2" s="222" t="s">
        <v>179</v>
      </c>
    </row>
    <row r="3" spans="1:13" x14ac:dyDescent="0.25">
      <c r="A3" s="214" t="s">
        <v>180</v>
      </c>
      <c r="B3" s="215">
        <v>127.96</v>
      </c>
      <c r="C3" s="215">
        <v>116.917761</v>
      </c>
      <c r="D3" s="215">
        <v>409.43820799999997</v>
      </c>
      <c r="E3" s="215">
        <v>411.72301099999999</v>
      </c>
      <c r="F3" s="215">
        <v>675.12015099999996</v>
      </c>
      <c r="G3" s="215">
        <v>742.79810799999996</v>
      </c>
      <c r="H3" s="215">
        <v>699.88381200000003</v>
      </c>
      <c r="I3" s="215">
        <v>729.07277099999999</v>
      </c>
      <c r="J3" s="215">
        <v>745.410439</v>
      </c>
      <c r="K3" s="215">
        <v>902.11222099999998</v>
      </c>
    </row>
    <row r="4" spans="1:13" x14ac:dyDescent="0.25">
      <c r="A4" s="216" t="s">
        <v>181</v>
      </c>
      <c r="B4" s="217">
        <v>1.3804274734415646E-2</v>
      </c>
      <c r="C4" s="217">
        <v>1.2386942396057584E-2</v>
      </c>
      <c r="D4" s="217">
        <v>4.2850334221887769E-2</v>
      </c>
      <c r="E4" s="217">
        <v>4.1450906111520011E-2</v>
      </c>
      <c r="F4" s="217">
        <v>6.8527580911095148E-2</v>
      </c>
      <c r="G4" s="217">
        <v>7.2214017462040592E-2</v>
      </c>
      <c r="H4" s="217">
        <v>6.4587048805438613E-2</v>
      </c>
      <c r="I4" s="217">
        <v>6.4516030650778461E-2</v>
      </c>
      <c r="J4" s="217">
        <v>6.6216990162277584E-2</v>
      </c>
      <c r="K4" s="217">
        <v>7.6404302968697047E-2</v>
      </c>
    </row>
    <row r="5" spans="1:13" x14ac:dyDescent="0.25">
      <c r="A5" s="218" t="s">
        <v>182</v>
      </c>
      <c r="B5" s="219"/>
      <c r="C5" s="219"/>
      <c r="D5" s="219"/>
      <c r="E5" s="219"/>
      <c r="F5" s="219"/>
      <c r="G5" s="219"/>
      <c r="H5" s="219"/>
      <c r="I5" s="219"/>
      <c r="J5" s="219"/>
      <c r="K5" s="220" t="s">
        <v>175</v>
      </c>
    </row>
    <row r="6" spans="1:13" x14ac:dyDescent="0.25"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3" x14ac:dyDescent="0.25"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3" x14ac:dyDescent="0.25">
      <c r="B8" s="211"/>
      <c r="C8" s="211"/>
      <c r="D8" s="211"/>
      <c r="E8" s="211"/>
      <c r="F8" s="211"/>
      <c r="G8" s="211"/>
      <c r="H8" s="211"/>
      <c r="J8" s="211"/>
      <c r="K8" s="211"/>
    </row>
    <row r="9" spans="1:13" x14ac:dyDescent="0.25">
      <c r="B9" s="211"/>
      <c r="C9" s="211"/>
      <c r="D9" s="211"/>
      <c r="E9" s="211"/>
      <c r="F9" s="211"/>
      <c r="G9" s="211"/>
      <c r="H9" s="211"/>
      <c r="J9" s="211"/>
      <c r="K9" s="211"/>
    </row>
    <row r="10" spans="1:13" x14ac:dyDescent="0.25"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3" x14ac:dyDescent="0.25"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3" x14ac:dyDescent="0.25"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3" x14ac:dyDescent="0.25"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x14ac:dyDescent="0.25">
      <c r="B14" s="211"/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3" x14ac:dyDescent="0.25"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RowHeight="15" x14ac:dyDescent="0.25"/>
  <cols>
    <col min="1" max="1" width="45.5703125" customWidth="1"/>
  </cols>
  <sheetData>
    <row r="1" spans="1:10" x14ac:dyDescent="0.25">
      <c r="A1" s="54" t="s">
        <v>94</v>
      </c>
      <c r="J1" s="54" t="s">
        <v>93</v>
      </c>
    </row>
    <row r="2" spans="1:10" x14ac:dyDescent="0.25">
      <c r="A2" s="56" t="s">
        <v>85</v>
      </c>
      <c r="B2" s="56">
        <v>2011</v>
      </c>
      <c r="C2" s="56">
        <v>2012</v>
      </c>
      <c r="D2" s="56">
        <v>2013</v>
      </c>
      <c r="E2" s="56">
        <v>2014</v>
      </c>
      <c r="F2" s="56">
        <v>2015</v>
      </c>
      <c r="G2" s="56">
        <v>2016</v>
      </c>
      <c r="H2" s="56">
        <v>2017</v>
      </c>
    </row>
    <row r="3" spans="1:10" x14ac:dyDescent="0.25">
      <c r="A3" s="22" t="s">
        <v>86</v>
      </c>
      <c r="B3" s="23">
        <v>132153.81915999998</v>
      </c>
      <c r="C3" s="51">
        <v>139268.60848</v>
      </c>
      <c r="D3" s="23">
        <v>287603.26634999993</v>
      </c>
      <c r="E3" s="23">
        <v>244453.55693999998</v>
      </c>
      <c r="F3" s="23">
        <v>542769.16937000002</v>
      </c>
      <c r="G3" s="23">
        <v>592866.76290000009</v>
      </c>
      <c r="H3" s="23">
        <v>666969.41351999994</v>
      </c>
    </row>
    <row r="4" spans="1:10" x14ac:dyDescent="0.25">
      <c r="A4" s="22" t="s">
        <v>87</v>
      </c>
      <c r="B4" s="23">
        <v>0</v>
      </c>
      <c r="C4" s="68">
        <v>0</v>
      </c>
      <c r="D4" s="23">
        <f>6900+1000</f>
        <v>7900</v>
      </c>
      <c r="E4" s="23">
        <f>3200</f>
        <v>3200</v>
      </c>
      <c r="F4" s="23">
        <v>300000</v>
      </c>
      <c r="G4" s="23">
        <v>420693.549</v>
      </c>
      <c r="H4" s="23">
        <v>273541.02799999999</v>
      </c>
    </row>
    <row r="5" spans="1:10" x14ac:dyDescent="0.25">
      <c r="A5" s="62" t="s">
        <v>88</v>
      </c>
      <c r="B5" s="69">
        <f>B3-B4</f>
        <v>132153.81915999998</v>
      </c>
      <c r="C5" s="69">
        <f t="shared" ref="C5:H5" si="0">C3-C4</f>
        <v>139268.60848</v>
      </c>
      <c r="D5" s="69">
        <f t="shared" si="0"/>
        <v>279703.26634999993</v>
      </c>
      <c r="E5" s="69">
        <f t="shared" si="0"/>
        <v>241253.55693999998</v>
      </c>
      <c r="F5" s="69">
        <f t="shared" si="0"/>
        <v>242769.16937000002</v>
      </c>
      <c r="G5" s="69">
        <f t="shared" si="0"/>
        <v>172173.21390000009</v>
      </c>
      <c r="H5" s="69">
        <f t="shared" si="0"/>
        <v>393428.38551999995</v>
      </c>
    </row>
    <row r="6" spans="1:10" x14ac:dyDescent="0.25">
      <c r="A6" s="22"/>
      <c r="B6" s="23"/>
      <c r="C6" s="23"/>
      <c r="D6" s="23"/>
      <c r="E6" s="23"/>
      <c r="F6" s="23"/>
      <c r="G6" s="23"/>
      <c r="H6" s="23"/>
    </row>
    <row r="7" spans="1:10" x14ac:dyDescent="0.25">
      <c r="A7" s="22" t="s">
        <v>89</v>
      </c>
      <c r="B7" s="23">
        <v>70627.199999999997</v>
      </c>
      <c r="C7" s="23">
        <v>72703.5</v>
      </c>
      <c r="D7" s="23">
        <v>74169.899999999994</v>
      </c>
      <c r="E7" s="23">
        <v>76087.8</v>
      </c>
      <c r="F7" s="23">
        <v>78896.399999999994</v>
      </c>
      <c r="G7" s="23">
        <v>81153.966</v>
      </c>
      <c r="H7" s="23">
        <v>84804.380814911448</v>
      </c>
    </row>
    <row r="8" spans="1:10" x14ac:dyDescent="0.25">
      <c r="A8" s="22"/>
      <c r="B8" s="23"/>
      <c r="C8" s="23"/>
      <c r="D8" s="23"/>
      <c r="E8" s="23"/>
      <c r="F8" s="23"/>
      <c r="G8" s="23"/>
      <c r="H8" s="23"/>
    </row>
    <row r="9" spans="1:10" x14ac:dyDescent="0.25">
      <c r="A9" s="56" t="s">
        <v>90</v>
      </c>
      <c r="B9" s="56">
        <v>2011</v>
      </c>
      <c r="C9" s="56">
        <v>2012</v>
      </c>
      <c r="D9" s="56">
        <v>2013</v>
      </c>
      <c r="E9" s="56">
        <v>2014</v>
      </c>
      <c r="F9" s="56">
        <v>2015</v>
      </c>
      <c r="G9" s="56">
        <v>2016</v>
      </c>
      <c r="H9" s="56">
        <v>2017</v>
      </c>
    </row>
    <row r="10" spans="1:10" x14ac:dyDescent="0.25">
      <c r="A10" s="22" t="s">
        <v>86</v>
      </c>
      <c r="B10" s="70">
        <f t="shared" ref="B10:G12" si="1">B3/B$7/10</f>
        <v>0.18711462320465769</v>
      </c>
      <c r="C10" s="70">
        <f t="shared" si="1"/>
        <v>0.19155695183863225</v>
      </c>
      <c r="D10" s="70">
        <f t="shared" si="1"/>
        <v>0.3877627802518272</v>
      </c>
      <c r="E10" s="70">
        <f t="shared" si="1"/>
        <v>0.32127825609361815</v>
      </c>
      <c r="F10" s="70">
        <f t="shared" si="1"/>
        <v>0.68795175618912907</v>
      </c>
      <c r="G10" s="70">
        <f t="shared" si="1"/>
        <v>0.73054564320368531</v>
      </c>
      <c r="H10" s="70">
        <f t="shared" ref="H10" si="2">H3/H$7/10</f>
        <v>0.78647990482435604</v>
      </c>
    </row>
    <row r="11" spans="1:10" x14ac:dyDescent="0.25">
      <c r="A11" s="22" t="s">
        <v>87</v>
      </c>
      <c r="B11" s="70">
        <f t="shared" si="1"/>
        <v>0</v>
      </c>
      <c r="C11" s="70">
        <f t="shared" si="1"/>
        <v>0</v>
      </c>
      <c r="D11" s="70">
        <f t="shared" si="1"/>
        <v>1.0651221047891396E-2</v>
      </c>
      <c r="E11" s="70">
        <f t="shared" si="1"/>
        <v>4.2056676628841943E-3</v>
      </c>
      <c r="F11" s="70">
        <f t="shared" si="1"/>
        <v>0.38024548648607548</v>
      </c>
      <c r="G11" s="70">
        <f t="shared" si="1"/>
        <v>0.51838938962021897</v>
      </c>
      <c r="H11" s="70">
        <f t="shared" ref="H11" si="3">H4/H$7/10</f>
        <v>0.32255530359571039</v>
      </c>
    </row>
    <row r="12" spans="1:10" x14ac:dyDescent="0.25">
      <c r="A12" s="62" t="s">
        <v>88</v>
      </c>
      <c r="B12" s="71">
        <f t="shared" si="1"/>
        <v>0.18711462320465769</v>
      </c>
      <c r="C12" s="71">
        <f t="shared" si="1"/>
        <v>0.19155695183863225</v>
      </c>
      <c r="D12" s="71">
        <f t="shared" si="1"/>
        <v>0.37711155920393574</v>
      </c>
      <c r="E12" s="71">
        <f t="shared" si="1"/>
        <v>0.31707258843073394</v>
      </c>
      <c r="F12" s="71">
        <f t="shared" si="1"/>
        <v>0.30770626970305365</v>
      </c>
      <c r="G12" s="71">
        <f t="shared" si="1"/>
        <v>0.21215625358346638</v>
      </c>
      <c r="H12" s="71">
        <f t="shared" ref="H12" si="4">H5/H$7/10</f>
        <v>0.46392460122864554</v>
      </c>
    </row>
    <row r="13" spans="1:10" x14ac:dyDescent="0.25">
      <c r="A13" s="22"/>
      <c r="B13" s="22"/>
      <c r="C13" s="22"/>
      <c r="D13" s="22"/>
      <c r="E13" s="22"/>
      <c r="F13" s="22"/>
      <c r="G13" s="22"/>
      <c r="H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</row>
    <row r="15" spans="1:10" x14ac:dyDescent="0.25">
      <c r="A15" s="72" t="s">
        <v>91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72" t="s">
        <v>92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/>
      <c r="B17" s="22"/>
      <c r="C17" s="22"/>
      <c r="D17" s="22"/>
      <c r="E17" s="22"/>
      <c r="F17" s="22"/>
      <c r="G17" s="22"/>
      <c r="H17" s="22"/>
    </row>
    <row r="18" spans="1:8" x14ac:dyDescent="0.25">
      <c r="A18" s="22"/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0" spans="1:8" x14ac:dyDescent="0.25">
      <c r="A20" s="22"/>
      <c r="B20" s="22"/>
      <c r="C20" s="22"/>
      <c r="D20" s="22"/>
      <c r="E20" s="22"/>
      <c r="F20" s="22"/>
      <c r="G20" s="22"/>
      <c r="H20" s="22"/>
    </row>
    <row r="21" spans="1:8" x14ac:dyDescent="0.25">
      <c r="A21" s="22"/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x14ac:dyDescent="0.25">
      <c r="A25" s="22"/>
      <c r="B25" s="22"/>
      <c r="C25" s="22"/>
      <c r="D25" s="22"/>
      <c r="E25" s="22"/>
      <c r="F25" s="22"/>
      <c r="G25" s="22"/>
      <c r="H25" s="22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2"/>
      <c r="B29" s="22"/>
      <c r="C29" s="22"/>
      <c r="D29" s="22"/>
      <c r="E29" s="22"/>
      <c r="F29" s="22"/>
      <c r="G29" s="22"/>
      <c r="H29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workbookViewId="0">
      <selection sqref="A1:E1"/>
    </sheetView>
  </sheetViews>
  <sheetFormatPr defaultRowHeight="15" x14ac:dyDescent="0.25"/>
  <cols>
    <col min="1" max="1" width="56.42578125" customWidth="1"/>
    <col min="2" max="4" width="9.140625" customWidth="1"/>
    <col min="5" max="5" width="14.140625" customWidth="1"/>
    <col min="6" max="6" width="9.140625" style="1" customWidth="1"/>
  </cols>
  <sheetData>
    <row r="1" spans="1:5" x14ac:dyDescent="0.25">
      <c r="A1" s="225" t="s">
        <v>30</v>
      </c>
      <c r="B1" s="225"/>
      <c r="C1" s="225"/>
      <c r="D1" s="225"/>
      <c r="E1" s="225"/>
    </row>
    <row r="2" spans="1:5" x14ac:dyDescent="0.25">
      <c r="A2" s="2"/>
      <c r="B2" s="2">
        <v>2018</v>
      </c>
      <c r="C2" s="2">
        <v>2019</v>
      </c>
      <c r="D2" s="2">
        <v>2020</v>
      </c>
      <c r="E2" s="3" t="s">
        <v>0</v>
      </c>
    </row>
    <row r="3" spans="1:5" x14ac:dyDescent="0.25">
      <c r="A3" s="4" t="s">
        <v>1</v>
      </c>
      <c r="B3" s="5">
        <f>SUM(B4:B6)</f>
        <v>-4</v>
      </c>
      <c r="C3" s="5">
        <f t="shared" ref="C3:D3" si="0">SUM(C4:C6)</f>
        <v>-9.4</v>
      </c>
      <c r="D3" s="5">
        <f t="shared" si="0"/>
        <v>-29.200000000000003</v>
      </c>
      <c r="E3" s="226" t="s">
        <v>2</v>
      </c>
    </row>
    <row r="4" spans="1:5" x14ac:dyDescent="0.25">
      <c r="A4" s="6" t="s">
        <v>3</v>
      </c>
      <c r="B4" s="5">
        <v>0</v>
      </c>
      <c r="C4" s="5">
        <v>-5.3</v>
      </c>
      <c r="D4" s="5">
        <v>-28.1</v>
      </c>
      <c r="E4" s="226"/>
    </row>
    <row r="5" spans="1:5" x14ac:dyDescent="0.25">
      <c r="A5" s="6" t="s">
        <v>4</v>
      </c>
      <c r="B5" s="5">
        <v>-2.6</v>
      </c>
      <c r="C5" s="5">
        <v>-2.6</v>
      </c>
      <c r="D5" s="5">
        <v>-2.6</v>
      </c>
      <c r="E5" s="226"/>
    </row>
    <row r="6" spans="1:5" x14ac:dyDescent="0.25">
      <c r="A6" s="6" t="s">
        <v>5</v>
      </c>
      <c r="B6" s="5">
        <v>-1.4</v>
      </c>
      <c r="C6" s="5">
        <v>-1.5</v>
      </c>
      <c r="D6" s="5">
        <v>1.5</v>
      </c>
      <c r="E6" s="226"/>
    </row>
    <row r="7" spans="1:5" x14ac:dyDescent="0.25">
      <c r="A7" s="4" t="s">
        <v>6</v>
      </c>
      <c r="B7" s="5">
        <f>SUM(B8:B9)</f>
        <v>21.4</v>
      </c>
      <c r="C7" s="5">
        <f>SUM(C8:C9)</f>
        <v>88.9</v>
      </c>
      <c r="D7" s="5">
        <f>SUM(D8:D9)</f>
        <v>78.2</v>
      </c>
      <c r="E7" s="226"/>
    </row>
    <row r="8" spans="1:5" x14ac:dyDescent="0.25">
      <c r="A8" s="6" t="s">
        <v>7</v>
      </c>
      <c r="B8" s="5">
        <v>23.9</v>
      </c>
      <c r="C8" s="5">
        <v>99.9</v>
      </c>
      <c r="D8" s="5">
        <v>87.9</v>
      </c>
      <c r="E8" s="226"/>
    </row>
    <row r="9" spans="1:5" x14ac:dyDescent="0.25">
      <c r="A9" s="7" t="s">
        <v>8</v>
      </c>
      <c r="B9" s="8">
        <v>-2.5</v>
      </c>
      <c r="C9" s="8">
        <v>-11</v>
      </c>
      <c r="D9" s="8">
        <v>-9.6999999999999993</v>
      </c>
      <c r="E9" s="227"/>
    </row>
    <row r="10" spans="1:5" ht="15" customHeight="1" x14ac:dyDescent="0.25">
      <c r="A10" s="9" t="s">
        <v>9</v>
      </c>
      <c r="B10" s="10">
        <v>-0.16116399999999997</v>
      </c>
      <c r="C10" s="10">
        <v>-22.821180000000002</v>
      </c>
      <c r="D10" s="10">
        <v>-25.497157999999999</v>
      </c>
      <c r="E10" s="11" t="s">
        <v>10</v>
      </c>
    </row>
    <row r="11" spans="1:5" x14ac:dyDescent="0.25">
      <c r="A11" s="4" t="s">
        <v>11</v>
      </c>
      <c r="B11" s="5">
        <f>SUM(B12:B14)</f>
        <v>312.95819999999998</v>
      </c>
      <c r="C11" s="5">
        <f t="shared" ref="C11:D11" si="1">SUM(C12:C14)</f>
        <v>496.7201</v>
      </c>
      <c r="D11" s="5">
        <f t="shared" si="1"/>
        <v>496.7201</v>
      </c>
      <c r="E11" s="228" t="s">
        <v>12</v>
      </c>
    </row>
    <row r="12" spans="1:5" x14ac:dyDescent="0.25">
      <c r="A12" s="6" t="s">
        <v>7</v>
      </c>
      <c r="B12" s="5">
        <v>67.350399999999993</v>
      </c>
      <c r="C12" s="5">
        <v>106.89709999999999</v>
      </c>
      <c r="D12" s="5">
        <v>106.89709999999999</v>
      </c>
      <c r="E12" s="229"/>
    </row>
    <row r="13" spans="1:5" x14ac:dyDescent="0.25">
      <c r="A13" s="6" t="s">
        <v>13</v>
      </c>
      <c r="B13" s="5">
        <v>166.45179999999999</v>
      </c>
      <c r="C13" s="5">
        <v>264.1884</v>
      </c>
      <c r="D13" s="5">
        <v>264.1884</v>
      </c>
      <c r="E13" s="229"/>
    </row>
    <row r="14" spans="1:5" x14ac:dyDescent="0.25">
      <c r="A14" s="7" t="s">
        <v>14</v>
      </c>
      <c r="B14" s="8">
        <v>79.156000000000006</v>
      </c>
      <c r="C14" s="8">
        <v>125.63460000000001</v>
      </c>
      <c r="D14" s="8">
        <v>125.63460000000001</v>
      </c>
      <c r="E14" s="230"/>
    </row>
    <row r="15" spans="1:5" x14ac:dyDescent="0.25">
      <c r="A15" s="4" t="s">
        <v>183</v>
      </c>
      <c r="B15" s="5">
        <f>SUM(B16:B20)</f>
        <v>-187.20999999999998</v>
      </c>
      <c r="C15" s="5">
        <f t="shared" ref="C15:D15" si="2">SUM(C16:C20)</f>
        <v>-187.20999999999998</v>
      </c>
      <c r="D15" s="5">
        <f t="shared" si="2"/>
        <v>-187.20999999999998</v>
      </c>
      <c r="E15" s="231" t="s">
        <v>15</v>
      </c>
    </row>
    <row r="16" spans="1:5" x14ac:dyDescent="0.25">
      <c r="A16" s="6" t="s">
        <v>16</v>
      </c>
      <c r="B16" s="5">
        <v>-110.27</v>
      </c>
      <c r="C16" s="5">
        <v>-110.27</v>
      </c>
      <c r="D16" s="5">
        <v>-110.27</v>
      </c>
      <c r="E16" s="232"/>
    </row>
    <row r="17" spans="1:5" x14ac:dyDescent="0.25">
      <c r="A17" s="6" t="s">
        <v>17</v>
      </c>
      <c r="B17" s="5">
        <v>-7.77</v>
      </c>
      <c r="C17" s="5">
        <v>-7.77</v>
      </c>
      <c r="D17" s="5">
        <v>-7.77</v>
      </c>
      <c r="E17" s="232"/>
    </row>
    <row r="18" spans="1:5" x14ac:dyDescent="0.25">
      <c r="A18" s="6" t="s">
        <v>18</v>
      </c>
      <c r="B18" s="5">
        <v>-6.74</v>
      </c>
      <c r="C18" s="5">
        <v>-6.74</v>
      </c>
      <c r="D18" s="5">
        <v>-6.74</v>
      </c>
      <c r="E18" s="232"/>
    </row>
    <row r="19" spans="1:5" x14ac:dyDescent="0.25">
      <c r="A19" s="6" t="s">
        <v>19</v>
      </c>
      <c r="B19" s="5">
        <v>-1.64</v>
      </c>
      <c r="C19" s="5">
        <v>-1.64</v>
      </c>
      <c r="D19" s="5">
        <v>-1.64</v>
      </c>
      <c r="E19" s="232"/>
    </row>
    <row r="20" spans="1:5" x14ac:dyDescent="0.25">
      <c r="A20" s="7" t="s">
        <v>20</v>
      </c>
      <c r="B20" s="8">
        <f>-8.21-52.58</f>
        <v>-60.79</v>
      </c>
      <c r="C20" s="8">
        <f t="shared" ref="C20:D20" si="3">-8.21-52.58</f>
        <v>-60.79</v>
      </c>
      <c r="D20" s="8">
        <f t="shared" si="3"/>
        <v>-60.79</v>
      </c>
      <c r="E20" s="233"/>
    </row>
    <row r="21" spans="1:5" x14ac:dyDescent="0.25">
      <c r="A21" s="12" t="s">
        <v>21</v>
      </c>
      <c r="B21" s="234" t="s">
        <v>22</v>
      </c>
      <c r="C21" s="234"/>
      <c r="D21" s="234"/>
      <c r="E21" s="13"/>
    </row>
    <row r="22" spans="1:5" x14ac:dyDescent="0.25">
      <c r="A22" s="4" t="s">
        <v>23</v>
      </c>
      <c r="B22" s="5">
        <f>SUM(B23:B25)</f>
        <v>-13.28</v>
      </c>
      <c r="C22" s="5">
        <f>SUM(C23:C25)</f>
        <v>-5.0999999999999996</v>
      </c>
      <c r="D22" s="5">
        <f>SUM(D23:D25)</f>
        <v>-6.7</v>
      </c>
      <c r="E22" s="14"/>
    </row>
    <row r="23" spans="1:5" x14ac:dyDescent="0.25">
      <c r="A23" s="6" t="s">
        <v>24</v>
      </c>
      <c r="B23" s="5">
        <v>-11</v>
      </c>
      <c r="C23" s="5">
        <v>0</v>
      </c>
      <c r="D23" s="5">
        <v>0</v>
      </c>
      <c r="E23" s="235" t="s">
        <v>10</v>
      </c>
    </row>
    <row r="24" spans="1:5" x14ac:dyDescent="0.25">
      <c r="A24" s="15" t="s">
        <v>25</v>
      </c>
      <c r="B24" s="16">
        <v>-1.38</v>
      </c>
      <c r="C24" s="16">
        <v>0</v>
      </c>
      <c r="D24" s="16">
        <v>0</v>
      </c>
      <c r="E24" s="235"/>
    </row>
    <row r="25" spans="1:5" x14ac:dyDescent="0.25">
      <c r="A25" s="7" t="s">
        <v>26</v>
      </c>
      <c r="B25" s="8">
        <v>-0.9</v>
      </c>
      <c r="C25" s="8">
        <v>-5.0999999999999996</v>
      </c>
      <c r="D25" s="8">
        <v>-6.7</v>
      </c>
      <c r="E25" s="17" t="s">
        <v>10</v>
      </c>
    </row>
    <row r="26" spans="1:5" x14ac:dyDescent="0.25">
      <c r="A26" s="25" t="s">
        <v>31</v>
      </c>
      <c r="B26" s="26">
        <v>-31.34675</v>
      </c>
      <c r="C26" s="27">
        <v>-32.76</v>
      </c>
      <c r="D26" s="27">
        <v>-32.76</v>
      </c>
      <c r="E26" s="28" t="s">
        <v>27</v>
      </c>
    </row>
    <row r="27" spans="1:5" x14ac:dyDescent="0.25">
      <c r="A27" s="18" t="s">
        <v>28</v>
      </c>
      <c r="B27" s="19"/>
      <c r="C27" s="224" t="s">
        <v>29</v>
      </c>
      <c r="D27" s="224"/>
      <c r="E27" s="224"/>
    </row>
    <row r="28" spans="1:5" ht="24" customHeight="1" x14ac:dyDescent="0.25">
      <c r="A28" s="223" t="s">
        <v>184</v>
      </c>
      <c r="B28" s="223"/>
      <c r="C28" s="223"/>
      <c r="D28" s="223"/>
      <c r="E28" s="223"/>
    </row>
    <row r="29" spans="1:5" x14ac:dyDescent="0.25">
      <c r="A29" s="4"/>
      <c r="B29" s="5"/>
      <c r="C29" s="5"/>
      <c r="D29" s="5"/>
    </row>
    <row r="30" spans="1:5" x14ac:dyDescent="0.25">
      <c r="A30" s="4"/>
      <c r="B30" s="5"/>
      <c r="C30" s="5"/>
      <c r="D30" s="5"/>
    </row>
    <row r="31" spans="1:5" x14ac:dyDescent="0.25">
      <c r="A31" s="4"/>
      <c r="B31" s="5"/>
      <c r="C31" s="5"/>
      <c r="D31" s="5"/>
    </row>
    <row r="32" spans="1:5" x14ac:dyDescent="0.25">
      <c r="A32" s="4"/>
      <c r="B32" s="5"/>
      <c r="C32" s="5"/>
      <c r="D32" s="5"/>
    </row>
    <row r="33" spans="1:4" x14ac:dyDescent="0.25">
      <c r="A33" s="20"/>
      <c r="B33" s="21"/>
      <c r="C33" s="21"/>
      <c r="D33" s="21"/>
    </row>
    <row r="34" spans="1:4" x14ac:dyDescent="0.25">
      <c r="A34" s="4"/>
      <c r="B34" s="5"/>
      <c r="C34" s="5"/>
      <c r="D34" s="5"/>
    </row>
    <row r="35" spans="1:4" x14ac:dyDescent="0.25">
      <c r="A35" s="4"/>
      <c r="B35" s="5"/>
      <c r="C35" s="5"/>
      <c r="D35" s="5"/>
    </row>
    <row r="36" spans="1:4" x14ac:dyDescent="0.25">
      <c r="A36" s="4"/>
      <c r="B36" s="5"/>
      <c r="C36" s="5"/>
      <c r="D36" s="5"/>
    </row>
    <row r="37" spans="1:4" x14ac:dyDescent="0.25">
      <c r="A37" s="22"/>
      <c r="B37" s="23"/>
      <c r="C37" s="23"/>
      <c r="D37" s="23"/>
    </row>
    <row r="38" spans="1:4" x14ac:dyDescent="0.25">
      <c r="A38" s="22"/>
      <c r="B38" s="23"/>
      <c r="C38" s="23"/>
      <c r="D38" s="23"/>
    </row>
    <row r="39" spans="1:4" x14ac:dyDescent="0.25">
      <c r="A39" s="22"/>
      <c r="B39" s="23"/>
      <c r="C39" s="23"/>
      <c r="D39" s="23"/>
    </row>
    <row r="40" spans="1:4" x14ac:dyDescent="0.25">
      <c r="A40" s="22"/>
      <c r="B40" s="22"/>
      <c r="C40" s="22"/>
      <c r="D40" s="22"/>
    </row>
    <row r="41" spans="1:4" x14ac:dyDescent="0.25">
      <c r="A41" s="24"/>
      <c r="B41" s="24"/>
      <c r="C41" s="24"/>
      <c r="D41" s="24"/>
    </row>
    <row r="42" spans="1:4" x14ac:dyDescent="0.25">
      <c r="A42" s="24"/>
      <c r="B42" s="24"/>
      <c r="C42" s="24"/>
      <c r="D42" s="24"/>
    </row>
    <row r="43" spans="1:4" x14ac:dyDescent="0.25">
      <c r="A43" s="24"/>
      <c r="B43" s="24"/>
      <c r="C43" s="24"/>
      <c r="D43" s="24"/>
    </row>
    <row r="44" spans="1:4" x14ac:dyDescent="0.25">
      <c r="A44" s="24"/>
      <c r="B44" s="24"/>
      <c r="C44" s="24"/>
      <c r="D44" s="24"/>
    </row>
    <row r="45" spans="1:4" x14ac:dyDescent="0.25">
      <c r="A45" s="24"/>
      <c r="B45" s="24"/>
      <c r="C45" s="24"/>
      <c r="D45" s="24"/>
    </row>
  </sheetData>
  <mergeCells count="8">
    <mergeCell ref="A28:E28"/>
    <mergeCell ref="C27:E27"/>
    <mergeCell ref="A1:E1"/>
    <mergeCell ref="E3:E9"/>
    <mergeCell ref="E11:E14"/>
    <mergeCell ref="E15:E20"/>
    <mergeCell ref="B21:D21"/>
    <mergeCell ref="E23:E24"/>
  </mergeCells>
  <hyperlinks>
    <hyperlink ref="E3:E9" r:id="rId1" display="List predsedu VpDP"/>
    <hyperlink ref="E10" r:id="rId2"/>
    <hyperlink ref="E11" r:id="rId3"/>
    <hyperlink ref="E23" r:id="rId4"/>
    <hyperlink ref="E25" r:id="rId5"/>
  </hyperlinks>
  <pageMargins left="0.7" right="0.7" top="0.75" bottom="0.75" header="0.3" footer="0.3"/>
  <pageSetup paperSize="9" scale="46" orientation="portrait" verticalDpi="30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sqref="A1:E1"/>
    </sheetView>
  </sheetViews>
  <sheetFormatPr defaultRowHeight="15" x14ac:dyDescent="0.25"/>
  <cols>
    <col min="1" max="1" width="64.28515625" customWidth="1"/>
  </cols>
  <sheetData>
    <row r="1" spans="1:9" x14ac:dyDescent="0.25">
      <c r="A1" s="225" t="s">
        <v>32</v>
      </c>
      <c r="B1" s="225"/>
      <c r="C1" s="225"/>
      <c r="D1" s="225"/>
      <c r="E1" s="225"/>
    </row>
    <row r="2" spans="1:9" x14ac:dyDescent="0.25">
      <c r="A2" s="29"/>
      <c r="B2" s="29">
        <v>2017</v>
      </c>
      <c r="C2" s="29">
        <v>2018</v>
      </c>
      <c r="D2" s="29">
        <v>2019</v>
      </c>
      <c r="E2" s="29">
        <v>2020</v>
      </c>
    </row>
    <row r="3" spans="1:9" x14ac:dyDescent="0.25">
      <c r="A3" s="30" t="s">
        <v>33</v>
      </c>
      <c r="B3" s="31">
        <v>31</v>
      </c>
      <c r="C3" s="31">
        <v>31.540773778511678</v>
      </c>
      <c r="D3" s="31">
        <v>32.133721017630499</v>
      </c>
      <c r="E3" s="31">
        <v>32.808503276749249</v>
      </c>
    </row>
    <row r="4" spans="1:9" x14ac:dyDescent="0.25">
      <c r="A4" s="30" t="s">
        <v>34</v>
      </c>
      <c r="B4" s="31">
        <v>110</v>
      </c>
      <c r="C4" s="31" t="s">
        <v>35</v>
      </c>
      <c r="D4" s="31" t="s">
        <v>35</v>
      </c>
      <c r="E4" s="31" t="s">
        <v>35</v>
      </c>
    </row>
    <row r="5" spans="1:9" x14ac:dyDescent="0.25">
      <c r="A5" s="30" t="s">
        <v>36</v>
      </c>
      <c r="B5" s="31">
        <v>38.126000000000033</v>
      </c>
      <c r="C5" s="31" t="s">
        <v>35</v>
      </c>
      <c r="D5" s="31" t="s">
        <v>35</v>
      </c>
      <c r="E5" s="31" t="s">
        <v>35</v>
      </c>
    </row>
    <row r="6" spans="1:9" x14ac:dyDescent="0.25">
      <c r="A6" s="32" t="s">
        <v>37</v>
      </c>
      <c r="B6" s="33" t="s">
        <v>35</v>
      </c>
      <c r="C6" s="33">
        <v>-4</v>
      </c>
      <c r="D6" s="33">
        <v>-9.4</v>
      </c>
      <c r="E6" s="33">
        <v>-29.200000000000003</v>
      </c>
      <c r="G6" s="34"/>
      <c r="H6" s="34"/>
      <c r="I6" s="34"/>
    </row>
    <row r="7" spans="1:9" x14ac:dyDescent="0.25">
      <c r="A7" s="32" t="s">
        <v>38</v>
      </c>
      <c r="B7" s="33" t="s">
        <v>35</v>
      </c>
      <c r="C7" s="35">
        <v>19.2</v>
      </c>
      <c r="D7" s="33">
        <v>75.3</v>
      </c>
      <c r="E7" s="33">
        <v>76.5</v>
      </c>
      <c r="G7" s="36"/>
      <c r="H7" s="36"/>
      <c r="I7" s="36"/>
    </row>
    <row r="8" spans="1:9" x14ac:dyDescent="0.25">
      <c r="A8" s="32" t="s">
        <v>39</v>
      </c>
      <c r="B8" s="33" t="s">
        <v>35</v>
      </c>
      <c r="C8" s="35">
        <v>-0.16116399999999997</v>
      </c>
      <c r="D8" s="35">
        <v>-22.821180000000002</v>
      </c>
      <c r="E8" s="35">
        <v>-25.497157999999999</v>
      </c>
      <c r="G8" s="36"/>
      <c r="H8" s="36"/>
      <c r="I8" s="36"/>
    </row>
    <row r="9" spans="1:9" x14ac:dyDescent="0.25">
      <c r="A9" s="37" t="s">
        <v>40</v>
      </c>
      <c r="B9" s="31">
        <v>-12.050597663982444</v>
      </c>
      <c r="C9" s="38">
        <v>-77.48664714720681</v>
      </c>
      <c r="D9" s="38">
        <v>-97.781391736291383</v>
      </c>
      <c r="E9" s="38">
        <v>-121.21334672992616</v>
      </c>
      <c r="G9" s="36"/>
      <c r="H9" s="36"/>
      <c r="I9" s="36"/>
    </row>
    <row r="10" spans="1:9" x14ac:dyDescent="0.25">
      <c r="A10" s="39" t="s">
        <v>41</v>
      </c>
      <c r="B10" s="40">
        <f>SUM(B3:B9)</f>
        <v>167.07540233601759</v>
      </c>
      <c r="C10" s="40">
        <f t="shared" ref="C10:E10" si="0">SUM(C3:C9)</f>
        <v>-30.907037368695129</v>
      </c>
      <c r="D10" s="40">
        <f t="shared" si="0"/>
        <v>-22.568850718660883</v>
      </c>
      <c r="E10" s="40">
        <f t="shared" si="0"/>
        <v>-66.602001453176911</v>
      </c>
      <c r="G10" s="36"/>
      <c r="H10" s="36"/>
      <c r="I10" s="36"/>
    </row>
    <row r="11" spans="1:9" x14ac:dyDescent="0.25">
      <c r="A11" s="41" t="s">
        <v>42</v>
      </c>
      <c r="B11" s="42">
        <v>-1264.2294047918301</v>
      </c>
      <c r="C11" s="42">
        <v>-1280.164914059364</v>
      </c>
      <c r="D11" s="42">
        <v>-863.42534986771273</v>
      </c>
      <c r="E11" s="42">
        <v>-857.39164097929847</v>
      </c>
    </row>
    <row r="12" spans="1:9" x14ac:dyDescent="0.25">
      <c r="A12" s="43" t="s">
        <v>43</v>
      </c>
      <c r="B12" s="44">
        <f>B11/B16*100</f>
        <v>-1.4907595487915364</v>
      </c>
      <c r="C12" s="44">
        <f>C11/C16*100</f>
        <v>-1.426972862644063</v>
      </c>
      <c r="D12" s="44">
        <f>D11/D16*100</f>
        <v>-0.90419091069155189</v>
      </c>
      <c r="E12" s="44">
        <f>E11/E16*100</f>
        <v>-0.84679069079393077</v>
      </c>
    </row>
    <row r="13" spans="1:9" x14ac:dyDescent="0.25">
      <c r="A13" s="45" t="s">
        <v>44</v>
      </c>
      <c r="B13" s="46" t="s">
        <v>35</v>
      </c>
      <c r="C13" s="236" t="s">
        <v>22</v>
      </c>
      <c r="D13" s="236"/>
      <c r="E13" s="236"/>
    </row>
    <row r="14" spans="1:9" x14ac:dyDescent="0.25">
      <c r="A14" s="47" t="s">
        <v>45</v>
      </c>
      <c r="B14" s="48" t="s">
        <v>35</v>
      </c>
      <c r="C14" s="237" t="s">
        <v>22</v>
      </c>
      <c r="D14" s="237"/>
      <c r="E14" s="237"/>
    </row>
    <row r="15" spans="1:9" x14ac:dyDescent="0.25">
      <c r="A15" s="49"/>
      <c r="B15" s="30"/>
      <c r="C15" s="30"/>
      <c r="D15" s="30"/>
      <c r="E15" s="50" t="s">
        <v>46</v>
      </c>
    </row>
    <row r="16" spans="1:9" x14ac:dyDescent="0.25">
      <c r="A16" s="49" t="s">
        <v>47</v>
      </c>
      <c r="B16" s="23">
        <v>84804.380814911448</v>
      </c>
      <c r="C16" s="23">
        <v>89711.931289802116</v>
      </c>
      <c r="D16" s="23">
        <v>95491.4874345883</v>
      </c>
      <c r="E16" s="23">
        <v>101251.89734613503</v>
      </c>
    </row>
  </sheetData>
  <mergeCells count="3">
    <mergeCell ref="A1:E1"/>
    <mergeCell ref="C13:E13"/>
    <mergeCell ref="C14:E1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workbookViewId="0">
      <selection sqref="A1:D1"/>
    </sheetView>
  </sheetViews>
  <sheetFormatPr defaultRowHeight="12.75" x14ac:dyDescent="0.2"/>
  <cols>
    <col min="1" max="1" width="70.42578125" style="164" customWidth="1"/>
    <col min="2" max="16384" width="9.140625" style="164"/>
  </cols>
  <sheetData>
    <row r="1" spans="1:8" x14ac:dyDescent="0.2">
      <c r="A1" s="238" t="s">
        <v>163</v>
      </c>
      <c r="B1" s="238"/>
      <c r="C1" s="238"/>
      <c r="D1" s="238"/>
    </row>
    <row r="2" spans="1:8" x14ac:dyDescent="0.2">
      <c r="A2" s="165"/>
      <c r="B2" s="166">
        <v>2015</v>
      </c>
      <c r="C2" s="166">
        <v>2016</v>
      </c>
      <c r="D2" s="166">
        <v>2017</v>
      </c>
      <c r="E2" s="166">
        <v>2018</v>
      </c>
      <c r="F2" s="166">
        <v>2019</v>
      </c>
      <c r="G2" s="166">
        <v>2020</v>
      </c>
    </row>
    <row r="3" spans="1:8" x14ac:dyDescent="0.2">
      <c r="A3" s="167" t="s">
        <v>150</v>
      </c>
      <c r="B3" s="168">
        <v>-2.7445933950208534</v>
      </c>
      <c r="C3" s="168">
        <v>-2.1858610244206171</v>
      </c>
      <c r="D3" s="168">
        <v>-1.4919387331572385</v>
      </c>
      <c r="E3" s="168">
        <v>-1.4281069863897096</v>
      </c>
      <c r="F3" s="168">
        <v>-0.90527642278648079</v>
      </c>
      <c r="G3" s="168">
        <v>-0.84783594411077579</v>
      </c>
    </row>
    <row r="4" spans="1:8" x14ac:dyDescent="0.2">
      <c r="A4" s="169" t="s">
        <v>151</v>
      </c>
      <c r="B4" s="170">
        <v>-0.17916190225606551</v>
      </c>
      <c r="C4" s="170">
        <v>-0.13772385939490886</v>
      </c>
      <c r="D4" s="170">
        <v>1.5442542614054749E-3</v>
      </c>
      <c r="E4" s="170">
        <v>0.11506420297156361</v>
      </c>
      <c r="F4" s="170">
        <v>0.12642155637074209</v>
      </c>
      <c r="G4" s="170">
        <v>0.15422190788538612</v>
      </c>
    </row>
    <row r="5" spans="1:8" x14ac:dyDescent="0.2">
      <c r="A5" s="169" t="s">
        <v>152</v>
      </c>
      <c r="B5" s="170">
        <v>8.0606808422184033E-3</v>
      </c>
      <c r="C5" s="170">
        <v>-0.15747273948295831</v>
      </c>
      <c r="D5" s="170">
        <v>-0.11390685245266813</v>
      </c>
      <c r="E5" s="170">
        <v>6.6002370030385046E-2</v>
      </c>
      <c r="F5" s="170">
        <v>-6.0612731040221492E-3</v>
      </c>
      <c r="G5" s="170">
        <v>-5.7164359384860933E-3</v>
      </c>
    </row>
    <row r="6" spans="1:8" ht="15" customHeight="1" x14ac:dyDescent="0.2">
      <c r="A6" s="172" t="s">
        <v>153</v>
      </c>
      <c r="B6" s="173">
        <f t="shared" ref="B6:E6" si="0">B3-B4-B5</f>
        <v>-2.5734921736070064</v>
      </c>
      <c r="C6" s="174">
        <f t="shared" si="0"/>
        <v>-1.89066442554275</v>
      </c>
      <c r="D6" s="174">
        <f t="shared" si="0"/>
        <v>-1.3795761349659759</v>
      </c>
      <c r="E6" s="174">
        <f t="shared" si="0"/>
        <v>-1.6091735593916583</v>
      </c>
      <c r="F6" s="174">
        <f>F3-F4-F5</f>
        <v>-1.0256367060532008</v>
      </c>
      <c r="G6" s="174">
        <f>G3-G4-G5</f>
        <v>-0.99634141605767568</v>
      </c>
      <c r="H6" s="175"/>
    </row>
    <row r="7" spans="1:8" ht="13.5" customHeight="1" x14ac:dyDescent="0.2">
      <c r="A7" s="176" t="s">
        <v>154</v>
      </c>
      <c r="B7" s="177"/>
      <c r="C7" s="178">
        <f t="shared" ref="C7:G7" si="1">C6-B6</f>
        <v>0.68282774806425639</v>
      </c>
      <c r="D7" s="178">
        <f t="shared" si="1"/>
        <v>0.51108829057677418</v>
      </c>
      <c r="E7" s="178">
        <f t="shared" si="1"/>
        <v>-0.22959742442568243</v>
      </c>
      <c r="F7" s="178">
        <f t="shared" si="1"/>
        <v>0.58353685333845751</v>
      </c>
      <c r="G7" s="178">
        <f t="shared" si="1"/>
        <v>2.9295289995525109E-2</v>
      </c>
    </row>
    <row r="8" spans="1:8" ht="13.5" customHeight="1" x14ac:dyDescent="0.2">
      <c r="A8" s="179" t="s">
        <v>155</v>
      </c>
      <c r="B8" s="180"/>
      <c r="C8" s="180">
        <v>-2.1858611321595753</v>
      </c>
      <c r="D8" s="180">
        <f>D3</f>
        <v>-1.4919387331572385</v>
      </c>
      <c r="E8" s="180">
        <v>-1.3303775052633013</v>
      </c>
      <c r="F8" s="180">
        <v>-0.73093157400513165</v>
      </c>
      <c r="G8" s="180">
        <v>-0.42699072021911055</v>
      </c>
    </row>
    <row r="9" spans="1:8" ht="13.5" customHeight="1" x14ac:dyDescent="0.2">
      <c r="A9" s="181" t="s">
        <v>156</v>
      </c>
      <c r="B9" s="170"/>
      <c r="C9" s="171">
        <v>-1.8906645332817082</v>
      </c>
      <c r="D9" s="171">
        <v>-1.3800177881008828</v>
      </c>
      <c r="E9" s="171">
        <v>-1.4390181483443321</v>
      </c>
      <c r="F9" s="171">
        <v>-0.85132515483378501</v>
      </c>
      <c r="G9" s="171">
        <v>-0.57553290240971011</v>
      </c>
    </row>
    <row r="10" spans="1:8" x14ac:dyDescent="0.2">
      <c r="A10" s="172" t="s">
        <v>157</v>
      </c>
      <c r="B10" s="182"/>
      <c r="C10" s="182"/>
      <c r="D10" s="182">
        <f>D7</f>
        <v>0.51108829057677418</v>
      </c>
      <c r="E10" s="182">
        <f>E9-D9</f>
        <v>-5.9000360243449235E-2</v>
      </c>
      <c r="F10" s="182">
        <f t="shared" ref="F10:G10" si="2">F9-E9</f>
        <v>0.58769299351054705</v>
      </c>
      <c r="G10" s="182">
        <f t="shared" si="2"/>
        <v>0.2757922524240749</v>
      </c>
    </row>
    <row r="11" spans="1:8" x14ac:dyDescent="0.2">
      <c r="A11" s="183" t="s">
        <v>158</v>
      </c>
      <c r="B11" s="184"/>
      <c r="C11" s="185"/>
      <c r="D11" s="185">
        <f t="shared" ref="D11:G11" si="3">D3-D8</f>
        <v>0</v>
      </c>
      <c r="E11" s="185">
        <f t="shared" si="3"/>
        <v>-9.7729481126408224E-2</v>
      </c>
      <c r="F11" s="185">
        <f t="shared" si="3"/>
        <v>-0.17434484878134915</v>
      </c>
      <c r="G11" s="185">
        <f t="shared" si="3"/>
        <v>-0.42084522389166523</v>
      </c>
    </row>
    <row r="12" spans="1:8" x14ac:dyDescent="0.2">
      <c r="A12" s="58" t="s">
        <v>164</v>
      </c>
      <c r="B12" s="184"/>
      <c r="C12" s="185"/>
      <c r="D12" s="185"/>
      <c r="E12" s="171">
        <f>E11-D11</f>
        <v>-9.7729481126408224E-2</v>
      </c>
      <c r="F12" s="171">
        <f t="shared" ref="F12:G12" si="4">F11-E11</f>
        <v>-7.6615367654940925E-2</v>
      </c>
      <c r="G12" s="171">
        <f t="shared" si="4"/>
        <v>-0.24650037511031608</v>
      </c>
    </row>
    <row r="13" spans="1:8" x14ac:dyDescent="0.2">
      <c r="A13" s="186" t="s">
        <v>165</v>
      </c>
      <c r="B13" s="187"/>
      <c r="C13" s="187"/>
      <c r="D13" s="188"/>
      <c r="E13" s="188">
        <f>E7-E10</f>
        <v>-0.17059706418223319</v>
      </c>
      <c r="F13" s="188">
        <f>F7-F10</f>
        <v>-4.1561401720895397E-3</v>
      </c>
      <c r="G13" s="188">
        <f>G7-G10</f>
        <v>-0.24649696242854979</v>
      </c>
    </row>
    <row r="14" spans="1:8" x14ac:dyDescent="0.2">
      <c r="A14" s="181" t="s">
        <v>166</v>
      </c>
      <c r="B14" s="189">
        <f>SUM(B15:B17)</f>
        <v>9.508069074582555E-2</v>
      </c>
      <c r="C14" s="189">
        <f>SUM(C15:C17)</f>
        <v>8.9242701271290442E-2</v>
      </c>
      <c r="D14" s="189">
        <f>SUM(D15:D17)</f>
        <v>0.2106612442546148</v>
      </c>
      <c r="E14" s="189">
        <f t="shared" ref="E14:G14" si="5">SUM(E15:E17)</f>
        <v>3.5240668543219333E-2</v>
      </c>
      <c r="F14" s="189">
        <f t="shared" si="5"/>
        <v>4.3333056987162527E-2</v>
      </c>
      <c r="G14" s="189">
        <f t="shared" si="5"/>
        <v>5.1199081313982681E-2</v>
      </c>
    </row>
    <row r="15" spans="1:8" x14ac:dyDescent="0.2">
      <c r="A15" s="190" t="s">
        <v>159</v>
      </c>
      <c r="B15" s="170">
        <v>-6.2106751937440849E-2</v>
      </c>
      <c r="C15" s="171">
        <v>-1.8585947336978048E-2</v>
      </c>
      <c r="D15" s="191">
        <v>-3.7074959493990978E-2</v>
      </c>
      <c r="E15" s="171">
        <v>-4.5454172552489291E-3</v>
      </c>
      <c r="F15" s="171">
        <v>-5.9682657789538685E-2</v>
      </c>
      <c r="G15" s="171">
        <v>-4.1537766781086671E-2</v>
      </c>
    </row>
    <row r="16" spans="1:8" x14ac:dyDescent="0.2">
      <c r="A16" s="190" t="s">
        <v>160</v>
      </c>
      <c r="B16" s="170">
        <v>9.4246349327524181E-3</v>
      </c>
      <c r="C16" s="171">
        <v>7.9299628021425872E-4</v>
      </c>
      <c r="D16" s="171">
        <v>1.0635823443793602E-2</v>
      </c>
      <c r="E16" s="171">
        <v>4.4496809986652175E-3</v>
      </c>
      <c r="F16" s="171">
        <v>-1.8610076232070949E-3</v>
      </c>
      <c r="G16" s="171">
        <v>-1.7337393086015979E-2</v>
      </c>
    </row>
    <row r="17" spans="1:7" x14ac:dyDescent="0.2">
      <c r="A17" s="192" t="s">
        <v>161</v>
      </c>
      <c r="B17" s="193">
        <v>0.14776280775051398</v>
      </c>
      <c r="C17" s="193">
        <v>0.10703565232805423</v>
      </c>
      <c r="D17" s="193">
        <v>0.23710038030481217</v>
      </c>
      <c r="E17" s="193">
        <v>3.5336404799803045E-2</v>
      </c>
      <c r="F17" s="193">
        <v>0.10487672239990831</v>
      </c>
      <c r="G17" s="193">
        <v>0.11007424118108533</v>
      </c>
    </row>
    <row r="18" spans="1:7" x14ac:dyDescent="0.2">
      <c r="A18" s="194" t="s">
        <v>167</v>
      </c>
      <c r="B18" s="193"/>
      <c r="C18" s="193"/>
      <c r="D18" s="193"/>
      <c r="E18" s="193">
        <v>0</v>
      </c>
      <c r="F18" s="193">
        <v>0</v>
      </c>
      <c r="G18" s="193">
        <v>0</v>
      </c>
    </row>
    <row r="19" spans="1:7" x14ac:dyDescent="0.2">
      <c r="A19" s="195" t="s">
        <v>168</v>
      </c>
      <c r="B19" s="196"/>
      <c r="C19" s="196"/>
      <c r="D19" s="197">
        <f>D7-D14</f>
        <v>0.30042704632215939</v>
      </c>
      <c r="E19" s="197">
        <f>E7-E14</f>
        <v>-0.26483809296890176</v>
      </c>
      <c r="F19" s="197">
        <f>F7-F14</f>
        <v>0.54020379635129501</v>
      </c>
      <c r="G19" s="197">
        <f>G7-G14</f>
        <v>-2.1903791318457572E-2</v>
      </c>
    </row>
    <row r="20" spans="1:7" s="201" customFormat="1" x14ac:dyDescent="0.2">
      <c r="A20" s="198" t="s">
        <v>169</v>
      </c>
      <c r="B20" s="199"/>
      <c r="C20" s="199"/>
      <c r="D20" s="200"/>
      <c r="E20" s="200">
        <f t="shared" ref="E20:G20" si="6">E13-E18</f>
        <v>-0.17059706418223319</v>
      </c>
      <c r="F20" s="200">
        <f t="shared" si="6"/>
        <v>-4.1561401720895397E-3</v>
      </c>
      <c r="G20" s="200">
        <f t="shared" si="6"/>
        <v>-0.24649696242854979</v>
      </c>
    </row>
    <row r="21" spans="1:7" s="201" customFormat="1" ht="24.75" customHeight="1" x14ac:dyDescent="0.2">
      <c r="A21" s="239"/>
      <c r="B21" s="239"/>
      <c r="C21" s="239"/>
      <c r="D21" s="239"/>
      <c r="E21" s="239"/>
      <c r="F21" s="240" t="s">
        <v>162</v>
      </c>
      <c r="G21" s="240"/>
    </row>
    <row r="22" spans="1:7" s="201" customFormat="1" x14ac:dyDescent="0.2">
      <c r="A22" s="202"/>
      <c r="B22" s="189"/>
      <c r="C22" s="189"/>
      <c r="D22" s="189"/>
      <c r="E22" s="189"/>
      <c r="F22" s="189"/>
    </row>
    <row r="23" spans="1:7" s="201" customFormat="1" x14ac:dyDescent="0.2">
      <c r="A23" s="202"/>
      <c r="B23" s="189"/>
      <c r="C23" s="189"/>
      <c r="D23" s="189"/>
      <c r="E23" s="189"/>
      <c r="F23" s="189"/>
    </row>
  </sheetData>
  <mergeCells count="3">
    <mergeCell ref="A1:D1"/>
    <mergeCell ref="A21:E21"/>
    <mergeCell ref="F21:G21"/>
  </mergeCells>
  <pageMargins left="0.7" right="0.7" top="0.75" bottom="0.75" header="0.3" footer="0.3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>
      <selection sqref="A1:H1"/>
    </sheetView>
  </sheetViews>
  <sheetFormatPr defaultRowHeight="15" x14ac:dyDescent="0.25"/>
  <cols>
    <col min="1" max="1" width="37.5703125" customWidth="1"/>
    <col min="2" max="2" width="15.5703125" customWidth="1"/>
    <col min="3" max="3" width="9.140625" customWidth="1"/>
    <col min="4" max="4" width="8.7109375" customWidth="1"/>
    <col min="5" max="5" width="12" customWidth="1"/>
    <col min="6" max="8" width="9.140625" customWidth="1"/>
  </cols>
  <sheetData>
    <row r="1" spans="1:18" x14ac:dyDescent="0.25">
      <c r="A1" s="244" t="s">
        <v>84</v>
      </c>
      <c r="B1" s="244"/>
      <c r="C1" s="244"/>
      <c r="D1" s="244"/>
      <c r="E1" s="244"/>
      <c r="F1" s="244"/>
      <c r="G1" s="244"/>
      <c r="H1" s="244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 x14ac:dyDescent="0.25">
      <c r="A2" s="245" t="s">
        <v>55</v>
      </c>
      <c r="B2" s="246" t="s">
        <v>56</v>
      </c>
      <c r="C2" s="246" t="s">
        <v>57</v>
      </c>
      <c r="D2" s="246" t="s">
        <v>58</v>
      </c>
      <c r="E2" s="246"/>
      <c r="F2" s="247" t="s">
        <v>59</v>
      </c>
      <c r="G2" s="247"/>
      <c r="H2" s="247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45"/>
      <c r="B3" s="246"/>
      <c r="C3" s="246"/>
      <c r="D3" s="57" t="s">
        <v>60</v>
      </c>
      <c r="E3" s="57" t="s">
        <v>61</v>
      </c>
      <c r="F3" s="56">
        <v>2018</v>
      </c>
      <c r="G3" s="56">
        <v>2019</v>
      </c>
      <c r="H3" s="56">
        <v>2020</v>
      </c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58" t="s">
        <v>62</v>
      </c>
      <c r="B4" s="59" t="s">
        <v>63</v>
      </c>
      <c r="C4" s="59" t="s">
        <v>64</v>
      </c>
      <c r="D4" s="59" t="s">
        <v>65</v>
      </c>
      <c r="E4" s="59" t="s">
        <v>66</v>
      </c>
      <c r="F4" s="60">
        <v>16.2</v>
      </c>
      <c r="G4" s="60">
        <v>32.4</v>
      </c>
      <c r="H4" s="60">
        <v>32.4</v>
      </c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5">
      <c r="A5" s="58" t="s">
        <v>67</v>
      </c>
      <c r="B5" s="59" t="s">
        <v>63</v>
      </c>
      <c r="C5" s="59" t="s">
        <v>35</v>
      </c>
      <c r="D5" s="59" t="s">
        <v>65</v>
      </c>
      <c r="E5" s="59" t="s">
        <v>66</v>
      </c>
      <c r="F5" s="60">
        <v>65</v>
      </c>
      <c r="G5" s="60">
        <v>27.5</v>
      </c>
      <c r="H5" s="60">
        <v>27.5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x14ac:dyDescent="0.25">
      <c r="A6" s="58" t="s">
        <v>68</v>
      </c>
      <c r="B6" s="59" t="s">
        <v>63</v>
      </c>
      <c r="C6" s="59" t="s">
        <v>64</v>
      </c>
      <c r="D6" s="59" t="s">
        <v>65</v>
      </c>
      <c r="E6" s="59" t="s">
        <v>69</v>
      </c>
      <c r="F6" s="241">
        <v>-50</v>
      </c>
      <c r="G6" s="241">
        <v>-51</v>
      </c>
      <c r="H6" s="241">
        <v>-52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58" t="s">
        <v>70</v>
      </c>
      <c r="B7" s="59" t="s">
        <v>71</v>
      </c>
      <c r="C7" s="59" t="s">
        <v>64</v>
      </c>
      <c r="D7" s="59" t="s">
        <v>65</v>
      </c>
      <c r="E7" s="59" t="s">
        <v>69</v>
      </c>
      <c r="F7" s="241"/>
      <c r="G7" s="241"/>
      <c r="H7" s="241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58" t="s">
        <v>72</v>
      </c>
      <c r="B8" s="59" t="s">
        <v>71</v>
      </c>
      <c r="C8" s="59" t="s">
        <v>64</v>
      </c>
      <c r="D8" s="59" t="s">
        <v>64</v>
      </c>
      <c r="E8" s="59" t="s">
        <v>35</v>
      </c>
      <c r="F8" s="60">
        <v>-3.9</v>
      </c>
      <c r="G8" s="60">
        <v>-9.3000000000000007</v>
      </c>
      <c r="H8" s="60">
        <v>-32.200000000000003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58" t="s">
        <v>73</v>
      </c>
      <c r="B9" s="59" t="s">
        <v>71</v>
      </c>
      <c r="C9" s="59" t="s">
        <v>64</v>
      </c>
      <c r="D9" s="59" t="s">
        <v>64</v>
      </c>
      <c r="E9" s="59" t="s">
        <v>35</v>
      </c>
      <c r="F9" s="61">
        <v>21.4</v>
      </c>
      <c r="G9" s="61">
        <v>88.9</v>
      </c>
      <c r="H9" s="61">
        <v>78.2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58" t="s">
        <v>74</v>
      </c>
      <c r="B10" s="59" t="s">
        <v>75</v>
      </c>
      <c r="C10" s="59" t="s">
        <v>35</v>
      </c>
      <c r="D10" s="59" t="s">
        <v>64</v>
      </c>
      <c r="E10" s="59" t="s">
        <v>35</v>
      </c>
      <c r="F10" s="60">
        <v>-0.161</v>
      </c>
      <c r="G10" s="60">
        <v>-22.821000000000002</v>
      </c>
      <c r="H10" s="60">
        <v>-25.497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58" t="s">
        <v>76</v>
      </c>
      <c r="B11" s="59" t="s">
        <v>63</v>
      </c>
      <c r="C11" s="59" t="s">
        <v>35</v>
      </c>
      <c r="D11" s="59" t="s">
        <v>65</v>
      </c>
      <c r="E11" s="59" t="s">
        <v>77</v>
      </c>
      <c r="F11" s="60">
        <v>-18.2</v>
      </c>
      <c r="G11" s="60">
        <v>-56.4</v>
      </c>
      <c r="H11" s="60">
        <v>-56.4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62" t="s">
        <v>78</v>
      </c>
      <c r="B12" s="63" t="s">
        <v>75</v>
      </c>
      <c r="C12" s="64" t="s">
        <v>64</v>
      </c>
      <c r="D12" s="64" t="s">
        <v>79</v>
      </c>
      <c r="E12" s="64" t="s">
        <v>69</v>
      </c>
      <c r="F12" s="65">
        <v>-9</v>
      </c>
      <c r="G12" s="65">
        <v>-19</v>
      </c>
      <c r="H12" s="65">
        <v>-20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66" t="s">
        <v>80</v>
      </c>
      <c r="B13" s="67"/>
      <c r="C13" s="67"/>
      <c r="D13" s="67"/>
      <c r="E13" s="67"/>
      <c r="F13" s="242" t="s">
        <v>81</v>
      </c>
      <c r="G13" s="242"/>
      <c r="H13" s="24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66" t="s">
        <v>82</v>
      </c>
      <c r="B14" s="67"/>
      <c r="C14" s="67"/>
      <c r="D14" s="67"/>
      <c r="E14" s="67"/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43" t="s">
        <v>83</v>
      </c>
      <c r="B15" s="243"/>
      <c r="C15" s="243"/>
      <c r="D15" s="243"/>
      <c r="E15" s="243"/>
      <c r="F15" s="243"/>
      <c r="G15" s="243"/>
      <c r="H15" s="243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67"/>
      <c r="C16" s="67"/>
      <c r="D16" s="67"/>
      <c r="E16" s="67"/>
      <c r="F16" s="23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67"/>
      <c r="C17" s="67"/>
      <c r="D17" s="67"/>
      <c r="E17" s="67"/>
      <c r="F17" s="23"/>
      <c r="G17" s="23"/>
      <c r="H17" s="23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3"/>
      <c r="G18" s="23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3"/>
      <c r="G19" s="23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22"/>
      <c r="D20" s="22"/>
      <c r="E20" s="22"/>
      <c r="F20" s="23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5">
      <c r="A21" s="22"/>
      <c r="B21" s="22"/>
      <c r="C21" s="22"/>
      <c r="D21" s="22"/>
      <c r="E21" s="22"/>
      <c r="F21" s="23"/>
      <c r="G21" s="23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x14ac:dyDescent="0.25">
      <c r="A22" s="22"/>
      <c r="B22" s="22"/>
      <c r="C22" s="22"/>
      <c r="D22" s="22"/>
      <c r="E22" s="22"/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5">
      <c r="A23" s="22"/>
      <c r="B23" s="22"/>
      <c r="C23" s="22"/>
      <c r="D23" s="22"/>
      <c r="E23" s="22"/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5">
      <c r="A24" s="22"/>
      <c r="B24" s="22"/>
      <c r="C24" s="22"/>
      <c r="D24" s="22"/>
      <c r="E24" s="22"/>
      <c r="F24" s="23"/>
      <c r="G24" s="23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mergeCells count="11">
    <mergeCell ref="A1:H1"/>
    <mergeCell ref="A2:A3"/>
    <mergeCell ref="B2:B3"/>
    <mergeCell ref="C2:C3"/>
    <mergeCell ref="D2:E2"/>
    <mergeCell ref="F2:H2"/>
    <mergeCell ref="F6:F7"/>
    <mergeCell ref="G6:G7"/>
    <mergeCell ref="H6:H7"/>
    <mergeCell ref="F13:H13"/>
    <mergeCell ref="A15:H1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workbookViewId="0">
      <selection sqref="A1:E1"/>
    </sheetView>
  </sheetViews>
  <sheetFormatPr defaultRowHeight="15" x14ac:dyDescent="0.25"/>
  <cols>
    <col min="1" max="1" width="51" customWidth="1"/>
    <col min="2" max="2" width="9.140625" customWidth="1"/>
    <col min="4" max="4" width="9" customWidth="1"/>
  </cols>
  <sheetData>
    <row r="1" spans="1:5" x14ac:dyDescent="0.25">
      <c r="A1" s="253" t="s">
        <v>148</v>
      </c>
      <c r="B1" s="253"/>
      <c r="C1" s="253"/>
      <c r="D1" s="253"/>
      <c r="E1" s="253"/>
    </row>
    <row r="2" spans="1:5" x14ac:dyDescent="0.25">
      <c r="A2" s="73"/>
      <c r="B2" s="74">
        <v>2017</v>
      </c>
      <c r="C2" s="74">
        <v>2018</v>
      </c>
      <c r="D2" s="75">
        <v>2019</v>
      </c>
      <c r="E2" s="76">
        <v>2020</v>
      </c>
    </row>
    <row r="3" spans="1:5" x14ac:dyDescent="0.25">
      <c r="A3" s="77" t="s">
        <v>95</v>
      </c>
      <c r="B3" s="79">
        <v>-1375.6</v>
      </c>
      <c r="C3" s="78">
        <v>-742.8</v>
      </c>
      <c r="D3" s="78">
        <v>-309.39999999999998</v>
      </c>
      <c r="E3" s="79">
        <v>-273</v>
      </c>
    </row>
    <row r="4" spans="1:5" x14ac:dyDescent="0.25">
      <c r="A4" s="80" t="s">
        <v>96</v>
      </c>
      <c r="B4" s="82">
        <v>-1.626012416134355</v>
      </c>
      <c r="C4" s="81">
        <v>-0.8299877200255209</v>
      </c>
      <c r="D4" s="81">
        <v>-0.32479222850088546</v>
      </c>
      <c r="E4" s="82">
        <v>-0.27027722721305569</v>
      </c>
    </row>
    <row r="5" spans="1:5" x14ac:dyDescent="0.25">
      <c r="A5" s="83" t="s">
        <v>97</v>
      </c>
      <c r="B5" s="85">
        <f>B7+B21+B24+B13+B12+B25+B30+B31</f>
        <v>-264.1371916224798</v>
      </c>
      <c r="C5" s="84">
        <f>C7+C21+C24+C13+C12+C25+C30+C31</f>
        <v>-1108.9403647705162</v>
      </c>
      <c r="D5" s="84">
        <f>D7+D21+D24+D13+D12+D25+D30+D31</f>
        <v>-1364.433520257327</v>
      </c>
      <c r="E5" s="85">
        <f>E7+E21+E24+E13+E12+E25+E30+E31</f>
        <v>-1574.3922123434047</v>
      </c>
    </row>
    <row r="6" spans="1:5" x14ac:dyDescent="0.25">
      <c r="A6" s="83" t="s">
        <v>43</v>
      </c>
      <c r="B6" s="86">
        <v>-0.46352109153465121</v>
      </c>
      <c r="C6" s="87">
        <v>-1.2016610409594037</v>
      </c>
      <c r="D6" s="87">
        <v>-1.4052191515582417</v>
      </c>
      <c r="E6" s="88">
        <v>-1.4891476114622981</v>
      </c>
    </row>
    <row r="7" spans="1:5" x14ac:dyDescent="0.25">
      <c r="A7" s="89" t="s">
        <v>98</v>
      </c>
      <c r="B7" s="90">
        <f>SUM(B8:B11)</f>
        <v>-92.813513686461221</v>
      </c>
      <c r="C7" s="91">
        <f>SUM(C8:C11)</f>
        <v>-183.1953377034568</v>
      </c>
      <c r="D7" s="92">
        <f>SUM(D8:D11)</f>
        <v>-176.84674568999429</v>
      </c>
      <c r="E7" s="90">
        <f>SUM(E8:E11)</f>
        <v>-171.7370561699712</v>
      </c>
    </row>
    <row r="8" spans="1:5" x14ac:dyDescent="0.25">
      <c r="A8" s="93" t="s">
        <v>99</v>
      </c>
      <c r="B8" s="95">
        <v>-65</v>
      </c>
      <c r="C8" s="94">
        <v>-64</v>
      </c>
      <c r="D8" s="95">
        <v>-68</v>
      </c>
      <c r="E8" s="96">
        <v>-68</v>
      </c>
    </row>
    <row r="9" spans="1:5" x14ac:dyDescent="0.25">
      <c r="A9" s="93" t="s">
        <v>100</v>
      </c>
      <c r="B9" s="95">
        <v>0</v>
      </c>
      <c r="C9" s="94">
        <v>-30</v>
      </c>
      <c r="D9" s="95">
        <v>-30</v>
      </c>
      <c r="E9" s="96">
        <v>-30</v>
      </c>
    </row>
    <row r="10" spans="1:5" x14ac:dyDescent="0.25">
      <c r="A10" s="93" t="s">
        <v>101</v>
      </c>
      <c r="B10" s="98">
        <v>-27.813513686461214</v>
      </c>
      <c r="C10" s="97">
        <v>-57.848587703456779</v>
      </c>
      <c r="D10" s="99">
        <v>-46.086745689994288</v>
      </c>
      <c r="E10" s="98">
        <v>-40.977056169971192</v>
      </c>
    </row>
    <row r="11" spans="1:5" x14ac:dyDescent="0.25">
      <c r="A11" s="93" t="s">
        <v>102</v>
      </c>
      <c r="B11" s="96">
        <v>0</v>
      </c>
      <c r="C11" s="95">
        <v>-31.34675</v>
      </c>
      <c r="D11" s="95">
        <v>-32.76</v>
      </c>
      <c r="E11" s="96">
        <v>-32.76</v>
      </c>
    </row>
    <row r="12" spans="1:5" ht="15" customHeight="1" x14ac:dyDescent="0.25">
      <c r="A12" s="104" t="s">
        <v>103</v>
      </c>
      <c r="B12" s="105">
        <v>0</v>
      </c>
      <c r="C12" s="106">
        <v>-80</v>
      </c>
      <c r="D12" s="107">
        <v>-80</v>
      </c>
      <c r="E12" s="105">
        <v>-80</v>
      </c>
    </row>
    <row r="13" spans="1:5" x14ac:dyDescent="0.25">
      <c r="A13" s="108" t="s">
        <v>104</v>
      </c>
      <c r="B13" s="110">
        <f>SUM(B14:B20)-B17</f>
        <v>135.53612017398228</v>
      </c>
      <c r="C13" s="109">
        <f>SUM(C14:C20)-C17</f>
        <v>-488.91916664266409</v>
      </c>
      <c r="D13" s="111">
        <f t="shared" ref="D13:E13" si="0">SUM(D14:D20)-D17</f>
        <v>-878.94165399857729</v>
      </c>
      <c r="E13" s="112">
        <f t="shared" si="0"/>
        <v>-1159.3697480695394</v>
      </c>
    </row>
    <row r="14" spans="1:5" x14ac:dyDescent="0.25">
      <c r="A14" s="113" t="s">
        <v>105</v>
      </c>
      <c r="B14" s="115">
        <v>-25.146402336017701</v>
      </c>
      <c r="C14" s="116">
        <v>-166.36125166344061</v>
      </c>
      <c r="D14" s="117">
        <v>-388.61325465971839</v>
      </c>
      <c r="E14" s="118">
        <v>-642.41790466454609</v>
      </c>
    </row>
    <row r="15" spans="1:5" x14ac:dyDescent="0.25">
      <c r="A15" s="113" t="s">
        <v>106</v>
      </c>
      <c r="B15" s="117">
        <v>73.059683740000096</v>
      </c>
      <c r="C15" s="116">
        <v>2.4506302659038783</v>
      </c>
      <c r="D15" s="117">
        <v>-107.54643670816151</v>
      </c>
      <c r="E15" s="118">
        <v>-112.16854508470975</v>
      </c>
    </row>
    <row r="16" spans="1:5" x14ac:dyDescent="0.25">
      <c r="A16" s="113" t="s">
        <v>107</v>
      </c>
      <c r="B16" s="119">
        <v>0</v>
      </c>
      <c r="C16" s="114">
        <v>-106.65300000000001</v>
      </c>
      <c r="D16" s="119">
        <v>-195.357</v>
      </c>
      <c r="E16" s="120">
        <v>-196.357</v>
      </c>
    </row>
    <row r="17" spans="1:5" hidden="1" x14ac:dyDescent="0.25">
      <c r="A17" s="113" t="s">
        <v>108</v>
      </c>
      <c r="B17" s="119">
        <v>0</v>
      </c>
      <c r="C17" s="114">
        <v>-20</v>
      </c>
      <c r="D17" s="119">
        <v>-20</v>
      </c>
      <c r="E17" s="120">
        <v>-20</v>
      </c>
    </row>
    <row r="18" spans="1:5" x14ac:dyDescent="0.25">
      <c r="A18" s="113" t="s">
        <v>109</v>
      </c>
      <c r="B18" s="119">
        <v>-64.268271999999996</v>
      </c>
      <c r="C18" s="114">
        <v>-126.304728</v>
      </c>
      <c r="D18" s="119">
        <v>0</v>
      </c>
      <c r="E18" s="120">
        <v>0</v>
      </c>
    </row>
    <row r="19" spans="1:5" x14ac:dyDescent="0.25">
      <c r="A19" s="113" t="s">
        <v>110</v>
      </c>
      <c r="B19" s="119">
        <v>0</v>
      </c>
      <c r="C19" s="114">
        <v>-32.138272000000001</v>
      </c>
      <c r="D19" s="119">
        <v>-44.781308000000003</v>
      </c>
      <c r="E19" s="120">
        <v>-45.033427000000003</v>
      </c>
    </row>
    <row r="20" spans="1:5" x14ac:dyDescent="0.25">
      <c r="A20" s="121" t="s">
        <v>111</v>
      </c>
      <c r="B20" s="123">
        <v>151.8911107699999</v>
      </c>
      <c r="C20" s="122">
        <v>-59.912545245127376</v>
      </c>
      <c r="D20" s="124">
        <v>-142.64365463069748</v>
      </c>
      <c r="E20" s="125">
        <v>-163.39287132028355</v>
      </c>
    </row>
    <row r="21" spans="1:5" x14ac:dyDescent="0.25">
      <c r="A21" s="89" t="s">
        <v>112</v>
      </c>
      <c r="B21" s="90">
        <f>B22+B23</f>
        <v>-81.242798110000848</v>
      </c>
      <c r="C21" s="91">
        <f>SUM(C22:C23)</f>
        <v>-134.68321694799312</v>
      </c>
      <c r="D21" s="92">
        <f>SUM(D22:D23)</f>
        <v>-66.965360158850089</v>
      </c>
      <c r="E21" s="90">
        <f>SUM(E22:E23)</f>
        <v>35.261443165637957</v>
      </c>
    </row>
    <row r="22" spans="1:5" x14ac:dyDescent="0.25">
      <c r="A22" s="93" t="s">
        <v>113</v>
      </c>
      <c r="B22" s="127">
        <v>-56.485798110000843</v>
      </c>
      <c r="C22" s="126">
        <v>-109.68321694799312</v>
      </c>
      <c r="D22" s="128">
        <v>-41.965360158850082</v>
      </c>
      <c r="E22" s="127">
        <v>60.261443165637964</v>
      </c>
    </row>
    <row r="23" spans="1:5" ht="24" x14ac:dyDescent="0.25">
      <c r="A23" s="100" t="s">
        <v>114</v>
      </c>
      <c r="B23" s="130">
        <v>-24.757000000000005</v>
      </c>
      <c r="C23" s="129">
        <v>-25.000000000000004</v>
      </c>
      <c r="D23" s="131">
        <v>-25.000000000000004</v>
      </c>
      <c r="E23" s="130">
        <v>-25.000000000000004</v>
      </c>
    </row>
    <row r="24" spans="1:5" ht="14.25" customHeight="1" x14ac:dyDescent="0.25">
      <c r="A24" s="104" t="s">
        <v>115</v>
      </c>
      <c r="B24" s="133">
        <f>-68.807-40</f>
        <v>-108.807</v>
      </c>
      <c r="C24" s="132">
        <v>-133.44964347640229</v>
      </c>
      <c r="D24" s="134">
        <v>-77.680760409905631</v>
      </c>
      <c r="E24" s="135">
        <v>-41.298851269532079</v>
      </c>
    </row>
    <row r="25" spans="1:5" x14ac:dyDescent="0.25">
      <c r="A25" s="136" t="s">
        <v>116</v>
      </c>
      <c r="B25" s="138">
        <f>SUM(B26:B29)</f>
        <v>-15</v>
      </c>
      <c r="C25" s="137">
        <f>SUM(C26:C29)</f>
        <v>-65.893000000000015</v>
      </c>
      <c r="D25" s="139">
        <f t="shared" ref="D25:E25" si="1">SUM(D26:D29)</f>
        <v>-58.899000000000001</v>
      </c>
      <c r="E25" s="138">
        <f t="shared" si="1"/>
        <v>-68.548000000000002</v>
      </c>
    </row>
    <row r="26" spans="1:5" ht="14.25" customHeight="1" x14ac:dyDescent="0.25">
      <c r="A26" s="93" t="s">
        <v>117</v>
      </c>
      <c r="B26" s="127">
        <v>0</v>
      </c>
      <c r="C26" s="126">
        <v>-27.048000000000016</v>
      </c>
      <c r="D26" s="128">
        <v>-26.798000000000002</v>
      </c>
      <c r="E26" s="127">
        <v>-26.548000000000002</v>
      </c>
    </row>
    <row r="27" spans="1:5" ht="14.25" customHeight="1" x14ac:dyDescent="0.25">
      <c r="A27" s="93" t="s">
        <v>118</v>
      </c>
      <c r="B27" s="127">
        <v>0</v>
      </c>
      <c r="C27" s="126">
        <v>0</v>
      </c>
      <c r="D27" s="128">
        <v>-10</v>
      </c>
      <c r="E27" s="127">
        <v>-20</v>
      </c>
    </row>
    <row r="28" spans="1:5" ht="14.25" customHeight="1" x14ac:dyDescent="0.25">
      <c r="A28" s="93" t="s">
        <v>119</v>
      </c>
      <c r="B28" s="127">
        <v>0</v>
      </c>
      <c r="C28" s="126">
        <v>-23.844999999999999</v>
      </c>
      <c r="D28" s="128">
        <v>-22.100999999999999</v>
      </c>
      <c r="E28" s="127">
        <v>-22</v>
      </c>
    </row>
    <row r="29" spans="1:5" ht="14.25" customHeight="1" x14ac:dyDescent="0.25">
      <c r="A29" s="100" t="s">
        <v>120</v>
      </c>
      <c r="B29" s="130">
        <v>-15</v>
      </c>
      <c r="C29" s="129">
        <v>-15</v>
      </c>
      <c r="D29" s="131">
        <v>0</v>
      </c>
      <c r="E29" s="130">
        <v>0</v>
      </c>
    </row>
    <row r="30" spans="1:5" ht="14.25" customHeight="1" x14ac:dyDescent="0.25">
      <c r="A30" s="108" t="s">
        <v>121</v>
      </c>
      <c r="B30" s="135">
        <v>-11</v>
      </c>
      <c r="C30" s="140">
        <v>-22.8</v>
      </c>
      <c r="D30" s="140">
        <v>-25.100000000000009</v>
      </c>
      <c r="E30" s="133">
        <v>-88.699999999999989</v>
      </c>
    </row>
    <row r="31" spans="1:5" x14ac:dyDescent="0.25">
      <c r="A31" s="108" t="s">
        <v>122</v>
      </c>
      <c r="B31" s="135">
        <f>-106.81+16</f>
        <v>-90.81</v>
      </c>
      <c r="C31" s="134">
        <v>0</v>
      </c>
      <c r="D31" s="134">
        <v>0</v>
      </c>
      <c r="E31" s="135">
        <v>0</v>
      </c>
    </row>
    <row r="32" spans="1:5" x14ac:dyDescent="0.25">
      <c r="A32" s="108" t="s">
        <v>123</v>
      </c>
      <c r="B32" s="254" t="s">
        <v>22</v>
      </c>
      <c r="C32" s="254"/>
      <c r="D32" s="254"/>
      <c r="E32" s="255"/>
    </row>
    <row r="33" spans="1:5" ht="23.25" customHeight="1" x14ac:dyDescent="0.25">
      <c r="A33" s="89" t="s">
        <v>124</v>
      </c>
      <c r="B33" s="254" t="s">
        <v>22</v>
      </c>
      <c r="C33" s="254"/>
      <c r="D33" s="254"/>
      <c r="E33" s="255"/>
    </row>
    <row r="34" spans="1:5" x14ac:dyDescent="0.25">
      <c r="A34" s="89" t="s">
        <v>125</v>
      </c>
      <c r="B34" s="254" t="s">
        <v>22</v>
      </c>
      <c r="C34" s="254"/>
      <c r="D34" s="254"/>
      <c r="E34" s="255"/>
    </row>
    <row r="35" spans="1:5" ht="15" customHeight="1" x14ac:dyDescent="0.25">
      <c r="A35" s="89" t="s">
        <v>126</v>
      </c>
      <c r="B35" s="254" t="s">
        <v>22</v>
      </c>
      <c r="C35" s="254"/>
      <c r="D35" s="254"/>
      <c r="E35" s="255"/>
    </row>
    <row r="36" spans="1:5" ht="15" customHeight="1" x14ac:dyDescent="0.25">
      <c r="A36" s="141" t="s">
        <v>127</v>
      </c>
      <c r="B36" s="250" t="s">
        <v>22</v>
      </c>
      <c r="C36" s="250"/>
      <c r="D36" s="250"/>
      <c r="E36" s="251"/>
    </row>
    <row r="37" spans="1:5" ht="15" customHeight="1" x14ac:dyDescent="0.25">
      <c r="A37" s="142" t="s">
        <v>128</v>
      </c>
      <c r="B37" s="144">
        <f>B39+B40+B41+B49</f>
        <v>370.15538449463219</v>
      </c>
      <c r="C37" s="143">
        <f>C39+C40+C41+C49</f>
        <v>573.74607354688771</v>
      </c>
      <c r="D37" s="143">
        <f t="shared" ref="D37:E37" si="2">D39+D40+D41+D49</f>
        <v>821.26246579193958</v>
      </c>
      <c r="E37" s="144">
        <f t="shared" si="2"/>
        <v>1011.7132644941054</v>
      </c>
    </row>
    <row r="38" spans="1:5" x14ac:dyDescent="0.25">
      <c r="A38" s="83" t="s">
        <v>43</v>
      </c>
      <c r="B38" s="86">
        <v>0.39152385914979798</v>
      </c>
      <c r="C38" s="145">
        <v>0.63954266204957688</v>
      </c>
      <c r="D38" s="146">
        <v>0.8600373581514319</v>
      </c>
      <c r="E38" s="86">
        <v>0.99920425296872173</v>
      </c>
    </row>
    <row r="39" spans="1:5" x14ac:dyDescent="0.25">
      <c r="A39" s="89" t="s">
        <v>129</v>
      </c>
      <c r="B39" s="147">
        <v>39.172384494632183</v>
      </c>
      <c r="C39" s="91">
        <v>-133.32692645311224</v>
      </c>
      <c r="D39" s="92">
        <v>97.851465791939575</v>
      </c>
      <c r="E39" s="90">
        <v>131.60126449410541</v>
      </c>
    </row>
    <row r="40" spans="1:5" x14ac:dyDescent="0.25">
      <c r="A40" s="89" t="s">
        <v>130</v>
      </c>
      <c r="B40" s="90">
        <v>24.9</v>
      </c>
      <c r="C40" s="91">
        <v>10</v>
      </c>
      <c r="D40" s="92">
        <v>10</v>
      </c>
      <c r="E40" s="90">
        <v>10</v>
      </c>
    </row>
    <row r="41" spans="1:5" x14ac:dyDescent="0.25">
      <c r="A41" s="89" t="s">
        <v>131</v>
      </c>
      <c r="B41" s="90">
        <f t="shared" ref="B41:E41" si="3">SUM(B42:B48)</f>
        <v>242.80199999999999</v>
      </c>
      <c r="C41" s="91">
        <f t="shared" si="3"/>
        <v>697.07299999999998</v>
      </c>
      <c r="D41" s="92">
        <f t="shared" si="3"/>
        <v>713.41099999999994</v>
      </c>
      <c r="E41" s="90">
        <f t="shared" si="3"/>
        <v>870.11199999999997</v>
      </c>
    </row>
    <row r="42" spans="1:5" x14ac:dyDescent="0.25">
      <c r="A42" s="93" t="s">
        <v>132</v>
      </c>
      <c r="B42" s="98">
        <v>14.201000000000001</v>
      </c>
      <c r="C42" s="97">
        <v>106.65300000000001</v>
      </c>
      <c r="D42" s="99">
        <v>195.357</v>
      </c>
      <c r="E42" s="98">
        <v>196.357</v>
      </c>
    </row>
    <row r="43" spans="1:5" x14ac:dyDescent="0.25">
      <c r="A43" s="93" t="s">
        <v>133</v>
      </c>
      <c r="B43" s="98">
        <v>4.7569999999999997</v>
      </c>
      <c r="C43" s="97">
        <v>167.77099999999999</v>
      </c>
      <c r="D43" s="99">
        <v>303.27300000000002</v>
      </c>
      <c r="E43" s="98">
        <v>458.72199999999998</v>
      </c>
    </row>
    <row r="44" spans="1:5" x14ac:dyDescent="0.25">
      <c r="A44" s="93" t="s">
        <v>134</v>
      </c>
      <c r="B44" s="98">
        <v>103.33499999999999</v>
      </c>
      <c r="C44" s="97">
        <v>124.206</v>
      </c>
      <c r="D44" s="99">
        <v>170</v>
      </c>
      <c r="E44" s="98">
        <v>170</v>
      </c>
    </row>
    <row r="45" spans="1:5" x14ac:dyDescent="0.25">
      <c r="A45" s="93" t="s">
        <v>135</v>
      </c>
      <c r="B45" s="98">
        <v>0</v>
      </c>
      <c r="C45" s="97">
        <v>0</v>
      </c>
      <c r="D45" s="99">
        <v>0</v>
      </c>
      <c r="E45" s="98">
        <v>0</v>
      </c>
    </row>
    <row r="46" spans="1:5" x14ac:dyDescent="0.25">
      <c r="A46" s="93" t="s">
        <v>136</v>
      </c>
      <c r="B46" s="98">
        <v>88.741</v>
      </c>
      <c r="C46" s="97">
        <v>158.44300000000001</v>
      </c>
      <c r="D46" s="99">
        <v>44.780999999999999</v>
      </c>
      <c r="E46" s="98">
        <v>45.033000000000001</v>
      </c>
    </row>
    <row r="47" spans="1:5" x14ac:dyDescent="0.25">
      <c r="A47" s="93" t="s">
        <v>137</v>
      </c>
      <c r="B47" s="98">
        <v>31.768000000000001</v>
      </c>
      <c r="C47" s="97">
        <v>0</v>
      </c>
      <c r="D47" s="99">
        <v>0</v>
      </c>
      <c r="E47" s="98">
        <v>0</v>
      </c>
    </row>
    <row r="48" spans="1:5" x14ac:dyDescent="0.25">
      <c r="A48" s="100" t="s">
        <v>138</v>
      </c>
      <c r="B48" s="148">
        <v>0</v>
      </c>
      <c r="C48" s="101">
        <v>140</v>
      </c>
      <c r="D48" s="103">
        <v>0</v>
      </c>
      <c r="E48" s="102">
        <v>0</v>
      </c>
    </row>
    <row r="49" spans="1:5" x14ac:dyDescent="0.25">
      <c r="A49" s="149" t="s">
        <v>139</v>
      </c>
      <c r="B49" s="102">
        <v>63.280999999999999</v>
      </c>
      <c r="C49" s="101">
        <v>0</v>
      </c>
      <c r="D49" s="103">
        <v>0</v>
      </c>
      <c r="E49" s="102">
        <v>0</v>
      </c>
    </row>
    <row r="50" spans="1:5" x14ac:dyDescent="0.25">
      <c r="A50" s="149" t="s">
        <v>140</v>
      </c>
      <c r="B50" s="248" t="s">
        <v>22</v>
      </c>
      <c r="C50" s="248"/>
      <c r="D50" s="248"/>
      <c r="E50" s="249"/>
    </row>
    <row r="51" spans="1:5" ht="15" customHeight="1" x14ac:dyDescent="0.25">
      <c r="A51" s="150" t="s">
        <v>141</v>
      </c>
      <c r="B51" s="250" t="s">
        <v>22</v>
      </c>
      <c r="C51" s="250"/>
      <c r="D51" s="250"/>
      <c r="E51" s="251"/>
    </row>
    <row r="52" spans="1:5" x14ac:dyDescent="0.25">
      <c r="A52" s="142" t="s">
        <v>142</v>
      </c>
      <c r="B52" s="151">
        <v>5.3520000000000003</v>
      </c>
      <c r="C52" s="152">
        <f>1.76582176341731-3.93644459915267</f>
        <v>-2.1706228357353599</v>
      </c>
      <c r="D52" s="153">
        <f>2.22351521721293-13.0778106195379</f>
        <v>-10.854295402324968</v>
      </c>
      <c r="E52" s="154">
        <f>3.80318441675649-25.5158775467555</f>
        <v>-21.71269312999901</v>
      </c>
    </row>
    <row r="53" spans="1:5" x14ac:dyDescent="0.25">
      <c r="A53" s="142" t="s">
        <v>143</v>
      </c>
      <c r="B53" s="144">
        <f>B5+B37+B52</f>
        <v>111.37019287215239</v>
      </c>
      <c r="C53" s="143">
        <f>C5+C37+C52</f>
        <v>-537.36491405936385</v>
      </c>
      <c r="D53" s="143">
        <f>D5+D37+D52</f>
        <v>-554.02534986771241</v>
      </c>
      <c r="E53" s="144">
        <f>E5+E37+E52</f>
        <v>-584.39164097929836</v>
      </c>
    </row>
    <row r="54" spans="1:5" x14ac:dyDescent="0.25">
      <c r="A54" s="155" t="s">
        <v>144</v>
      </c>
      <c r="B54" s="156">
        <f>B3+B53</f>
        <v>-1264.2298071278476</v>
      </c>
      <c r="C54" s="157">
        <f>C3+C53</f>
        <v>-1280.1649140593638</v>
      </c>
      <c r="D54" s="157">
        <f>D3+D53</f>
        <v>-863.42534986771238</v>
      </c>
      <c r="E54" s="158">
        <f>E3+E53</f>
        <v>-857.39164097929836</v>
      </c>
    </row>
    <row r="55" spans="1:5" x14ac:dyDescent="0.25">
      <c r="A55" s="159" t="s">
        <v>145</v>
      </c>
      <c r="B55" s="160">
        <v>-1.4907600232198779</v>
      </c>
      <c r="C55" s="161">
        <v>-1.4269728626440625</v>
      </c>
      <c r="D55" s="161">
        <v>-0.90419091069155155</v>
      </c>
      <c r="E55" s="160">
        <v>-0.84679069079393066</v>
      </c>
    </row>
    <row r="56" spans="1:5" x14ac:dyDescent="0.25">
      <c r="A56" s="162" t="s">
        <v>146</v>
      </c>
      <c r="B56" s="162"/>
      <c r="C56" s="162"/>
      <c r="E56" s="163" t="s">
        <v>46</v>
      </c>
    </row>
    <row r="57" spans="1:5" x14ac:dyDescent="0.25">
      <c r="A57" s="252" t="s">
        <v>147</v>
      </c>
      <c r="B57" s="252"/>
      <c r="C57" s="252"/>
      <c r="D57" s="252"/>
      <c r="E57" s="252"/>
    </row>
  </sheetData>
  <mergeCells count="9">
    <mergeCell ref="B50:E50"/>
    <mergeCell ref="B51:E51"/>
    <mergeCell ref="A57:E57"/>
    <mergeCell ref="A1:E1"/>
    <mergeCell ref="B32:E32"/>
    <mergeCell ref="B33:E33"/>
    <mergeCell ref="B34:E34"/>
    <mergeCell ref="B35:E35"/>
    <mergeCell ref="B36:E36"/>
  </mergeCells>
  <pageMargins left="0.7" right="0.7" top="0.75" bottom="0.75" header="0.3" footer="0.3"/>
  <pageSetup paperSize="9" scale="4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workbookViewId="0">
      <selection sqref="A1:F1"/>
    </sheetView>
  </sheetViews>
  <sheetFormatPr defaultRowHeight="12.75" x14ac:dyDescent="0.2"/>
  <cols>
    <col min="1" max="1" width="70.42578125" style="164" customWidth="1"/>
    <col min="2" max="16384" width="9.140625" style="164"/>
  </cols>
  <sheetData>
    <row r="1" spans="1:6" x14ac:dyDescent="0.2">
      <c r="A1" s="256" t="s">
        <v>170</v>
      </c>
      <c r="B1" s="256"/>
      <c r="C1" s="256"/>
      <c r="D1" s="256"/>
      <c r="E1" s="256"/>
      <c r="F1" s="256"/>
    </row>
    <row r="2" spans="1:6" x14ac:dyDescent="0.2">
      <c r="A2" s="165"/>
      <c r="B2" s="166">
        <v>2016</v>
      </c>
      <c r="C2" s="166">
        <v>2017</v>
      </c>
      <c r="D2" s="166">
        <v>2018</v>
      </c>
      <c r="E2" s="166">
        <v>2019</v>
      </c>
      <c r="F2" s="166">
        <v>2020</v>
      </c>
    </row>
    <row r="3" spans="1:6" x14ac:dyDescent="0.2">
      <c r="A3" s="167" t="s">
        <v>150</v>
      </c>
      <c r="B3" s="168">
        <v>0</v>
      </c>
      <c r="C3" s="168">
        <v>0.19583353418066052</v>
      </c>
      <c r="D3" s="168">
        <v>-3.5585527214024637E-2</v>
      </c>
      <c r="E3" s="168">
        <v>-2.4719946864855347E-2</v>
      </c>
      <c r="F3" s="168">
        <v>-6.6823795670972297E-2</v>
      </c>
    </row>
    <row r="4" spans="1:6" x14ac:dyDescent="0.2">
      <c r="A4" s="169" t="s">
        <v>151</v>
      </c>
      <c r="B4" s="171">
        <v>-4.592502612256355E-3</v>
      </c>
      <c r="C4" s="171">
        <v>-1.6265784813942329E-3</v>
      </c>
      <c r="D4" s="171">
        <v>3.1335296378784405E-4</v>
      </c>
      <c r="E4" s="171">
        <v>1.3246661785256131E-3</v>
      </c>
      <c r="F4" s="171">
        <v>3.8122661258990498E-3</v>
      </c>
    </row>
    <row r="5" spans="1:6" x14ac:dyDescent="0.2">
      <c r="A5" s="169" t="s">
        <v>152</v>
      </c>
      <c r="B5" s="171">
        <v>2.4111159310846869E-2</v>
      </c>
      <c r="C5" s="171">
        <v>0</v>
      </c>
      <c r="D5" s="171">
        <v>0</v>
      </c>
      <c r="E5" s="171">
        <v>0</v>
      </c>
      <c r="F5" s="171">
        <v>0</v>
      </c>
    </row>
    <row r="6" spans="1:6" ht="15" customHeight="1" x14ac:dyDescent="0.2">
      <c r="A6" s="172" t="s">
        <v>153</v>
      </c>
      <c r="B6" s="174">
        <v>-1.9518656698590542E-2</v>
      </c>
      <c r="C6" s="174">
        <v>0.19746011266205477</v>
      </c>
      <c r="D6" s="174">
        <v>-3.5898880177812398E-2</v>
      </c>
      <c r="E6" s="174">
        <v>-2.6044613043380904E-2</v>
      </c>
      <c r="F6" s="174">
        <v>-7.0636061796871319E-2</v>
      </c>
    </row>
    <row r="7" spans="1:6" ht="13.5" customHeight="1" x14ac:dyDescent="0.2">
      <c r="A7" s="203" t="s">
        <v>154</v>
      </c>
      <c r="B7" s="200"/>
      <c r="C7" s="200">
        <v>0.21697876936064531</v>
      </c>
      <c r="D7" s="200">
        <v>-0.23335899283986716</v>
      </c>
      <c r="E7" s="200">
        <v>9.8542671344314936E-3</v>
      </c>
      <c r="F7" s="200">
        <v>-4.4591448753490415E-2</v>
      </c>
    </row>
    <row r="8" spans="1:6" x14ac:dyDescent="0.2">
      <c r="E8" s="257" t="s">
        <v>162</v>
      </c>
      <c r="F8" s="257"/>
    </row>
  </sheetData>
  <mergeCells count="2">
    <mergeCell ref="A1:F1"/>
    <mergeCell ref="E8:F8"/>
  </mergeCells>
  <pageMargins left="0.7" right="0.7" top="0.75" bottom="0.75" header="0.3" footer="0.3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D1"/>
    </sheetView>
  </sheetViews>
  <sheetFormatPr defaultRowHeight="15" x14ac:dyDescent="0.25"/>
  <cols>
    <col min="1" max="1" width="46.42578125" customWidth="1"/>
    <col min="2" max="2" width="13" customWidth="1"/>
    <col min="3" max="3" width="12.140625" customWidth="1"/>
  </cols>
  <sheetData>
    <row r="1" spans="1:4" x14ac:dyDescent="0.25">
      <c r="A1" s="258" t="s">
        <v>171</v>
      </c>
      <c r="B1" s="258"/>
      <c r="C1" s="258"/>
      <c r="D1" s="258"/>
    </row>
    <row r="2" spans="1:4" ht="24" x14ac:dyDescent="0.25">
      <c r="A2" s="204"/>
      <c r="B2" s="205" t="s">
        <v>172</v>
      </c>
      <c r="C2" s="205" t="s">
        <v>173</v>
      </c>
      <c r="D2" s="205" t="s">
        <v>149</v>
      </c>
    </row>
    <row r="3" spans="1:4" x14ac:dyDescent="0.25">
      <c r="A3" s="58" t="s">
        <v>174</v>
      </c>
      <c r="B3" s="59">
        <v>-50</v>
      </c>
      <c r="C3" s="59">
        <v>-69</v>
      </c>
      <c r="D3" s="59">
        <v>19</v>
      </c>
    </row>
    <row r="4" spans="1:4" x14ac:dyDescent="0.25">
      <c r="A4" s="208" t="s">
        <v>43</v>
      </c>
      <c r="B4" s="63">
        <v>-0.1</v>
      </c>
      <c r="C4" s="63">
        <v>-0.1</v>
      </c>
      <c r="D4" s="209">
        <v>0</v>
      </c>
    </row>
    <row r="5" spans="1:4" x14ac:dyDescent="0.25">
      <c r="A5" s="207"/>
      <c r="B5" s="206"/>
      <c r="C5" s="259" t="s">
        <v>175</v>
      </c>
      <c r="D5" s="259"/>
    </row>
  </sheetData>
  <mergeCells count="2">
    <mergeCell ref="A1:D1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/>
  </sheetViews>
  <sheetFormatPr defaultRowHeight="15" x14ac:dyDescent="0.25"/>
  <cols>
    <col min="1" max="1" width="42.42578125" customWidth="1"/>
  </cols>
  <sheetData>
    <row r="1" spans="1:8" x14ac:dyDescent="0.25">
      <c r="A1" s="54" t="s">
        <v>53</v>
      </c>
      <c r="G1" s="54" t="s">
        <v>53</v>
      </c>
    </row>
    <row r="2" spans="1:8" x14ac:dyDescent="0.25">
      <c r="A2" s="55"/>
      <c r="B2" s="56">
        <v>2017</v>
      </c>
      <c r="C2" s="56">
        <v>2018</v>
      </c>
      <c r="D2" s="56">
        <v>2019</v>
      </c>
      <c r="E2" s="56">
        <v>2020</v>
      </c>
      <c r="F2" s="22"/>
      <c r="G2" s="22"/>
      <c r="H2" s="22"/>
    </row>
    <row r="3" spans="1:8" x14ac:dyDescent="0.25">
      <c r="A3" s="22" t="s">
        <v>48</v>
      </c>
      <c r="B3" s="22"/>
      <c r="C3" s="22"/>
      <c r="D3" s="22"/>
      <c r="E3" s="22"/>
      <c r="F3" s="22"/>
      <c r="G3" s="22"/>
      <c r="H3" s="22"/>
    </row>
    <row r="4" spans="1:8" x14ac:dyDescent="0.25">
      <c r="A4" s="22" t="s">
        <v>49</v>
      </c>
      <c r="B4" s="52">
        <v>-1.63</v>
      </c>
      <c r="C4" s="52">
        <v>-0.83</v>
      </c>
      <c r="D4" s="52">
        <v>-0.1</v>
      </c>
      <c r="E4" s="52">
        <v>0</v>
      </c>
      <c r="F4" s="22"/>
      <c r="G4" s="22"/>
      <c r="H4" s="22"/>
    </row>
    <row r="5" spans="1:8" x14ac:dyDescent="0.25">
      <c r="A5" s="22" t="s">
        <v>50</v>
      </c>
      <c r="B5" s="52">
        <v>-1.6877722511195747</v>
      </c>
      <c r="C5" s="52">
        <v>-1.3925214391551912</v>
      </c>
      <c r="D5" s="52">
        <v>-0.88055649957807891</v>
      </c>
      <c r="E5" s="52">
        <v>-0.78101216891053893</v>
      </c>
      <c r="F5" s="22"/>
      <c r="G5" s="22"/>
      <c r="H5" s="22"/>
    </row>
    <row r="6" spans="1:8" x14ac:dyDescent="0.25">
      <c r="A6" s="22" t="s">
        <v>51</v>
      </c>
      <c r="B6" s="52">
        <v>-1.4907595487915364</v>
      </c>
      <c r="C6" s="52">
        <v>-1.426972862644063</v>
      </c>
      <c r="D6" s="52">
        <v>-0.90419091069155189</v>
      </c>
      <c r="E6" s="52">
        <v>-0.84679069079393077</v>
      </c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53"/>
      <c r="C9" s="53"/>
      <c r="D9" s="53"/>
      <c r="E9" s="53"/>
      <c r="F9" s="22"/>
      <c r="G9" s="22"/>
      <c r="H9" s="22"/>
    </row>
    <row r="10" spans="1:8" x14ac:dyDescent="0.25">
      <c r="A10" s="22"/>
      <c r="B10" s="53"/>
      <c r="C10" s="53"/>
      <c r="D10" s="53"/>
      <c r="E10" s="53"/>
      <c r="F10" s="22"/>
      <c r="G10" s="22"/>
      <c r="H10" s="22"/>
    </row>
    <row r="11" spans="1:8" x14ac:dyDescent="0.25">
      <c r="A11" s="22"/>
      <c r="B11" s="22"/>
      <c r="C11" s="22"/>
      <c r="D11" s="22"/>
      <c r="E11" s="22"/>
      <c r="F11" s="22"/>
      <c r="G11" s="22"/>
      <c r="H11" s="22"/>
    </row>
    <row r="12" spans="1:8" x14ac:dyDescent="0.25">
      <c r="A12" s="22"/>
      <c r="B12" s="22"/>
      <c r="C12" s="22"/>
      <c r="D12" s="22"/>
      <c r="E12" s="22"/>
      <c r="F12" s="22"/>
      <c r="G12" s="22"/>
      <c r="H12" s="22"/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  <row r="14" spans="1:8" x14ac:dyDescent="0.25">
      <c r="A14" s="22"/>
      <c r="B14" s="22"/>
      <c r="C14" s="22"/>
      <c r="D14" s="22"/>
      <c r="E14" s="22"/>
      <c r="F14" s="22"/>
      <c r="G14" s="22"/>
      <c r="H14" s="22"/>
    </row>
    <row r="15" spans="1:8" x14ac:dyDescent="0.25">
      <c r="A15" s="22"/>
      <c r="B15" s="22"/>
      <c r="C15" s="22"/>
      <c r="D15" s="22"/>
      <c r="E15" s="22"/>
      <c r="F15" s="22"/>
      <c r="G15" s="22"/>
      <c r="H15" s="22"/>
    </row>
    <row r="16" spans="1:8" x14ac:dyDescent="0.25">
      <c r="A16" s="22"/>
      <c r="B16" s="22"/>
      <c r="C16" s="22"/>
      <c r="D16" s="22"/>
      <c r="E16" s="22"/>
      <c r="F16" s="22"/>
      <c r="G16" s="22"/>
      <c r="H16" s="22"/>
    </row>
    <row r="17" spans="1:8" x14ac:dyDescent="0.25">
      <c r="A17" s="22"/>
      <c r="B17" s="22"/>
      <c r="C17" s="22"/>
      <c r="D17" s="22"/>
      <c r="E17" s="22"/>
      <c r="F17" s="22"/>
      <c r="G17" s="22"/>
      <c r="H17" s="22"/>
    </row>
    <row r="18" spans="1:8" x14ac:dyDescent="0.25">
      <c r="A18" s="22"/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0" spans="1:8" x14ac:dyDescent="0.25">
      <c r="A20" s="22"/>
      <c r="B20" s="22"/>
      <c r="C20" s="22"/>
      <c r="D20" s="22"/>
      <c r="E20" s="22"/>
      <c r="F20" s="22"/>
      <c r="G20" s="22"/>
      <c r="H20" s="22"/>
    </row>
    <row r="21" spans="1:8" x14ac:dyDescent="0.25">
      <c r="A21" s="22"/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x14ac:dyDescent="0.25">
      <c r="A25" s="22"/>
      <c r="B25" s="22"/>
      <c r="C25" s="22"/>
      <c r="D25" s="22"/>
      <c r="E25" s="22"/>
      <c r="F25" s="22"/>
      <c r="G25" s="22"/>
      <c r="H25" s="22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2"/>
      <c r="B29" s="22"/>
      <c r="C29" s="22"/>
      <c r="D29" s="22"/>
      <c r="E29" s="22"/>
      <c r="F29" s="22"/>
      <c r="G29" s="22"/>
      <c r="H29" s="22"/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1" spans="1:8" x14ac:dyDescent="0.25">
      <c r="A31" s="22"/>
      <c r="B31" s="22"/>
      <c r="C31" s="22"/>
      <c r="D31" s="22"/>
      <c r="E31" s="22"/>
      <c r="F31" s="22"/>
      <c r="G31" s="22"/>
      <c r="H31" s="22"/>
    </row>
    <row r="32" spans="1:8" x14ac:dyDescent="0.25">
      <c r="A32" s="22"/>
      <c r="B32" s="22"/>
      <c r="C32" s="22"/>
      <c r="D32" s="22"/>
      <c r="E32" s="22"/>
      <c r="F32" s="22"/>
      <c r="G32" s="22"/>
      <c r="H32" s="22"/>
    </row>
    <row r="33" spans="1:8" x14ac:dyDescent="0.25">
      <c r="A33" s="22"/>
      <c r="B33" s="22"/>
      <c r="C33" s="22"/>
      <c r="D33" s="22"/>
      <c r="E33" s="22"/>
      <c r="F33" s="22"/>
      <c r="G33" s="22"/>
      <c r="H33" s="22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E701AD568AA2478B078039D5F76868" ma:contentTypeVersion="7" ma:contentTypeDescription="Umožňuje vytvoriť nový dokument." ma:contentTypeScope="" ma:versionID="927eadb89ce9c3c1f9b5c899aee9cab8">
  <xsd:schema xmlns:xsd="http://www.w3.org/2001/XMLSchema" xmlns:xs="http://www.w3.org/2001/XMLSchema" xmlns:p="http://schemas.microsoft.com/office/2006/metadata/properties" xmlns:ns2="e37c3c1f-ee67-4d37-8330-71fba71fe892" xmlns:ns3="ff691899-9eb7-4807-b4ff-7884f9194702" targetNamespace="http://schemas.microsoft.com/office/2006/metadata/properties" ma:root="true" ma:fieldsID="ef660644d8f454b7c187a0cc7a9098c4" ns2:_="" ns3:_="">
    <xsd:import namespace="e37c3c1f-ee67-4d37-8330-71fba71fe892"/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3c1f-ee67-4d37-8330-71fba71fe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9746BE-0DF1-40E8-BD64-60CB0BF013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826EA-E3F5-4DE0-B0A1-A1668F19C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c3c1f-ee67-4d37-8330-71fba71fe892"/>
    <ds:schemaRef ds:uri="ff691899-9eb7-4807-b4ff-7884f91947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39A874-1799-4568-9AEB-3BA33FFD4D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691899-9eb7-4807-b4ff-7884f9194702"/>
    <ds:schemaRef ds:uri="http://purl.org/dc/elements/1.1/"/>
    <ds:schemaRef ds:uri="http://schemas.microsoft.com/office/2006/metadata/properties"/>
    <ds:schemaRef ds:uri="e37c3c1f-ee67-4d37-8330-71fba71fe8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4</vt:i4>
      </vt:variant>
    </vt:vector>
  </HeadingPairs>
  <TitlesOfParts>
    <vt:vector size="16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G01</vt:lpstr>
      <vt:lpstr>G02</vt:lpstr>
      <vt:lpstr>G03</vt:lpstr>
      <vt:lpstr>G04</vt:lpstr>
      <vt:lpstr>'G01'!_Toc469404834</vt:lpstr>
      <vt:lpstr>'G02'!_Toc469404835</vt:lpstr>
      <vt:lpstr>'G04'!_Toc502759557</vt:lpstr>
      <vt:lpstr>'T07'!_Toc502759560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bugyi</dc:creator>
  <cp:lastModifiedBy>bugyi</cp:lastModifiedBy>
  <dcterms:created xsi:type="dcterms:W3CDTF">2018-01-08T14:48:33Z</dcterms:created>
  <dcterms:modified xsi:type="dcterms:W3CDTF">2018-01-12T13:23:10Z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0x01010049E701AD568AA2478B078039D5F76868</vt:lpwstr>
  </property>
</Properties>
</file>