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5" windowWidth="18195" windowHeight="11310"/>
  </bookViews>
  <sheets>
    <sheet name="G1" sheetId="1" r:id="rId1"/>
    <sheet name="G2" sheetId="2" r:id="rId2"/>
    <sheet name="G3" sheetId="3" r:id="rId3"/>
    <sheet name="G4" sheetId="10" r:id="rId4"/>
    <sheet name="G5" sheetId="15" r:id="rId5"/>
    <sheet name="G6" sheetId="11" r:id="rId6"/>
    <sheet name="T1" sheetId="5" r:id="rId7"/>
    <sheet name="T2" sheetId="6" r:id="rId8"/>
    <sheet name="T3" sheetId="4" r:id="rId9"/>
    <sheet name="T4" sheetId="7" r:id="rId10"/>
    <sheet name="T5" sheetId="8" r:id="rId11"/>
    <sheet name="T5_doplnenie" sheetId="16" r:id="rId12"/>
    <sheet name="T6" sheetId="13" r:id="rId13"/>
    <sheet name="T6_doplnenie" sheetId="17" r:id="rId14"/>
  </sheets>
  <externalReferences>
    <externalReference r:id="rId15"/>
  </externalReferences>
  <definedNames>
    <definedName name="_ftn1" localSheetId="8">'T3'!#REF!</definedName>
    <definedName name="_ftn2" localSheetId="8">'T3'!#REF!</definedName>
    <definedName name="_ftn3" localSheetId="8">'T3'!#REF!</definedName>
    <definedName name="_ftn4" localSheetId="8">'T3'!#REF!</definedName>
    <definedName name="_ftn5" localSheetId="8">'T3'!#REF!</definedName>
    <definedName name="_ftnref1" localSheetId="8">'T3'!$B$5</definedName>
    <definedName name="_ftnref2" localSheetId="8">'T3'!$B$9</definedName>
    <definedName name="_ftnref3" localSheetId="8">'T3'!$B$12</definedName>
    <definedName name="_ftnref4" localSheetId="8">'T3'!$C$13</definedName>
    <definedName name="_ftnref5" localSheetId="8">'T3'!$B$20</definedName>
    <definedName name="DF_GRID_3" localSheetId="11">Počet [1]klientov!$B$19:$I$582</definedName>
    <definedName name="DF_GRID_3" localSheetId="13">Počet [1]klientov!$B$19:$I$582</definedName>
    <definedName name="DF_GRID_3">Počet [1]klientov!$B$19:$I$582</definedName>
    <definedName name="DF_GRID_4">#REF!</definedName>
    <definedName name="DF_GRID_5">#REF!</definedName>
    <definedName name="DF_GRID_6">#REF!</definedName>
    <definedName name="DF_GRID_7">#REF!</definedName>
    <definedName name="SAPBEXhrIndnt" hidden="1">"Wide"</definedName>
    <definedName name="SAPsysID" hidden="1">"708C5W7SBKP804JT78WJ0JNKI"</definedName>
    <definedName name="SAPwbID" hidden="1">"ARS"</definedName>
  </definedNames>
  <calcPr calcId="145621"/>
</workbook>
</file>

<file path=xl/calcChain.xml><?xml version="1.0" encoding="utf-8"?>
<calcChain xmlns="http://schemas.openxmlformats.org/spreadsheetml/2006/main">
  <c r="C9" i="1" l="1"/>
  <c r="C10" i="1" s="1"/>
  <c r="C11" i="1" s="1"/>
  <c r="C12" i="1" s="1"/>
  <c r="C13" i="1" s="1"/>
  <c r="C14" i="1" s="1"/>
  <c r="C15" i="1" s="1"/>
  <c r="C16" i="1" s="1"/>
  <c r="C17" i="1" s="1"/>
  <c r="C18" i="1" s="1"/>
  <c r="C19" i="1" s="1"/>
  <c r="C20" i="1" s="1"/>
  <c r="C21" i="1" s="1"/>
  <c r="C22" i="1" s="1"/>
  <c r="C23" i="1" s="1"/>
  <c r="D9" i="1"/>
  <c r="D10" i="1" s="1"/>
  <c r="D11" i="1" s="1"/>
  <c r="D12" i="1" s="1"/>
  <c r="D13" i="1" s="1"/>
  <c r="D14" i="1" s="1"/>
  <c r="D15" i="1" s="1"/>
  <c r="D16" i="1" s="1"/>
  <c r="D17" i="1" s="1"/>
  <c r="D18" i="1" s="1"/>
  <c r="D19" i="1" s="1"/>
  <c r="D20" i="1" s="1"/>
  <c r="D21" i="1" s="1"/>
  <c r="D22" i="1" s="1"/>
  <c r="D23" i="1" s="1"/>
  <c r="E9" i="1"/>
  <c r="E10" i="1" s="1"/>
  <c r="E11" i="1" s="1"/>
  <c r="E12" i="1" s="1"/>
  <c r="E13" i="1" s="1"/>
  <c r="E14" i="1" s="1"/>
  <c r="E15" i="1" s="1"/>
  <c r="E16" i="1" s="1"/>
  <c r="E17" i="1" s="1"/>
  <c r="E18" i="1" s="1"/>
  <c r="E19" i="1" s="1"/>
  <c r="E20" i="1" s="1"/>
  <c r="E21" i="1" s="1"/>
  <c r="E22" i="1" s="1"/>
  <c r="E23" i="1" s="1"/>
  <c r="F9" i="1"/>
  <c r="F10" i="1" s="1"/>
  <c r="F11" i="1" s="1"/>
  <c r="F12" i="1" s="1"/>
  <c r="F13" i="1" s="1"/>
  <c r="F14" i="1" s="1"/>
  <c r="F15" i="1" s="1"/>
  <c r="F16" i="1" s="1"/>
  <c r="F17" i="1" s="1"/>
  <c r="F18" i="1" s="1"/>
  <c r="F19" i="1" s="1"/>
  <c r="F20" i="1" s="1"/>
  <c r="F21" i="1" s="1"/>
  <c r="F22" i="1" s="1"/>
  <c r="F23" i="1" s="1"/>
  <c r="B9" i="1"/>
  <c r="B10" i="1" s="1"/>
  <c r="B11" i="1" s="1"/>
  <c r="B12" i="1" s="1"/>
  <c r="B13" i="1" s="1"/>
  <c r="B14" i="1" s="1"/>
  <c r="B15" i="1" s="1"/>
  <c r="B16" i="1" s="1"/>
  <c r="B17" i="1" s="1"/>
  <c r="B18" i="1" s="1"/>
  <c r="B19" i="1" s="1"/>
  <c r="B20" i="1" s="1"/>
  <c r="B21" i="1" s="1"/>
  <c r="B22" i="1" s="1"/>
  <c r="B23" i="1" s="1"/>
</calcChain>
</file>

<file path=xl/sharedStrings.xml><?xml version="1.0" encoding="utf-8"?>
<sst xmlns="http://schemas.openxmlformats.org/spreadsheetml/2006/main" count="3414" uniqueCount="684">
  <si>
    <t>predloženie vyrovnaného rozpočtu (aj samosprávy)</t>
  </si>
  <si>
    <t>vláda požiada NR SR o vyslovenie dôvery</t>
  </si>
  <si>
    <t>list MF SR do NR SR (vysvetlenie nárastu dlhu, návrh opatrení)</t>
  </si>
  <si>
    <t>vládny návrh opatrení do NR SR, zmrazenie platov členov vlády</t>
  </si>
  <si>
    <t>viazanie 3% výdavkov ŠR, zmrazenie výdavkov v nasledujúcom rozpočte VS</t>
  </si>
  <si>
    <t>Graf 1: Sankčné pásma dlhu verejnej správy (% HDP)</t>
  </si>
  <si>
    <t>Zdroj: RRZ</t>
  </si>
  <si>
    <t>Graf 2: Vývoj zadlženia verejnej správy a ústavné hranice (% HDP)</t>
  </si>
  <si>
    <t>Zdroj: Eurostat RRZ</t>
  </si>
  <si>
    <t>hrubý dlh VS</t>
  </si>
  <si>
    <t>prvá ústavná hranica</t>
  </si>
  <si>
    <t>druhá ústavná hranica</t>
  </si>
  <si>
    <t>tretia ústavná hranica</t>
  </si>
  <si>
    <t>štvrtá ústavná hranica</t>
  </si>
  <si>
    <t>piata ústavná hranica</t>
  </si>
  <si>
    <t>Graf 3: Krajiny EÚ podľa indexu fiškálnych pravidiel (v bodoch)</t>
  </si>
  <si>
    <t>Švédsko</t>
  </si>
  <si>
    <t>Španielsko</t>
  </si>
  <si>
    <t>Bulharsko</t>
  </si>
  <si>
    <t>Poľsko</t>
  </si>
  <si>
    <t>Spojené kráľovstvo</t>
  </si>
  <si>
    <t>Francúzsko</t>
  </si>
  <si>
    <t>Litva</t>
  </si>
  <si>
    <t>Dánsko</t>
  </si>
  <si>
    <t>Estónsko</t>
  </si>
  <si>
    <t>Luxembursko</t>
  </si>
  <si>
    <t>Nemecko</t>
  </si>
  <si>
    <t>Holandsko</t>
  </si>
  <si>
    <t>Rakúsko</t>
  </si>
  <si>
    <t>Slovinsko</t>
  </si>
  <si>
    <t>Fínsko</t>
  </si>
  <si>
    <t>SLOVENSKO</t>
  </si>
  <si>
    <t>Česká rep.</t>
  </si>
  <si>
    <t>Maďarsko</t>
  </si>
  <si>
    <t>Belgicko</t>
  </si>
  <si>
    <t>Lotyšsko</t>
  </si>
  <si>
    <t>Taliansko</t>
  </si>
  <si>
    <t>Portugalsko</t>
  </si>
  <si>
    <t>Rumunsko</t>
  </si>
  <si>
    <t>Írsko</t>
  </si>
  <si>
    <t>Cyprus</t>
  </si>
  <si>
    <t>Grécko</t>
  </si>
  <si>
    <t>Malta</t>
  </si>
  <si>
    <t>Zdroj: Európska komisia</t>
  </si>
  <si>
    <t>Zdroj: RRZ, EK, MMF</t>
  </si>
  <si>
    <t>Krajina</t>
  </si>
  <si>
    <t>Pravidlo na deficit</t>
  </si>
  <si>
    <t>...na (hrubý) dlh</t>
  </si>
  <si>
    <t>...na výdavky</t>
  </si>
  <si>
    <t>Austrália</t>
  </si>
  <si>
    <t>prebytok v strednodobom horizonte</t>
  </si>
  <si>
    <t>-</t>
  </si>
  <si>
    <t>rast v stálych cenách &lt;2,0% dokým prebytok rozpočtu nedosiahne 1,0% HDP</t>
  </si>
  <si>
    <t>EÚ27</t>
  </si>
  <si>
    <t xml:space="preserve">&lt;3,0% HDP, </t>
  </si>
  <si>
    <t>&lt;60% HDP</t>
  </si>
  <si>
    <t>štrukturálny vyrovnaný rozpočet centrálnej vlády</t>
  </si>
  <si>
    <t>limit na určité výdavky v stálych cenách</t>
  </si>
  <si>
    <t>štrukturálny vyrovnaný rozpočet</t>
  </si>
  <si>
    <t>strop v stálych cenách</t>
  </si>
  <si>
    <t>štrukturálny &lt;0,35% HDP, „zlaté pravidlo“[2]</t>
  </si>
  <si>
    <t>rast nemôže byť vyšší ako rast príjmov</t>
  </si>
  <si>
    <t>počas štvorročného obdobia priemer &lt;3,0% HDP</t>
  </si>
  <si>
    <t xml:space="preserve">&lt;60% HDP, </t>
  </si>
  <si>
    <t>samosprávy &lt;60% bežných príjmov</t>
  </si>
  <si>
    <t>reálny rast &lt;1,0% na určité výdavky</t>
  </si>
  <si>
    <t>štrukturálny &lt;0,35% HDP[3]</t>
  </si>
  <si>
    <t>nominálny stropy pre centrálnu vládu na 4 roky</t>
  </si>
  <si>
    <t>Slovensko</t>
  </si>
  <si>
    <t>výdavky nad rámec rozpočtu &lt;1,0%</t>
  </si>
  <si>
    <t>samosprávy: výdavky na dlh &lt;25% bežných príjmov</t>
  </si>
  <si>
    <t xml:space="preserve">štrukturálny vyrovnaný rozpočet do rozp. roku 2016/2017 </t>
  </si>
  <si>
    <t>klesajúci čistý dlh k HDP do rozp. roku 2015/16</t>
  </si>
  <si>
    <t xml:space="preserve">&lt;1,0% pri recesii alebo </t>
  </si>
  <si>
    <t>hosp. raste do 2% ročne</t>
  </si>
  <si>
    <t xml:space="preserve">môžu sa zvyšovať </t>
  </si>
  <si>
    <t>najviac o strednodobý rast HDP v bežných cenách</t>
  </si>
  <si>
    <t>Švajčiarsko</t>
  </si>
  <si>
    <t>prebytok 1,0% HDP počas hosp. cyklu, samosprávy s vyrovnaným rozpočtom</t>
  </si>
  <si>
    <t>trojročný nominálny strop</t>
  </si>
  <si>
    <t>USA</t>
  </si>
  <si>
    <t>&lt;16394 mld. $</t>
  </si>
  <si>
    <t>štrukturálny &lt;0,5% HDP</t>
  </si>
  <si>
    <t>&lt;50% HDP</t>
  </si>
  <si>
    <t>navýšenie musí byť v budúcnosti splatené</t>
  </si>
  <si>
    <t>Názov obce</t>
  </si>
  <si>
    <t>Bratislava - Devín</t>
  </si>
  <si>
    <t>Veľký Kamenec</t>
  </si>
  <si>
    <t>Panické Dravce</t>
  </si>
  <si>
    <t>Nitrianska Streda</t>
  </si>
  <si>
    <t>Malá Tŕňa</t>
  </si>
  <si>
    <t>Luhyňa</t>
  </si>
  <si>
    <t>Lúčka</t>
  </si>
  <si>
    <t>Bzenica</t>
  </si>
  <si>
    <t>Hačava</t>
  </si>
  <si>
    <t>Pakostov</t>
  </si>
  <si>
    <t>Jovice</t>
  </si>
  <si>
    <t>Chrastince</t>
  </si>
  <si>
    <t>Kostolná - Záriečie</t>
  </si>
  <si>
    <t>Bohunice</t>
  </si>
  <si>
    <t>Vyšný Kručov</t>
  </si>
  <si>
    <t>Hruboňovo</t>
  </si>
  <si>
    <t>Horné Mýto</t>
  </si>
  <si>
    <t>Štefanov nad Oravou</t>
  </si>
  <si>
    <t>Čelkova Lehota</t>
  </si>
  <si>
    <t>Zdroj: MF SR, RRZ</t>
  </si>
  <si>
    <t>Tab 3: Prehľad numerických rozpočtových pravidiel vo vybraných krajinách</t>
  </si>
  <si>
    <t>Pokuta (tis. eur)</t>
  </si>
  <si>
    <t>Žilina</t>
  </si>
  <si>
    <t>Kojšov</t>
  </si>
  <si>
    <t>Tab 4: Vyhodnotenie pravidiel pre VÚC (rok 2012, v tis. eur)</t>
  </si>
  <si>
    <t>Názov VÚC</t>
  </si>
  <si>
    <t>Splácanie úrokov</t>
  </si>
  <si>
    <t>Splácanie istín</t>
  </si>
  <si>
    <t>Bežné príjmy</t>
  </si>
  <si>
    <t>Pomer dlhu</t>
  </si>
  <si>
    <t>Dlhová služba</t>
  </si>
  <si>
    <t>Bratislavský VÚC</t>
  </si>
  <si>
    <t>Trnavský VÚC</t>
  </si>
  <si>
    <t>Trenčiansky VÚC</t>
  </si>
  <si>
    <t>Nitriansky VÚC</t>
  </si>
  <si>
    <t>Žilinský VÚC</t>
  </si>
  <si>
    <t>Banskobystrický VÚC</t>
  </si>
  <si>
    <t>Prešovský VÚC</t>
  </si>
  <si>
    <t>Košický VÚC</t>
  </si>
  <si>
    <t>Zdroj: MF SR</t>
  </si>
  <si>
    <t>Celková suma dlhu</t>
  </si>
  <si>
    <t>Dlh. služba</t>
  </si>
  <si>
    <t>Pomer pokuty</t>
  </si>
  <si>
    <t>Abovce</t>
  </si>
  <si>
    <t>Bystrička</t>
  </si>
  <si>
    <t>Abranovce</t>
  </si>
  <si>
    <t>Adamovské Kochanovce</t>
  </si>
  <si>
    <t>Čab</t>
  </si>
  <si>
    <t>Andovce</t>
  </si>
  <si>
    <t>Častkov</t>
  </si>
  <si>
    <t>Arnutovce</t>
  </si>
  <si>
    <t>Čavoj</t>
  </si>
  <si>
    <t>Babie</t>
  </si>
  <si>
    <t>Čechynce</t>
  </si>
  <si>
    <t>Babiná</t>
  </si>
  <si>
    <t>Čeľadice</t>
  </si>
  <si>
    <t>Babindol</t>
  </si>
  <si>
    <t>Bačkov</t>
  </si>
  <si>
    <t>Čerenčany</t>
  </si>
  <si>
    <t>Baka</t>
  </si>
  <si>
    <t>Černina</t>
  </si>
  <si>
    <t>Bánov</t>
  </si>
  <si>
    <t>Černochov</t>
  </si>
  <si>
    <t>Banská Bystrica</t>
  </si>
  <si>
    <t>Červený Kláštor</t>
  </si>
  <si>
    <t>Bara</t>
  </si>
  <si>
    <t>České Brezovo</t>
  </si>
  <si>
    <t>Baška</t>
  </si>
  <si>
    <t>Čierne</t>
  </si>
  <si>
    <t>Baškovce</t>
  </si>
  <si>
    <t>Čierne Pole</t>
  </si>
  <si>
    <t>Beckov</t>
  </si>
  <si>
    <t>Čirč</t>
  </si>
  <si>
    <t>Belá</t>
  </si>
  <si>
    <t>Danišovce</t>
  </si>
  <si>
    <t>Belince</t>
  </si>
  <si>
    <t>Dargov</t>
  </si>
  <si>
    <t>Bellova Ves</t>
  </si>
  <si>
    <t>Davidov</t>
  </si>
  <si>
    <t>Benkovce</t>
  </si>
  <si>
    <t>Devičany</t>
  </si>
  <si>
    <t>Bešeňová</t>
  </si>
  <si>
    <t>Dlhá</t>
  </si>
  <si>
    <t>Blatná na Ostrove</t>
  </si>
  <si>
    <t>Dlhá nad Kysucou</t>
  </si>
  <si>
    <t>Blažice</t>
  </si>
  <si>
    <t>Dlhé Klčovo</t>
  </si>
  <si>
    <t>Blhovce</t>
  </si>
  <si>
    <t>Dolinka</t>
  </si>
  <si>
    <t>Dolná Breznica</t>
  </si>
  <si>
    <t>Borčice</t>
  </si>
  <si>
    <t>Dolná Lehota</t>
  </si>
  <si>
    <t>Borša</t>
  </si>
  <si>
    <t>Dolná Streda</t>
  </si>
  <si>
    <t>Dolná Súča</t>
  </si>
  <si>
    <t>Bratislava - Rusovce</t>
  </si>
  <si>
    <t>Dolné Naštice</t>
  </si>
  <si>
    <t>Breza</t>
  </si>
  <si>
    <t>Dolné Obdokovce</t>
  </si>
  <si>
    <t>Brezina</t>
  </si>
  <si>
    <t>Dolný Bar</t>
  </si>
  <si>
    <t>Brezovica</t>
  </si>
  <si>
    <t>Dolný Chotár</t>
  </si>
  <si>
    <t>Bukovec</t>
  </si>
  <si>
    <t>Dravce</t>
  </si>
  <si>
    <t>Bulhary</t>
  </si>
  <si>
    <t>Drnava</t>
  </si>
  <si>
    <t>Bunkovce</t>
  </si>
  <si>
    <t>Dubnica nad Váhom</t>
  </si>
  <si>
    <t>Dubovec</t>
  </si>
  <si>
    <t>Hubovo</t>
  </si>
  <si>
    <t>Dubovica</t>
  </si>
  <si>
    <t>Chmeľnica</t>
  </si>
  <si>
    <t>Dúbrava</t>
  </si>
  <si>
    <t>Choča</t>
  </si>
  <si>
    <t>Dunajský Klátov</t>
  </si>
  <si>
    <t>Chrasť nad Hornádom</t>
  </si>
  <si>
    <t>Dvorianky</t>
  </si>
  <si>
    <t>Farná</t>
  </si>
  <si>
    <t>Chvalová</t>
  </si>
  <si>
    <t>Fekišovce</t>
  </si>
  <si>
    <t>Ihľany</t>
  </si>
  <si>
    <t>Forbasy</t>
  </si>
  <si>
    <t>Iňačovce</t>
  </si>
  <si>
    <t>Frička</t>
  </si>
  <si>
    <t>Inovce</t>
  </si>
  <si>
    <t>Gbeľany</t>
  </si>
  <si>
    <t>Iža</t>
  </si>
  <si>
    <t>Gerlachov</t>
  </si>
  <si>
    <t>Jablonov</t>
  </si>
  <si>
    <t>Golianovo</t>
  </si>
  <si>
    <t>Jaklovce</t>
  </si>
  <si>
    <t>Gruzovce</t>
  </si>
  <si>
    <t>Jalovec</t>
  </si>
  <si>
    <t>Habura</t>
  </si>
  <si>
    <t>Jamník</t>
  </si>
  <si>
    <t>Janík</t>
  </si>
  <si>
    <t>Haniska</t>
  </si>
  <si>
    <t>Jasenové</t>
  </si>
  <si>
    <t>Hankovce</t>
  </si>
  <si>
    <t>Jasenovo</t>
  </si>
  <si>
    <t>Hatalov</t>
  </si>
  <si>
    <t>Jasov</t>
  </si>
  <si>
    <t>Havaj</t>
  </si>
  <si>
    <t>Jastrabie nad Topľou</t>
  </si>
  <si>
    <t>Hertník</t>
  </si>
  <si>
    <t>Jenkovce</t>
  </si>
  <si>
    <t>Hnilčík</t>
  </si>
  <si>
    <t>Horná Mičiná</t>
  </si>
  <si>
    <t>Kajal</t>
  </si>
  <si>
    <t>Horná Potôň</t>
  </si>
  <si>
    <t>Kalinov</t>
  </si>
  <si>
    <t>Horná Súča</t>
  </si>
  <si>
    <t>Kálnica</t>
  </si>
  <si>
    <t>Horné Lefantovce</t>
  </si>
  <si>
    <t>Kalša</t>
  </si>
  <si>
    <t>Kaluža</t>
  </si>
  <si>
    <t>Horné Srnie</t>
  </si>
  <si>
    <t>Kameničany</t>
  </si>
  <si>
    <t>Horný Bar</t>
  </si>
  <si>
    <t>Kamienka</t>
  </si>
  <si>
    <t>Horný Tisovník</t>
  </si>
  <si>
    <t>Kanianka</t>
  </si>
  <si>
    <t>Hrabovčík</t>
  </si>
  <si>
    <t>Kapince</t>
  </si>
  <si>
    <t>Hraň</t>
  </si>
  <si>
    <t>Kašov</t>
  </si>
  <si>
    <t>Hriadky</t>
  </si>
  <si>
    <t>Kátlovce</t>
  </si>
  <si>
    <t>Hrišovce</t>
  </si>
  <si>
    <t>Kečovo</t>
  </si>
  <si>
    <t>Hrkovce</t>
  </si>
  <si>
    <t>Kľačany</t>
  </si>
  <si>
    <t>Klasov</t>
  </si>
  <si>
    <t>Hrušovo</t>
  </si>
  <si>
    <t>Klčov</t>
  </si>
  <si>
    <t>Kleňany</t>
  </si>
  <si>
    <t>Kysta</t>
  </si>
  <si>
    <t>Klenov</t>
  </si>
  <si>
    <t>Lackov</t>
  </si>
  <si>
    <t>Klieština</t>
  </si>
  <si>
    <t>Ladmovce</t>
  </si>
  <si>
    <t>Klokočov</t>
  </si>
  <si>
    <t>Ladzany</t>
  </si>
  <si>
    <t>Klubina</t>
  </si>
  <si>
    <t>Laškovce</t>
  </si>
  <si>
    <t>Kobylnice</t>
  </si>
  <si>
    <t>Lažany</t>
  </si>
  <si>
    <t>Kocurany</t>
  </si>
  <si>
    <t>Lehnice</t>
  </si>
  <si>
    <t>Kojatice</t>
  </si>
  <si>
    <t>Lenartovce</t>
  </si>
  <si>
    <t>Lesenice</t>
  </si>
  <si>
    <t>Kokava nad Rimavicou</t>
  </si>
  <si>
    <t>Lesnica</t>
  </si>
  <si>
    <t>Kolibabovce</t>
  </si>
  <si>
    <t>Letanovce</t>
  </si>
  <si>
    <t>Kolíňany</t>
  </si>
  <si>
    <t>Lietavská Lúčka</t>
  </si>
  <si>
    <t>Kolinovce</t>
  </si>
  <si>
    <t>Lietavská Svinná - Babkov</t>
  </si>
  <si>
    <t>Komárany</t>
  </si>
  <si>
    <t>Liptovská Porúbka</t>
  </si>
  <si>
    <t>Komárovce</t>
  </si>
  <si>
    <t>Liptovské Kľačany</t>
  </si>
  <si>
    <t>Komjatná</t>
  </si>
  <si>
    <t>Liptovský Ján</t>
  </si>
  <si>
    <t>Koprivnica</t>
  </si>
  <si>
    <t>Lišov</t>
  </si>
  <si>
    <t>Koromľa</t>
  </si>
  <si>
    <t>Lovinobaňa</t>
  </si>
  <si>
    <t>Korytné</t>
  </si>
  <si>
    <t>Ložín</t>
  </si>
  <si>
    <t>Kosihy nad Ipľom</t>
  </si>
  <si>
    <t>Ľubovec</t>
  </si>
  <si>
    <t>Kosorín</t>
  </si>
  <si>
    <t>Košariská</t>
  </si>
  <si>
    <t>Lúčky</t>
  </si>
  <si>
    <t>Košická Polianka</t>
  </si>
  <si>
    <t>Ľudovítová</t>
  </si>
  <si>
    <t>Kotrčiná Lúčka</t>
  </si>
  <si>
    <t>Krásnohorská Dlhá Lúka</t>
  </si>
  <si>
    <t>Lukačovce</t>
  </si>
  <si>
    <t>Kravany nad Dunajom</t>
  </si>
  <si>
    <t>Lukovištia</t>
  </si>
  <si>
    <t>Kružná</t>
  </si>
  <si>
    <t>Lutila</t>
  </si>
  <si>
    <t>Kuklov</t>
  </si>
  <si>
    <t>Ľutina</t>
  </si>
  <si>
    <t>Kukučínov</t>
  </si>
  <si>
    <t>Lutiše</t>
  </si>
  <si>
    <t>Kunerad</t>
  </si>
  <si>
    <t>Lysica</t>
  </si>
  <si>
    <t>Kuraľany</t>
  </si>
  <si>
    <t>Mad</t>
  </si>
  <si>
    <t>Kúty</t>
  </si>
  <si>
    <t>Majerovce</t>
  </si>
  <si>
    <t>Kvačany</t>
  </si>
  <si>
    <t>Malá Čausa</t>
  </si>
  <si>
    <t>Kvašov</t>
  </si>
  <si>
    <t>Malá Domaša</t>
  </si>
  <si>
    <t>Kyselica</t>
  </si>
  <si>
    <t>Malá Lodina</t>
  </si>
  <si>
    <t>Nový Salaš</t>
  </si>
  <si>
    <t>Málaš</t>
  </si>
  <si>
    <t>Nový Tekov</t>
  </si>
  <si>
    <t>Malatíny</t>
  </si>
  <si>
    <t>Ohrady</t>
  </si>
  <si>
    <t>Malé Dvorníky</t>
  </si>
  <si>
    <t>Olcnava</t>
  </si>
  <si>
    <t>Malé Zálužie</t>
  </si>
  <si>
    <t>Oľdza</t>
  </si>
  <si>
    <t>Malý Cetín</t>
  </si>
  <si>
    <t>Oľšavica</t>
  </si>
  <si>
    <t>Malý Kamenec</t>
  </si>
  <si>
    <t>Oravský Biely Potok</t>
  </si>
  <si>
    <t>Malý Slivník</t>
  </si>
  <si>
    <t>Orechová</t>
  </si>
  <si>
    <t>Martovce</t>
  </si>
  <si>
    <t>Orešany</t>
  </si>
  <si>
    <t>Matiaška</t>
  </si>
  <si>
    <t>Orovnica</t>
  </si>
  <si>
    <t>Medovarce</t>
  </si>
  <si>
    <t>Ostratice</t>
  </si>
  <si>
    <t>Melčice - Lieskové</t>
  </si>
  <si>
    <t>Ostrov</t>
  </si>
  <si>
    <t>Mestečko</t>
  </si>
  <si>
    <t>Osturňa</t>
  </si>
  <si>
    <t>Michal na Ostrove</t>
  </si>
  <si>
    <t>Osuské</t>
  </si>
  <si>
    <t>Mlynčeky</t>
  </si>
  <si>
    <t>Ožďany</t>
  </si>
  <si>
    <t>Mlynica</t>
  </si>
  <si>
    <t>Pača</t>
  </si>
  <si>
    <t>Modrý Kameň</t>
  </si>
  <si>
    <t>Padáň</t>
  </si>
  <si>
    <t>Mokrý Háj</t>
  </si>
  <si>
    <t>Moravský Svätý Ján</t>
  </si>
  <si>
    <t>Palota</t>
  </si>
  <si>
    <t>Most pri Bratislave</t>
  </si>
  <si>
    <t>Myjava</t>
  </si>
  <si>
    <t>Papín</t>
  </si>
  <si>
    <t>Naháč</t>
  </si>
  <si>
    <t>Pčoliné</t>
  </si>
  <si>
    <t>Necpaly</t>
  </si>
  <si>
    <t>Perín - Chym</t>
  </si>
  <si>
    <t>Nemčiňany</t>
  </si>
  <si>
    <t>Petrikovce</t>
  </si>
  <si>
    <t>Nezbudská Lúčka</t>
  </si>
  <si>
    <t>Petrova Ves</t>
  </si>
  <si>
    <t>Nimnica</t>
  </si>
  <si>
    <t>Petrovce nad Laborcom</t>
  </si>
  <si>
    <t>Petrovice</t>
  </si>
  <si>
    <t>Nitrica</t>
  </si>
  <si>
    <t>Plavé Vozokany</t>
  </si>
  <si>
    <t>Nižná Hutka</t>
  </si>
  <si>
    <t>Plavecký Peter</t>
  </si>
  <si>
    <t>Nižné Nemecké</t>
  </si>
  <si>
    <t>Plevník - Drienové</t>
  </si>
  <si>
    <t>Nižný Čaj</t>
  </si>
  <si>
    <t>Podbranč</t>
  </si>
  <si>
    <t>Nová Bystrica</t>
  </si>
  <si>
    <t>Podkriváň</t>
  </si>
  <si>
    <t>Nová Polhora</t>
  </si>
  <si>
    <t>Podlužany</t>
  </si>
  <si>
    <t>Nová Sedlica</t>
  </si>
  <si>
    <t>Podolie</t>
  </si>
  <si>
    <t>Nová Ves nad Váhom</t>
  </si>
  <si>
    <t>Podolínec</t>
  </si>
  <si>
    <t>Nová Vieska</t>
  </si>
  <si>
    <t>Podtureň</t>
  </si>
  <si>
    <t>Pohranice</t>
  </si>
  <si>
    <t>Slatina nad Bebravou</t>
  </si>
  <si>
    <t>Poľanovce</t>
  </si>
  <si>
    <t>Slavošovce</t>
  </si>
  <si>
    <t>Polianka</t>
  </si>
  <si>
    <t>Slovenské Nové Mesto</t>
  </si>
  <si>
    <t>Poproč</t>
  </si>
  <si>
    <t>Slovinky</t>
  </si>
  <si>
    <t>Porúbka</t>
  </si>
  <si>
    <t>Smolinské</t>
  </si>
  <si>
    <t>Potônske Lúky</t>
  </si>
  <si>
    <t>Spišské Vlachy</t>
  </si>
  <si>
    <t>Povoda</t>
  </si>
  <si>
    <t>Stankovce</t>
  </si>
  <si>
    <t>Povrazník</t>
  </si>
  <si>
    <t>Stará Bystrica</t>
  </si>
  <si>
    <t>Pôtor</t>
  </si>
  <si>
    <t>Stará Huta</t>
  </si>
  <si>
    <t>Priepasné</t>
  </si>
  <si>
    <t>Stará Turá</t>
  </si>
  <si>
    <t>Prietrž</t>
  </si>
  <si>
    <t>Staré</t>
  </si>
  <si>
    <t>Prievaly</t>
  </si>
  <si>
    <t>Stožok</t>
  </si>
  <si>
    <t>Pruské</t>
  </si>
  <si>
    <t>Stráža</t>
  </si>
  <si>
    <t>Ptrukša</t>
  </si>
  <si>
    <t>Strečno</t>
  </si>
  <si>
    <t>Radôstka</t>
  </si>
  <si>
    <t>Sučany</t>
  </si>
  <si>
    <t>Rajec</t>
  </si>
  <si>
    <t>Suchá Dolina</t>
  </si>
  <si>
    <t>Rakovec nad Ondavou</t>
  </si>
  <si>
    <t>Sukov</t>
  </si>
  <si>
    <t>Rakovnica</t>
  </si>
  <si>
    <t>Svätý Kríž</t>
  </si>
  <si>
    <t>Rimavská Seč</t>
  </si>
  <si>
    <t>Sveržov</t>
  </si>
  <si>
    <t>Rudlov</t>
  </si>
  <si>
    <t>Svidnička</t>
  </si>
  <si>
    <t>Rudník</t>
  </si>
  <si>
    <t>Svodín</t>
  </si>
  <si>
    <t>Ruská Nová Ves</t>
  </si>
  <si>
    <t>Šambron</t>
  </si>
  <si>
    <t>Ruská Poruba</t>
  </si>
  <si>
    <t>Šandal</t>
  </si>
  <si>
    <t>Ruský Hrabovec</t>
  </si>
  <si>
    <t>Šarišská Poruba</t>
  </si>
  <si>
    <t>Salka</t>
  </si>
  <si>
    <t>Šarišská Trstená</t>
  </si>
  <si>
    <t>Santovka</t>
  </si>
  <si>
    <t>Šarišské Sokolovce</t>
  </si>
  <si>
    <t>Sečovská Polianka</t>
  </si>
  <si>
    <t>Šarkan</t>
  </si>
  <si>
    <t>Sedmerovec</t>
  </si>
  <si>
    <t>Šemša</t>
  </si>
  <si>
    <t>Senné</t>
  </si>
  <si>
    <t>Šiba</t>
  </si>
  <si>
    <t>Skalka nad Váhom</t>
  </si>
  <si>
    <t>Špačince</t>
  </si>
  <si>
    <t>Sklabiná</t>
  </si>
  <si>
    <t>Špania Dolina</t>
  </si>
  <si>
    <t>Sklabiňa</t>
  </si>
  <si>
    <t>Španie Pole</t>
  </si>
  <si>
    <t>Sklené Teplice</t>
  </si>
  <si>
    <t>Štefanov</t>
  </si>
  <si>
    <t>Skrabské</t>
  </si>
  <si>
    <t>Slančík</t>
  </si>
  <si>
    <t>Šumiac</t>
  </si>
  <si>
    <t>Slanská Huta</t>
  </si>
  <si>
    <t>Šuňava</t>
  </si>
  <si>
    <t>Šurany</t>
  </si>
  <si>
    <t>Šurice</t>
  </si>
  <si>
    <t>Veľký Klíž</t>
  </si>
  <si>
    <t>Tajná</t>
  </si>
  <si>
    <t>Veľký Lapáš</t>
  </si>
  <si>
    <t>Tarnov</t>
  </si>
  <si>
    <t>Veľký Šariš</t>
  </si>
  <si>
    <t>Teriakovce</t>
  </si>
  <si>
    <t>Vieska</t>
  </si>
  <si>
    <t>Terňa</t>
  </si>
  <si>
    <t>Vígľašská Huta - Kalinka</t>
  </si>
  <si>
    <t>Tomášikovo</t>
  </si>
  <si>
    <t>Vlachovo</t>
  </si>
  <si>
    <t>Tomášovce</t>
  </si>
  <si>
    <t>Vlkovce</t>
  </si>
  <si>
    <t>Topoľníky</t>
  </si>
  <si>
    <t>Voderady</t>
  </si>
  <si>
    <t>Trakovice</t>
  </si>
  <si>
    <t>Volkovce</t>
  </si>
  <si>
    <t>Trebušovce</t>
  </si>
  <si>
    <t>Vrakúň</t>
  </si>
  <si>
    <t>Trenčianska Turná</t>
  </si>
  <si>
    <t>Vrbnica</t>
  </si>
  <si>
    <t>Trenčín</t>
  </si>
  <si>
    <t>Vršatské Podhradie</t>
  </si>
  <si>
    <t>Trnávka</t>
  </si>
  <si>
    <t>Výrava</t>
  </si>
  <si>
    <t>Trpín</t>
  </si>
  <si>
    <t>Vyšné Nemecké</t>
  </si>
  <si>
    <t>Trstená</t>
  </si>
  <si>
    <t>Turčianske Kľačany</t>
  </si>
  <si>
    <t>Vyšný Kubín</t>
  </si>
  <si>
    <t>Tušice</t>
  </si>
  <si>
    <t>Vyšný Medzev</t>
  </si>
  <si>
    <t>Tužina</t>
  </si>
  <si>
    <t>Vyšný Orlík</t>
  </si>
  <si>
    <t>Udiča</t>
  </si>
  <si>
    <t>Zalužice</t>
  </si>
  <si>
    <t>Uličské Krivé</t>
  </si>
  <si>
    <t>Závadka</t>
  </si>
  <si>
    <t>Uloža</t>
  </si>
  <si>
    <t>Zbehňov</t>
  </si>
  <si>
    <t>Uzovské Pekľany</t>
  </si>
  <si>
    <t>Zbehy</t>
  </si>
  <si>
    <t>Uzovský Šalgov</t>
  </si>
  <si>
    <t>Zeleneč</t>
  </si>
  <si>
    <t>Vaďovce</t>
  </si>
  <si>
    <t>Zemplínska Nová Ves</t>
  </si>
  <si>
    <t>Varadka</t>
  </si>
  <si>
    <t>Zemplínska Teplica</t>
  </si>
  <si>
    <t>Vavrišovo</t>
  </si>
  <si>
    <t>Zemplínsky Branč</t>
  </si>
  <si>
    <t>Veličná</t>
  </si>
  <si>
    <t>Zliechov</t>
  </si>
  <si>
    <t>Veľká Čierna</t>
  </si>
  <si>
    <t>Želiezovce</t>
  </si>
  <si>
    <t>Veľké Úľany</t>
  </si>
  <si>
    <t>Tab 1: Plnenie pravidiel rozpočtovej zodpovednosti</t>
  </si>
  <si>
    <t>Odsek</t>
  </si>
  <si>
    <t>Znenie ústavného zákona</t>
  </si>
  <si>
    <t>Plnenie</t>
  </si>
  <si>
    <t>Poznámky</t>
  </si>
  <si>
    <t>Ak výška dlhu dosiahne 50 % podielu na hrubom domácom produkte a zároveň nedosiahne 53 % podielu na hrubom domácom produkte, ministerstvo financií zasiela národnej rade písomné zdôvodnenie výšky dlhu vrátane návrhu opatrení na jeho zníženie.</t>
  </si>
  <si>
    <t>splnené</t>
  </si>
  <si>
    <t>List ministra financií bol zaslaný dňa 18.6.2013</t>
  </si>
  <si>
    <t>Štát finančne nezabezpečuje platobnú schopnosť a nezodpovedá za platobnú schopnosť obce alebo vyššieho územného celku. Postup pri riešení platobnej neschopnosti obce alebo vyššieho územného celku ustanovuje zákon.</t>
  </si>
  <si>
    <t>Ak zákon pri úprave pôsobnosti ustanovuje nové úlohy obci alebo vyššiemu územnému celku, štát na ich plnenie súčasne zabezpečí obci alebo vyššiemu územnému celku zodpovedajúce finančné prostriedky.</t>
  </si>
  <si>
    <t>Ak celková suma dlhu obce alebo vyššieho územného celku dosiahne 60 % skutočných bežných príjmov predchádzajúceho rozpočtového roka a viac, obec alebo vyšší územný celok sú povinní zaplatiť pokutu, ktorú ukladá ministerstvo financií, a to vo výške 5 % z rozdielu medzi celkovou sumou dlhu a 60 % skutočných bežných príjmov predchádzajúceho rozpočtového roka. Celkovú sumu dlhu obce alebo vyššieho územného celku ustanovuje zákon.</t>
  </si>
  <si>
    <t>Nadobúda účinnosť 1. januára 2015.</t>
  </si>
  <si>
    <t>Povinnosť uplatňovať ustanovenie odseku 3 sa neuplatní počas 24 mesiacov počnúc prvým dňom nasledujúcim po dni, v ktorom sa uskutočnilo ustanovujúce zasadnutie obecného zastupiteľstva alebo zastupiteľstva vyššieho územného celku, ak nebola vo voľbách ako nový starosta, nový primátor alebo nový predseda vyššieho územného celku zvolená tá istá fyzická osoba, ako v predchádzajúcom volebnom období.</t>
  </si>
  <si>
    <t>Rada pred určením ukazovateľa dlhodobej udržateľnosti zverejní na svojom webovom sídle metodológiu výpočtov a predpoklady, ktoré použije pri určení ukazovateľa dlhodobej udržateľnosti.</t>
  </si>
  <si>
    <t>Rada pri určení ukazovateľa dlhodobej udržateľnosti zohľadňuje</t>
  </si>
  <si>
    <t>a)</t>
  </si>
  <si>
    <t>hodnotu štrukturálneho primárneho salda,</t>
  </si>
  <si>
    <t>b)</t>
  </si>
  <si>
    <t>prognózy demografického vývoja zverejnené Eurostatom,</t>
  </si>
  <si>
    <t>c)</t>
  </si>
  <si>
    <t>makroekonomické prognózy Výboru pre makroekonomické prognózy a dlhodobé makroekonomické prognózy EK,</t>
  </si>
  <si>
    <t>d)</t>
  </si>
  <si>
    <t>dlhodobé prognózy výdavkov citlivých na starnutie populácie vypočítaných EK,</t>
  </si>
  <si>
    <t>Využitý aj model RRZ na dôchodk. zabezp. silových zložiek.</t>
  </si>
  <si>
    <t>e)</t>
  </si>
  <si>
    <t>dlhodobé prognózy kapitál. príjmov vypočítaných EK,</t>
  </si>
  <si>
    <t>f)</t>
  </si>
  <si>
    <t>implicitné záväzky a podmienené záväzky,</t>
  </si>
  <si>
    <t>g)</t>
  </si>
  <si>
    <t>iné ukazovatele ovplyvňujúce dlhodobú udržateľnosť.</t>
  </si>
  <si>
    <t>Postup pri určení limitu verejných výdavkov ustanoví zákon.</t>
  </si>
  <si>
    <t>zatiaľ nesplnené</t>
  </si>
  <si>
    <t>Legislatívny rámec neexistuje.</t>
  </si>
  <si>
    <t>* Čl. 12 je prechodným ustanovením k čl. 5 (do 31. decembra 2017).</t>
  </si>
  <si>
    <t>(-) znamená, že príslušné znenie zákona nebolo hodnotené</t>
  </si>
  <si>
    <t>Článok</t>
  </si>
  <si>
    <t>12*</t>
  </si>
  <si>
    <r>
      <rPr>
        <sz val="9"/>
        <rFont val="Constantia"/>
        <family val="1"/>
        <charset val="238"/>
      </rPr>
      <t xml:space="preserve">Diskusná štúdia s názvom </t>
    </r>
    <r>
      <rPr>
        <sz val="9"/>
        <color rgb="FF13B5EA"/>
        <rFont val="Constantia"/>
        <family val="1"/>
        <charset val="238"/>
      </rPr>
      <t>Ako vyhodnocovať dlhodobú udržateľnosť verejných financií?</t>
    </r>
  </si>
  <si>
    <t>(3)</t>
  </si>
  <si>
    <t>(1)</t>
  </si>
  <si>
    <t>(2)</t>
  </si>
  <si>
    <t>(4)</t>
  </si>
  <si>
    <t>Tab 2: Plnenie pravidiel rozpočtovej transparentnosti</t>
  </si>
  <si>
    <t>Za účelom zvýšenia transparentnosti v procese zostavovania rozpočtu verejnej správy sa zriaďujú Výbor pre daňové prognózy a Výbor pre makroekonomické prognózy (ďalej len „výbory“). Výbory sú poradnými orgánmi ministra financií.</t>
  </si>
  <si>
    <t>Výbor pre daňové prognózy najmenej dvakrát ročne vypracúva prognózy daňových a odvodových príjmov, a to do 15. februára bežného rozpočtového roka a do 30. júna bežného rozpočtového roka. Výbor pre makroekonomické prognózy najmenej dvakrát ročne vypracúva prognózy vývoja makroekonomiky, a to do 15. februára bežného rozpočtového roka a do 30. júna bežného rozpočtového roka.</t>
  </si>
  <si>
    <t>Subjekty verejnej správy sú povinné zostavovať svoj rozpočet najmenej na tri rozpočtové roky, pričom súčasťou návrhu rozpočtu je aj schválený rozpočet na bežný rozpočtový rok, údaje o očakávanej skutočnosti bežného rozpočtového roka a údaje o skutočnom plnení rozpočtu za predchádzajúce dva rozpočtové roky. Subjekty verejnej správy zohľadňujú pri zostavení svojho rozpočtu prognózy zverejnené ministerstvom financií podľa odseku 3.</t>
  </si>
  <si>
    <t xml:space="preserve">Odseky (1) a (2) boli splnené pre verejnú správu ako celok (rozpočet verejnej správy). </t>
  </si>
  <si>
    <t>Subjekty verejnej správy sú povinné zverejňovať údaje o rozpočte podľa odseku 1 do 30 dní po schválení ich rozpočtu a do 60 dní po skončení rozpočtového roka.</t>
  </si>
  <si>
    <t xml:space="preserve"> (3)*</t>
  </si>
  <si>
    <t>Ministerstvo financií najmenej dvakrát ročne zverejňuje prognózy vypracované výbormi podľa čl. 8 ods. 3, a to do 15. februára bežného rozpočtového roka a do 30. júna bežného rozpočtového roka.</t>
  </si>
  <si>
    <t>nesplnené</t>
  </si>
  <si>
    <t>Júnová prognóza Výboru pre daňové prognózy bola zverejnená mesiac po termíne - 31. júla 2012.</t>
  </si>
  <si>
    <t>Rozpočet verejnej správy obsahuje okrem údajov, ktoré ustanovuje osobitný zákon,</t>
  </si>
  <si>
    <t>aj konsolidovanú bilanciu rozpočtu verejnej správy,</t>
  </si>
  <si>
    <t>Údaje sú len agregované.</t>
  </si>
  <si>
    <t>stratégiu riadenia štátneho dlhu a údaje o daňových výdavkoch,</t>
  </si>
  <si>
    <t>implicitných záväzkoch a podmienených záväzkoch,</t>
  </si>
  <si>
    <t>Možné zlepšiť uvádzaním záväzkov z PPP projektov a vyraďovania jadrových zariadení a podmienených záväzkov obcí.</t>
  </si>
  <si>
    <t>jednorazových vplyvoch</t>
  </si>
  <si>
    <t>Absencia súhrnnej tabuľky.</t>
  </si>
  <si>
    <t>a o hospodárení podnikov štátnej správy;</t>
  </si>
  <si>
    <t>Chýbajú podniky s účasťou FNM a adekvátny komentár.</t>
  </si>
  <si>
    <t>príslušný správca kapitoly štátneho rozpočtu je povinný predkladať ministerstvu financií požadované údaje za hospodárenie podnikov štátnej správy.</t>
  </si>
  <si>
    <t>Súhrnná výročná správa Slovenskej republiky obsahuje okrem údajov, ktoré ustanovuje osobitný zákon,</t>
  </si>
  <si>
    <t xml:space="preserve">Dôvodom nehodnotenia jednotlivých položiek je nadobudnutie účinnosti ústavného zákona v roku 2012, teda súhrnnou správou posudzovaný rok 2011 predchádzal účinnosti zákona. </t>
  </si>
  <si>
    <t>aj výšku čistého bohatstva Slovenskej republiky,</t>
  </si>
  <si>
    <t>bilanciu rozpočtu verejnej správy,</t>
  </si>
  <si>
    <t>vyhodnotenie plnenia cieľov stratégie riadenia štátneho dlhu,</t>
  </si>
  <si>
    <t>jednorazové vplyvy</t>
  </si>
  <si>
    <t>a hospodárenie podnikov štátnej správy.</t>
  </si>
  <si>
    <t>* V ústavnom zákone č. 493/2011 Z.z. sa v odseku 3 čl.9 nachádza chybná odvolávka na neexistujúci odsek 3 čl. 8 (správne malo ísť o odsek 2 čl. 8).</t>
  </si>
  <si>
    <t>(5)</t>
  </si>
  <si>
    <t>viac</t>
  </si>
  <si>
    <t>Graf 4: Počty obcí podľa pomeru ich dlhu k príjmom (ľ. os), kumulatívne (p. os)</t>
  </si>
  <si>
    <t>pomer zadlženia (%)</t>
  </si>
  <si>
    <t>počty obcí (ľ. os)</t>
  </si>
  <si>
    <t>kumulatívne (p. os)</t>
  </si>
  <si>
    <t>Graf 5: Podiely jednotlivých dlhových pásiem na celkovom dlhu (ľ. os), kumulatívne (p. os)</t>
  </si>
  <si>
    <t>podiel pásma (ľ. os)</t>
  </si>
  <si>
    <t>Príjem 2011</t>
  </si>
  <si>
    <t>Graf 6: Obce, ktoré nespĺňajú podmienky § 17 zákona č. 583/2004</t>
  </si>
  <si>
    <t xml:space="preserve">Zdroj: MF SR, RRZ </t>
  </si>
  <si>
    <t>0-10</t>
  </si>
  <si>
    <t>10-20</t>
  </si>
  <si>
    <t>20-30</t>
  </si>
  <si>
    <t>30-40</t>
  </si>
  <si>
    <t>40-50</t>
  </si>
  <si>
    <t>50-60</t>
  </si>
  <si>
    <t>60-70</t>
  </si>
  <si>
    <t>70-80</t>
  </si>
  <si>
    <t>80-90</t>
  </si>
  <si>
    <t>90-100</t>
  </si>
  <si>
    <t>Tab 6: Vyhodnotenie pravidiel pre obce (rok 2012, v %)</t>
  </si>
  <si>
    <t>Tab 5: Obce podľa pomeru dlhu a pomeru pokuty k príjmom (%), výšky pokuty (tis. eur)</t>
  </si>
  <si>
    <t>Pokuta</t>
  </si>
  <si>
    <t>Tab 5: Obce podľa pomeru dlhu a pomeru pokuty k príjmom (v %), výšky pokuty (tis.eur)</t>
  </si>
  <si>
    <t>Okres</t>
  </si>
  <si>
    <t>Rimavská Sobota</t>
  </si>
  <si>
    <t>Bratislava IV</t>
  </si>
  <si>
    <t>Prešov</t>
  </si>
  <si>
    <t>Lučenec</t>
  </si>
  <si>
    <t>Trebišov</t>
  </si>
  <si>
    <t>Žiar nad Hronom</t>
  </si>
  <si>
    <t>Nové Zámky</t>
  </si>
  <si>
    <t>Humenné</t>
  </si>
  <si>
    <t>Spišská Nová Ves</t>
  </si>
  <si>
    <t>Vranov nad Topľou</t>
  </si>
  <si>
    <t>Zvolen</t>
  </si>
  <si>
    <t>Veľký Krtíš</t>
  </si>
  <si>
    <t>Nitra</t>
  </si>
  <si>
    <t>Ilava</t>
  </si>
  <si>
    <t>Gelnica</t>
  </si>
  <si>
    <t>Dunajská Streda</t>
  </si>
  <si>
    <t>Tvrdošín</t>
  </si>
  <si>
    <t>Košice - okolie</t>
  </si>
  <si>
    <t>Sobrance</t>
  </si>
  <si>
    <t>Nové Mesto nad Váhom</t>
  </si>
  <si>
    <t>Topoľčany</t>
  </si>
  <si>
    <t>Ružomberok</t>
  </si>
  <si>
    <t>Bratislava V</t>
  </si>
  <si>
    <t>Námestovo</t>
  </si>
  <si>
    <t>Sabinov</t>
  </si>
  <si>
    <t>Martin</t>
  </si>
  <si>
    <t>Senica</t>
  </si>
  <si>
    <t>Prievidza</t>
  </si>
  <si>
    <t>Považská Bystrica</t>
  </si>
  <si>
    <t>Kežmarok</t>
  </si>
  <si>
    <t>Poltár</t>
  </si>
  <si>
    <t>Čadca</t>
  </si>
  <si>
    <t>Michalovce</t>
  </si>
  <si>
    <t>Stará Ľubovňa</t>
  </si>
  <si>
    <t>Levice</t>
  </si>
  <si>
    <t>Trnava</t>
  </si>
  <si>
    <t>Púchov</t>
  </si>
  <si>
    <t>Brezno</t>
  </si>
  <si>
    <t>Galanta</t>
  </si>
  <si>
    <t>Bánovce nad Bebravou</t>
  </si>
  <si>
    <t>Levoča</t>
  </si>
  <si>
    <t>Rožňava</t>
  </si>
  <si>
    <t>Liptovský Mikuláš</t>
  </si>
  <si>
    <t>Bardejov</t>
  </si>
  <si>
    <t>Poprad</t>
  </si>
  <si>
    <t>Medzilaborce</t>
  </si>
  <si>
    <t>Stropkov</t>
  </si>
  <si>
    <t>Detva</t>
  </si>
  <si>
    <t>Svidník</t>
  </si>
  <si>
    <t>Zlaté Moravce</t>
  </si>
  <si>
    <t>Revúca</t>
  </si>
  <si>
    <t>Komárno</t>
  </si>
  <si>
    <t>Turčianske Teplice</t>
  </si>
  <si>
    <t>Hlohovec</t>
  </si>
  <si>
    <t>Krupina</t>
  </si>
  <si>
    <t>Skalica</t>
  </si>
  <si>
    <t>Senec</t>
  </si>
  <si>
    <t>Snina</t>
  </si>
  <si>
    <t>Žarnovica</t>
  </si>
  <si>
    <t>Partizánske</t>
  </si>
  <si>
    <t>Bytča</t>
  </si>
  <si>
    <t>Dolný Kubín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</si>
</sst>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48">
    <font>
      <sz val="11"/>
      <color theme="1"/>
      <name val="Calibri"/>
      <family val="2"/>
      <scheme val="minor"/>
    </font>
    <font>
      <sz val="11"/>
      <color theme="1"/>
      <name val="Constantia"/>
      <family val="1"/>
    </font>
    <font>
      <i/>
      <sz val="8"/>
      <color rgb="FF13B5EA"/>
      <name val="Constantia"/>
      <family val="1"/>
    </font>
    <font>
      <sz val="10"/>
      <color theme="1"/>
      <name val="Constantia"/>
      <family val="1"/>
    </font>
    <font>
      <b/>
      <sz val="11"/>
      <color rgb="FF13B5EA"/>
      <name val="Constantia"/>
      <family val="1"/>
    </font>
    <font>
      <sz val="10"/>
      <name val="Constantia"/>
      <family val="1"/>
    </font>
    <font>
      <b/>
      <sz val="9"/>
      <color rgb="FFFFFFFF"/>
      <name val="Constantia"/>
      <family val="1"/>
    </font>
    <font>
      <sz val="9"/>
      <color theme="1"/>
      <name val="Constantia"/>
      <family val="1"/>
    </font>
    <font>
      <sz val="11"/>
      <color theme="1"/>
      <name val="Calibri"/>
      <family val="2"/>
      <scheme val="minor"/>
    </font>
    <font>
      <sz val="10"/>
      <color theme="1"/>
      <name val="Times New Roman"/>
      <family val="1"/>
      <charset val="238"/>
    </font>
    <font>
      <b/>
      <sz val="11"/>
      <color rgb="FF13B5EA"/>
      <name val="Constantia"/>
      <family val="1"/>
      <charset val="238"/>
    </font>
    <font>
      <b/>
      <sz val="10"/>
      <color rgb="FFFFFFFF"/>
      <name val="Constantia"/>
      <family val="1"/>
      <charset val="238"/>
    </font>
    <font>
      <sz val="10"/>
      <color theme="1"/>
      <name val="Constantia"/>
      <family val="1"/>
      <charset val="238"/>
    </font>
    <font>
      <i/>
      <sz val="8"/>
      <color rgb="FF13B5EA"/>
      <name val="Constantia"/>
      <family val="1"/>
      <charset val="238"/>
    </font>
    <font>
      <b/>
      <sz val="11"/>
      <color rgb="FF00B0F0"/>
      <name val="Constantia"/>
      <family val="1"/>
      <charset val="238"/>
    </font>
    <font>
      <b/>
      <sz val="9"/>
      <color rgb="FFFFFFFF"/>
      <name val="Constantia"/>
      <family val="1"/>
      <charset val="238"/>
    </font>
    <font>
      <sz val="9"/>
      <color theme="1"/>
      <name val="Constantia"/>
      <family val="1"/>
      <charset val="238"/>
    </font>
    <font>
      <b/>
      <sz val="9"/>
      <color theme="1"/>
      <name val="Constantia"/>
      <family val="1"/>
      <charset val="238"/>
    </font>
    <font>
      <i/>
      <sz val="8"/>
      <color rgb="FF00B0F0"/>
      <name val="Constantia"/>
      <family val="1"/>
      <charset val="238"/>
    </font>
    <font>
      <b/>
      <sz val="9"/>
      <color theme="0"/>
      <name val="Constantia"/>
      <family val="1"/>
      <charset val="238"/>
    </font>
    <font>
      <sz val="9"/>
      <name val="Constantia"/>
      <family val="1"/>
      <charset val="238"/>
    </font>
    <font>
      <sz val="8"/>
      <name val="Constantia"/>
      <family val="1"/>
      <charset val="238"/>
    </font>
    <font>
      <sz val="10"/>
      <name val="Constantia"/>
      <family val="1"/>
      <charset val="238"/>
    </font>
    <font>
      <sz val="9"/>
      <color rgb="FF000000"/>
      <name val="Constantia"/>
      <family val="1"/>
      <charset val="238"/>
    </font>
    <font>
      <b/>
      <sz val="9"/>
      <color rgb="FF13B5EA"/>
      <name val="Constantia"/>
      <family val="1"/>
      <charset val="238"/>
    </font>
    <font>
      <sz val="9"/>
      <color rgb="FF13B5EA"/>
      <name val="Constantia"/>
      <family val="1"/>
      <charset val="238"/>
    </font>
    <font>
      <b/>
      <sz val="9"/>
      <color rgb="FF000000"/>
      <name val="Constantia"/>
      <family val="1"/>
      <charset val="238"/>
    </font>
    <font>
      <u/>
      <sz val="11"/>
      <color theme="10"/>
      <name val="Calibri"/>
      <family val="2"/>
      <scheme val="minor"/>
    </font>
    <font>
      <b/>
      <sz val="9"/>
      <color rgb="FF00B0F0"/>
      <name val="Constantia"/>
      <family val="1"/>
      <charset val="238"/>
    </font>
    <font>
      <b/>
      <sz val="9"/>
      <color rgb="FFFF0000"/>
      <name val="Constantia"/>
      <family val="1"/>
      <charset val="238"/>
    </font>
    <font>
      <b/>
      <sz val="10"/>
      <color theme="0"/>
      <name val="Constantia"/>
      <family val="1"/>
      <charset val="238"/>
    </font>
    <font>
      <b/>
      <sz val="11"/>
      <color theme="0"/>
      <name val="Constantia"/>
      <family val="1"/>
      <charset val="238"/>
    </font>
    <font>
      <sz val="8"/>
      <name val="Arial"/>
      <family val="2"/>
      <charset val="238"/>
    </font>
    <font>
      <sz val="10"/>
      <name val="Arial"/>
      <family val="2"/>
      <charset val="238"/>
    </font>
    <font>
      <i/>
      <sz val="10"/>
      <color rgb="FF13B5EA"/>
      <name val="Constantia"/>
      <family val="1"/>
      <charset val="238"/>
    </font>
    <font>
      <sz val="11"/>
      <color indexed="8"/>
      <name val="Calibri"/>
      <family val="2"/>
    </font>
    <font>
      <sz val="11"/>
      <color indexed="9"/>
      <name val="Calibri"/>
      <family val="2"/>
    </font>
    <font>
      <b/>
      <sz val="11"/>
      <color indexed="8"/>
      <name val="Calibri"/>
      <family val="2"/>
    </font>
    <font>
      <b/>
      <sz val="8.5"/>
      <name val="Arial"/>
      <family val="2"/>
    </font>
    <font>
      <sz val="8"/>
      <color indexed="62"/>
      <name val="Arial"/>
      <family val="2"/>
    </font>
    <font>
      <b/>
      <sz val="8"/>
      <name val="Arial"/>
      <family val="2"/>
    </font>
    <font>
      <b/>
      <sz val="8"/>
      <color indexed="8"/>
      <name val="Arial"/>
      <family val="2"/>
    </font>
    <font>
      <sz val="8"/>
      <name val="Arial"/>
      <family val="2"/>
    </font>
    <font>
      <sz val="10"/>
      <name val="Arial"/>
      <family val="2"/>
    </font>
    <font>
      <sz val="8"/>
      <color indexed="8"/>
      <name val="Arial"/>
      <family val="2"/>
    </font>
    <font>
      <sz val="8"/>
      <name val="0"/>
      <charset val="238"/>
    </font>
    <font>
      <sz val="19"/>
      <name val="Arial"/>
      <family val="2"/>
    </font>
    <font>
      <b/>
      <sz val="18"/>
      <color indexed="62"/>
      <name val="Cambria"/>
      <family val="2"/>
    </font>
  </fonts>
  <fills count="47">
    <fill>
      <patternFill patternType="none"/>
    </fill>
    <fill>
      <patternFill patternType="gray125"/>
    </fill>
    <fill>
      <patternFill patternType="solid">
        <fgColor rgb="FF13B5EA"/>
        <bgColor indexed="64"/>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3"/>
        <bgColor indexed="64"/>
      </patternFill>
    </fill>
    <fill>
      <patternFill patternType="solid">
        <fgColor indexed="26"/>
        <bgColor indexed="64"/>
      </patternFill>
    </fill>
    <fill>
      <patternFill patternType="solid">
        <fgColor indexed="43"/>
      </patternFill>
    </fill>
    <fill>
      <patternFill patternType="solid">
        <fgColor indexed="45"/>
      </patternFill>
    </fill>
    <fill>
      <patternFill patternType="solid">
        <fgColor indexed="12"/>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9"/>
        <bgColor indexed="64"/>
      </patternFill>
    </fill>
    <fill>
      <patternFill patternType="solid">
        <fgColor indexed="54"/>
      </patternFill>
    </fill>
    <fill>
      <patternFill patternType="solid">
        <fgColor indexed="40"/>
      </patternFill>
    </fill>
    <fill>
      <patternFill patternType="solid">
        <fgColor indexed="41"/>
      </patternFill>
    </fill>
    <fill>
      <patternFill patternType="solid">
        <fgColor indexed="22"/>
      </patternFill>
    </fill>
    <fill>
      <patternFill patternType="solid">
        <fgColor indexed="23"/>
      </patternFill>
    </fill>
    <fill>
      <patternFill patternType="solid">
        <fgColor indexed="44"/>
      </patternFill>
    </fill>
    <fill>
      <patternFill patternType="solid">
        <fgColor indexed="44"/>
        <bgColor indexed="58"/>
      </patternFill>
    </fill>
    <fill>
      <patternFill patternType="solid">
        <fgColor indexed="9"/>
      </patternFill>
    </fill>
    <fill>
      <patternFill patternType="solid">
        <fgColor indexed="22"/>
        <bgColor indexed="64"/>
      </patternFill>
    </fill>
    <fill>
      <patternFill patternType="solid">
        <fgColor indexed="26"/>
      </patternFill>
    </fill>
    <fill>
      <patternFill patternType="solid">
        <fgColor indexed="49"/>
        <bgColor indexed="64"/>
      </patternFill>
    </fill>
    <fill>
      <patternFill patternType="solid">
        <fgColor indexed="15"/>
      </patternFill>
    </fill>
  </fills>
  <borders count="13">
    <border>
      <left/>
      <right/>
      <top/>
      <bottom/>
      <diagonal/>
    </border>
    <border>
      <left/>
      <right/>
      <top/>
      <bottom style="thin">
        <color rgb="FF13B5EA"/>
      </bottom>
      <diagonal/>
    </border>
    <border>
      <left style="thin">
        <color rgb="FF13B5EA"/>
      </left>
      <right/>
      <top/>
      <bottom/>
      <diagonal/>
    </border>
    <border>
      <left style="thin">
        <color rgb="FF13B5EA"/>
      </left>
      <right/>
      <top/>
      <bottom style="thin">
        <color rgb="FF13B5EA"/>
      </bottom>
      <diagonal/>
    </border>
    <border>
      <left/>
      <right/>
      <top/>
      <bottom style="thin">
        <color rgb="FF00B0F0"/>
      </bottom>
      <diagonal/>
    </border>
    <border>
      <left/>
      <right/>
      <top style="thin">
        <color rgb="FF00B0F0"/>
      </top>
      <bottom/>
      <diagonal/>
    </border>
    <border>
      <left/>
      <right/>
      <top style="thin">
        <color rgb="FF13B5EA"/>
      </top>
      <bottom/>
      <diagonal/>
    </border>
    <border>
      <left style="thin">
        <color indexed="18"/>
      </left>
      <right style="thin">
        <color indexed="18"/>
      </right>
      <top style="thin">
        <color indexed="18"/>
      </top>
      <bottom style="thin">
        <color indexed="18"/>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right/>
      <top style="thin">
        <color indexed="54"/>
      </top>
      <bottom/>
      <diagonal/>
    </border>
    <border>
      <left style="thin">
        <color indexed="64"/>
      </left>
      <right style="thin">
        <color indexed="64"/>
      </right>
      <top style="thin">
        <color indexed="64"/>
      </top>
      <bottom style="thin">
        <color indexed="64"/>
      </bottom>
      <diagonal/>
    </border>
  </borders>
  <cellStyleXfs count="68">
    <xf numFmtId="0" fontId="0" fillId="0" borderId="0"/>
    <xf numFmtId="9" fontId="8" fillId="0" borderId="0" applyFont="0" applyFill="0" applyBorder="0" applyAlignment="0" applyProtection="0"/>
    <xf numFmtId="0" fontId="27" fillId="0" borderId="0" applyNumberFormat="0" applyFill="0" applyBorder="0" applyAlignment="0" applyProtection="0"/>
    <xf numFmtId="0" fontId="32" fillId="0" borderId="0"/>
    <xf numFmtId="9" fontId="33" fillId="0" borderId="0" applyFont="0" applyFill="0" applyBorder="0" applyAlignment="0" applyProtection="0"/>
    <xf numFmtId="0" fontId="35" fillId="3" borderId="0" applyNumberFormat="0" applyBorder="0" applyAlignment="0" applyProtection="0"/>
    <xf numFmtId="0" fontId="35" fillId="4" borderId="0" applyNumberFormat="0" applyBorder="0" applyAlignment="0" applyProtection="0"/>
    <xf numFmtId="0" fontId="36" fillId="5" borderId="0" applyNumberFormat="0" applyBorder="0" applyAlignment="0" applyProtection="0"/>
    <xf numFmtId="0" fontId="35" fillId="6" borderId="0" applyNumberFormat="0" applyBorder="0" applyAlignment="0" applyProtection="0"/>
    <xf numFmtId="0" fontId="35" fillId="7" borderId="0" applyNumberFormat="0" applyBorder="0" applyAlignment="0" applyProtection="0"/>
    <xf numFmtId="0" fontId="36"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6" fillId="11" borderId="0" applyNumberFormat="0" applyBorder="0" applyAlignment="0" applyProtection="0"/>
    <xf numFmtId="0" fontId="35" fillId="6" borderId="0" applyNumberFormat="0" applyBorder="0" applyAlignment="0" applyProtection="0"/>
    <xf numFmtId="0" fontId="35" fillId="12" borderId="0" applyNumberFormat="0" applyBorder="0" applyAlignment="0" applyProtection="0"/>
    <xf numFmtId="0" fontId="36" fillId="7" borderId="0" applyNumberFormat="0" applyBorder="0" applyAlignment="0" applyProtection="0"/>
    <xf numFmtId="0" fontId="35" fillId="13" borderId="0" applyNumberFormat="0" applyBorder="0" applyAlignment="0" applyProtection="0"/>
    <xf numFmtId="0" fontId="35" fillId="14" borderId="0" applyNumberFormat="0" applyBorder="0" applyAlignment="0" applyProtection="0"/>
    <xf numFmtId="0" fontId="36" fillId="5" borderId="0" applyNumberFormat="0" applyBorder="0" applyAlignment="0" applyProtection="0"/>
    <xf numFmtId="0" fontId="35" fillId="15" borderId="0" applyNumberFormat="0" applyBorder="0" applyAlignment="0" applyProtection="0"/>
    <xf numFmtId="0" fontId="35" fillId="16" borderId="0" applyNumberFormat="0" applyBorder="0" applyAlignment="0" applyProtection="0"/>
    <xf numFmtId="0" fontId="36" fillId="17"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20" borderId="0" applyNumberFormat="0" applyBorder="0" applyAlignment="0" applyProtection="0"/>
    <xf numFmtId="4" fontId="38" fillId="21" borderId="7" applyNumberFormat="0" applyProtection="0">
      <alignment vertical="center"/>
    </xf>
    <xf numFmtId="4" fontId="39" fillId="21" borderId="7" applyNumberFormat="0" applyProtection="0">
      <alignment vertical="center"/>
    </xf>
    <xf numFmtId="4" fontId="40" fillId="22" borderId="7" applyNumberFormat="0" applyProtection="0">
      <alignment horizontal="left" vertical="center" indent="1"/>
    </xf>
    <xf numFmtId="0" fontId="41" fillId="23" borderId="8" applyNumberFormat="0" applyProtection="0">
      <alignment horizontal="left" vertical="top" indent="1"/>
    </xf>
    <xf numFmtId="4" fontId="42" fillId="24" borderId="7" applyNumberFormat="0" applyProtection="0">
      <alignment horizontal="right" vertical="center"/>
    </xf>
    <xf numFmtId="4" fontId="42" fillId="25" borderId="7" applyNumberFormat="0" applyProtection="0">
      <alignment horizontal="right" vertical="center"/>
    </xf>
    <xf numFmtId="4" fontId="42" fillId="26" borderId="9" applyNumberFormat="0" applyProtection="0">
      <alignment horizontal="right" vertical="center"/>
    </xf>
    <xf numFmtId="4" fontId="42" fillId="27" borderId="7" applyNumberFormat="0" applyProtection="0">
      <alignment horizontal="right" vertical="center"/>
    </xf>
    <xf numFmtId="4" fontId="42" fillId="28" borderId="7" applyNumberFormat="0" applyProtection="0">
      <alignment horizontal="right" vertical="center"/>
    </xf>
    <xf numFmtId="4" fontId="42" fillId="29" borderId="7" applyNumberFormat="0" applyProtection="0">
      <alignment horizontal="right" vertical="center"/>
    </xf>
    <xf numFmtId="4" fontId="42" fillId="30" borderId="7" applyNumberFormat="0" applyProtection="0">
      <alignment horizontal="right" vertical="center"/>
    </xf>
    <xf numFmtId="4" fontId="42" fillId="31" borderId="7" applyNumberFormat="0" applyProtection="0">
      <alignment horizontal="right" vertical="center"/>
    </xf>
    <xf numFmtId="4" fontId="42" fillId="32" borderId="7" applyNumberFormat="0" applyProtection="0">
      <alignment horizontal="right" vertical="center"/>
    </xf>
    <xf numFmtId="4" fontId="42" fillId="33" borderId="9" applyNumberFormat="0" applyProtection="0">
      <alignment horizontal="left" vertical="center" indent="1"/>
    </xf>
    <xf numFmtId="4" fontId="42" fillId="34" borderId="7" applyNumberFormat="0" applyProtection="0">
      <alignment horizontal="left" vertical="center" indent="1"/>
    </xf>
    <xf numFmtId="4" fontId="43" fillId="35" borderId="9" applyNumberFormat="0" applyProtection="0">
      <alignment horizontal="left" vertical="center" indent="1"/>
    </xf>
    <xf numFmtId="4" fontId="42" fillId="36" borderId="7" applyNumberFormat="0" applyProtection="0">
      <alignment horizontal="right" vertical="center"/>
    </xf>
    <xf numFmtId="4" fontId="42" fillId="37" borderId="9" applyNumberFormat="0" applyProtection="0">
      <alignment horizontal="left" vertical="center" indent="1"/>
    </xf>
    <xf numFmtId="4" fontId="42" fillId="36" borderId="9" applyNumberFormat="0" applyProtection="0">
      <alignment horizontal="left" vertical="center" indent="1"/>
    </xf>
    <xf numFmtId="0" fontId="42" fillId="38" borderId="7" applyNumberFormat="0" applyProtection="0">
      <alignment horizontal="left" vertical="center" indent="1"/>
    </xf>
    <xf numFmtId="0" fontId="32" fillId="35" borderId="8" applyNumberFormat="0" applyProtection="0">
      <alignment horizontal="left" vertical="top" indent="1"/>
    </xf>
    <xf numFmtId="0" fontId="42" fillId="39" borderId="7" applyNumberFormat="0" applyProtection="0">
      <alignment horizontal="left" vertical="center" indent="1"/>
    </xf>
    <xf numFmtId="0" fontId="32" fillId="36" borderId="8" applyNumberFormat="0" applyProtection="0">
      <alignment horizontal="left" vertical="top" indent="1"/>
    </xf>
    <xf numFmtId="0" fontId="42" fillId="40" borderId="7" applyNumberFormat="0" applyProtection="0">
      <alignment horizontal="left" vertical="center" indent="1"/>
    </xf>
    <xf numFmtId="0" fontId="32" fillId="40" borderId="8" applyNumberFormat="0" applyProtection="0">
      <alignment horizontal="left" vertical="top" indent="1"/>
    </xf>
    <xf numFmtId="0" fontId="42" fillId="37" borderId="7" applyNumberFormat="0" applyProtection="0">
      <alignment horizontal="left" vertical="center" indent="1"/>
    </xf>
    <xf numFmtId="0" fontId="32" fillId="37" borderId="8" applyNumberFormat="0" applyProtection="0">
      <alignment horizontal="left" vertical="top" indent="1"/>
    </xf>
    <xf numFmtId="4" fontId="40" fillId="41" borderId="7" applyNumberFormat="0" applyProtection="0">
      <alignment horizontal="left" vertical="center" indent="1"/>
    </xf>
    <xf numFmtId="0" fontId="32" fillId="42" borderId="10" applyNumberFormat="0">
      <protection locked="0"/>
    </xf>
    <xf numFmtId="0" fontId="40" fillId="43" borderId="11"/>
    <xf numFmtId="4" fontId="44" fillId="44" borderId="8" applyNumberFormat="0" applyProtection="0">
      <alignment vertical="center"/>
    </xf>
    <xf numFmtId="4" fontId="45" fillId="0" borderId="12" applyNumberFormat="0" applyProtection="0">
      <alignment vertical="center"/>
    </xf>
    <xf numFmtId="4" fontId="44" fillId="38" borderId="8" applyNumberFormat="0" applyProtection="0">
      <alignment horizontal="left" vertical="center" indent="1"/>
    </xf>
    <xf numFmtId="0" fontId="44" fillId="44" borderId="8" applyNumberFormat="0" applyProtection="0">
      <alignment horizontal="left" vertical="top" indent="1"/>
    </xf>
    <xf numFmtId="4" fontId="42" fillId="0" borderId="7" applyNumberFormat="0" applyProtection="0">
      <alignment horizontal="right" vertical="center"/>
    </xf>
    <xf numFmtId="4" fontId="39" fillId="34" borderId="7" applyNumberFormat="0" applyProtection="0">
      <alignment horizontal="right" vertical="center"/>
    </xf>
    <xf numFmtId="4" fontId="42" fillId="45" borderId="7" applyNumberFormat="0" applyProtection="0">
      <alignment horizontal="left" vertical="center" indent="1"/>
    </xf>
    <xf numFmtId="0" fontId="44" fillId="36" borderId="8" applyNumberFormat="0" applyProtection="0">
      <alignment horizontal="left" vertical="top" indent="1"/>
    </xf>
    <xf numFmtId="4" fontId="46" fillId="46" borderId="9" applyNumberFormat="0" applyProtection="0">
      <alignment horizontal="left" vertical="center" indent="1"/>
    </xf>
    <xf numFmtId="0" fontId="45" fillId="0" borderId="12"/>
    <xf numFmtId="4" fontId="45" fillId="0" borderId="12" applyNumberFormat="0" applyProtection="0">
      <alignment horizontal="right" vertical="center"/>
    </xf>
    <xf numFmtId="0" fontId="47" fillId="0" borderId="0" applyNumberFormat="0" applyFill="0" applyBorder="0" applyAlignment="0" applyProtection="0"/>
  </cellStyleXfs>
  <cellXfs count="163">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3" fillId="0" borderId="0" xfId="0" applyFont="1" applyAlignment="1">
      <alignment horizontal="center" vertical="center" wrapText="1"/>
    </xf>
    <xf numFmtId="164" fontId="3" fillId="0" borderId="0" xfId="0" applyNumberFormat="1" applyFont="1" applyAlignment="1">
      <alignment horizontal="center" vertical="center" wrapText="1"/>
    </xf>
    <xf numFmtId="164" fontId="3" fillId="0" borderId="0" xfId="0" applyNumberFormat="1" applyFont="1" applyAlignment="1">
      <alignment horizontal="center"/>
    </xf>
    <xf numFmtId="0" fontId="5" fillId="0" borderId="0" xfId="0" applyFont="1"/>
    <xf numFmtId="2" fontId="5" fillId="0" borderId="0" xfId="0" applyNumberFormat="1" applyFont="1" applyAlignment="1">
      <alignment horizontal="center" vertical="center" wrapText="1"/>
    </xf>
    <xf numFmtId="2" fontId="5" fillId="0" borderId="0" xfId="0" applyNumberFormat="1" applyFont="1" applyAlignment="1">
      <alignment horizontal="center"/>
    </xf>
    <xf numFmtId="0" fontId="1" fillId="0" borderId="0" xfId="0" applyFont="1" applyAlignment="1">
      <alignment horizontal="center"/>
    </xf>
    <xf numFmtId="0" fontId="6" fillId="2" borderId="0" xfId="0" applyFont="1" applyFill="1" applyAlignment="1">
      <alignment horizontal="justify" vertical="center" wrapText="1"/>
    </xf>
    <xf numFmtId="0" fontId="6" fillId="2" borderId="0" xfId="0" applyFont="1" applyFill="1" applyAlignment="1">
      <alignment horizontal="center" vertical="center" wrapText="1"/>
    </xf>
    <xf numFmtId="0" fontId="7" fillId="0" borderId="0" xfId="0" applyFont="1" applyAlignment="1">
      <alignment horizontal="center" vertical="center" wrapText="1"/>
    </xf>
    <xf numFmtId="0" fontId="7" fillId="0" borderId="0" xfId="0" applyFont="1"/>
    <xf numFmtId="0" fontId="7" fillId="0" borderId="0" xfId="0" applyFont="1" applyAlignment="1">
      <alignment horizontal="center"/>
    </xf>
    <xf numFmtId="0" fontId="7" fillId="0" borderId="0" xfId="0" applyFont="1" applyBorder="1" applyAlignment="1">
      <alignment vertical="center" wrapText="1"/>
    </xf>
    <xf numFmtId="0" fontId="7" fillId="0" borderId="0" xfId="0" applyFont="1" applyBorder="1" applyAlignment="1">
      <alignment horizontal="center" vertical="center" wrapText="1"/>
    </xf>
    <xf numFmtId="0" fontId="7" fillId="0" borderId="0" xfId="0" applyFont="1" applyBorder="1" applyAlignment="1">
      <alignment horizontal="center" vertical="center"/>
    </xf>
    <xf numFmtId="0" fontId="11" fillId="2" borderId="0" xfId="0" applyFont="1" applyFill="1" applyAlignment="1">
      <alignment vertical="center"/>
    </xf>
    <xf numFmtId="0" fontId="11" fillId="2" borderId="0" xfId="0" applyFont="1" applyFill="1" applyAlignment="1">
      <alignment horizontal="right" vertical="center"/>
    </xf>
    <xf numFmtId="0" fontId="9" fillId="0" borderId="0" xfId="0" applyFont="1" applyAlignment="1">
      <alignment vertical="center"/>
    </xf>
    <xf numFmtId="0" fontId="16" fillId="0" borderId="0" xfId="0" applyFont="1" applyAlignment="1">
      <alignment vertical="center"/>
    </xf>
    <xf numFmtId="3" fontId="16" fillId="0" borderId="0" xfId="0" applyNumberFormat="1" applyFont="1" applyAlignment="1">
      <alignment horizontal="right" vertical="center"/>
    </xf>
    <xf numFmtId="0" fontId="18" fillId="0" borderId="0" xfId="0" applyFont="1" applyAlignment="1">
      <alignment vertical="center"/>
    </xf>
    <xf numFmtId="0" fontId="18" fillId="0" borderId="0" xfId="0" applyFont="1" applyAlignment="1">
      <alignment horizontal="right" vertical="center"/>
    </xf>
    <xf numFmtId="3" fontId="16" fillId="0" borderId="0" xfId="0" applyNumberFormat="1" applyFont="1" applyAlignment="1">
      <alignment vertical="center"/>
    </xf>
    <xf numFmtId="0" fontId="15" fillId="2" borderId="0" xfId="0" applyFont="1" applyFill="1" applyAlignment="1"/>
    <xf numFmtId="0" fontId="15" fillId="2" borderId="0" xfId="0" applyFont="1" applyFill="1" applyAlignment="1">
      <alignment horizontal="center"/>
    </xf>
    <xf numFmtId="0" fontId="19" fillId="2" borderId="0" xfId="0" applyFont="1" applyFill="1" applyBorder="1" applyAlignment="1">
      <alignment vertical="center"/>
    </xf>
    <xf numFmtId="164" fontId="19" fillId="2" borderId="0" xfId="0" applyNumberFormat="1" applyFont="1" applyFill="1" applyBorder="1" applyAlignment="1">
      <alignment horizontal="right" vertical="center"/>
    </xf>
    <xf numFmtId="165" fontId="17" fillId="0" borderId="0" xfId="1" applyNumberFormat="1" applyFont="1" applyAlignment="1">
      <alignment horizontal="right" vertical="center"/>
    </xf>
    <xf numFmtId="165" fontId="0" fillId="0" borderId="0" xfId="1" applyNumberFormat="1" applyFont="1"/>
    <xf numFmtId="165" fontId="19" fillId="2" borderId="0" xfId="1" applyNumberFormat="1" applyFont="1" applyFill="1" applyBorder="1" applyAlignment="1">
      <alignment horizontal="right" vertical="center"/>
    </xf>
    <xf numFmtId="165" fontId="15" fillId="2" borderId="0" xfId="1" applyNumberFormat="1" applyFont="1" applyFill="1" applyAlignment="1"/>
    <xf numFmtId="165" fontId="19" fillId="2" borderId="0" xfId="0" applyNumberFormat="1" applyFont="1" applyFill="1" applyBorder="1" applyAlignment="1">
      <alignment horizontal="right" vertical="center"/>
    </xf>
    <xf numFmtId="0" fontId="21" fillId="0" borderId="0" xfId="0" applyFont="1" applyBorder="1" applyAlignment="1">
      <alignment vertical="center"/>
    </xf>
    <xf numFmtId="164" fontId="21" fillId="0" borderId="0" xfId="0" applyNumberFormat="1" applyFont="1" applyBorder="1" applyAlignment="1">
      <alignment horizontal="right" vertical="center"/>
    </xf>
    <xf numFmtId="164" fontId="21" fillId="0" borderId="2" xfId="0" applyNumberFormat="1" applyFont="1" applyBorder="1" applyAlignment="1">
      <alignment vertical="center"/>
    </xf>
    <xf numFmtId="0" fontId="19" fillId="2" borderId="2" xfId="0" applyFont="1" applyFill="1" applyBorder="1" applyAlignment="1">
      <alignment vertical="center"/>
    </xf>
    <xf numFmtId="164" fontId="21" fillId="0" borderId="0" xfId="0" applyNumberFormat="1" applyFont="1" applyBorder="1" applyAlignment="1">
      <alignment vertical="center"/>
    </xf>
    <xf numFmtId="164" fontId="21" fillId="0" borderId="1" xfId="0" applyNumberFormat="1" applyFont="1" applyBorder="1" applyAlignment="1">
      <alignment vertical="center"/>
    </xf>
    <xf numFmtId="164" fontId="21" fillId="0" borderId="1" xfId="0" applyNumberFormat="1" applyFont="1" applyBorder="1" applyAlignment="1">
      <alignment horizontal="right" vertical="center"/>
    </xf>
    <xf numFmtId="164" fontId="21" fillId="0" borderId="3" xfId="0" applyNumberFormat="1" applyFont="1" applyBorder="1" applyAlignment="1">
      <alignment vertical="center"/>
    </xf>
    <xf numFmtId="0" fontId="22" fillId="0" borderId="0" xfId="0" applyFont="1" applyBorder="1" applyAlignment="1">
      <alignment vertical="center"/>
    </xf>
    <xf numFmtId="164" fontId="22" fillId="0" borderId="0" xfId="0" applyNumberFormat="1" applyFont="1" applyBorder="1" applyAlignment="1">
      <alignment horizontal="right" vertical="center"/>
    </xf>
    <xf numFmtId="164" fontId="22" fillId="0" borderId="0" xfId="0" applyNumberFormat="1" applyFont="1" applyBorder="1" applyAlignment="1">
      <alignment vertical="center"/>
    </xf>
    <xf numFmtId="0" fontId="11" fillId="2" borderId="0" xfId="0" applyFont="1" applyFill="1" applyAlignment="1">
      <alignment horizontal="center" vertical="center"/>
    </xf>
    <xf numFmtId="0" fontId="23" fillId="0" borderId="0" xfId="0" applyFont="1" applyAlignment="1">
      <alignment horizontal="center" vertical="center"/>
    </xf>
    <xf numFmtId="0" fontId="23" fillId="0" borderId="0" xfId="0" applyFont="1" applyAlignment="1">
      <alignment vertical="center" wrapText="1"/>
    </xf>
    <xf numFmtId="0" fontId="24" fillId="0" borderId="0" xfId="0" applyFont="1" applyAlignment="1">
      <alignment horizontal="center" vertical="center"/>
    </xf>
    <xf numFmtId="0" fontId="23" fillId="0" borderId="0" xfId="0" applyFont="1" applyAlignment="1">
      <alignment vertical="center"/>
    </xf>
    <xf numFmtId="0" fontId="23" fillId="0" borderId="0" xfId="0" applyFont="1" applyAlignment="1">
      <alignment horizontal="left" vertical="center" indent="1"/>
    </xf>
    <xf numFmtId="0" fontId="9" fillId="0" borderId="0" xfId="0" applyFont="1" applyAlignment="1">
      <alignment vertical="center" wrapText="1"/>
    </xf>
    <xf numFmtId="0" fontId="26" fillId="0" borderId="0" xfId="0" applyFont="1" applyAlignment="1">
      <alignment horizontal="center" vertical="center"/>
    </xf>
    <xf numFmtId="0" fontId="18" fillId="0" borderId="0" xfId="0" applyFont="1" applyAlignment="1">
      <alignment horizontal="right" vertical="center" wrapText="1"/>
    </xf>
    <xf numFmtId="0" fontId="23" fillId="0" borderId="0" xfId="0" applyFont="1" applyBorder="1" applyAlignment="1">
      <alignment vertical="center" wrapText="1"/>
    </xf>
    <xf numFmtId="0" fontId="23" fillId="0" borderId="0" xfId="0" applyFont="1" applyAlignment="1">
      <alignment horizontal="center" vertical="top"/>
    </xf>
    <xf numFmtId="0" fontId="9" fillId="0" borderId="0" xfId="0" applyFont="1" applyAlignment="1">
      <alignment horizontal="center" vertical="top"/>
    </xf>
    <xf numFmtId="0" fontId="23" fillId="0" borderId="0" xfId="0" applyFont="1" applyBorder="1" applyAlignment="1">
      <alignment horizontal="center" vertical="top"/>
    </xf>
    <xf numFmtId="0" fontId="23" fillId="0" borderId="1" xfId="0" applyFont="1" applyBorder="1" applyAlignment="1">
      <alignment horizontal="center" vertical="top"/>
    </xf>
    <xf numFmtId="0" fontId="24" fillId="0" borderId="1" xfId="0" applyFont="1" applyBorder="1" applyAlignment="1">
      <alignment horizontal="center" vertical="center"/>
    </xf>
    <xf numFmtId="0" fontId="23" fillId="0" borderId="1" xfId="0" applyFont="1" applyBorder="1" applyAlignment="1">
      <alignment vertical="center" wrapText="1"/>
    </xf>
    <xf numFmtId="0" fontId="11" fillId="2" borderId="0" xfId="0" applyFont="1" applyFill="1" applyAlignment="1">
      <alignment vertical="center" wrapText="1"/>
    </xf>
    <xf numFmtId="0" fontId="0" fillId="0" borderId="0" xfId="0" applyAlignment="1">
      <alignment wrapText="1"/>
    </xf>
    <xf numFmtId="1" fontId="11" fillId="2" borderId="0" xfId="0" applyNumberFormat="1" applyFont="1" applyFill="1" applyAlignment="1">
      <alignment horizontal="center" vertical="center"/>
    </xf>
    <xf numFmtId="1" fontId="0" fillId="0" borderId="0" xfId="0" applyNumberFormat="1"/>
    <xf numFmtId="49" fontId="23" fillId="0" borderId="1" xfId="0" applyNumberFormat="1" applyFont="1" applyBorder="1" applyAlignment="1">
      <alignment horizontal="center" vertical="top"/>
    </xf>
    <xf numFmtId="49" fontId="23" fillId="0" borderId="0" xfId="0" applyNumberFormat="1" applyFont="1" applyBorder="1" applyAlignment="1">
      <alignment horizontal="center" vertical="top"/>
    </xf>
    <xf numFmtId="49" fontId="23" fillId="0" borderId="0" xfId="0" applyNumberFormat="1" applyFont="1" applyAlignment="1">
      <alignment horizontal="center" vertical="top"/>
    </xf>
    <xf numFmtId="49" fontId="9" fillId="0" borderId="0" xfId="0" applyNumberFormat="1" applyFont="1" applyAlignment="1">
      <alignment horizontal="center" vertical="top"/>
    </xf>
    <xf numFmtId="0" fontId="25" fillId="0" borderId="0" xfId="2" applyFont="1" applyBorder="1" applyAlignment="1">
      <alignment vertical="center" wrapText="1"/>
    </xf>
    <xf numFmtId="0" fontId="9" fillId="0" borderId="1" xfId="0" applyFont="1" applyBorder="1" applyAlignment="1">
      <alignment horizontal="center" vertical="top"/>
    </xf>
    <xf numFmtId="0" fontId="23" fillId="0" borderId="1" xfId="0" applyFont="1" applyBorder="1" applyAlignment="1">
      <alignment horizontal="center" vertical="center"/>
    </xf>
    <xf numFmtId="0" fontId="17" fillId="0" borderId="1" xfId="0" applyFont="1" applyBorder="1" applyAlignment="1">
      <alignment horizontal="center" vertical="center"/>
    </xf>
    <xf numFmtId="0" fontId="29" fillId="0" borderId="0" xfId="0" applyFont="1" applyAlignment="1">
      <alignment horizontal="center" vertical="center"/>
    </xf>
    <xf numFmtId="0" fontId="28" fillId="0" borderId="0" xfId="0" applyFont="1" applyBorder="1" applyAlignment="1">
      <alignment horizontal="center" vertical="center"/>
    </xf>
    <xf numFmtId="0" fontId="9" fillId="0" borderId="1" xfId="0" applyFont="1" applyBorder="1" applyAlignment="1">
      <alignment vertical="center"/>
    </xf>
    <xf numFmtId="0" fontId="12" fillId="0" borderId="0" xfId="0" applyFont="1"/>
    <xf numFmtId="0" fontId="12" fillId="0" borderId="0" xfId="0" applyFont="1" applyAlignment="1">
      <alignment horizontal="right"/>
    </xf>
    <xf numFmtId="0" fontId="31" fillId="2" borderId="0" xfId="0" applyFont="1" applyFill="1"/>
    <xf numFmtId="0" fontId="12" fillId="0" borderId="1" xfId="0" applyFont="1" applyBorder="1" applyAlignment="1">
      <alignment horizontal="right"/>
    </xf>
    <xf numFmtId="165" fontId="12" fillId="0" borderId="0" xfId="1" applyNumberFormat="1" applyFont="1" applyAlignment="1">
      <alignment horizontal="right"/>
    </xf>
    <xf numFmtId="165" fontId="12" fillId="0" borderId="1" xfId="1" applyNumberFormat="1" applyFont="1" applyBorder="1" applyAlignment="1">
      <alignment horizontal="right"/>
    </xf>
    <xf numFmtId="49" fontId="30" fillId="2" borderId="0" xfId="0" applyNumberFormat="1" applyFont="1" applyFill="1" applyAlignment="1">
      <alignment horizontal="right"/>
    </xf>
    <xf numFmtId="9" fontId="12" fillId="0" borderId="0" xfId="1" applyFont="1"/>
    <xf numFmtId="0" fontId="30" fillId="2" borderId="0" xfId="0" applyFont="1" applyFill="1"/>
    <xf numFmtId="0" fontId="13" fillId="0" borderId="0" xfId="0" applyFont="1" applyAlignment="1">
      <alignment horizontal="right"/>
    </xf>
    <xf numFmtId="0" fontId="12" fillId="0" borderId="1" xfId="0" applyFont="1" applyBorder="1"/>
    <xf numFmtId="9" fontId="12" fillId="0" borderId="1" xfId="1" applyFont="1" applyBorder="1"/>
    <xf numFmtId="3" fontId="12" fillId="0" borderId="0" xfId="0" applyNumberFormat="1" applyFont="1"/>
    <xf numFmtId="3" fontId="12" fillId="0" borderId="1" xfId="0" applyNumberFormat="1" applyFont="1" applyBorder="1"/>
    <xf numFmtId="0" fontId="12" fillId="0" borderId="0" xfId="0" applyFont="1" applyBorder="1"/>
    <xf numFmtId="9" fontId="12" fillId="0" borderId="0" xfId="1" applyFont="1" applyBorder="1"/>
    <xf numFmtId="3" fontId="12" fillId="0" borderId="0" xfId="0" applyNumberFormat="1" applyFont="1" applyBorder="1"/>
    <xf numFmtId="0" fontId="9" fillId="0" borderId="0" xfId="0" applyFont="1" applyBorder="1" applyAlignment="1">
      <alignment horizontal="center" vertical="top"/>
    </xf>
    <xf numFmtId="0" fontId="9" fillId="0" borderId="0" xfId="0" applyFont="1" applyBorder="1" applyAlignment="1">
      <alignment vertical="center"/>
    </xf>
    <xf numFmtId="49" fontId="9" fillId="0" borderId="0" xfId="0" applyNumberFormat="1" applyFont="1" applyBorder="1" applyAlignment="1">
      <alignment horizontal="center" vertical="top"/>
    </xf>
    <xf numFmtId="0" fontId="17" fillId="0" borderId="0" xfId="0" applyFont="1" applyBorder="1" applyAlignment="1">
      <alignment horizontal="center" vertical="center"/>
    </xf>
    <xf numFmtId="0" fontId="23" fillId="0" borderId="4" xfId="0" applyFont="1" applyBorder="1" applyAlignment="1">
      <alignment horizontal="center" vertical="top"/>
    </xf>
    <xf numFmtId="49" fontId="23" fillId="0" borderId="4" xfId="0" applyNumberFormat="1" applyFont="1" applyBorder="1" applyAlignment="1">
      <alignment horizontal="center" vertical="top"/>
    </xf>
    <xf numFmtId="0" fontId="17" fillId="0" borderId="4" xfId="0" applyFont="1" applyBorder="1" applyAlignment="1">
      <alignment horizontal="center" vertical="center"/>
    </xf>
    <xf numFmtId="0" fontId="18" fillId="0" borderId="0" xfId="0" applyFont="1" applyAlignment="1">
      <alignment horizontal="right" vertical="top" wrapText="1"/>
    </xf>
    <xf numFmtId="0" fontId="18" fillId="0" borderId="0" xfId="0" applyFont="1" applyBorder="1" applyAlignment="1">
      <alignment vertical="center"/>
    </xf>
    <xf numFmtId="0" fontId="16" fillId="0" borderId="4" xfId="0" applyFont="1" applyBorder="1" applyAlignment="1">
      <alignment vertical="center"/>
    </xf>
    <xf numFmtId="3" fontId="16" fillId="0" borderId="4" xfId="0" applyNumberFormat="1" applyFont="1" applyBorder="1" applyAlignment="1">
      <alignment horizontal="right" vertical="center"/>
    </xf>
    <xf numFmtId="3" fontId="16" fillId="0" borderId="4" xfId="0" applyNumberFormat="1" applyFont="1" applyBorder="1" applyAlignment="1">
      <alignment vertical="center"/>
    </xf>
    <xf numFmtId="165" fontId="17" fillId="0" borderId="4" xfId="1" applyNumberFormat="1" applyFont="1" applyBorder="1" applyAlignment="1">
      <alignment horizontal="right" vertical="center"/>
    </xf>
    <xf numFmtId="0" fontId="12" fillId="0" borderId="1" xfId="0" applyFont="1" applyBorder="1" applyAlignment="1">
      <alignment vertical="center"/>
    </xf>
    <xf numFmtId="0" fontId="13" fillId="0" borderId="0" xfId="0" applyFont="1" applyAlignment="1">
      <alignment horizontal="right" vertical="center"/>
    </xf>
    <xf numFmtId="0" fontId="12" fillId="0" borderId="0" xfId="0" applyFont="1" applyBorder="1" applyAlignment="1">
      <alignment vertical="center"/>
    </xf>
    <xf numFmtId="0" fontId="12" fillId="0" borderId="0" xfId="0" applyFont="1" applyBorder="1" applyAlignment="1">
      <alignment horizontal="right" vertical="center"/>
    </xf>
    <xf numFmtId="0" fontId="12" fillId="0" borderId="1" xfId="0" applyFont="1" applyBorder="1" applyAlignment="1">
      <alignment horizontal="right" vertical="center"/>
    </xf>
    <xf numFmtId="0" fontId="12" fillId="0" borderId="2" xfId="0" applyFont="1" applyBorder="1" applyAlignment="1">
      <alignment vertical="center"/>
    </xf>
    <xf numFmtId="0" fontId="12" fillId="0" borderId="3" xfId="0" applyFont="1" applyBorder="1" applyAlignment="1">
      <alignment vertical="center"/>
    </xf>
    <xf numFmtId="9" fontId="30" fillId="2" borderId="0" xfId="1" applyFont="1" applyFill="1" applyAlignment="1">
      <alignment horizontal="right"/>
    </xf>
    <xf numFmtId="0" fontId="30" fillId="2" borderId="0" xfId="0" applyFont="1" applyFill="1" applyAlignment="1">
      <alignment horizontal="right"/>
    </xf>
    <xf numFmtId="0" fontId="22" fillId="0" borderId="0" xfId="3" applyFont="1" applyBorder="1" applyAlignment="1">
      <alignment vertical="center"/>
    </xf>
    <xf numFmtId="1" fontId="30" fillId="2" borderId="0" xfId="3" applyNumberFormat="1" applyFont="1" applyFill="1" applyBorder="1" applyAlignment="1">
      <alignment vertical="center"/>
    </xf>
    <xf numFmtId="1" fontId="22" fillId="0" borderId="0" xfId="3" applyNumberFormat="1" applyFont="1" applyBorder="1" applyAlignment="1">
      <alignment vertical="center"/>
    </xf>
    <xf numFmtId="0" fontId="30" fillId="2" borderId="0" xfId="3" applyFont="1" applyFill="1" applyBorder="1" applyAlignment="1">
      <alignment horizontal="left" vertical="center"/>
    </xf>
    <xf numFmtId="1" fontId="30" fillId="2" borderId="0" xfId="3" applyNumberFormat="1" applyFont="1" applyFill="1" applyBorder="1" applyAlignment="1">
      <alignment horizontal="left" vertical="center"/>
    </xf>
    <xf numFmtId="165" fontId="30" fillId="2" borderId="0" xfId="4" applyNumberFormat="1" applyFont="1" applyFill="1" applyBorder="1" applyAlignment="1">
      <alignment horizontal="right" vertical="center"/>
    </xf>
    <xf numFmtId="0" fontId="30" fillId="2" borderId="0" xfId="3" applyFont="1" applyFill="1" applyBorder="1" applyAlignment="1">
      <alignment vertical="center"/>
    </xf>
    <xf numFmtId="1" fontId="22" fillId="0" borderId="0" xfId="3" applyNumberFormat="1" applyFont="1" applyBorder="1" applyAlignment="1">
      <alignment horizontal="left" vertical="center"/>
    </xf>
    <xf numFmtId="164" fontId="22" fillId="0" borderId="0" xfId="4" applyNumberFormat="1" applyFont="1" applyBorder="1" applyAlignment="1">
      <alignment horizontal="right" vertical="center"/>
    </xf>
    <xf numFmtId="164" fontId="22" fillId="0" borderId="0" xfId="3" applyNumberFormat="1" applyFont="1" applyBorder="1" applyAlignment="1">
      <alignment vertical="center"/>
    </xf>
    <xf numFmtId="0" fontId="22" fillId="0" borderId="2" xfId="3" applyFont="1" applyBorder="1" applyAlignment="1">
      <alignment vertical="center"/>
    </xf>
    <xf numFmtId="0" fontId="22" fillId="0" borderId="1" xfId="3" applyFont="1" applyBorder="1" applyAlignment="1">
      <alignment vertical="center"/>
    </xf>
    <xf numFmtId="164" fontId="22" fillId="0" borderId="1" xfId="3" applyNumberFormat="1" applyFont="1" applyBorder="1" applyAlignment="1">
      <alignment vertical="center"/>
    </xf>
    <xf numFmtId="0" fontId="22" fillId="0" borderId="3" xfId="3" applyFont="1" applyBorder="1" applyAlignment="1">
      <alignment vertical="center"/>
    </xf>
    <xf numFmtId="0" fontId="34" fillId="0" borderId="6" xfId="3" applyFont="1" applyBorder="1" applyAlignment="1">
      <alignment horizontal="right" vertical="center"/>
    </xf>
    <xf numFmtId="1" fontId="22" fillId="0" borderId="1" xfId="3" applyNumberFormat="1" applyFont="1" applyBorder="1" applyAlignment="1">
      <alignment horizontal="left" vertical="center"/>
    </xf>
    <xf numFmtId="164" fontId="22" fillId="0" borderId="1" xfId="4" applyNumberFormat="1" applyFont="1" applyBorder="1" applyAlignment="1">
      <alignment horizontal="right" vertical="center"/>
    </xf>
    <xf numFmtId="164" fontId="12" fillId="0" borderId="0" xfId="0" applyNumberFormat="1" applyFont="1" applyBorder="1" applyAlignment="1">
      <alignment horizontal="right" vertical="center"/>
    </xf>
    <xf numFmtId="164" fontId="12" fillId="0" borderId="1" xfId="0" applyNumberFormat="1" applyFont="1" applyBorder="1" applyAlignment="1">
      <alignment horizontal="right" vertical="center"/>
    </xf>
    <xf numFmtId="0" fontId="4" fillId="0" borderId="0" xfId="0" applyFont="1"/>
    <xf numFmtId="0" fontId="10" fillId="0" borderId="0" xfId="0" applyFont="1" applyAlignment="1"/>
    <xf numFmtId="0" fontId="11" fillId="2" borderId="0" xfId="0" applyFont="1" applyFill="1" applyAlignment="1">
      <alignment horizontal="left" vertical="center" indent="1"/>
    </xf>
    <xf numFmtId="0" fontId="10" fillId="0" borderId="0" xfId="0" applyFont="1" applyAlignment="1">
      <alignment vertical="center"/>
    </xf>
    <xf numFmtId="0" fontId="23" fillId="0" borderId="0" xfId="0" applyFont="1" applyBorder="1" applyAlignment="1">
      <alignment vertical="center"/>
    </xf>
    <xf numFmtId="0" fontId="23" fillId="0" borderId="0" xfId="0" applyFont="1" applyAlignment="1">
      <alignment vertical="center"/>
    </xf>
    <xf numFmtId="0" fontId="23" fillId="0" borderId="1" xfId="0" applyFont="1" applyBorder="1" applyAlignment="1">
      <alignment vertical="center"/>
    </xf>
    <xf numFmtId="0" fontId="23" fillId="0" borderId="0" xfId="0" applyFont="1" applyBorder="1" applyAlignment="1">
      <alignment vertical="center" wrapText="1"/>
    </xf>
    <xf numFmtId="0" fontId="23" fillId="0" borderId="1" xfId="0" applyFont="1" applyBorder="1" applyAlignment="1">
      <alignment vertical="center" wrapText="1"/>
    </xf>
    <xf numFmtId="0" fontId="23" fillId="0" borderId="0" xfId="0" applyFont="1" applyAlignment="1">
      <alignment vertical="center" wrapText="1"/>
    </xf>
    <xf numFmtId="0" fontId="23" fillId="0" borderId="0" xfId="0" applyFont="1" applyBorder="1" applyAlignment="1">
      <alignment horizontal="left" vertical="center" indent="2"/>
    </xf>
    <xf numFmtId="0" fontId="23" fillId="0" borderId="4" xfId="0" applyFont="1" applyBorder="1" applyAlignment="1">
      <alignment horizontal="left" vertical="center" indent="2"/>
    </xf>
    <xf numFmtId="0" fontId="23" fillId="0" borderId="5" xfId="0" applyFont="1" applyBorder="1" applyAlignment="1">
      <alignment vertical="center" wrapText="1"/>
    </xf>
    <xf numFmtId="0" fontId="14" fillId="0" borderId="0" xfId="0" applyFont="1" applyAlignment="1">
      <alignment vertical="center"/>
    </xf>
    <xf numFmtId="0" fontId="23" fillId="0" borderId="0" xfId="0" applyFont="1" applyAlignment="1">
      <alignment horizontal="left" vertical="center" indent="2"/>
    </xf>
    <xf numFmtId="0" fontId="23" fillId="0" borderId="4" xfId="0" applyFont="1" applyBorder="1" applyAlignment="1">
      <alignment vertical="center" wrapText="1"/>
    </xf>
    <xf numFmtId="0" fontId="23" fillId="0" borderId="0" xfId="0" applyFont="1" applyBorder="1" applyAlignment="1">
      <alignment horizontal="left" vertical="center" wrapText="1" indent="2"/>
    </xf>
    <xf numFmtId="0" fontId="7" fillId="0" borderId="0" xfId="0" applyFont="1" applyBorder="1" applyAlignment="1">
      <alignment vertical="center" wrapText="1"/>
    </xf>
    <xf numFmtId="0" fontId="7" fillId="0" borderId="0" xfId="0" applyFont="1" applyBorder="1" applyAlignment="1">
      <alignment horizontal="center" vertical="center" wrapText="1"/>
    </xf>
    <xf numFmtId="0" fontId="4" fillId="0" borderId="0" xfId="0" applyFont="1" applyAlignment="1">
      <alignment vertical="center"/>
    </xf>
    <xf numFmtId="165" fontId="18" fillId="0" borderId="0" xfId="1" applyNumberFormat="1" applyFont="1" applyBorder="1" applyAlignment="1">
      <alignment horizontal="right" vertical="center"/>
    </xf>
    <xf numFmtId="0" fontId="13" fillId="0" borderId="0" xfId="0" applyFont="1" applyBorder="1" applyAlignment="1">
      <alignment horizontal="right" vertical="center"/>
    </xf>
    <xf numFmtId="0" fontId="13" fillId="0" borderId="6" xfId="3" applyFont="1" applyBorder="1" applyAlignment="1">
      <alignment horizontal="right" vertical="center"/>
    </xf>
    <xf numFmtId="0" fontId="10" fillId="0" borderId="0" xfId="3" applyFont="1" applyBorder="1" applyAlignment="1">
      <alignment vertical="center"/>
    </xf>
    <xf numFmtId="0" fontId="14" fillId="0" borderId="0" xfId="0" applyFont="1" applyFill="1" applyBorder="1" applyAlignment="1">
      <alignment vertical="center"/>
    </xf>
    <xf numFmtId="0" fontId="13" fillId="0" borderId="0" xfId="3" applyFont="1" applyBorder="1" applyAlignment="1">
      <alignment horizontal="right" vertical="center"/>
    </xf>
  </cellXfs>
  <cellStyles count="68">
    <cellStyle name="Accent1 - 20%" xfId="5"/>
    <cellStyle name="Accent1 - 40%" xfId="6"/>
    <cellStyle name="Accent1 - 60%" xfId="7"/>
    <cellStyle name="Accent2 - 20%" xfId="8"/>
    <cellStyle name="Accent2 - 40%" xfId="9"/>
    <cellStyle name="Accent2 - 60%" xfId="10"/>
    <cellStyle name="Accent3 - 20%" xfId="11"/>
    <cellStyle name="Accent3 - 40%" xfId="12"/>
    <cellStyle name="Accent3 - 60%" xfId="13"/>
    <cellStyle name="Accent4 - 20%" xfId="14"/>
    <cellStyle name="Accent4 - 40%" xfId="15"/>
    <cellStyle name="Accent4 - 60%" xfId="16"/>
    <cellStyle name="Accent5 - 20%" xfId="17"/>
    <cellStyle name="Accent5 - 40%" xfId="18"/>
    <cellStyle name="Accent5 - 60%" xfId="19"/>
    <cellStyle name="Accent6 - 20%" xfId="20"/>
    <cellStyle name="Accent6 - 40%" xfId="21"/>
    <cellStyle name="Accent6 - 60%" xfId="22"/>
    <cellStyle name="Emphasis 1" xfId="23"/>
    <cellStyle name="Emphasis 2" xfId="24"/>
    <cellStyle name="Emphasis 3" xfId="25"/>
    <cellStyle name="Hyperlink" xfId="2" builtinId="8"/>
    <cellStyle name="Normal" xfId="0" builtinId="0"/>
    <cellStyle name="Normálna 2" xfId="3"/>
    <cellStyle name="Percent" xfId="1" builtinId="5"/>
    <cellStyle name="Percentá 2" xfId="4"/>
    <cellStyle name="SAPBEXaggData" xfId="26"/>
    <cellStyle name="SAPBEXaggDataEmph" xfId="27"/>
    <cellStyle name="SAPBEXaggItem" xfId="28"/>
    <cellStyle name="SAPBEXaggItemX" xfId="29"/>
    <cellStyle name="SAPBEXchaText" xfId="53"/>
    <cellStyle name="SAPBEXexcBad7" xfId="30"/>
    <cellStyle name="SAPBEXexcBad8" xfId="31"/>
    <cellStyle name="SAPBEXexcBad9" xfId="32"/>
    <cellStyle name="SAPBEXexcCritical4" xfId="33"/>
    <cellStyle name="SAPBEXexcCritical5" xfId="34"/>
    <cellStyle name="SAPBEXexcCritical6" xfId="35"/>
    <cellStyle name="SAPBEXexcGood1" xfId="36"/>
    <cellStyle name="SAPBEXexcGood2" xfId="37"/>
    <cellStyle name="SAPBEXexcGood3" xfId="38"/>
    <cellStyle name="SAPBEXfilterDrill" xfId="39"/>
    <cellStyle name="SAPBEXfilterItem" xfId="40"/>
    <cellStyle name="SAPBEXfilterText" xfId="41"/>
    <cellStyle name="SAPBEXformats" xfId="42"/>
    <cellStyle name="SAPBEXheaderItem" xfId="43"/>
    <cellStyle name="SAPBEXheaderText" xfId="44"/>
    <cellStyle name="SAPBEXHLevel0" xfId="45"/>
    <cellStyle name="SAPBEXHLevel0X" xfId="46"/>
    <cellStyle name="SAPBEXHLevel1" xfId="47"/>
    <cellStyle name="SAPBEXHLevel1X" xfId="48"/>
    <cellStyle name="SAPBEXHLevel2" xfId="49"/>
    <cellStyle name="SAPBEXHLevel2X" xfId="50"/>
    <cellStyle name="SAPBEXHLevel3" xfId="51"/>
    <cellStyle name="SAPBEXHLevel3X" xfId="52"/>
    <cellStyle name="SAPBEXinputData" xfId="54"/>
    <cellStyle name="SAPBEXItemHeader" xfId="55"/>
    <cellStyle name="SAPBEXresData" xfId="56"/>
    <cellStyle name="SAPBEXresDataEmph" xfId="57"/>
    <cellStyle name="SAPBEXresItem" xfId="58"/>
    <cellStyle name="SAPBEXresItemX" xfId="59"/>
    <cellStyle name="SAPBEXstdData" xfId="60"/>
    <cellStyle name="SAPBEXstdDataEmph" xfId="61"/>
    <cellStyle name="SAPBEXstdItem" xfId="62"/>
    <cellStyle name="SAPBEXstdItemX" xfId="63"/>
    <cellStyle name="SAPBEXtitle" xfId="64"/>
    <cellStyle name="SAPBEXunassignedItem" xfId="65"/>
    <cellStyle name="SAPBEXundefined" xfId="66"/>
    <cellStyle name="Sheet Title" xfId="67"/>
  </cellStyles>
  <dxfs count="6">
    <dxf>
      <font>
        <b/>
        <i val="0"/>
        <color rgb="FF13B5EA"/>
      </font>
    </dxf>
    <dxf>
      <font>
        <b/>
        <i val="0"/>
        <color rgb="FF13B5EA"/>
      </font>
    </dxf>
    <dxf>
      <font>
        <b/>
        <i val="0"/>
        <color rgb="FF13B5EA"/>
      </font>
    </dxf>
    <dxf>
      <font>
        <b/>
        <i val="0"/>
        <color rgb="FF13B5EA"/>
      </font>
    </dxf>
    <dxf>
      <font>
        <b/>
        <i val="0"/>
        <color rgb="FF13B5EA"/>
      </font>
    </dxf>
    <dxf>
      <font>
        <b/>
        <i val="0"/>
        <color rgb="FF13B5EA"/>
      </font>
    </dxf>
  </dxfs>
  <tableStyles count="0" defaultTableStyle="TableStyleMedium2" defaultPivotStyle="PivotStyleLight16"/>
  <colors>
    <mruColors>
      <color rgb="FF13B5EA"/>
      <color rgb="FF58595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klientov"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lientov"/>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7.xml.rels><?xml version="1.0" encoding="UTF-8" standalone="yes"?>
<Relationships xmlns="http://schemas.openxmlformats.org/package/2006/relationships"><Relationship Id="rId1" Type="http://schemas.openxmlformats.org/officeDocument/2006/relationships/hyperlink" Target="http://www.rozpoctovarada.sk/download2/dp1_2012_fin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abSelected="1" workbookViewId="0"/>
  </sheetViews>
  <sheetFormatPr defaultRowHeight="15"/>
  <cols>
    <col min="1" max="1" width="7.85546875" style="1" customWidth="1"/>
    <col min="2" max="6" width="20.140625" style="1" customWidth="1"/>
    <col min="7" max="16384" width="9.140625" style="1"/>
  </cols>
  <sheetData>
    <row r="1" spans="1:6">
      <c r="A1" s="4" t="s">
        <v>5</v>
      </c>
    </row>
    <row r="2" spans="1:6" ht="63.75">
      <c r="A2" s="3"/>
      <c r="B2" s="5" t="s">
        <v>2</v>
      </c>
      <c r="C2" s="5" t="s">
        <v>3</v>
      </c>
      <c r="D2" s="5" t="s">
        <v>4</v>
      </c>
      <c r="E2" s="5" t="s">
        <v>0</v>
      </c>
      <c r="F2" s="5" t="s">
        <v>1</v>
      </c>
    </row>
    <row r="3" spans="1:6">
      <c r="A3" s="3">
        <v>2012</v>
      </c>
      <c r="B3" s="3">
        <v>50</v>
      </c>
      <c r="C3" s="3">
        <v>53</v>
      </c>
      <c r="D3" s="3">
        <v>55</v>
      </c>
      <c r="E3" s="3">
        <v>57</v>
      </c>
      <c r="F3" s="3">
        <v>60</v>
      </c>
    </row>
    <row r="4" spans="1:6">
      <c r="A4" s="3">
        <v>2013</v>
      </c>
      <c r="B4" s="3">
        <v>50</v>
      </c>
      <c r="C4" s="3">
        <v>53</v>
      </c>
      <c r="D4" s="3">
        <v>55</v>
      </c>
      <c r="E4" s="3">
        <v>57</v>
      </c>
      <c r="F4" s="3">
        <v>60</v>
      </c>
    </row>
    <row r="5" spans="1:6">
      <c r="A5" s="3">
        <v>2014</v>
      </c>
      <c r="B5" s="3">
        <v>50</v>
      </c>
      <c r="C5" s="3">
        <v>53</v>
      </c>
      <c r="D5" s="3">
        <v>55</v>
      </c>
      <c r="E5" s="3">
        <v>57</v>
      </c>
      <c r="F5" s="3">
        <v>60</v>
      </c>
    </row>
    <row r="6" spans="1:6">
      <c r="A6" s="3">
        <v>2015</v>
      </c>
      <c r="B6" s="3">
        <v>50</v>
      </c>
      <c r="C6" s="3">
        <v>53</v>
      </c>
      <c r="D6" s="3">
        <v>55</v>
      </c>
      <c r="E6" s="3">
        <v>57</v>
      </c>
      <c r="F6" s="3">
        <v>60</v>
      </c>
    </row>
    <row r="7" spans="1:6">
      <c r="A7" s="3">
        <v>2016</v>
      </c>
      <c r="B7" s="3">
        <v>50</v>
      </c>
      <c r="C7" s="3">
        <v>53</v>
      </c>
      <c r="D7" s="3">
        <v>55</v>
      </c>
      <c r="E7" s="3">
        <v>57</v>
      </c>
      <c r="F7" s="3">
        <v>60</v>
      </c>
    </row>
    <row r="8" spans="1:6">
      <c r="A8" s="3">
        <v>2017</v>
      </c>
      <c r="B8" s="3">
        <v>50</v>
      </c>
      <c r="C8" s="3">
        <v>53</v>
      </c>
      <c r="D8" s="3">
        <v>55</v>
      </c>
      <c r="E8" s="3">
        <v>57</v>
      </c>
      <c r="F8" s="3">
        <v>60</v>
      </c>
    </row>
    <row r="9" spans="1:6">
      <c r="A9" s="3">
        <v>2018</v>
      </c>
      <c r="B9" s="3">
        <f>B8-1</f>
        <v>49</v>
      </c>
      <c r="C9" s="3">
        <f t="shared" ref="C9:F9" si="0">C8-1</f>
        <v>52</v>
      </c>
      <c r="D9" s="3">
        <f t="shared" si="0"/>
        <v>54</v>
      </c>
      <c r="E9" s="3">
        <f t="shared" si="0"/>
        <v>56</v>
      </c>
      <c r="F9" s="3">
        <f t="shared" si="0"/>
        <v>59</v>
      </c>
    </row>
    <row r="10" spans="1:6">
      <c r="A10" s="3">
        <v>2019</v>
      </c>
      <c r="B10" s="3">
        <f t="shared" ref="B10:B18" si="1">B9-1</f>
        <v>48</v>
      </c>
      <c r="C10" s="3">
        <f t="shared" ref="C10:C18" si="2">C9-1</f>
        <v>51</v>
      </c>
      <c r="D10" s="3">
        <f t="shared" ref="D10:D18" si="3">D9-1</f>
        <v>53</v>
      </c>
      <c r="E10" s="3">
        <f t="shared" ref="E10:E18" si="4">E9-1</f>
        <v>55</v>
      </c>
      <c r="F10" s="3">
        <f t="shared" ref="F10:F18" si="5">F9-1</f>
        <v>58</v>
      </c>
    </row>
    <row r="11" spans="1:6">
      <c r="A11" s="3">
        <v>2020</v>
      </c>
      <c r="B11" s="3">
        <f t="shared" si="1"/>
        <v>47</v>
      </c>
      <c r="C11" s="3">
        <f t="shared" si="2"/>
        <v>50</v>
      </c>
      <c r="D11" s="3">
        <f t="shared" si="3"/>
        <v>52</v>
      </c>
      <c r="E11" s="3">
        <f t="shared" si="4"/>
        <v>54</v>
      </c>
      <c r="F11" s="3">
        <f t="shared" si="5"/>
        <v>57</v>
      </c>
    </row>
    <row r="12" spans="1:6">
      <c r="A12" s="3">
        <v>2021</v>
      </c>
      <c r="B12" s="3">
        <f t="shared" si="1"/>
        <v>46</v>
      </c>
      <c r="C12" s="3">
        <f t="shared" si="2"/>
        <v>49</v>
      </c>
      <c r="D12" s="3">
        <f t="shared" si="3"/>
        <v>51</v>
      </c>
      <c r="E12" s="3">
        <f t="shared" si="4"/>
        <v>53</v>
      </c>
      <c r="F12" s="3">
        <f t="shared" si="5"/>
        <v>56</v>
      </c>
    </row>
    <row r="13" spans="1:6">
      <c r="A13" s="3">
        <v>2022</v>
      </c>
      <c r="B13" s="3">
        <f t="shared" si="1"/>
        <v>45</v>
      </c>
      <c r="C13" s="3">
        <f t="shared" si="2"/>
        <v>48</v>
      </c>
      <c r="D13" s="3">
        <f t="shared" si="3"/>
        <v>50</v>
      </c>
      <c r="E13" s="3">
        <f t="shared" si="4"/>
        <v>52</v>
      </c>
      <c r="F13" s="3">
        <f t="shared" si="5"/>
        <v>55</v>
      </c>
    </row>
    <row r="14" spans="1:6">
      <c r="A14" s="3">
        <v>2023</v>
      </c>
      <c r="B14" s="3">
        <f t="shared" si="1"/>
        <v>44</v>
      </c>
      <c r="C14" s="3">
        <f t="shared" si="2"/>
        <v>47</v>
      </c>
      <c r="D14" s="3">
        <f t="shared" si="3"/>
        <v>49</v>
      </c>
      <c r="E14" s="3">
        <f t="shared" si="4"/>
        <v>51</v>
      </c>
      <c r="F14" s="3">
        <f t="shared" si="5"/>
        <v>54</v>
      </c>
    </row>
    <row r="15" spans="1:6">
      <c r="A15" s="3">
        <v>2024</v>
      </c>
      <c r="B15" s="3">
        <f t="shared" si="1"/>
        <v>43</v>
      </c>
      <c r="C15" s="3">
        <f t="shared" si="2"/>
        <v>46</v>
      </c>
      <c r="D15" s="3">
        <f t="shared" si="3"/>
        <v>48</v>
      </c>
      <c r="E15" s="3">
        <f t="shared" si="4"/>
        <v>50</v>
      </c>
      <c r="F15" s="3">
        <f t="shared" si="5"/>
        <v>53</v>
      </c>
    </row>
    <row r="16" spans="1:6">
      <c r="A16" s="3">
        <v>2025</v>
      </c>
      <c r="B16" s="3">
        <f t="shared" si="1"/>
        <v>42</v>
      </c>
      <c r="C16" s="3">
        <f t="shared" si="2"/>
        <v>45</v>
      </c>
      <c r="D16" s="3">
        <f t="shared" si="3"/>
        <v>47</v>
      </c>
      <c r="E16" s="3">
        <f t="shared" si="4"/>
        <v>49</v>
      </c>
      <c r="F16" s="3">
        <f t="shared" si="5"/>
        <v>52</v>
      </c>
    </row>
    <row r="17" spans="1:6">
      <c r="A17" s="3">
        <v>2026</v>
      </c>
      <c r="B17" s="3">
        <f t="shared" si="1"/>
        <v>41</v>
      </c>
      <c r="C17" s="3">
        <f t="shared" si="2"/>
        <v>44</v>
      </c>
      <c r="D17" s="3">
        <f t="shared" si="3"/>
        <v>46</v>
      </c>
      <c r="E17" s="3">
        <f t="shared" si="4"/>
        <v>48</v>
      </c>
      <c r="F17" s="3">
        <f t="shared" si="5"/>
        <v>51</v>
      </c>
    </row>
    <row r="18" spans="1:6">
      <c r="A18" s="3">
        <v>2027</v>
      </c>
      <c r="B18" s="3">
        <f t="shared" si="1"/>
        <v>40</v>
      </c>
      <c r="C18" s="3">
        <f t="shared" si="2"/>
        <v>43</v>
      </c>
      <c r="D18" s="3">
        <f t="shared" si="3"/>
        <v>45</v>
      </c>
      <c r="E18" s="3">
        <f t="shared" si="4"/>
        <v>47</v>
      </c>
      <c r="F18" s="3">
        <f t="shared" si="5"/>
        <v>50</v>
      </c>
    </row>
    <row r="19" spans="1:6">
      <c r="A19" s="3">
        <v>2028</v>
      </c>
      <c r="B19" s="3">
        <f>B18</f>
        <v>40</v>
      </c>
      <c r="C19" s="3">
        <f t="shared" ref="C19:F19" si="6">C18</f>
        <v>43</v>
      </c>
      <c r="D19" s="3">
        <f t="shared" si="6"/>
        <v>45</v>
      </c>
      <c r="E19" s="3">
        <f t="shared" si="6"/>
        <v>47</v>
      </c>
      <c r="F19" s="3">
        <f t="shared" si="6"/>
        <v>50</v>
      </c>
    </row>
    <row r="20" spans="1:6">
      <c r="A20" s="3">
        <v>2029</v>
      </c>
      <c r="B20" s="3">
        <f t="shared" ref="B20:B23" si="7">B19</f>
        <v>40</v>
      </c>
      <c r="C20" s="3">
        <f t="shared" ref="C20:C23" si="8">C19</f>
        <v>43</v>
      </c>
      <c r="D20" s="3">
        <f t="shared" ref="D20:D23" si="9">D19</f>
        <v>45</v>
      </c>
      <c r="E20" s="3">
        <f t="shared" ref="E20:E23" si="10">E19</f>
        <v>47</v>
      </c>
      <c r="F20" s="3">
        <f t="shared" ref="F20:F23" si="11">F19</f>
        <v>50</v>
      </c>
    </row>
    <row r="21" spans="1:6">
      <c r="A21" s="3">
        <v>2030</v>
      </c>
      <c r="B21" s="3">
        <f t="shared" si="7"/>
        <v>40</v>
      </c>
      <c r="C21" s="3">
        <f t="shared" si="8"/>
        <v>43</v>
      </c>
      <c r="D21" s="3">
        <f t="shared" si="9"/>
        <v>45</v>
      </c>
      <c r="E21" s="3">
        <f t="shared" si="10"/>
        <v>47</v>
      </c>
      <c r="F21" s="3">
        <f t="shared" si="11"/>
        <v>50</v>
      </c>
    </row>
    <row r="22" spans="1:6">
      <c r="A22" s="3">
        <v>2031</v>
      </c>
      <c r="B22" s="3">
        <f t="shared" si="7"/>
        <v>40</v>
      </c>
      <c r="C22" s="3">
        <f t="shared" si="8"/>
        <v>43</v>
      </c>
      <c r="D22" s="3">
        <f t="shared" si="9"/>
        <v>45</v>
      </c>
      <c r="E22" s="3">
        <f t="shared" si="10"/>
        <v>47</v>
      </c>
      <c r="F22" s="3">
        <f t="shared" si="11"/>
        <v>50</v>
      </c>
    </row>
    <row r="23" spans="1:6">
      <c r="A23" s="3">
        <v>2032</v>
      </c>
      <c r="B23" s="3">
        <f t="shared" si="7"/>
        <v>40</v>
      </c>
      <c r="C23" s="3">
        <f t="shared" si="8"/>
        <v>43</v>
      </c>
      <c r="D23" s="3">
        <f t="shared" si="9"/>
        <v>45</v>
      </c>
      <c r="E23" s="3">
        <f t="shared" si="10"/>
        <v>47</v>
      </c>
      <c r="F23" s="3">
        <f t="shared" si="11"/>
        <v>50</v>
      </c>
    </row>
    <row r="24" spans="1:6">
      <c r="A24" s="2" t="s">
        <v>6</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election sqref="A1:G1"/>
    </sheetView>
  </sheetViews>
  <sheetFormatPr defaultRowHeight="15"/>
  <cols>
    <col min="1" max="1" width="19" customWidth="1"/>
    <col min="2" max="2" width="17.42578125" customWidth="1"/>
    <col min="3" max="3" width="16" customWidth="1"/>
    <col min="4" max="4" width="13.85546875" customWidth="1"/>
    <col min="5" max="5" width="12.140625" customWidth="1"/>
    <col min="6" max="6" width="11.7109375" style="33" customWidth="1"/>
    <col min="7" max="7" width="13.42578125" style="33" customWidth="1"/>
  </cols>
  <sheetData>
    <row r="1" spans="1:7">
      <c r="A1" s="150" t="s">
        <v>110</v>
      </c>
      <c r="B1" s="150"/>
      <c r="C1" s="150"/>
      <c r="D1" s="150"/>
      <c r="E1" s="150"/>
      <c r="F1" s="150"/>
      <c r="G1" s="150"/>
    </row>
    <row r="2" spans="1:7">
      <c r="A2" s="28" t="s">
        <v>111</v>
      </c>
      <c r="B2" s="29" t="s">
        <v>126</v>
      </c>
      <c r="C2" s="29" t="s">
        <v>112</v>
      </c>
      <c r="D2" s="29" t="s">
        <v>113</v>
      </c>
      <c r="E2" s="28" t="s">
        <v>114</v>
      </c>
      <c r="F2" s="35" t="s">
        <v>115</v>
      </c>
      <c r="G2" s="35" t="s">
        <v>116</v>
      </c>
    </row>
    <row r="3" spans="1:7">
      <c r="A3" s="23" t="s">
        <v>117</v>
      </c>
      <c r="B3" s="24">
        <v>42010.668540000006</v>
      </c>
      <c r="C3" s="24">
        <v>763.54607999999996</v>
      </c>
      <c r="D3" s="24">
        <v>855.34895999999992</v>
      </c>
      <c r="E3" s="27">
        <v>108573.29484999999</v>
      </c>
      <c r="F3" s="32">
        <v>0.38693371697008982</v>
      </c>
      <c r="G3" s="32">
        <v>1.4910619063708004E-2</v>
      </c>
    </row>
    <row r="4" spans="1:7">
      <c r="A4" s="23" t="s">
        <v>118</v>
      </c>
      <c r="B4" s="24">
        <v>55300</v>
      </c>
      <c r="C4" s="24">
        <v>1659.21876</v>
      </c>
      <c r="D4" s="24">
        <v>2488.5360799999999</v>
      </c>
      <c r="E4" s="27">
        <v>102545.38443999999</v>
      </c>
      <c r="F4" s="32">
        <v>0.53927341832100117</v>
      </c>
      <c r="G4" s="32">
        <v>4.0447991517618027E-2</v>
      </c>
    </row>
    <row r="5" spans="1:7">
      <c r="A5" s="23" t="s">
        <v>119</v>
      </c>
      <c r="B5" s="24">
        <v>55417.000869999996</v>
      </c>
      <c r="C5" s="24">
        <v>1405.2268700000002</v>
      </c>
      <c r="D5" s="24">
        <v>2667.8311200000003</v>
      </c>
      <c r="E5" s="27">
        <v>112654.54406</v>
      </c>
      <c r="F5" s="32">
        <v>0.49191980077150554</v>
      </c>
      <c r="G5" s="32">
        <v>3.6155292482748701E-2</v>
      </c>
    </row>
    <row r="6" spans="1:7">
      <c r="A6" s="23" t="s">
        <v>120</v>
      </c>
      <c r="B6" s="24">
        <v>37389.506070000003</v>
      </c>
      <c r="C6" s="24">
        <v>886.64883999999995</v>
      </c>
      <c r="D6" s="24">
        <v>2595.2912799999999</v>
      </c>
      <c r="E6" s="27">
        <v>135086.08213</v>
      </c>
      <c r="F6" s="32">
        <v>0.27678281493143192</v>
      </c>
      <c r="G6" s="32">
        <v>2.5775713271846593E-2</v>
      </c>
    </row>
    <row r="7" spans="1:7">
      <c r="A7" s="23" t="s">
        <v>121</v>
      </c>
      <c r="B7" s="24">
        <v>40687.419459999997</v>
      </c>
      <c r="C7" s="24">
        <v>1162.8361399999999</v>
      </c>
      <c r="D7" s="24">
        <v>5071.1997899999997</v>
      </c>
      <c r="E7" s="27">
        <v>138394.05768</v>
      </c>
      <c r="F7" s="32">
        <v>0.29399686765510552</v>
      </c>
      <c r="G7" s="32">
        <v>4.5045546279267094E-2</v>
      </c>
    </row>
    <row r="8" spans="1:7">
      <c r="A8" s="23" t="s">
        <v>122</v>
      </c>
      <c r="B8" s="24">
        <v>32892.714319999999</v>
      </c>
      <c r="C8" s="24">
        <v>890.52829000000008</v>
      </c>
      <c r="D8" s="24">
        <v>3007.3124800000001</v>
      </c>
      <c r="E8" s="27">
        <v>131185.02622</v>
      </c>
      <c r="F8" s="32">
        <v>0.25073528029668751</v>
      </c>
      <c r="G8" s="32">
        <v>2.9712543285719522E-2</v>
      </c>
    </row>
    <row r="9" spans="1:7">
      <c r="A9" s="23" t="s">
        <v>123</v>
      </c>
      <c r="B9" s="24">
        <v>44071.949759999996</v>
      </c>
      <c r="C9" s="24">
        <v>451.14296999999999</v>
      </c>
      <c r="D9" s="24">
        <v>7957.9459999999999</v>
      </c>
      <c r="E9" s="27">
        <v>150156.33571000001</v>
      </c>
      <c r="F9" s="32">
        <v>0.29350709413365711</v>
      </c>
      <c r="G9" s="32">
        <v>5.6002225482117821E-2</v>
      </c>
    </row>
    <row r="10" spans="1:7">
      <c r="A10" s="105" t="s">
        <v>124</v>
      </c>
      <c r="B10" s="106">
        <v>42080.831450000005</v>
      </c>
      <c r="C10" s="106">
        <v>1172.55468</v>
      </c>
      <c r="D10" s="106">
        <v>2362.3756100000001</v>
      </c>
      <c r="E10" s="107">
        <v>138134.36247999998</v>
      </c>
      <c r="F10" s="108">
        <v>0.30463695415463876</v>
      </c>
      <c r="G10" s="108">
        <v>2.5590520899619103E-2</v>
      </c>
    </row>
    <row r="11" spans="1:7">
      <c r="A11" s="25"/>
      <c r="B11" s="26"/>
      <c r="C11" s="26"/>
      <c r="D11" s="26"/>
      <c r="E11" s="104"/>
      <c r="F11" s="157" t="s">
        <v>125</v>
      </c>
      <c r="G11" s="157"/>
    </row>
  </sheetData>
  <mergeCells count="2">
    <mergeCell ref="A1:G1"/>
    <mergeCell ref="F11:G1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election sqref="A1:F1"/>
    </sheetView>
  </sheetViews>
  <sheetFormatPr defaultRowHeight="15"/>
  <cols>
    <col min="1" max="1" width="22.28515625" customWidth="1"/>
    <col min="2" max="2" width="14.7109375" customWidth="1"/>
    <col min="3" max="3" width="14.5703125" customWidth="1"/>
    <col min="4" max="4" width="0.85546875" customWidth="1"/>
    <col min="5" max="5" width="23.140625" customWidth="1"/>
    <col min="6" max="6" width="14.5703125" customWidth="1"/>
  </cols>
  <sheetData>
    <row r="1" spans="1:6">
      <c r="A1" s="140" t="s">
        <v>618</v>
      </c>
      <c r="B1" s="140"/>
      <c r="C1" s="140"/>
      <c r="D1" s="140"/>
      <c r="E1" s="140"/>
      <c r="F1" s="140"/>
    </row>
    <row r="2" spans="1:6">
      <c r="A2" s="20" t="s">
        <v>85</v>
      </c>
      <c r="B2" s="21" t="s">
        <v>115</v>
      </c>
      <c r="C2" s="21" t="s">
        <v>128</v>
      </c>
      <c r="D2" s="20"/>
      <c r="E2" s="20" t="s">
        <v>85</v>
      </c>
      <c r="F2" s="21" t="s">
        <v>619</v>
      </c>
    </row>
    <row r="3" spans="1:6">
      <c r="A3" s="111" t="s">
        <v>86</v>
      </c>
      <c r="B3" s="135">
        <v>1224.5</v>
      </c>
      <c r="C3" s="135">
        <v>58.2</v>
      </c>
      <c r="D3" s="112"/>
      <c r="E3" s="114" t="s">
        <v>108</v>
      </c>
      <c r="F3" s="135">
        <v>594.9</v>
      </c>
    </row>
    <row r="4" spans="1:6">
      <c r="A4" s="111" t="s">
        <v>88</v>
      </c>
      <c r="B4" s="135">
        <v>343.2</v>
      </c>
      <c r="C4" s="135">
        <v>14.2</v>
      </c>
      <c r="D4" s="112"/>
      <c r="E4" s="114" t="s">
        <v>86</v>
      </c>
      <c r="F4" s="135">
        <v>332</v>
      </c>
    </row>
    <row r="5" spans="1:6">
      <c r="A5" s="111" t="s">
        <v>90</v>
      </c>
      <c r="B5" s="135">
        <v>334.5</v>
      </c>
      <c r="C5" s="135">
        <v>13.7</v>
      </c>
      <c r="D5" s="112"/>
      <c r="E5" s="114" t="s">
        <v>93</v>
      </c>
      <c r="F5" s="135">
        <v>46.2</v>
      </c>
    </row>
    <row r="6" spans="1:6">
      <c r="A6" s="111" t="s">
        <v>91</v>
      </c>
      <c r="B6" s="135">
        <v>320</v>
      </c>
      <c r="C6" s="135">
        <v>13</v>
      </c>
      <c r="D6" s="112"/>
      <c r="E6" s="114" t="s">
        <v>95</v>
      </c>
      <c r="F6" s="135">
        <v>26.5</v>
      </c>
    </row>
    <row r="7" spans="1:6">
      <c r="A7" s="111" t="s">
        <v>93</v>
      </c>
      <c r="B7" s="135">
        <v>313.8</v>
      </c>
      <c r="C7" s="135">
        <v>12.7</v>
      </c>
      <c r="D7" s="112"/>
      <c r="E7" s="114" t="s">
        <v>88</v>
      </c>
      <c r="F7" s="135">
        <v>20.7</v>
      </c>
    </row>
    <row r="8" spans="1:6">
      <c r="A8" s="111" t="s">
        <v>95</v>
      </c>
      <c r="B8" s="135">
        <v>297.5</v>
      </c>
      <c r="C8" s="135">
        <v>11.9</v>
      </c>
      <c r="D8" s="112"/>
      <c r="E8" s="114" t="s">
        <v>90</v>
      </c>
      <c r="F8" s="135">
        <v>17</v>
      </c>
    </row>
    <row r="9" spans="1:6">
      <c r="A9" s="111" t="s">
        <v>97</v>
      </c>
      <c r="B9" s="135">
        <v>288.7</v>
      </c>
      <c r="C9" s="135">
        <v>11.4</v>
      </c>
      <c r="D9" s="112"/>
      <c r="E9" s="114" t="s">
        <v>101</v>
      </c>
      <c r="F9" s="135">
        <v>15.8</v>
      </c>
    </row>
    <row r="10" spans="1:6">
      <c r="A10" s="111" t="s">
        <v>99</v>
      </c>
      <c r="B10" s="135">
        <v>275.10000000000002</v>
      </c>
      <c r="C10" s="135">
        <v>10.8</v>
      </c>
      <c r="D10" s="112"/>
      <c r="E10" s="114" t="s">
        <v>99</v>
      </c>
      <c r="F10" s="135">
        <v>14.5</v>
      </c>
    </row>
    <row r="11" spans="1:6">
      <c r="A11" s="111" t="s">
        <v>101</v>
      </c>
      <c r="B11" s="135">
        <v>228.7</v>
      </c>
      <c r="C11" s="135">
        <v>8.4</v>
      </c>
      <c r="D11" s="112"/>
      <c r="E11" s="114" t="s">
        <v>109</v>
      </c>
      <c r="F11" s="135">
        <v>12.9</v>
      </c>
    </row>
    <row r="12" spans="1:6">
      <c r="A12" s="109" t="s">
        <v>103</v>
      </c>
      <c r="B12" s="136">
        <v>198.7</v>
      </c>
      <c r="C12" s="136">
        <v>6.9</v>
      </c>
      <c r="D12" s="113"/>
      <c r="E12" s="115" t="s">
        <v>103</v>
      </c>
      <c r="F12" s="136">
        <v>10.5</v>
      </c>
    </row>
    <row r="13" spans="1:6">
      <c r="A13" s="22"/>
      <c r="B13" s="22"/>
      <c r="C13" s="110"/>
      <c r="D13" s="110"/>
      <c r="E13" s="158" t="s">
        <v>105</v>
      </c>
      <c r="F13" s="158"/>
    </row>
  </sheetData>
  <mergeCells count="2">
    <mergeCell ref="E13:F13"/>
    <mergeCell ref="A1:F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zoomScaleNormal="100" workbookViewId="0">
      <selection sqref="A1:H1"/>
    </sheetView>
  </sheetViews>
  <sheetFormatPr defaultRowHeight="15" customHeight="1"/>
  <cols>
    <col min="1" max="1" width="18" style="118" bestFit="1" customWidth="1"/>
    <col min="2" max="2" width="15.28515625" style="118" bestFit="1" customWidth="1"/>
    <col min="3" max="3" width="11.42578125" style="118" bestFit="1" customWidth="1"/>
    <col min="4" max="4" width="13.7109375" style="118" bestFit="1" customWidth="1"/>
    <col min="5" max="5" width="1" style="118" customWidth="1"/>
    <col min="6" max="6" width="18" style="118" bestFit="1" customWidth="1"/>
    <col min="7" max="7" width="15.28515625" style="118" bestFit="1" customWidth="1"/>
    <col min="8" max="8" width="7.28515625" style="118" bestFit="1" customWidth="1"/>
    <col min="9" max="249" width="9.140625" style="118"/>
    <col min="250" max="250" width="22.42578125" style="118" bestFit="1" customWidth="1"/>
    <col min="251" max="251" width="20.7109375" style="118" bestFit="1" customWidth="1"/>
    <col min="252" max="252" width="11.42578125" style="118" bestFit="1" customWidth="1"/>
    <col min="253" max="253" width="10.85546875" style="118" bestFit="1" customWidth="1"/>
    <col min="254" max="254" width="15.5703125" style="118" bestFit="1" customWidth="1"/>
    <col min="255" max="255" width="13.7109375" style="118" bestFit="1" customWidth="1"/>
    <col min="256" max="256" width="9.140625" style="118"/>
    <col min="257" max="257" width="18" style="118" bestFit="1" customWidth="1"/>
    <col min="258" max="258" width="15.28515625" style="118" bestFit="1" customWidth="1"/>
    <col min="259" max="259" width="11.42578125" style="118" bestFit="1" customWidth="1"/>
    <col min="260" max="260" width="13.7109375" style="118" bestFit="1" customWidth="1"/>
    <col min="261" max="261" width="1" style="118" customWidth="1"/>
    <col min="262" max="262" width="18" style="118" bestFit="1" customWidth="1"/>
    <col min="263" max="263" width="15.28515625" style="118" bestFit="1" customWidth="1"/>
    <col min="264" max="264" width="7.28515625" style="118" bestFit="1" customWidth="1"/>
    <col min="265" max="505" width="9.140625" style="118"/>
    <col min="506" max="506" width="22.42578125" style="118" bestFit="1" customWidth="1"/>
    <col min="507" max="507" width="20.7109375" style="118" bestFit="1" customWidth="1"/>
    <col min="508" max="508" width="11.42578125" style="118" bestFit="1" customWidth="1"/>
    <col min="509" max="509" width="10.85546875" style="118" bestFit="1" customWidth="1"/>
    <col min="510" max="510" width="15.5703125" style="118" bestFit="1" customWidth="1"/>
    <col min="511" max="511" width="13.7109375" style="118" bestFit="1" customWidth="1"/>
    <col min="512" max="512" width="9.140625" style="118"/>
    <col min="513" max="513" width="18" style="118" bestFit="1" customWidth="1"/>
    <col min="514" max="514" width="15.28515625" style="118" bestFit="1" customWidth="1"/>
    <col min="515" max="515" width="11.42578125" style="118" bestFit="1" customWidth="1"/>
    <col min="516" max="516" width="13.7109375" style="118" bestFit="1" customWidth="1"/>
    <col min="517" max="517" width="1" style="118" customWidth="1"/>
    <col min="518" max="518" width="18" style="118" bestFit="1" customWidth="1"/>
    <col min="519" max="519" width="15.28515625" style="118" bestFit="1" customWidth="1"/>
    <col min="520" max="520" width="7.28515625" style="118" bestFit="1" customWidth="1"/>
    <col min="521" max="761" width="9.140625" style="118"/>
    <col min="762" max="762" width="22.42578125" style="118" bestFit="1" customWidth="1"/>
    <col min="763" max="763" width="20.7109375" style="118" bestFit="1" customWidth="1"/>
    <col min="764" max="764" width="11.42578125" style="118" bestFit="1" customWidth="1"/>
    <col min="765" max="765" width="10.85546875" style="118" bestFit="1" customWidth="1"/>
    <col min="766" max="766" width="15.5703125" style="118" bestFit="1" customWidth="1"/>
    <col min="767" max="767" width="13.7109375" style="118" bestFit="1" customWidth="1"/>
    <col min="768" max="768" width="9.140625" style="118"/>
    <col min="769" max="769" width="18" style="118" bestFit="1" customWidth="1"/>
    <col min="770" max="770" width="15.28515625" style="118" bestFit="1" customWidth="1"/>
    <col min="771" max="771" width="11.42578125" style="118" bestFit="1" customWidth="1"/>
    <col min="772" max="772" width="13.7109375" style="118" bestFit="1" customWidth="1"/>
    <col min="773" max="773" width="1" style="118" customWidth="1"/>
    <col min="774" max="774" width="18" style="118" bestFit="1" customWidth="1"/>
    <col min="775" max="775" width="15.28515625" style="118" bestFit="1" customWidth="1"/>
    <col min="776" max="776" width="7.28515625" style="118" bestFit="1" customWidth="1"/>
    <col min="777" max="1017" width="9.140625" style="118"/>
    <col min="1018" max="1018" width="22.42578125" style="118" bestFit="1" customWidth="1"/>
    <col min="1019" max="1019" width="20.7109375" style="118" bestFit="1" customWidth="1"/>
    <col min="1020" max="1020" width="11.42578125" style="118" bestFit="1" customWidth="1"/>
    <col min="1021" max="1021" width="10.85546875" style="118" bestFit="1" customWidth="1"/>
    <col min="1022" max="1022" width="15.5703125" style="118" bestFit="1" customWidth="1"/>
    <col min="1023" max="1023" width="13.7109375" style="118" bestFit="1" customWidth="1"/>
    <col min="1024" max="1024" width="9.140625" style="118"/>
    <col min="1025" max="1025" width="18" style="118" bestFit="1" customWidth="1"/>
    <col min="1026" max="1026" width="15.28515625" style="118" bestFit="1" customWidth="1"/>
    <col min="1027" max="1027" width="11.42578125" style="118" bestFit="1" customWidth="1"/>
    <col min="1028" max="1028" width="13.7109375" style="118" bestFit="1" customWidth="1"/>
    <col min="1029" max="1029" width="1" style="118" customWidth="1"/>
    <col min="1030" max="1030" width="18" style="118" bestFit="1" customWidth="1"/>
    <col min="1031" max="1031" width="15.28515625" style="118" bestFit="1" customWidth="1"/>
    <col min="1032" max="1032" width="7.28515625" style="118" bestFit="1" customWidth="1"/>
    <col min="1033" max="1273" width="9.140625" style="118"/>
    <col min="1274" max="1274" width="22.42578125" style="118" bestFit="1" customWidth="1"/>
    <col min="1275" max="1275" width="20.7109375" style="118" bestFit="1" customWidth="1"/>
    <col min="1276" max="1276" width="11.42578125" style="118" bestFit="1" customWidth="1"/>
    <col min="1277" max="1277" width="10.85546875" style="118" bestFit="1" customWidth="1"/>
    <col min="1278" max="1278" width="15.5703125" style="118" bestFit="1" customWidth="1"/>
    <col min="1279" max="1279" width="13.7109375" style="118" bestFit="1" customWidth="1"/>
    <col min="1280" max="1280" width="9.140625" style="118"/>
    <col min="1281" max="1281" width="18" style="118" bestFit="1" customWidth="1"/>
    <col min="1282" max="1282" width="15.28515625" style="118" bestFit="1" customWidth="1"/>
    <col min="1283" max="1283" width="11.42578125" style="118" bestFit="1" customWidth="1"/>
    <col min="1284" max="1284" width="13.7109375" style="118" bestFit="1" customWidth="1"/>
    <col min="1285" max="1285" width="1" style="118" customWidth="1"/>
    <col min="1286" max="1286" width="18" style="118" bestFit="1" customWidth="1"/>
    <col min="1287" max="1287" width="15.28515625" style="118" bestFit="1" customWidth="1"/>
    <col min="1288" max="1288" width="7.28515625" style="118" bestFit="1" customWidth="1"/>
    <col min="1289" max="1529" width="9.140625" style="118"/>
    <col min="1530" max="1530" width="22.42578125" style="118" bestFit="1" customWidth="1"/>
    <col min="1531" max="1531" width="20.7109375" style="118" bestFit="1" customWidth="1"/>
    <col min="1532" max="1532" width="11.42578125" style="118" bestFit="1" customWidth="1"/>
    <col min="1533" max="1533" width="10.85546875" style="118" bestFit="1" customWidth="1"/>
    <col min="1534" max="1534" width="15.5703125" style="118" bestFit="1" customWidth="1"/>
    <col min="1535" max="1535" width="13.7109375" style="118" bestFit="1" customWidth="1"/>
    <col min="1536" max="1536" width="9.140625" style="118"/>
    <col min="1537" max="1537" width="18" style="118" bestFit="1" customWidth="1"/>
    <col min="1538" max="1538" width="15.28515625" style="118" bestFit="1" customWidth="1"/>
    <col min="1539" max="1539" width="11.42578125" style="118" bestFit="1" customWidth="1"/>
    <col min="1540" max="1540" width="13.7109375" style="118" bestFit="1" customWidth="1"/>
    <col min="1541" max="1541" width="1" style="118" customWidth="1"/>
    <col min="1542" max="1542" width="18" style="118" bestFit="1" customWidth="1"/>
    <col min="1543" max="1543" width="15.28515625" style="118" bestFit="1" customWidth="1"/>
    <col min="1544" max="1544" width="7.28515625" style="118" bestFit="1" customWidth="1"/>
    <col min="1545" max="1785" width="9.140625" style="118"/>
    <col min="1786" max="1786" width="22.42578125" style="118" bestFit="1" customWidth="1"/>
    <col min="1787" max="1787" width="20.7109375" style="118" bestFit="1" customWidth="1"/>
    <col min="1788" max="1788" width="11.42578125" style="118" bestFit="1" customWidth="1"/>
    <col min="1789" max="1789" width="10.85546875" style="118" bestFit="1" customWidth="1"/>
    <col min="1790" max="1790" width="15.5703125" style="118" bestFit="1" customWidth="1"/>
    <col min="1791" max="1791" width="13.7109375" style="118" bestFit="1" customWidth="1"/>
    <col min="1792" max="1792" width="9.140625" style="118"/>
    <col min="1793" max="1793" width="18" style="118" bestFit="1" customWidth="1"/>
    <col min="1794" max="1794" width="15.28515625" style="118" bestFit="1" customWidth="1"/>
    <col min="1795" max="1795" width="11.42578125" style="118" bestFit="1" customWidth="1"/>
    <col min="1796" max="1796" width="13.7109375" style="118" bestFit="1" customWidth="1"/>
    <col min="1797" max="1797" width="1" style="118" customWidth="1"/>
    <col min="1798" max="1798" width="18" style="118" bestFit="1" customWidth="1"/>
    <col min="1799" max="1799" width="15.28515625" style="118" bestFit="1" customWidth="1"/>
    <col min="1800" max="1800" width="7.28515625" style="118" bestFit="1" customWidth="1"/>
    <col min="1801" max="2041" width="9.140625" style="118"/>
    <col min="2042" max="2042" width="22.42578125" style="118" bestFit="1" customWidth="1"/>
    <col min="2043" max="2043" width="20.7109375" style="118" bestFit="1" customWidth="1"/>
    <col min="2044" max="2044" width="11.42578125" style="118" bestFit="1" customWidth="1"/>
    <col min="2045" max="2045" width="10.85546875" style="118" bestFit="1" customWidth="1"/>
    <col min="2046" max="2046" width="15.5703125" style="118" bestFit="1" customWidth="1"/>
    <col min="2047" max="2047" width="13.7109375" style="118" bestFit="1" customWidth="1"/>
    <col min="2048" max="2048" width="9.140625" style="118"/>
    <col min="2049" max="2049" width="18" style="118" bestFit="1" customWidth="1"/>
    <col min="2050" max="2050" width="15.28515625" style="118" bestFit="1" customWidth="1"/>
    <col min="2051" max="2051" width="11.42578125" style="118" bestFit="1" customWidth="1"/>
    <col min="2052" max="2052" width="13.7109375" style="118" bestFit="1" customWidth="1"/>
    <col min="2053" max="2053" width="1" style="118" customWidth="1"/>
    <col min="2054" max="2054" width="18" style="118" bestFit="1" customWidth="1"/>
    <col min="2055" max="2055" width="15.28515625" style="118" bestFit="1" customWidth="1"/>
    <col min="2056" max="2056" width="7.28515625" style="118" bestFit="1" customWidth="1"/>
    <col min="2057" max="2297" width="9.140625" style="118"/>
    <col min="2298" max="2298" width="22.42578125" style="118" bestFit="1" customWidth="1"/>
    <col min="2299" max="2299" width="20.7109375" style="118" bestFit="1" customWidth="1"/>
    <col min="2300" max="2300" width="11.42578125" style="118" bestFit="1" customWidth="1"/>
    <col min="2301" max="2301" width="10.85546875" style="118" bestFit="1" customWidth="1"/>
    <col min="2302" max="2302" width="15.5703125" style="118" bestFit="1" customWidth="1"/>
    <col min="2303" max="2303" width="13.7109375" style="118" bestFit="1" customWidth="1"/>
    <col min="2304" max="2304" width="9.140625" style="118"/>
    <col min="2305" max="2305" width="18" style="118" bestFit="1" customWidth="1"/>
    <col min="2306" max="2306" width="15.28515625" style="118" bestFit="1" customWidth="1"/>
    <col min="2307" max="2307" width="11.42578125" style="118" bestFit="1" customWidth="1"/>
    <col min="2308" max="2308" width="13.7109375" style="118" bestFit="1" customWidth="1"/>
    <col min="2309" max="2309" width="1" style="118" customWidth="1"/>
    <col min="2310" max="2310" width="18" style="118" bestFit="1" customWidth="1"/>
    <col min="2311" max="2311" width="15.28515625" style="118" bestFit="1" customWidth="1"/>
    <col min="2312" max="2312" width="7.28515625" style="118" bestFit="1" customWidth="1"/>
    <col min="2313" max="2553" width="9.140625" style="118"/>
    <col min="2554" max="2554" width="22.42578125" style="118" bestFit="1" customWidth="1"/>
    <col min="2555" max="2555" width="20.7109375" style="118" bestFit="1" customWidth="1"/>
    <col min="2556" max="2556" width="11.42578125" style="118" bestFit="1" customWidth="1"/>
    <col min="2557" max="2557" width="10.85546875" style="118" bestFit="1" customWidth="1"/>
    <col min="2558" max="2558" width="15.5703125" style="118" bestFit="1" customWidth="1"/>
    <col min="2559" max="2559" width="13.7109375" style="118" bestFit="1" customWidth="1"/>
    <col min="2560" max="2560" width="9.140625" style="118"/>
    <col min="2561" max="2561" width="18" style="118" bestFit="1" customWidth="1"/>
    <col min="2562" max="2562" width="15.28515625" style="118" bestFit="1" customWidth="1"/>
    <col min="2563" max="2563" width="11.42578125" style="118" bestFit="1" customWidth="1"/>
    <col min="2564" max="2564" width="13.7109375" style="118" bestFit="1" customWidth="1"/>
    <col min="2565" max="2565" width="1" style="118" customWidth="1"/>
    <col min="2566" max="2566" width="18" style="118" bestFit="1" customWidth="1"/>
    <col min="2567" max="2567" width="15.28515625" style="118" bestFit="1" customWidth="1"/>
    <col min="2568" max="2568" width="7.28515625" style="118" bestFit="1" customWidth="1"/>
    <col min="2569" max="2809" width="9.140625" style="118"/>
    <col min="2810" max="2810" width="22.42578125" style="118" bestFit="1" customWidth="1"/>
    <col min="2811" max="2811" width="20.7109375" style="118" bestFit="1" customWidth="1"/>
    <col min="2812" max="2812" width="11.42578125" style="118" bestFit="1" customWidth="1"/>
    <col min="2813" max="2813" width="10.85546875" style="118" bestFit="1" customWidth="1"/>
    <col min="2814" max="2814" width="15.5703125" style="118" bestFit="1" customWidth="1"/>
    <col min="2815" max="2815" width="13.7109375" style="118" bestFit="1" customWidth="1"/>
    <col min="2816" max="2816" width="9.140625" style="118"/>
    <col min="2817" max="2817" width="18" style="118" bestFit="1" customWidth="1"/>
    <col min="2818" max="2818" width="15.28515625" style="118" bestFit="1" customWidth="1"/>
    <col min="2819" max="2819" width="11.42578125" style="118" bestFit="1" customWidth="1"/>
    <col min="2820" max="2820" width="13.7109375" style="118" bestFit="1" customWidth="1"/>
    <col min="2821" max="2821" width="1" style="118" customWidth="1"/>
    <col min="2822" max="2822" width="18" style="118" bestFit="1" customWidth="1"/>
    <col min="2823" max="2823" width="15.28515625" style="118" bestFit="1" customWidth="1"/>
    <col min="2824" max="2824" width="7.28515625" style="118" bestFit="1" customWidth="1"/>
    <col min="2825" max="3065" width="9.140625" style="118"/>
    <col min="3066" max="3066" width="22.42578125" style="118" bestFit="1" customWidth="1"/>
    <col min="3067" max="3067" width="20.7109375" style="118" bestFit="1" customWidth="1"/>
    <col min="3068" max="3068" width="11.42578125" style="118" bestFit="1" customWidth="1"/>
    <col min="3069" max="3069" width="10.85546875" style="118" bestFit="1" customWidth="1"/>
    <col min="3070" max="3070" width="15.5703125" style="118" bestFit="1" customWidth="1"/>
    <col min="3071" max="3071" width="13.7109375" style="118" bestFit="1" customWidth="1"/>
    <col min="3072" max="3072" width="9.140625" style="118"/>
    <col min="3073" max="3073" width="18" style="118" bestFit="1" customWidth="1"/>
    <col min="3074" max="3074" width="15.28515625" style="118" bestFit="1" customWidth="1"/>
    <col min="3075" max="3075" width="11.42578125" style="118" bestFit="1" customWidth="1"/>
    <col min="3076" max="3076" width="13.7109375" style="118" bestFit="1" customWidth="1"/>
    <col min="3077" max="3077" width="1" style="118" customWidth="1"/>
    <col min="3078" max="3078" width="18" style="118" bestFit="1" customWidth="1"/>
    <col min="3079" max="3079" width="15.28515625" style="118" bestFit="1" customWidth="1"/>
    <col min="3080" max="3080" width="7.28515625" style="118" bestFit="1" customWidth="1"/>
    <col min="3081" max="3321" width="9.140625" style="118"/>
    <col min="3322" max="3322" width="22.42578125" style="118" bestFit="1" customWidth="1"/>
    <col min="3323" max="3323" width="20.7109375" style="118" bestFit="1" customWidth="1"/>
    <col min="3324" max="3324" width="11.42578125" style="118" bestFit="1" customWidth="1"/>
    <col min="3325" max="3325" width="10.85546875" style="118" bestFit="1" customWidth="1"/>
    <col min="3326" max="3326" width="15.5703125" style="118" bestFit="1" customWidth="1"/>
    <col min="3327" max="3327" width="13.7109375" style="118" bestFit="1" customWidth="1"/>
    <col min="3328" max="3328" width="9.140625" style="118"/>
    <col min="3329" max="3329" width="18" style="118" bestFit="1" customWidth="1"/>
    <col min="3330" max="3330" width="15.28515625" style="118" bestFit="1" customWidth="1"/>
    <col min="3331" max="3331" width="11.42578125" style="118" bestFit="1" customWidth="1"/>
    <col min="3332" max="3332" width="13.7109375" style="118" bestFit="1" customWidth="1"/>
    <col min="3333" max="3333" width="1" style="118" customWidth="1"/>
    <col min="3334" max="3334" width="18" style="118" bestFit="1" customWidth="1"/>
    <col min="3335" max="3335" width="15.28515625" style="118" bestFit="1" customWidth="1"/>
    <col min="3336" max="3336" width="7.28515625" style="118" bestFit="1" customWidth="1"/>
    <col min="3337" max="3577" width="9.140625" style="118"/>
    <col min="3578" max="3578" width="22.42578125" style="118" bestFit="1" customWidth="1"/>
    <col min="3579" max="3579" width="20.7109375" style="118" bestFit="1" customWidth="1"/>
    <col min="3580" max="3580" width="11.42578125" style="118" bestFit="1" customWidth="1"/>
    <col min="3581" max="3581" width="10.85546875" style="118" bestFit="1" customWidth="1"/>
    <col min="3582" max="3582" width="15.5703125" style="118" bestFit="1" customWidth="1"/>
    <col min="3583" max="3583" width="13.7109375" style="118" bestFit="1" customWidth="1"/>
    <col min="3584" max="3584" width="9.140625" style="118"/>
    <col min="3585" max="3585" width="18" style="118" bestFit="1" customWidth="1"/>
    <col min="3586" max="3586" width="15.28515625" style="118" bestFit="1" customWidth="1"/>
    <col min="3587" max="3587" width="11.42578125" style="118" bestFit="1" customWidth="1"/>
    <col min="3588" max="3588" width="13.7109375" style="118" bestFit="1" customWidth="1"/>
    <col min="3589" max="3589" width="1" style="118" customWidth="1"/>
    <col min="3590" max="3590" width="18" style="118" bestFit="1" customWidth="1"/>
    <col min="3591" max="3591" width="15.28515625" style="118" bestFit="1" customWidth="1"/>
    <col min="3592" max="3592" width="7.28515625" style="118" bestFit="1" customWidth="1"/>
    <col min="3593" max="3833" width="9.140625" style="118"/>
    <col min="3834" max="3834" width="22.42578125" style="118" bestFit="1" customWidth="1"/>
    <col min="3835" max="3835" width="20.7109375" style="118" bestFit="1" customWidth="1"/>
    <col min="3836" max="3836" width="11.42578125" style="118" bestFit="1" customWidth="1"/>
    <col min="3837" max="3837" width="10.85546875" style="118" bestFit="1" customWidth="1"/>
    <col min="3838" max="3838" width="15.5703125" style="118" bestFit="1" customWidth="1"/>
    <col min="3839" max="3839" width="13.7109375" style="118" bestFit="1" customWidth="1"/>
    <col min="3840" max="3840" width="9.140625" style="118"/>
    <col min="3841" max="3841" width="18" style="118" bestFit="1" customWidth="1"/>
    <col min="3842" max="3842" width="15.28515625" style="118" bestFit="1" customWidth="1"/>
    <col min="3843" max="3843" width="11.42578125" style="118" bestFit="1" customWidth="1"/>
    <col min="3844" max="3844" width="13.7109375" style="118" bestFit="1" customWidth="1"/>
    <col min="3845" max="3845" width="1" style="118" customWidth="1"/>
    <col min="3846" max="3846" width="18" style="118" bestFit="1" customWidth="1"/>
    <col min="3847" max="3847" width="15.28515625" style="118" bestFit="1" customWidth="1"/>
    <col min="3848" max="3848" width="7.28515625" style="118" bestFit="1" customWidth="1"/>
    <col min="3849" max="4089" width="9.140625" style="118"/>
    <col min="4090" max="4090" width="22.42578125" style="118" bestFit="1" customWidth="1"/>
    <col min="4091" max="4091" width="20.7109375" style="118" bestFit="1" customWidth="1"/>
    <col min="4092" max="4092" width="11.42578125" style="118" bestFit="1" customWidth="1"/>
    <col min="4093" max="4093" width="10.85546875" style="118" bestFit="1" customWidth="1"/>
    <col min="4094" max="4094" width="15.5703125" style="118" bestFit="1" customWidth="1"/>
    <col min="4095" max="4095" width="13.7109375" style="118" bestFit="1" customWidth="1"/>
    <col min="4096" max="4096" width="9.140625" style="118"/>
    <col min="4097" max="4097" width="18" style="118" bestFit="1" customWidth="1"/>
    <col min="4098" max="4098" width="15.28515625" style="118" bestFit="1" customWidth="1"/>
    <col min="4099" max="4099" width="11.42578125" style="118" bestFit="1" customWidth="1"/>
    <col min="4100" max="4100" width="13.7109375" style="118" bestFit="1" customWidth="1"/>
    <col min="4101" max="4101" width="1" style="118" customWidth="1"/>
    <col min="4102" max="4102" width="18" style="118" bestFit="1" customWidth="1"/>
    <col min="4103" max="4103" width="15.28515625" style="118" bestFit="1" customWidth="1"/>
    <col min="4104" max="4104" width="7.28515625" style="118" bestFit="1" customWidth="1"/>
    <col min="4105" max="4345" width="9.140625" style="118"/>
    <col min="4346" max="4346" width="22.42578125" style="118" bestFit="1" customWidth="1"/>
    <col min="4347" max="4347" width="20.7109375" style="118" bestFit="1" customWidth="1"/>
    <col min="4348" max="4348" width="11.42578125" style="118" bestFit="1" customWidth="1"/>
    <col min="4349" max="4349" width="10.85546875" style="118" bestFit="1" customWidth="1"/>
    <col min="4350" max="4350" width="15.5703125" style="118" bestFit="1" customWidth="1"/>
    <col min="4351" max="4351" width="13.7109375" style="118" bestFit="1" customWidth="1"/>
    <col min="4352" max="4352" width="9.140625" style="118"/>
    <col min="4353" max="4353" width="18" style="118" bestFit="1" customWidth="1"/>
    <col min="4354" max="4354" width="15.28515625" style="118" bestFit="1" customWidth="1"/>
    <col min="4355" max="4355" width="11.42578125" style="118" bestFit="1" customWidth="1"/>
    <col min="4356" max="4356" width="13.7109375" style="118" bestFit="1" customWidth="1"/>
    <col min="4357" max="4357" width="1" style="118" customWidth="1"/>
    <col min="4358" max="4358" width="18" style="118" bestFit="1" customWidth="1"/>
    <col min="4359" max="4359" width="15.28515625" style="118" bestFit="1" customWidth="1"/>
    <col min="4360" max="4360" width="7.28515625" style="118" bestFit="1" customWidth="1"/>
    <col min="4361" max="4601" width="9.140625" style="118"/>
    <col min="4602" max="4602" width="22.42578125" style="118" bestFit="1" customWidth="1"/>
    <col min="4603" max="4603" width="20.7109375" style="118" bestFit="1" customWidth="1"/>
    <col min="4604" max="4604" width="11.42578125" style="118" bestFit="1" customWidth="1"/>
    <col min="4605" max="4605" width="10.85546875" style="118" bestFit="1" customWidth="1"/>
    <col min="4606" max="4606" width="15.5703125" style="118" bestFit="1" customWidth="1"/>
    <col min="4607" max="4607" width="13.7109375" style="118" bestFit="1" customWidth="1"/>
    <col min="4608" max="4608" width="9.140625" style="118"/>
    <col min="4609" max="4609" width="18" style="118" bestFit="1" customWidth="1"/>
    <col min="4610" max="4610" width="15.28515625" style="118" bestFit="1" customWidth="1"/>
    <col min="4611" max="4611" width="11.42578125" style="118" bestFit="1" customWidth="1"/>
    <col min="4612" max="4612" width="13.7109375" style="118" bestFit="1" customWidth="1"/>
    <col min="4613" max="4613" width="1" style="118" customWidth="1"/>
    <col min="4614" max="4614" width="18" style="118" bestFit="1" customWidth="1"/>
    <col min="4615" max="4615" width="15.28515625" style="118" bestFit="1" customWidth="1"/>
    <col min="4616" max="4616" width="7.28515625" style="118" bestFit="1" customWidth="1"/>
    <col min="4617" max="4857" width="9.140625" style="118"/>
    <col min="4858" max="4858" width="22.42578125" style="118" bestFit="1" customWidth="1"/>
    <col min="4859" max="4859" width="20.7109375" style="118" bestFit="1" customWidth="1"/>
    <col min="4860" max="4860" width="11.42578125" style="118" bestFit="1" customWidth="1"/>
    <col min="4861" max="4861" width="10.85546875" style="118" bestFit="1" customWidth="1"/>
    <col min="4862" max="4862" width="15.5703125" style="118" bestFit="1" customWidth="1"/>
    <col min="4863" max="4863" width="13.7109375" style="118" bestFit="1" customWidth="1"/>
    <col min="4864" max="4864" width="9.140625" style="118"/>
    <col min="4865" max="4865" width="18" style="118" bestFit="1" customWidth="1"/>
    <col min="4866" max="4866" width="15.28515625" style="118" bestFit="1" customWidth="1"/>
    <col min="4867" max="4867" width="11.42578125" style="118" bestFit="1" customWidth="1"/>
    <col min="4868" max="4868" width="13.7109375" style="118" bestFit="1" customWidth="1"/>
    <col min="4869" max="4869" width="1" style="118" customWidth="1"/>
    <col min="4870" max="4870" width="18" style="118" bestFit="1" customWidth="1"/>
    <col min="4871" max="4871" width="15.28515625" style="118" bestFit="1" customWidth="1"/>
    <col min="4872" max="4872" width="7.28515625" style="118" bestFit="1" customWidth="1"/>
    <col min="4873" max="5113" width="9.140625" style="118"/>
    <col min="5114" max="5114" width="22.42578125" style="118" bestFit="1" customWidth="1"/>
    <col min="5115" max="5115" width="20.7109375" style="118" bestFit="1" customWidth="1"/>
    <col min="5116" max="5116" width="11.42578125" style="118" bestFit="1" customWidth="1"/>
    <col min="5117" max="5117" width="10.85546875" style="118" bestFit="1" customWidth="1"/>
    <col min="5118" max="5118" width="15.5703125" style="118" bestFit="1" customWidth="1"/>
    <col min="5119" max="5119" width="13.7109375" style="118" bestFit="1" customWidth="1"/>
    <col min="5120" max="5120" width="9.140625" style="118"/>
    <col min="5121" max="5121" width="18" style="118" bestFit="1" customWidth="1"/>
    <col min="5122" max="5122" width="15.28515625" style="118" bestFit="1" customWidth="1"/>
    <col min="5123" max="5123" width="11.42578125" style="118" bestFit="1" customWidth="1"/>
    <col min="5124" max="5124" width="13.7109375" style="118" bestFit="1" customWidth="1"/>
    <col min="5125" max="5125" width="1" style="118" customWidth="1"/>
    <col min="5126" max="5126" width="18" style="118" bestFit="1" customWidth="1"/>
    <col min="5127" max="5127" width="15.28515625" style="118" bestFit="1" customWidth="1"/>
    <col min="5128" max="5128" width="7.28515625" style="118" bestFit="1" customWidth="1"/>
    <col min="5129" max="5369" width="9.140625" style="118"/>
    <col min="5370" max="5370" width="22.42578125" style="118" bestFit="1" customWidth="1"/>
    <col min="5371" max="5371" width="20.7109375" style="118" bestFit="1" customWidth="1"/>
    <col min="5372" max="5372" width="11.42578125" style="118" bestFit="1" customWidth="1"/>
    <col min="5373" max="5373" width="10.85546875" style="118" bestFit="1" customWidth="1"/>
    <col min="5374" max="5374" width="15.5703125" style="118" bestFit="1" customWidth="1"/>
    <col min="5375" max="5375" width="13.7109375" style="118" bestFit="1" customWidth="1"/>
    <col min="5376" max="5376" width="9.140625" style="118"/>
    <col min="5377" max="5377" width="18" style="118" bestFit="1" customWidth="1"/>
    <col min="5378" max="5378" width="15.28515625" style="118" bestFit="1" customWidth="1"/>
    <col min="5379" max="5379" width="11.42578125" style="118" bestFit="1" customWidth="1"/>
    <col min="5380" max="5380" width="13.7109375" style="118" bestFit="1" customWidth="1"/>
    <col min="5381" max="5381" width="1" style="118" customWidth="1"/>
    <col min="5382" max="5382" width="18" style="118" bestFit="1" customWidth="1"/>
    <col min="5383" max="5383" width="15.28515625" style="118" bestFit="1" customWidth="1"/>
    <col min="5384" max="5384" width="7.28515625" style="118" bestFit="1" customWidth="1"/>
    <col min="5385" max="5625" width="9.140625" style="118"/>
    <col min="5626" max="5626" width="22.42578125" style="118" bestFit="1" customWidth="1"/>
    <col min="5627" max="5627" width="20.7109375" style="118" bestFit="1" customWidth="1"/>
    <col min="5628" max="5628" width="11.42578125" style="118" bestFit="1" customWidth="1"/>
    <col min="5629" max="5629" width="10.85546875" style="118" bestFit="1" customWidth="1"/>
    <col min="5630" max="5630" width="15.5703125" style="118" bestFit="1" customWidth="1"/>
    <col min="5631" max="5631" width="13.7109375" style="118" bestFit="1" customWidth="1"/>
    <col min="5632" max="5632" width="9.140625" style="118"/>
    <col min="5633" max="5633" width="18" style="118" bestFit="1" customWidth="1"/>
    <col min="5634" max="5634" width="15.28515625" style="118" bestFit="1" customWidth="1"/>
    <col min="5635" max="5635" width="11.42578125" style="118" bestFit="1" customWidth="1"/>
    <col min="5636" max="5636" width="13.7109375" style="118" bestFit="1" customWidth="1"/>
    <col min="5637" max="5637" width="1" style="118" customWidth="1"/>
    <col min="5638" max="5638" width="18" style="118" bestFit="1" customWidth="1"/>
    <col min="5639" max="5639" width="15.28515625" style="118" bestFit="1" customWidth="1"/>
    <col min="5640" max="5640" width="7.28515625" style="118" bestFit="1" customWidth="1"/>
    <col min="5641" max="5881" width="9.140625" style="118"/>
    <col min="5882" max="5882" width="22.42578125" style="118" bestFit="1" customWidth="1"/>
    <col min="5883" max="5883" width="20.7109375" style="118" bestFit="1" customWidth="1"/>
    <col min="5884" max="5884" width="11.42578125" style="118" bestFit="1" customWidth="1"/>
    <col min="5885" max="5885" width="10.85546875" style="118" bestFit="1" customWidth="1"/>
    <col min="5886" max="5886" width="15.5703125" style="118" bestFit="1" customWidth="1"/>
    <col min="5887" max="5887" width="13.7109375" style="118" bestFit="1" customWidth="1"/>
    <col min="5888" max="5888" width="9.140625" style="118"/>
    <col min="5889" max="5889" width="18" style="118" bestFit="1" customWidth="1"/>
    <col min="5890" max="5890" width="15.28515625" style="118" bestFit="1" customWidth="1"/>
    <col min="5891" max="5891" width="11.42578125" style="118" bestFit="1" customWidth="1"/>
    <col min="5892" max="5892" width="13.7109375" style="118" bestFit="1" customWidth="1"/>
    <col min="5893" max="5893" width="1" style="118" customWidth="1"/>
    <col min="5894" max="5894" width="18" style="118" bestFit="1" customWidth="1"/>
    <col min="5895" max="5895" width="15.28515625" style="118" bestFit="1" customWidth="1"/>
    <col min="5896" max="5896" width="7.28515625" style="118" bestFit="1" customWidth="1"/>
    <col min="5897" max="6137" width="9.140625" style="118"/>
    <col min="6138" max="6138" width="22.42578125" style="118" bestFit="1" customWidth="1"/>
    <col min="6139" max="6139" width="20.7109375" style="118" bestFit="1" customWidth="1"/>
    <col min="6140" max="6140" width="11.42578125" style="118" bestFit="1" customWidth="1"/>
    <col min="6141" max="6141" width="10.85546875" style="118" bestFit="1" customWidth="1"/>
    <col min="6142" max="6142" width="15.5703125" style="118" bestFit="1" customWidth="1"/>
    <col min="6143" max="6143" width="13.7109375" style="118" bestFit="1" customWidth="1"/>
    <col min="6144" max="6144" width="9.140625" style="118"/>
    <col min="6145" max="6145" width="18" style="118" bestFit="1" customWidth="1"/>
    <col min="6146" max="6146" width="15.28515625" style="118" bestFit="1" customWidth="1"/>
    <col min="6147" max="6147" width="11.42578125" style="118" bestFit="1" customWidth="1"/>
    <col min="6148" max="6148" width="13.7109375" style="118" bestFit="1" customWidth="1"/>
    <col min="6149" max="6149" width="1" style="118" customWidth="1"/>
    <col min="6150" max="6150" width="18" style="118" bestFit="1" customWidth="1"/>
    <col min="6151" max="6151" width="15.28515625" style="118" bestFit="1" customWidth="1"/>
    <col min="6152" max="6152" width="7.28515625" style="118" bestFit="1" customWidth="1"/>
    <col min="6153" max="6393" width="9.140625" style="118"/>
    <col min="6394" max="6394" width="22.42578125" style="118" bestFit="1" customWidth="1"/>
    <col min="6395" max="6395" width="20.7109375" style="118" bestFit="1" customWidth="1"/>
    <col min="6396" max="6396" width="11.42578125" style="118" bestFit="1" customWidth="1"/>
    <col min="6397" max="6397" width="10.85546875" style="118" bestFit="1" customWidth="1"/>
    <col min="6398" max="6398" width="15.5703125" style="118" bestFit="1" customWidth="1"/>
    <col min="6399" max="6399" width="13.7109375" style="118" bestFit="1" customWidth="1"/>
    <col min="6400" max="6400" width="9.140625" style="118"/>
    <col min="6401" max="6401" width="18" style="118" bestFit="1" customWidth="1"/>
    <col min="6402" max="6402" width="15.28515625" style="118" bestFit="1" customWidth="1"/>
    <col min="6403" max="6403" width="11.42578125" style="118" bestFit="1" customWidth="1"/>
    <col min="6404" max="6404" width="13.7109375" style="118" bestFit="1" customWidth="1"/>
    <col min="6405" max="6405" width="1" style="118" customWidth="1"/>
    <col min="6406" max="6406" width="18" style="118" bestFit="1" customWidth="1"/>
    <col min="6407" max="6407" width="15.28515625" style="118" bestFit="1" customWidth="1"/>
    <col min="6408" max="6408" width="7.28515625" style="118" bestFit="1" customWidth="1"/>
    <col min="6409" max="6649" width="9.140625" style="118"/>
    <col min="6650" max="6650" width="22.42578125" style="118" bestFit="1" customWidth="1"/>
    <col min="6651" max="6651" width="20.7109375" style="118" bestFit="1" customWidth="1"/>
    <col min="6652" max="6652" width="11.42578125" style="118" bestFit="1" customWidth="1"/>
    <col min="6653" max="6653" width="10.85546875" style="118" bestFit="1" customWidth="1"/>
    <col min="6654" max="6654" width="15.5703125" style="118" bestFit="1" customWidth="1"/>
    <col min="6655" max="6655" width="13.7109375" style="118" bestFit="1" customWidth="1"/>
    <col min="6656" max="6656" width="9.140625" style="118"/>
    <col min="6657" max="6657" width="18" style="118" bestFit="1" customWidth="1"/>
    <col min="6658" max="6658" width="15.28515625" style="118" bestFit="1" customWidth="1"/>
    <col min="6659" max="6659" width="11.42578125" style="118" bestFit="1" customWidth="1"/>
    <col min="6660" max="6660" width="13.7109375" style="118" bestFit="1" customWidth="1"/>
    <col min="6661" max="6661" width="1" style="118" customWidth="1"/>
    <col min="6662" max="6662" width="18" style="118" bestFit="1" customWidth="1"/>
    <col min="6663" max="6663" width="15.28515625" style="118" bestFit="1" customWidth="1"/>
    <col min="6664" max="6664" width="7.28515625" style="118" bestFit="1" customWidth="1"/>
    <col min="6665" max="6905" width="9.140625" style="118"/>
    <col min="6906" max="6906" width="22.42578125" style="118" bestFit="1" customWidth="1"/>
    <col min="6907" max="6907" width="20.7109375" style="118" bestFit="1" customWidth="1"/>
    <col min="6908" max="6908" width="11.42578125" style="118" bestFit="1" customWidth="1"/>
    <col min="6909" max="6909" width="10.85546875" style="118" bestFit="1" customWidth="1"/>
    <col min="6910" max="6910" width="15.5703125" style="118" bestFit="1" customWidth="1"/>
    <col min="6911" max="6911" width="13.7109375" style="118" bestFit="1" customWidth="1"/>
    <col min="6912" max="6912" width="9.140625" style="118"/>
    <col min="6913" max="6913" width="18" style="118" bestFit="1" customWidth="1"/>
    <col min="6914" max="6914" width="15.28515625" style="118" bestFit="1" customWidth="1"/>
    <col min="6915" max="6915" width="11.42578125" style="118" bestFit="1" customWidth="1"/>
    <col min="6916" max="6916" width="13.7109375" style="118" bestFit="1" customWidth="1"/>
    <col min="6917" max="6917" width="1" style="118" customWidth="1"/>
    <col min="6918" max="6918" width="18" style="118" bestFit="1" customWidth="1"/>
    <col min="6919" max="6919" width="15.28515625" style="118" bestFit="1" customWidth="1"/>
    <col min="6920" max="6920" width="7.28515625" style="118" bestFit="1" customWidth="1"/>
    <col min="6921" max="7161" width="9.140625" style="118"/>
    <col min="7162" max="7162" width="22.42578125" style="118" bestFit="1" customWidth="1"/>
    <col min="7163" max="7163" width="20.7109375" style="118" bestFit="1" customWidth="1"/>
    <col min="7164" max="7164" width="11.42578125" style="118" bestFit="1" customWidth="1"/>
    <col min="7165" max="7165" width="10.85546875" style="118" bestFit="1" customWidth="1"/>
    <col min="7166" max="7166" width="15.5703125" style="118" bestFit="1" customWidth="1"/>
    <col min="7167" max="7167" width="13.7109375" style="118" bestFit="1" customWidth="1"/>
    <col min="7168" max="7168" width="9.140625" style="118"/>
    <col min="7169" max="7169" width="18" style="118" bestFit="1" customWidth="1"/>
    <col min="7170" max="7170" width="15.28515625" style="118" bestFit="1" customWidth="1"/>
    <col min="7171" max="7171" width="11.42578125" style="118" bestFit="1" customWidth="1"/>
    <col min="7172" max="7172" width="13.7109375" style="118" bestFit="1" customWidth="1"/>
    <col min="7173" max="7173" width="1" style="118" customWidth="1"/>
    <col min="7174" max="7174" width="18" style="118" bestFit="1" customWidth="1"/>
    <col min="7175" max="7175" width="15.28515625" style="118" bestFit="1" customWidth="1"/>
    <col min="7176" max="7176" width="7.28515625" style="118" bestFit="1" customWidth="1"/>
    <col min="7177" max="7417" width="9.140625" style="118"/>
    <col min="7418" max="7418" width="22.42578125" style="118" bestFit="1" customWidth="1"/>
    <col min="7419" max="7419" width="20.7109375" style="118" bestFit="1" customWidth="1"/>
    <col min="7420" max="7420" width="11.42578125" style="118" bestFit="1" customWidth="1"/>
    <col min="7421" max="7421" width="10.85546875" style="118" bestFit="1" customWidth="1"/>
    <col min="7422" max="7422" width="15.5703125" style="118" bestFit="1" customWidth="1"/>
    <col min="7423" max="7423" width="13.7109375" style="118" bestFit="1" customWidth="1"/>
    <col min="7424" max="7424" width="9.140625" style="118"/>
    <col min="7425" max="7425" width="18" style="118" bestFit="1" customWidth="1"/>
    <col min="7426" max="7426" width="15.28515625" style="118" bestFit="1" customWidth="1"/>
    <col min="7427" max="7427" width="11.42578125" style="118" bestFit="1" customWidth="1"/>
    <col min="7428" max="7428" width="13.7109375" style="118" bestFit="1" customWidth="1"/>
    <col min="7429" max="7429" width="1" style="118" customWidth="1"/>
    <col min="7430" max="7430" width="18" style="118" bestFit="1" customWidth="1"/>
    <col min="7431" max="7431" width="15.28515625" style="118" bestFit="1" customWidth="1"/>
    <col min="7432" max="7432" width="7.28515625" style="118" bestFit="1" customWidth="1"/>
    <col min="7433" max="7673" width="9.140625" style="118"/>
    <col min="7674" max="7674" width="22.42578125" style="118" bestFit="1" customWidth="1"/>
    <col min="7675" max="7675" width="20.7109375" style="118" bestFit="1" customWidth="1"/>
    <col min="7676" max="7676" width="11.42578125" style="118" bestFit="1" customWidth="1"/>
    <col min="7677" max="7677" width="10.85546875" style="118" bestFit="1" customWidth="1"/>
    <col min="7678" max="7678" width="15.5703125" style="118" bestFit="1" customWidth="1"/>
    <col min="7679" max="7679" width="13.7109375" style="118" bestFit="1" customWidth="1"/>
    <col min="7680" max="7680" width="9.140625" style="118"/>
    <col min="7681" max="7681" width="18" style="118" bestFit="1" customWidth="1"/>
    <col min="7682" max="7682" width="15.28515625" style="118" bestFit="1" customWidth="1"/>
    <col min="7683" max="7683" width="11.42578125" style="118" bestFit="1" customWidth="1"/>
    <col min="7684" max="7684" width="13.7109375" style="118" bestFit="1" customWidth="1"/>
    <col min="7685" max="7685" width="1" style="118" customWidth="1"/>
    <col min="7686" max="7686" width="18" style="118" bestFit="1" customWidth="1"/>
    <col min="7687" max="7687" width="15.28515625" style="118" bestFit="1" customWidth="1"/>
    <col min="7688" max="7688" width="7.28515625" style="118" bestFit="1" customWidth="1"/>
    <col min="7689" max="7929" width="9.140625" style="118"/>
    <col min="7930" max="7930" width="22.42578125" style="118" bestFit="1" customWidth="1"/>
    <col min="7931" max="7931" width="20.7109375" style="118" bestFit="1" customWidth="1"/>
    <col min="7932" max="7932" width="11.42578125" style="118" bestFit="1" customWidth="1"/>
    <col min="7933" max="7933" width="10.85546875" style="118" bestFit="1" customWidth="1"/>
    <col min="7934" max="7934" width="15.5703125" style="118" bestFit="1" customWidth="1"/>
    <col min="7935" max="7935" width="13.7109375" style="118" bestFit="1" customWidth="1"/>
    <col min="7936" max="7936" width="9.140625" style="118"/>
    <col min="7937" max="7937" width="18" style="118" bestFit="1" customWidth="1"/>
    <col min="7938" max="7938" width="15.28515625" style="118" bestFit="1" customWidth="1"/>
    <col min="7939" max="7939" width="11.42578125" style="118" bestFit="1" customWidth="1"/>
    <col min="7940" max="7940" width="13.7109375" style="118" bestFit="1" customWidth="1"/>
    <col min="7941" max="7941" width="1" style="118" customWidth="1"/>
    <col min="7942" max="7942" width="18" style="118" bestFit="1" customWidth="1"/>
    <col min="7943" max="7943" width="15.28515625" style="118" bestFit="1" customWidth="1"/>
    <col min="7944" max="7944" width="7.28515625" style="118" bestFit="1" customWidth="1"/>
    <col min="7945" max="8185" width="9.140625" style="118"/>
    <col min="8186" max="8186" width="22.42578125" style="118" bestFit="1" customWidth="1"/>
    <col min="8187" max="8187" width="20.7109375" style="118" bestFit="1" customWidth="1"/>
    <col min="8188" max="8188" width="11.42578125" style="118" bestFit="1" customWidth="1"/>
    <col min="8189" max="8189" width="10.85546875" style="118" bestFit="1" customWidth="1"/>
    <col min="8190" max="8190" width="15.5703125" style="118" bestFit="1" customWidth="1"/>
    <col min="8191" max="8191" width="13.7109375" style="118" bestFit="1" customWidth="1"/>
    <col min="8192" max="8192" width="9.140625" style="118"/>
    <col min="8193" max="8193" width="18" style="118" bestFit="1" customWidth="1"/>
    <col min="8194" max="8194" width="15.28515625" style="118" bestFit="1" customWidth="1"/>
    <col min="8195" max="8195" width="11.42578125" style="118" bestFit="1" customWidth="1"/>
    <col min="8196" max="8196" width="13.7109375" style="118" bestFit="1" customWidth="1"/>
    <col min="8197" max="8197" width="1" style="118" customWidth="1"/>
    <col min="8198" max="8198" width="18" style="118" bestFit="1" customWidth="1"/>
    <col min="8199" max="8199" width="15.28515625" style="118" bestFit="1" customWidth="1"/>
    <col min="8200" max="8200" width="7.28515625" style="118" bestFit="1" customWidth="1"/>
    <col min="8201" max="8441" width="9.140625" style="118"/>
    <col min="8442" max="8442" width="22.42578125" style="118" bestFit="1" customWidth="1"/>
    <col min="8443" max="8443" width="20.7109375" style="118" bestFit="1" customWidth="1"/>
    <col min="8444" max="8444" width="11.42578125" style="118" bestFit="1" customWidth="1"/>
    <col min="8445" max="8445" width="10.85546875" style="118" bestFit="1" customWidth="1"/>
    <col min="8446" max="8446" width="15.5703125" style="118" bestFit="1" customWidth="1"/>
    <col min="8447" max="8447" width="13.7109375" style="118" bestFit="1" customWidth="1"/>
    <col min="8448" max="8448" width="9.140625" style="118"/>
    <col min="8449" max="8449" width="18" style="118" bestFit="1" customWidth="1"/>
    <col min="8450" max="8450" width="15.28515625" style="118" bestFit="1" customWidth="1"/>
    <col min="8451" max="8451" width="11.42578125" style="118" bestFit="1" customWidth="1"/>
    <col min="8452" max="8452" width="13.7109375" style="118" bestFit="1" customWidth="1"/>
    <col min="8453" max="8453" width="1" style="118" customWidth="1"/>
    <col min="8454" max="8454" width="18" style="118" bestFit="1" customWidth="1"/>
    <col min="8455" max="8455" width="15.28515625" style="118" bestFit="1" customWidth="1"/>
    <col min="8456" max="8456" width="7.28515625" style="118" bestFit="1" customWidth="1"/>
    <col min="8457" max="8697" width="9.140625" style="118"/>
    <col min="8698" max="8698" width="22.42578125" style="118" bestFit="1" customWidth="1"/>
    <col min="8699" max="8699" width="20.7109375" style="118" bestFit="1" customWidth="1"/>
    <col min="8700" max="8700" width="11.42578125" style="118" bestFit="1" customWidth="1"/>
    <col min="8701" max="8701" width="10.85546875" style="118" bestFit="1" customWidth="1"/>
    <col min="8702" max="8702" width="15.5703125" style="118" bestFit="1" customWidth="1"/>
    <col min="8703" max="8703" width="13.7109375" style="118" bestFit="1" customWidth="1"/>
    <col min="8704" max="8704" width="9.140625" style="118"/>
    <col min="8705" max="8705" width="18" style="118" bestFit="1" customWidth="1"/>
    <col min="8706" max="8706" width="15.28515625" style="118" bestFit="1" customWidth="1"/>
    <col min="8707" max="8707" width="11.42578125" style="118" bestFit="1" customWidth="1"/>
    <col min="8708" max="8708" width="13.7109375" style="118" bestFit="1" customWidth="1"/>
    <col min="8709" max="8709" width="1" style="118" customWidth="1"/>
    <col min="8710" max="8710" width="18" style="118" bestFit="1" customWidth="1"/>
    <col min="8711" max="8711" width="15.28515625" style="118" bestFit="1" customWidth="1"/>
    <col min="8712" max="8712" width="7.28515625" style="118" bestFit="1" customWidth="1"/>
    <col min="8713" max="8953" width="9.140625" style="118"/>
    <col min="8954" max="8954" width="22.42578125" style="118" bestFit="1" customWidth="1"/>
    <col min="8955" max="8955" width="20.7109375" style="118" bestFit="1" customWidth="1"/>
    <col min="8956" max="8956" width="11.42578125" style="118" bestFit="1" customWidth="1"/>
    <col min="8957" max="8957" width="10.85546875" style="118" bestFit="1" customWidth="1"/>
    <col min="8958" max="8958" width="15.5703125" style="118" bestFit="1" customWidth="1"/>
    <col min="8959" max="8959" width="13.7109375" style="118" bestFit="1" customWidth="1"/>
    <col min="8960" max="8960" width="9.140625" style="118"/>
    <col min="8961" max="8961" width="18" style="118" bestFit="1" customWidth="1"/>
    <col min="8962" max="8962" width="15.28515625" style="118" bestFit="1" customWidth="1"/>
    <col min="8963" max="8963" width="11.42578125" style="118" bestFit="1" customWidth="1"/>
    <col min="8964" max="8964" width="13.7109375" style="118" bestFit="1" customWidth="1"/>
    <col min="8965" max="8965" width="1" style="118" customWidth="1"/>
    <col min="8966" max="8966" width="18" style="118" bestFit="1" customWidth="1"/>
    <col min="8967" max="8967" width="15.28515625" style="118" bestFit="1" customWidth="1"/>
    <col min="8968" max="8968" width="7.28515625" style="118" bestFit="1" customWidth="1"/>
    <col min="8969" max="9209" width="9.140625" style="118"/>
    <col min="9210" max="9210" width="22.42578125" style="118" bestFit="1" customWidth="1"/>
    <col min="9211" max="9211" width="20.7109375" style="118" bestFit="1" customWidth="1"/>
    <col min="9212" max="9212" width="11.42578125" style="118" bestFit="1" customWidth="1"/>
    <col min="9213" max="9213" width="10.85546875" style="118" bestFit="1" customWidth="1"/>
    <col min="9214" max="9214" width="15.5703125" style="118" bestFit="1" customWidth="1"/>
    <col min="9215" max="9215" width="13.7109375" style="118" bestFit="1" customWidth="1"/>
    <col min="9216" max="9216" width="9.140625" style="118"/>
    <col min="9217" max="9217" width="18" style="118" bestFit="1" customWidth="1"/>
    <col min="9218" max="9218" width="15.28515625" style="118" bestFit="1" customWidth="1"/>
    <col min="9219" max="9219" width="11.42578125" style="118" bestFit="1" customWidth="1"/>
    <col min="9220" max="9220" width="13.7109375" style="118" bestFit="1" customWidth="1"/>
    <col min="9221" max="9221" width="1" style="118" customWidth="1"/>
    <col min="9222" max="9222" width="18" style="118" bestFit="1" customWidth="1"/>
    <col min="9223" max="9223" width="15.28515625" style="118" bestFit="1" customWidth="1"/>
    <col min="9224" max="9224" width="7.28515625" style="118" bestFit="1" customWidth="1"/>
    <col min="9225" max="9465" width="9.140625" style="118"/>
    <col min="9466" max="9466" width="22.42578125" style="118" bestFit="1" customWidth="1"/>
    <col min="9467" max="9467" width="20.7109375" style="118" bestFit="1" customWidth="1"/>
    <col min="9468" max="9468" width="11.42578125" style="118" bestFit="1" customWidth="1"/>
    <col min="9469" max="9469" width="10.85546875" style="118" bestFit="1" customWidth="1"/>
    <col min="9470" max="9470" width="15.5703125" style="118" bestFit="1" customWidth="1"/>
    <col min="9471" max="9471" width="13.7109375" style="118" bestFit="1" customWidth="1"/>
    <col min="9472" max="9472" width="9.140625" style="118"/>
    <col min="9473" max="9473" width="18" style="118" bestFit="1" customWidth="1"/>
    <col min="9474" max="9474" width="15.28515625" style="118" bestFit="1" customWidth="1"/>
    <col min="9475" max="9475" width="11.42578125" style="118" bestFit="1" customWidth="1"/>
    <col min="9476" max="9476" width="13.7109375" style="118" bestFit="1" customWidth="1"/>
    <col min="9477" max="9477" width="1" style="118" customWidth="1"/>
    <col min="9478" max="9478" width="18" style="118" bestFit="1" customWidth="1"/>
    <col min="9479" max="9479" width="15.28515625" style="118" bestFit="1" customWidth="1"/>
    <col min="9480" max="9480" width="7.28515625" style="118" bestFit="1" customWidth="1"/>
    <col min="9481" max="9721" width="9.140625" style="118"/>
    <col min="9722" max="9722" width="22.42578125" style="118" bestFit="1" customWidth="1"/>
    <col min="9723" max="9723" width="20.7109375" style="118" bestFit="1" customWidth="1"/>
    <col min="9724" max="9724" width="11.42578125" style="118" bestFit="1" customWidth="1"/>
    <col min="9725" max="9725" width="10.85546875" style="118" bestFit="1" customWidth="1"/>
    <col min="9726" max="9726" width="15.5703125" style="118" bestFit="1" customWidth="1"/>
    <col min="9727" max="9727" width="13.7109375" style="118" bestFit="1" customWidth="1"/>
    <col min="9728" max="9728" width="9.140625" style="118"/>
    <col min="9729" max="9729" width="18" style="118" bestFit="1" customWidth="1"/>
    <col min="9730" max="9730" width="15.28515625" style="118" bestFit="1" customWidth="1"/>
    <col min="9731" max="9731" width="11.42578125" style="118" bestFit="1" customWidth="1"/>
    <col min="9732" max="9732" width="13.7109375" style="118" bestFit="1" customWidth="1"/>
    <col min="9733" max="9733" width="1" style="118" customWidth="1"/>
    <col min="9734" max="9734" width="18" style="118" bestFit="1" customWidth="1"/>
    <col min="9735" max="9735" width="15.28515625" style="118" bestFit="1" customWidth="1"/>
    <col min="9736" max="9736" width="7.28515625" style="118" bestFit="1" customWidth="1"/>
    <col min="9737" max="9977" width="9.140625" style="118"/>
    <col min="9978" max="9978" width="22.42578125" style="118" bestFit="1" customWidth="1"/>
    <col min="9979" max="9979" width="20.7109375" style="118" bestFit="1" customWidth="1"/>
    <col min="9980" max="9980" width="11.42578125" style="118" bestFit="1" customWidth="1"/>
    <col min="9981" max="9981" width="10.85546875" style="118" bestFit="1" customWidth="1"/>
    <col min="9982" max="9982" width="15.5703125" style="118" bestFit="1" customWidth="1"/>
    <col min="9983" max="9983" width="13.7109375" style="118" bestFit="1" customWidth="1"/>
    <col min="9984" max="9984" width="9.140625" style="118"/>
    <col min="9985" max="9985" width="18" style="118" bestFit="1" customWidth="1"/>
    <col min="9986" max="9986" width="15.28515625" style="118" bestFit="1" customWidth="1"/>
    <col min="9987" max="9987" width="11.42578125" style="118" bestFit="1" customWidth="1"/>
    <col min="9988" max="9988" width="13.7109375" style="118" bestFit="1" customWidth="1"/>
    <col min="9989" max="9989" width="1" style="118" customWidth="1"/>
    <col min="9990" max="9990" width="18" style="118" bestFit="1" customWidth="1"/>
    <col min="9991" max="9991" width="15.28515625" style="118" bestFit="1" customWidth="1"/>
    <col min="9992" max="9992" width="7.28515625" style="118" bestFit="1" customWidth="1"/>
    <col min="9993" max="10233" width="9.140625" style="118"/>
    <col min="10234" max="10234" width="22.42578125" style="118" bestFit="1" customWidth="1"/>
    <col min="10235" max="10235" width="20.7109375" style="118" bestFit="1" customWidth="1"/>
    <col min="10236" max="10236" width="11.42578125" style="118" bestFit="1" customWidth="1"/>
    <col min="10237" max="10237" width="10.85546875" style="118" bestFit="1" customWidth="1"/>
    <col min="10238" max="10238" width="15.5703125" style="118" bestFit="1" customWidth="1"/>
    <col min="10239" max="10239" width="13.7109375" style="118" bestFit="1" customWidth="1"/>
    <col min="10240" max="10240" width="9.140625" style="118"/>
    <col min="10241" max="10241" width="18" style="118" bestFit="1" customWidth="1"/>
    <col min="10242" max="10242" width="15.28515625" style="118" bestFit="1" customWidth="1"/>
    <col min="10243" max="10243" width="11.42578125" style="118" bestFit="1" customWidth="1"/>
    <col min="10244" max="10244" width="13.7109375" style="118" bestFit="1" customWidth="1"/>
    <col min="10245" max="10245" width="1" style="118" customWidth="1"/>
    <col min="10246" max="10246" width="18" style="118" bestFit="1" customWidth="1"/>
    <col min="10247" max="10247" width="15.28515625" style="118" bestFit="1" customWidth="1"/>
    <col min="10248" max="10248" width="7.28515625" style="118" bestFit="1" customWidth="1"/>
    <col min="10249" max="10489" width="9.140625" style="118"/>
    <col min="10490" max="10490" width="22.42578125" style="118" bestFit="1" customWidth="1"/>
    <col min="10491" max="10491" width="20.7109375" style="118" bestFit="1" customWidth="1"/>
    <col min="10492" max="10492" width="11.42578125" style="118" bestFit="1" customWidth="1"/>
    <col min="10493" max="10493" width="10.85546875" style="118" bestFit="1" customWidth="1"/>
    <col min="10494" max="10494" width="15.5703125" style="118" bestFit="1" customWidth="1"/>
    <col min="10495" max="10495" width="13.7109375" style="118" bestFit="1" customWidth="1"/>
    <col min="10496" max="10496" width="9.140625" style="118"/>
    <col min="10497" max="10497" width="18" style="118" bestFit="1" customWidth="1"/>
    <col min="10498" max="10498" width="15.28515625" style="118" bestFit="1" customWidth="1"/>
    <col min="10499" max="10499" width="11.42578125" style="118" bestFit="1" customWidth="1"/>
    <col min="10500" max="10500" width="13.7109375" style="118" bestFit="1" customWidth="1"/>
    <col min="10501" max="10501" width="1" style="118" customWidth="1"/>
    <col min="10502" max="10502" width="18" style="118" bestFit="1" customWidth="1"/>
    <col min="10503" max="10503" width="15.28515625" style="118" bestFit="1" customWidth="1"/>
    <col min="10504" max="10504" width="7.28515625" style="118" bestFit="1" customWidth="1"/>
    <col min="10505" max="10745" width="9.140625" style="118"/>
    <col min="10746" max="10746" width="22.42578125" style="118" bestFit="1" customWidth="1"/>
    <col min="10747" max="10747" width="20.7109375" style="118" bestFit="1" customWidth="1"/>
    <col min="10748" max="10748" width="11.42578125" style="118" bestFit="1" customWidth="1"/>
    <col min="10749" max="10749" width="10.85546875" style="118" bestFit="1" customWidth="1"/>
    <col min="10750" max="10750" width="15.5703125" style="118" bestFit="1" customWidth="1"/>
    <col min="10751" max="10751" width="13.7109375" style="118" bestFit="1" customWidth="1"/>
    <col min="10752" max="10752" width="9.140625" style="118"/>
    <col min="10753" max="10753" width="18" style="118" bestFit="1" customWidth="1"/>
    <col min="10754" max="10754" width="15.28515625" style="118" bestFit="1" customWidth="1"/>
    <col min="10755" max="10755" width="11.42578125" style="118" bestFit="1" customWidth="1"/>
    <col min="10756" max="10756" width="13.7109375" style="118" bestFit="1" customWidth="1"/>
    <col min="10757" max="10757" width="1" style="118" customWidth="1"/>
    <col min="10758" max="10758" width="18" style="118" bestFit="1" customWidth="1"/>
    <col min="10759" max="10759" width="15.28515625" style="118" bestFit="1" customWidth="1"/>
    <col min="10760" max="10760" width="7.28515625" style="118" bestFit="1" customWidth="1"/>
    <col min="10761" max="11001" width="9.140625" style="118"/>
    <col min="11002" max="11002" width="22.42578125" style="118" bestFit="1" customWidth="1"/>
    <col min="11003" max="11003" width="20.7109375" style="118" bestFit="1" customWidth="1"/>
    <col min="11004" max="11004" width="11.42578125" style="118" bestFit="1" customWidth="1"/>
    <col min="11005" max="11005" width="10.85546875" style="118" bestFit="1" customWidth="1"/>
    <col min="11006" max="11006" width="15.5703125" style="118" bestFit="1" customWidth="1"/>
    <col min="11007" max="11007" width="13.7109375" style="118" bestFit="1" customWidth="1"/>
    <col min="11008" max="11008" width="9.140625" style="118"/>
    <col min="11009" max="11009" width="18" style="118" bestFit="1" customWidth="1"/>
    <col min="11010" max="11010" width="15.28515625" style="118" bestFit="1" customWidth="1"/>
    <col min="11011" max="11011" width="11.42578125" style="118" bestFit="1" customWidth="1"/>
    <col min="11012" max="11012" width="13.7109375" style="118" bestFit="1" customWidth="1"/>
    <col min="11013" max="11013" width="1" style="118" customWidth="1"/>
    <col min="11014" max="11014" width="18" style="118" bestFit="1" customWidth="1"/>
    <col min="11015" max="11015" width="15.28515625" style="118" bestFit="1" customWidth="1"/>
    <col min="11016" max="11016" width="7.28515625" style="118" bestFit="1" customWidth="1"/>
    <col min="11017" max="11257" width="9.140625" style="118"/>
    <col min="11258" max="11258" width="22.42578125" style="118" bestFit="1" customWidth="1"/>
    <col min="11259" max="11259" width="20.7109375" style="118" bestFit="1" customWidth="1"/>
    <col min="11260" max="11260" width="11.42578125" style="118" bestFit="1" customWidth="1"/>
    <col min="11261" max="11261" width="10.85546875" style="118" bestFit="1" customWidth="1"/>
    <col min="11262" max="11262" width="15.5703125" style="118" bestFit="1" customWidth="1"/>
    <col min="11263" max="11263" width="13.7109375" style="118" bestFit="1" customWidth="1"/>
    <col min="11264" max="11264" width="9.140625" style="118"/>
    <col min="11265" max="11265" width="18" style="118" bestFit="1" customWidth="1"/>
    <col min="11266" max="11266" width="15.28515625" style="118" bestFit="1" customWidth="1"/>
    <col min="11267" max="11267" width="11.42578125" style="118" bestFit="1" customWidth="1"/>
    <col min="11268" max="11268" width="13.7109375" style="118" bestFit="1" customWidth="1"/>
    <col min="11269" max="11269" width="1" style="118" customWidth="1"/>
    <col min="11270" max="11270" width="18" style="118" bestFit="1" customWidth="1"/>
    <col min="11271" max="11271" width="15.28515625" style="118" bestFit="1" customWidth="1"/>
    <col min="11272" max="11272" width="7.28515625" style="118" bestFit="1" customWidth="1"/>
    <col min="11273" max="11513" width="9.140625" style="118"/>
    <col min="11514" max="11514" width="22.42578125" style="118" bestFit="1" customWidth="1"/>
    <col min="11515" max="11515" width="20.7109375" style="118" bestFit="1" customWidth="1"/>
    <col min="11516" max="11516" width="11.42578125" style="118" bestFit="1" customWidth="1"/>
    <col min="11517" max="11517" width="10.85546875" style="118" bestFit="1" customWidth="1"/>
    <col min="11518" max="11518" width="15.5703125" style="118" bestFit="1" customWidth="1"/>
    <col min="11519" max="11519" width="13.7109375" style="118" bestFit="1" customWidth="1"/>
    <col min="11520" max="11520" width="9.140625" style="118"/>
    <col min="11521" max="11521" width="18" style="118" bestFit="1" customWidth="1"/>
    <col min="11522" max="11522" width="15.28515625" style="118" bestFit="1" customWidth="1"/>
    <col min="11523" max="11523" width="11.42578125" style="118" bestFit="1" customWidth="1"/>
    <col min="11524" max="11524" width="13.7109375" style="118" bestFit="1" customWidth="1"/>
    <col min="11525" max="11525" width="1" style="118" customWidth="1"/>
    <col min="11526" max="11526" width="18" style="118" bestFit="1" customWidth="1"/>
    <col min="11527" max="11527" width="15.28515625" style="118" bestFit="1" customWidth="1"/>
    <col min="11528" max="11528" width="7.28515625" style="118" bestFit="1" customWidth="1"/>
    <col min="11529" max="11769" width="9.140625" style="118"/>
    <col min="11770" max="11770" width="22.42578125" style="118" bestFit="1" customWidth="1"/>
    <col min="11771" max="11771" width="20.7109375" style="118" bestFit="1" customWidth="1"/>
    <col min="11772" max="11772" width="11.42578125" style="118" bestFit="1" customWidth="1"/>
    <col min="11773" max="11773" width="10.85546875" style="118" bestFit="1" customWidth="1"/>
    <col min="11774" max="11774" width="15.5703125" style="118" bestFit="1" customWidth="1"/>
    <col min="11775" max="11775" width="13.7109375" style="118" bestFit="1" customWidth="1"/>
    <col min="11776" max="11776" width="9.140625" style="118"/>
    <col min="11777" max="11777" width="18" style="118" bestFit="1" customWidth="1"/>
    <col min="11778" max="11778" width="15.28515625" style="118" bestFit="1" customWidth="1"/>
    <col min="11779" max="11779" width="11.42578125" style="118" bestFit="1" customWidth="1"/>
    <col min="11780" max="11780" width="13.7109375" style="118" bestFit="1" customWidth="1"/>
    <col min="11781" max="11781" width="1" style="118" customWidth="1"/>
    <col min="11782" max="11782" width="18" style="118" bestFit="1" customWidth="1"/>
    <col min="11783" max="11783" width="15.28515625" style="118" bestFit="1" customWidth="1"/>
    <col min="11784" max="11784" width="7.28515625" style="118" bestFit="1" customWidth="1"/>
    <col min="11785" max="12025" width="9.140625" style="118"/>
    <col min="12026" max="12026" width="22.42578125" style="118" bestFit="1" customWidth="1"/>
    <col min="12027" max="12027" width="20.7109375" style="118" bestFit="1" customWidth="1"/>
    <col min="12028" max="12028" width="11.42578125" style="118" bestFit="1" customWidth="1"/>
    <col min="12029" max="12029" width="10.85546875" style="118" bestFit="1" customWidth="1"/>
    <col min="12030" max="12030" width="15.5703125" style="118" bestFit="1" customWidth="1"/>
    <col min="12031" max="12031" width="13.7109375" style="118" bestFit="1" customWidth="1"/>
    <col min="12032" max="12032" width="9.140625" style="118"/>
    <col min="12033" max="12033" width="18" style="118" bestFit="1" customWidth="1"/>
    <col min="12034" max="12034" width="15.28515625" style="118" bestFit="1" customWidth="1"/>
    <col min="12035" max="12035" width="11.42578125" style="118" bestFit="1" customWidth="1"/>
    <col min="12036" max="12036" width="13.7109375" style="118" bestFit="1" customWidth="1"/>
    <col min="12037" max="12037" width="1" style="118" customWidth="1"/>
    <col min="12038" max="12038" width="18" style="118" bestFit="1" customWidth="1"/>
    <col min="12039" max="12039" width="15.28515625" style="118" bestFit="1" customWidth="1"/>
    <col min="12040" max="12040" width="7.28515625" style="118" bestFit="1" customWidth="1"/>
    <col min="12041" max="12281" width="9.140625" style="118"/>
    <col min="12282" max="12282" width="22.42578125" style="118" bestFit="1" customWidth="1"/>
    <col min="12283" max="12283" width="20.7109375" style="118" bestFit="1" customWidth="1"/>
    <col min="12284" max="12284" width="11.42578125" style="118" bestFit="1" customWidth="1"/>
    <col min="12285" max="12285" width="10.85546875" style="118" bestFit="1" customWidth="1"/>
    <col min="12286" max="12286" width="15.5703125" style="118" bestFit="1" customWidth="1"/>
    <col min="12287" max="12287" width="13.7109375" style="118" bestFit="1" customWidth="1"/>
    <col min="12288" max="12288" width="9.140625" style="118"/>
    <col min="12289" max="12289" width="18" style="118" bestFit="1" customWidth="1"/>
    <col min="12290" max="12290" width="15.28515625" style="118" bestFit="1" customWidth="1"/>
    <col min="12291" max="12291" width="11.42578125" style="118" bestFit="1" customWidth="1"/>
    <col min="12292" max="12292" width="13.7109375" style="118" bestFit="1" customWidth="1"/>
    <col min="12293" max="12293" width="1" style="118" customWidth="1"/>
    <col min="12294" max="12294" width="18" style="118" bestFit="1" customWidth="1"/>
    <col min="12295" max="12295" width="15.28515625" style="118" bestFit="1" customWidth="1"/>
    <col min="12296" max="12296" width="7.28515625" style="118" bestFit="1" customWidth="1"/>
    <col min="12297" max="12537" width="9.140625" style="118"/>
    <col min="12538" max="12538" width="22.42578125" style="118" bestFit="1" customWidth="1"/>
    <col min="12539" max="12539" width="20.7109375" style="118" bestFit="1" customWidth="1"/>
    <col min="12540" max="12540" width="11.42578125" style="118" bestFit="1" customWidth="1"/>
    <col min="12541" max="12541" width="10.85546875" style="118" bestFit="1" customWidth="1"/>
    <col min="12542" max="12542" width="15.5703125" style="118" bestFit="1" customWidth="1"/>
    <col min="12543" max="12543" width="13.7109375" style="118" bestFit="1" customWidth="1"/>
    <col min="12544" max="12544" width="9.140625" style="118"/>
    <col min="12545" max="12545" width="18" style="118" bestFit="1" customWidth="1"/>
    <col min="12546" max="12546" width="15.28515625" style="118" bestFit="1" customWidth="1"/>
    <col min="12547" max="12547" width="11.42578125" style="118" bestFit="1" customWidth="1"/>
    <col min="12548" max="12548" width="13.7109375" style="118" bestFit="1" customWidth="1"/>
    <col min="12549" max="12549" width="1" style="118" customWidth="1"/>
    <col min="12550" max="12550" width="18" style="118" bestFit="1" customWidth="1"/>
    <col min="12551" max="12551" width="15.28515625" style="118" bestFit="1" customWidth="1"/>
    <col min="12552" max="12552" width="7.28515625" style="118" bestFit="1" customWidth="1"/>
    <col min="12553" max="12793" width="9.140625" style="118"/>
    <col min="12794" max="12794" width="22.42578125" style="118" bestFit="1" customWidth="1"/>
    <col min="12795" max="12795" width="20.7109375" style="118" bestFit="1" customWidth="1"/>
    <col min="12796" max="12796" width="11.42578125" style="118" bestFit="1" customWidth="1"/>
    <col min="12797" max="12797" width="10.85546875" style="118" bestFit="1" customWidth="1"/>
    <col min="12798" max="12798" width="15.5703125" style="118" bestFit="1" customWidth="1"/>
    <col min="12799" max="12799" width="13.7109375" style="118" bestFit="1" customWidth="1"/>
    <col min="12800" max="12800" width="9.140625" style="118"/>
    <col min="12801" max="12801" width="18" style="118" bestFit="1" customWidth="1"/>
    <col min="12802" max="12802" width="15.28515625" style="118" bestFit="1" customWidth="1"/>
    <col min="12803" max="12803" width="11.42578125" style="118" bestFit="1" customWidth="1"/>
    <col min="12804" max="12804" width="13.7109375" style="118" bestFit="1" customWidth="1"/>
    <col min="12805" max="12805" width="1" style="118" customWidth="1"/>
    <col min="12806" max="12806" width="18" style="118" bestFit="1" customWidth="1"/>
    <col min="12807" max="12807" width="15.28515625" style="118" bestFit="1" customWidth="1"/>
    <col min="12808" max="12808" width="7.28515625" style="118" bestFit="1" customWidth="1"/>
    <col min="12809" max="13049" width="9.140625" style="118"/>
    <col min="13050" max="13050" width="22.42578125" style="118" bestFit="1" customWidth="1"/>
    <col min="13051" max="13051" width="20.7109375" style="118" bestFit="1" customWidth="1"/>
    <col min="13052" max="13052" width="11.42578125" style="118" bestFit="1" customWidth="1"/>
    <col min="13053" max="13053" width="10.85546875" style="118" bestFit="1" customWidth="1"/>
    <col min="13054" max="13054" width="15.5703125" style="118" bestFit="1" customWidth="1"/>
    <col min="13055" max="13055" width="13.7109375" style="118" bestFit="1" customWidth="1"/>
    <col min="13056" max="13056" width="9.140625" style="118"/>
    <col min="13057" max="13057" width="18" style="118" bestFit="1" customWidth="1"/>
    <col min="13058" max="13058" width="15.28515625" style="118" bestFit="1" customWidth="1"/>
    <col min="13059" max="13059" width="11.42578125" style="118" bestFit="1" customWidth="1"/>
    <col min="13060" max="13060" width="13.7109375" style="118" bestFit="1" customWidth="1"/>
    <col min="13061" max="13061" width="1" style="118" customWidth="1"/>
    <col min="13062" max="13062" width="18" style="118" bestFit="1" customWidth="1"/>
    <col min="13063" max="13063" width="15.28515625" style="118" bestFit="1" customWidth="1"/>
    <col min="13064" max="13064" width="7.28515625" style="118" bestFit="1" customWidth="1"/>
    <col min="13065" max="13305" width="9.140625" style="118"/>
    <col min="13306" max="13306" width="22.42578125" style="118" bestFit="1" customWidth="1"/>
    <col min="13307" max="13307" width="20.7109375" style="118" bestFit="1" customWidth="1"/>
    <col min="13308" max="13308" width="11.42578125" style="118" bestFit="1" customWidth="1"/>
    <col min="13309" max="13309" width="10.85546875" style="118" bestFit="1" customWidth="1"/>
    <col min="13310" max="13310" width="15.5703125" style="118" bestFit="1" customWidth="1"/>
    <col min="13311" max="13311" width="13.7109375" style="118" bestFit="1" customWidth="1"/>
    <col min="13312" max="13312" width="9.140625" style="118"/>
    <col min="13313" max="13313" width="18" style="118" bestFit="1" customWidth="1"/>
    <col min="13314" max="13314" width="15.28515625" style="118" bestFit="1" customWidth="1"/>
    <col min="13315" max="13315" width="11.42578125" style="118" bestFit="1" customWidth="1"/>
    <col min="13316" max="13316" width="13.7109375" style="118" bestFit="1" customWidth="1"/>
    <col min="13317" max="13317" width="1" style="118" customWidth="1"/>
    <col min="13318" max="13318" width="18" style="118" bestFit="1" customWidth="1"/>
    <col min="13319" max="13319" width="15.28515625" style="118" bestFit="1" customWidth="1"/>
    <col min="13320" max="13320" width="7.28515625" style="118" bestFit="1" customWidth="1"/>
    <col min="13321" max="13561" width="9.140625" style="118"/>
    <col min="13562" max="13562" width="22.42578125" style="118" bestFit="1" customWidth="1"/>
    <col min="13563" max="13563" width="20.7109375" style="118" bestFit="1" customWidth="1"/>
    <col min="13564" max="13564" width="11.42578125" style="118" bestFit="1" customWidth="1"/>
    <col min="13565" max="13565" width="10.85546875" style="118" bestFit="1" customWidth="1"/>
    <col min="13566" max="13566" width="15.5703125" style="118" bestFit="1" customWidth="1"/>
    <col min="13567" max="13567" width="13.7109375" style="118" bestFit="1" customWidth="1"/>
    <col min="13568" max="13568" width="9.140625" style="118"/>
    <col min="13569" max="13569" width="18" style="118" bestFit="1" customWidth="1"/>
    <col min="13570" max="13570" width="15.28515625" style="118" bestFit="1" customWidth="1"/>
    <col min="13571" max="13571" width="11.42578125" style="118" bestFit="1" customWidth="1"/>
    <col min="13572" max="13572" width="13.7109375" style="118" bestFit="1" customWidth="1"/>
    <col min="13573" max="13573" width="1" style="118" customWidth="1"/>
    <col min="13574" max="13574" width="18" style="118" bestFit="1" customWidth="1"/>
    <col min="13575" max="13575" width="15.28515625" style="118" bestFit="1" customWidth="1"/>
    <col min="13576" max="13576" width="7.28515625" style="118" bestFit="1" customWidth="1"/>
    <col min="13577" max="13817" width="9.140625" style="118"/>
    <col min="13818" max="13818" width="22.42578125" style="118" bestFit="1" customWidth="1"/>
    <col min="13819" max="13819" width="20.7109375" style="118" bestFit="1" customWidth="1"/>
    <col min="13820" max="13820" width="11.42578125" style="118" bestFit="1" customWidth="1"/>
    <col min="13821" max="13821" width="10.85546875" style="118" bestFit="1" customWidth="1"/>
    <col min="13822" max="13822" width="15.5703125" style="118" bestFit="1" customWidth="1"/>
    <col min="13823" max="13823" width="13.7109375" style="118" bestFit="1" customWidth="1"/>
    <col min="13824" max="13824" width="9.140625" style="118"/>
    <col min="13825" max="13825" width="18" style="118" bestFit="1" customWidth="1"/>
    <col min="13826" max="13826" width="15.28515625" style="118" bestFit="1" customWidth="1"/>
    <col min="13827" max="13827" width="11.42578125" style="118" bestFit="1" customWidth="1"/>
    <col min="13828" max="13828" width="13.7109375" style="118" bestFit="1" customWidth="1"/>
    <col min="13829" max="13829" width="1" style="118" customWidth="1"/>
    <col min="13830" max="13830" width="18" style="118" bestFit="1" customWidth="1"/>
    <col min="13831" max="13831" width="15.28515625" style="118" bestFit="1" customWidth="1"/>
    <col min="13832" max="13832" width="7.28515625" style="118" bestFit="1" customWidth="1"/>
    <col min="13833" max="14073" width="9.140625" style="118"/>
    <col min="14074" max="14074" width="22.42578125" style="118" bestFit="1" customWidth="1"/>
    <col min="14075" max="14075" width="20.7109375" style="118" bestFit="1" customWidth="1"/>
    <col min="14076" max="14076" width="11.42578125" style="118" bestFit="1" customWidth="1"/>
    <col min="14077" max="14077" width="10.85546875" style="118" bestFit="1" customWidth="1"/>
    <col min="14078" max="14078" width="15.5703125" style="118" bestFit="1" customWidth="1"/>
    <col min="14079" max="14079" width="13.7109375" style="118" bestFit="1" customWidth="1"/>
    <col min="14080" max="14080" width="9.140625" style="118"/>
    <col min="14081" max="14081" width="18" style="118" bestFit="1" customWidth="1"/>
    <col min="14082" max="14082" width="15.28515625" style="118" bestFit="1" customWidth="1"/>
    <col min="14083" max="14083" width="11.42578125" style="118" bestFit="1" customWidth="1"/>
    <col min="14084" max="14084" width="13.7109375" style="118" bestFit="1" customWidth="1"/>
    <col min="14085" max="14085" width="1" style="118" customWidth="1"/>
    <col min="14086" max="14086" width="18" style="118" bestFit="1" customWidth="1"/>
    <col min="14087" max="14087" width="15.28515625" style="118" bestFit="1" customWidth="1"/>
    <col min="14088" max="14088" width="7.28515625" style="118" bestFit="1" customWidth="1"/>
    <col min="14089" max="14329" width="9.140625" style="118"/>
    <col min="14330" max="14330" width="22.42578125" style="118" bestFit="1" customWidth="1"/>
    <col min="14331" max="14331" width="20.7109375" style="118" bestFit="1" customWidth="1"/>
    <col min="14332" max="14332" width="11.42578125" style="118" bestFit="1" customWidth="1"/>
    <col min="14333" max="14333" width="10.85546875" style="118" bestFit="1" customWidth="1"/>
    <col min="14334" max="14334" width="15.5703125" style="118" bestFit="1" customWidth="1"/>
    <col min="14335" max="14335" width="13.7109375" style="118" bestFit="1" customWidth="1"/>
    <col min="14336" max="14336" width="9.140625" style="118"/>
    <col min="14337" max="14337" width="18" style="118" bestFit="1" customWidth="1"/>
    <col min="14338" max="14338" width="15.28515625" style="118" bestFit="1" customWidth="1"/>
    <col min="14339" max="14339" width="11.42578125" style="118" bestFit="1" customWidth="1"/>
    <col min="14340" max="14340" width="13.7109375" style="118" bestFit="1" customWidth="1"/>
    <col min="14341" max="14341" width="1" style="118" customWidth="1"/>
    <col min="14342" max="14342" width="18" style="118" bestFit="1" customWidth="1"/>
    <col min="14343" max="14343" width="15.28515625" style="118" bestFit="1" customWidth="1"/>
    <col min="14344" max="14344" width="7.28515625" style="118" bestFit="1" customWidth="1"/>
    <col min="14345" max="14585" width="9.140625" style="118"/>
    <col min="14586" max="14586" width="22.42578125" style="118" bestFit="1" customWidth="1"/>
    <col min="14587" max="14587" width="20.7109375" style="118" bestFit="1" customWidth="1"/>
    <col min="14588" max="14588" width="11.42578125" style="118" bestFit="1" customWidth="1"/>
    <col min="14589" max="14589" width="10.85546875" style="118" bestFit="1" customWidth="1"/>
    <col min="14590" max="14590" width="15.5703125" style="118" bestFit="1" customWidth="1"/>
    <col min="14591" max="14591" width="13.7109375" style="118" bestFit="1" customWidth="1"/>
    <col min="14592" max="14592" width="9.140625" style="118"/>
    <col min="14593" max="14593" width="18" style="118" bestFit="1" customWidth="1"/>
    <col min="14594" max="14594" width="15.28515625" style="118" bestFit="1" customWidth="1"/>
    <col min="14595" max="14595" width="11.42578125" style="118" bestFit="1" customWidth="1"/>
    <col min="14596" max="14596" width="13.7109375" style="118" bestFit="1" customWidth="1"/>
    <col min="14597" max="14597" width="1" style="118" customWidth="1"/>
    <col min="14598" max="14598" width="18" style="118" bestFit="1" customWidth="1"/>
    <col min="14599" max="14599" width="15.28515625" style="118" bestFit="1" customWidth="1"/>
    <col min="14600" max="14600" width="7.28515625" style="118" bestFit="1" customWidth="1"/>
    <col min="14601" max="14841" width="9.140625" style="118"/>
    <col min="14842" max="14842" width="22.42578125" style="118" bestFit="1" customWidth="1"/>
    <col min="14843" max="14843" width="20.7109375" style="118" bestFit="1" customWidth="1"/>
    <col min="14844" max="14844" width="11.42578125" style="118" bestFit="1" customWidth="1"/>
    <col min="14845" max="14845" width="10.85546875" style="118" bestFit="1" customWidth="1"/>
    <col min="14846" max="14846" width="15.5703125" style="118" bestFit="1" customWidth="1"/>
    <col min="14847" max="14847" width="13.7109375" style="118" bestFit="1" customWidth="1"/>
    <col min="14848" max="14848" width="9.140625" style="118"/>
    <col min="14849" max="14849" width="18" style="118" bestFit="1" customWidth="1"/>
    <col min="14850" max="14850" width="15.28515625" style="118" bestFit="1" customWidth="1"/>
    <col min="14851" max="14851" width="11.42578125" style="118" bestFit="1" customWidth="1"/>
    <col min="14852" max="14852" width="13.7109375" style="118" bestFit="1" customWidth="1"/>
    <col min="14853" max="14853" width="1" style="118" customWidth="1"/>
    <col min="14854" max="14854" width="18" style="118" bestFit="1" customWidth="1"/>
    <col min="14855" max="14855" width="15.28515625" style="118" bestFit="1" customWidth="1"/>
    <col min="14856" max="14856" width="7.28515625" style="118" bestFit="1" customWidth="1"/>
    <col min="14857" max="15097" width="9.140625" style="118"/>
    <col min="15098" max="15098" width="22.42578125" style="118" bestFit="1" customWidth="1"/>
    <col min="15099" max="15099" width="20.7109375" style="118" bestFit="1" customWidth="1"/>
    <col min="15100" max="15100" width="11.42578125" style="118" bestFit="1" customWidth="1"/>
    <col min="15101" max="15101" width="10.85546875" style="118" bestFit="1" customWidth="1"/>
    <col min="15102" max="15102" width="15.5703125" style="118" bestFit="1" customWidth="1"/>
    <col min="15103" max="15103" width="13.7109375" style="118" bestFit="1" customWidth="1"/>
    <col min="15104" max="15104" width="9.140625" style="118"/>
    <col min="15105" max="15105" width="18" style="118" bestFit="1" customWidth="1"/>
    <col min="15106" max="15106" width="15.28515625" style="118" bestFit="1" customWidth="1"/>
    <col min="15107" max="15107" width="11.42578125" style="118" bestFit="1" customWidth="1"/>
    <col min="15108" max="15108" width="13.7109375" style="118" bestFit="1" customWidth="1"/>
    <col min="15109" max="15109" width="1" style="118" customWidth="1"/>
    <col min="15110" max="15110" width="18" style="118" bestFit="1" customWidth="1"/>
    <col min="15111" max="15111" width="15.28515625" style="118" bestFit="1" customWidth="1"/>
    <col min="15112" max="15112" width="7.28515625" style="118" bestFit="1" customWidth="1"/>
    <col min="15113" max="15353" width="9.140625" style="118"/>
    <col min="15354" max="15354" width="22.42578125" style="118" bestFit="1" customWidth="1"/>
    <col min="15355" max="15355" width="20.7109375" style="118" bestFit="1" customWidth="1"/>
    <col min="15356" max="15356" width="11.42578125" style="118" bestFit="1" customWidth="1"/>
    <col min="15357" max="15357" width="10.85546875" style="118" bestFit="1" customWidth="1"/>
    <col min="15358" max="15358" width="15.5703125" style="118" bestFit="1" customWidth="1"/>
    <col min="15359" max="15359" width="13.7109375" style="118" bestFit="1" customWidth="1"/>
    <col min="15360" max="15360" width="9.140625" style="118"/>
    <col min="15361" max="15361" width="18" style="118" bestFit="1" customWidth="1"/>
    <col min="15362" max="15362" width="15.28515625" style="118" bestFit="1" customWidth="1"/>
    <col min="15363" max="15363" width="11.42578125" style="118" bestFit="1" customWidth="1"/>
    <col min="15364" max="15364" width="13.7109375" style="118" bestFit="1" customWidth="1"/>
    <col min="15365" max="15365" width="1" style="118" customWidth="1"/>
    <col min="15366" max="15366" width="18" style="118" bestFit="1" customWidth="1"/>
    <col min="15367" max="15367" width="15.28515625" style="118" bestFit="1" customWidth="1"/>
    <col min="15368" max="15368" width="7.28515625" style="118" bestFit="1" customWidth="1"/>
    <col min="15369" max="15609" width="9.140625" style="118"/>
    <col min="15610" max="15610" width="22.42578125" style="118" bestFit="1" customWidth="1"/>
    <col min="15611" max="15611" width="20.7109375" style="118" bestFit="1" customWidth="1"/>
    <col min="15612" max="15612" width="11.42578125" style="118" bestFit="1" customWidth="1"/>
    <col min="15613" max="15613" width="10.85546875" style="118" bestFit="1" customWidth="1"/>
    <col min="15614" max="15614" width="15.5703125" style="118" bestFit="1" customWidth="1"/>
    <col min="15615" max="15615" width="13.7109375" style="118" bestFit="1" customWidth="1"/>
    <col min="15616" max="15616" width="9.140625" style="118"/>
    <col min="15617" max="15617" width="18" style="118" bestFit="1" customWidth="1"/>
    <col min="15618" max="15618" width="15.28515625" style="118" bestFit="1" customWidth="1"/>
    <col min="15619" max="15619" width="11.42578125" style="118" bestFit="1" customWidth="1"/>
    <col min="15620" max="15620" width="13.7109375" style="118" bestFit="1" customWidth="1"/>
    <col min="15621" max="15621" width="1" style="118" customWidth="1"/>
    <col min="15622" max="15622" width="18" style="118" bestFit="1" customWidth="1"/>
    <col min="15623" max="15623" width="15.28515625" style="118" bestFit="1" customWidth="1"/>
    <col min="15624" max="15624" width="7.28515625" style="118" bestFit="1" customWidth="1"/>
    <col min="15625" max="15865" width="9.140625" style="118"/>
    <col min="15866" max="15866" width="22.42578125" style="118" bestFit="1" customWidth="1"/>
    <col min="15867" max="15867" width="20.7109375" style="118" bestFit="1" customWidth="1"/>
    <col min="15868" max="15868" width="11.42578125" style="118" bestFit="1" customWidth="1"/>
    <col min="15869" max="15869" width="10.85546875" style="118" bestFit="1" customWidth="1"/>
    <col min="15870" max="15870" width="15.5703125" style="118" bestFit="1" customWidth="1"/>
    <col min="15871" max="15871" width="13.7109375" style="118" bestFit="1" customWidth="1"/>
    <col min="15872" max="15872" width="9.140625" style="118"/>
    <col min="15873" max="15873" width="18" style="118" bestFit="1" customWidth="1"/>
    <col min="15874" max="15874" width="15.28515625" style="118" bestFit="1" customWidth="1"/>
    <col min="15875" max="15875" width="11.42578125" style="118" bestFit="1" customWidth="1"/>
    <col min="15876" max="15876" width="13.7109375" style="118" bestFit="1" customWidth="1"/>
    <col min="15877" max="15877" width="1" style="118" customWidth="1"/>
    <col min="15878" max="15878" width="18" style="118" bestFit="1" customWidth="1"/>
    <col min="15879" max="15879" width="15.28515625" style="118" bestFit="1" customWidth="1"/>
    <col min="15880" max="15880" width="7.28515625" style="118" bestFit="1" customWidth="1"/>
    <col min="15881" max="16121" width="9.140625" style="118"/>
    <col min="16122" max="16122" width="22.42578125" style="118" bestFit="1" customWidth="1"/>
    <col min="16123" max="16123" width="20.7109375" style="118" bestFit="1" customWidth="1"/>
    <col min="16124" max="16124" width="11.42578125" style="118" bestFit="1" customWidth="1"/>
    <col min="16125" max="16125" width="10.85546875" style="118" bestFit="1" customWidth="1"/>
    <col min="16126" max="16126" width="15.5703125" style="118" bestFit="1" customWidth="1"/>
    <col min="16127" max="16127" width="13.7109375" style="118" bestFit="1" customWidth="1"/>
    <col min="16128" max="16128" width="9.140625" style="118"/>
    <col min="16129" max="16129" width="18" style="118" bestFit="1" customWidth="1"/>
    <col min="16130" max="16130" width="15.28515625" style="118" bestFit="1" customWidth="1"/>
    <col min="16131" max="16131" width="11.42578125" style="118" bestFit="1" customWidth="1"/>
    <col min="16132" max="16132" width="13.7109375" style="118" bestFit="1" customWidth="1"/>
    <col min="16133" max="16133" width="1" style="118" customWidth="1"/>
    <col min="16134" max="16134" width="18" style="118" bestFit="1" customWidth="1"/>
    <col min="16135" max="16135" width="15.28515625" style="118" bestFit="1" customWidth="1"/>
    <col min="16136" max="16136" width="7.28515625" style="118" bestFit="1" customWidth="1"/>
    <col min="16137" max="16384" width="9.140625" style="118"/>
  </cols>
  <sheetData>
    <row r="1" spans="1:8" ht="15" customHeight="1">
      <c r="A1" s="160" t="s">
        <v>620</v>
      </c>
      <c r="B1" s="160"/>
      <c r="C1" s="160"/>
      <c r="D1" s="160"/>
      <c r="E1" s="160"/>
      <c r="F1" s="160"/>
      <c r="G1" s="160"/>
      <c r="H1" s="160"/>
    </row>
    <row r="2" spans="1:8" ht="15" customHeight="1">
      <c r="A2" s="121" t="s">
        <v>85</v>
      </c>
      <c r="B2" s="122" t="s">
        <v>621</v>
      </c>
      <c r="C2" s="123" t="s">
        <v>115</v>
      </c>
      <c r="D2" s="124" t="s">
        <v>128</v>
      </c>
      <c r="E2" s="124"/>
      <c r="F2" s="121" t="s">
        <v>85</v>
      </c>
      <c r="G2" s="122" t="s">
        <v>621</v>
      </c>
      <c r="H2" s="123" t="s">
        <v>619</v>
      </c>
    </row>
    <row r="3" spans="1:8" ht="15" customHeight="1">
      <c r="A3" s="118" t="s">
        <v>86</v>
      </c>
      <c r="B3" s="120" t="s">
        <v>623</v>
      </c>
      <c r="C3" s="127">
        <v>1224.4899518812604</v>
      </c>
      <c r="D3" s="127">
        <v>58.224497594063031</v>
      </c>
      <c r="F3" s="128" t="s">
        <v>108</v>
      </c>
      <c r="G3" s="118" t="s">
        <v>108</v>
      </c>
      <c r="H3" s="127">
        <v>594.92878900000039</v>
      </c>
    </row>
    <row r="4" spans="1:8" ht="15" customHeight="1">
      <c r="A4" s="118" t="s">
        <v>88</v>
      </c>
      <c r="B4" s="118" t="s">
        <v>625</v>
      </c>
      <c r="C4" s="127">
        <v>343.22197984052951</v>
      </c>
      <c r="D4" s="127">
        <v>14.161098992026478</v>
      </c>
      <c r="F4" s="128" t="s">
        <v>86</v>
      </c>
      <c r="G4" s="118" t="s">
        <v>623</v>
      </c>
      <c r="H4" s="127">
        <v>332.02869100000004</v>
      </c>
    </row>
    <row r="5" spans="1:8" ht="15" customHeight="1">
      <c r="A5" s="118" t="s">
        <v>90</v>
      </c>
      <c r="B5" s="118" t="s">
        <v>626</v>
      </c>
      <c r="C5" s="127">
        <v>334.46438854432984</v>
      </c>
      <c r="D5" s="127">
        <v>13.723219427216494</v>
      </c>
      <c r="F5" s="128" t="s">
        <v>93</v>
      </c>
      <c r="G5" s="118" t="s">
        <v>627</v>
      </c>
      <c r="H5" s="127">
        <v>46.211070000000007</v>
      </c>
    </row>
    <row r="6" spans="1:8" ht="15" customHeight="1">
      <c r="A6" s="118" t="s">
        <v>91</v>
      </c>
      <c r="B6" s="118" t="s">
        <v>626</v>
      </c>
      <c r="C6" s="127">
        <v>320.02669497952365</v>
      </c>
      <c r="D6" s="127">
        <v>13.001334748976184</v>
      </c>
      <c r="F6" s="128" t="s">
        <v>95</v>
      </c>
      <c r="G6" s="118" t="s">
        <v>629</v>
      </c>
      <c r="H6" s="127">
        <v>26.541278500000001</v>
      </c>
    </row>
    <row r="7" spans="1:8" ht="15" customHeight="1">
      <c r="A7" s="118" t="s">
        <v>93</v>
      </c>
      <c r="B7" s="118" t="s">
        <v>627</v>
      </c>
      <c r="C7" s="127">
        <v>313.81702638350697</v>
      </c>
      <c r="D7" s="127">
        <v>12.690851319175348</v>
      </c>
      <c r="F7" s="128" t="s">
        <v>88</v>
      </c>
      <c r="G7" s="118" t="s">
        <v>625</v>
      </c>
      <c r="H7" s="127">
        <v>20.7083415</v>
      </c>
    </row>
    <row r="8" spans="1:8" ht="15" customHeight="1">
      <c r="A8" s="118" t="s">
        <v>95</v>
      </c>
      <c r="B8" s="118" t="s">
        <v>629</v>
      </c>
      <c r="C8" s="127">
        <v>297.51009861474029</v>
      </c>
      <c r="D8" s="127">
        <v>11.875504930737016</v>
      </c>
      <c r="F8" s="128" t="s">
        <v>90</v>
      </c>
      <c r="G8" s="118" t="s">
        <v>626</v>
      </c>
      <c r="H8" s="127">
        <v>17.015557000000001</v>
      </c>
    </row>
    <row r="9" spans="1:8" ht="15" customHeight="1">
      <c r="A9" s="118" t="s">
        <v>97</v>
      </c>
      <c r="B9" s="118" t="s">
        <v>633</v>
      </c>
      <c r="C9" s="127">
        <v>288.7221077157451</v>
      </c>
      <c r="D9" s="127">
        <v>11.436105385787258</v>
      </c>
      <c r="F9" s="128" t="s">
        <v>101</v>
      </c>
      <c r="G9" s="118" t="s">
        <v>634</v>
      </c>
      <c r="H9" s="127">
        <v>15.827729500000004</v>
      </c>
    </row>
    <row r="10" spans="1:8" ht="15" customHeight="1">
      <c r="A10" s="118" t="s">
        <v>99</v>
      </c>
      <c r="B10" s="118" t="s">
        <v>635</v>
      </c>
      <c r="C10" s="127">
        <v>275.11798979795816</v>
      </c>
      <c r="D10" s="127">
        <v>10.755899489897907</v>
      </c>
      <c r="F10" s="128" t="s">
        <v>99</v>
      </c>
      <c r="G10" s="118" t="s">
        <v>635</v>
      </c>
      <c r="H10" s="127">
        <v>14.528101000000001</v>
      </c>
    </row>
    <row r="11" spans="1:8" ht="15" customHeight="1">
      <c r="A11" s="118" t="s">
        <v>101</v>
      </c>
      <c r="B11" s="118" t="s">
        <v>634</v>
      </c>
      <c r="C11" s="127">
        <v>228.65371480327127</v>
      </c>
      <c r="D11" s="127">
        <v>8.4326857401635653</v>
      </c>
      <c r="F11" s="128" t="s">
        <v>109</v>
      </c>
      <c r="G11" s="118" t="s">
        <v>636</v>
      </c>
      <c r="H11" s="127">
        <v>12.865405500000003</v>
      </c>
    </row>
    <row r="12" spans="1:8" ht="15" customHeight="1">
      <c r="A12" s="129" t="s">
        <v>103</v>
      </c>
      <c r="B12" s="129" t="s">
        <v>638</v>
      </c>
      <c r="C12" s="130">
        <v>198.73669489960156</v>
      </c>
      <c r="D12" s="130">
        <v>6.9368347449800787</v>
      </c>
      <c r="E12" s="129"/>
      <c r="F12" s="131" t="s">
        <v>103</v>
      </c>
      <c r="G12" s="129" t="s">
        <v>638</v>
      </c>
      <c r="H12" s="130">
        <v>10.515964</v>
      </c>
    </row>
    <row r="13" spans="1:8" ht="15" customHeight="1">
      <c r="D13" s="132"/>
      <c r="E13" s="132"/>
      <c r="F13" s="159" t="s">
        <v>105</v>
      </c>
      <c r="G13" s="159"/>
      <c r="H13" s="159"/>
    </row>
  </sheetData>
  <mergeCells count="2">
    <mergeCell ref="F13:H13"/>
    <mergeCell ref="A1:H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7"/>
  <sheetViews>
    <sheetView showGridLines="0" workbookViewId="0">
      <selection sqref="A1:K1"/>
    </sheetView>
  </sheetViews>
  <sheetFormatPr defaultRowHeight="15"/>
  <cols>
    <col min="1" max="1" width="17.5703125" bestFit="1" customWidth="1"/>
    <col min="2" max="2" width="10.5703125" bestFit="1" customWidth="1"/>
    <col min="3" max="3" width="10" bestFit="1" customWidth="1"/>
    <col min="4" max="4" width="14.42578125" bestFit="1" customWidth="1"/>
    <col min="5" max="5" width="12.42578125" bestFit="1" customWidth="1"/>
    <col min="6" max="6" width="1.42578125" customWidth="1"/>
    <col min="7" max="7" width="18.7109375" bestFit="1" customWidth="1"/>
    <col min="8" max="8" width="10.5703125" bestFit="1" customWidth="1"/>
    <col min="9" max="9" width="10" bestFit="1" customWidth="1"/>
    <col min="10" max="10" width="14.42578125" bestFit="1" customWidth="1"/>
    <col min="11" max="11" width="12.42578125" bestFit="1" customWidth="1"/>
  </cols>
  <sheetData>
    <row r="1" spans="1:11">
      <c r="A1" s="161" t="s">
        <v>617</v>
      </c>
      <c r="B1" s="161"/>
      <c r="C1" s="161"/>
      <c r="D1" s="161"/>
      <c r="E1" s="161"/>
      <c r="F1" s="161"/>
      <c r="G1" s="161"/>
      <c r="H1" s="161"/>
      <c r="I1" s="161"/>
      <c r="J1" s="161"/>
      <c r="K1" s="161"/>
    </row>
    <row r="2" spans="1:11">
      <c r="A2" s="30" t="s">
        <v>85</v>
      </c>
      <c r="B2" s="34" t="s">
        <v>115</v>
      </c>
      <c r="C2" s="34" t="s">
        <v>127</v>
      </c>
      <c r="D2" s="31" t="s">
        <v>107</v>
      </c>
      <c r="E2" s="36" t="s">
        <v>128</v>
      </c>
      <c r="F2" s="31"/>
      <c r="G2" s="30" t="s">
        <v>85</v>
      </c>
      <c r="H2" s="34" t="s">
        <v>115</v>
      </c>
      <c r="I2" s="34" t="s">
        <v>127</v>
      </c>
      <c r="J2" s="31" t="s">
        <v>107</v>
      </c>
      <c r="K2" s="36" t="s">
        <v>128</v>
      </c>
    </row>
    <row r="3" spans="1:11">
      <c r="A3" s="37" t="s">
        <v>129</v>
      </c>
      <c r="B3" s="38">
        <v>52.629441953900688</v>
      </c>
      <c r="C3" s="38">
        <v>41.851048252431731</v>
      </c>
      <c r="D3" s="38" t="s">
        <v>51</v>
      </c>
      <c r="E3" s="38" t="s">
        <v>51</v>
      </c>
      <c r="F3" s="38"/>
      <c r="G3" s="39" t="s">
        <v>130</v>
      </c>
      <c r="H3" s="38">
        <v>101.65269549499088</v>
      </c>
      <c r="I3" s="38">
        <v>4.3671372379291462</v>
      </c>
      <c r="J3" s="38">
        <v>8.1802769999999985</v>
      </c>
      <c r="K3" s="38">
        <v>2.0826347747495442</v>
      </c>
    </row>
    <row r="4" spans="1:11">
      <c r="A4" s="37" t="s">
        <v>131</v>
      </c>
      <c r="B4" s="38">
        <v>0</v>
      </c>
      <c r="C4" s="38">
        <v>64.614250459008844</v>
      </c>
      <c r="D4" s="38" t="s">
        <v>51</v>
      </c>
      <c r="E4" s="38" t="s">
        <v>51</v>
      </c>
      <c r="F4" s="38"/>
      <c r="G4" s="39" t="s">
        <v>93</v>
      </c>
      <c r="H4" s="38">
        <v>313.81702638350697</v>
      </c>
      <c r="I4" s="38">
        <v>5.108340725402261</v>
      </c>
      <c r="J4" s="38">
        <v>46.211070000000007</v>
      </c>
      <c r="K4" s="38">
        <v>12.690851319175348</v>
      </c>
    </row>
    <row r="5" spans="1:11">
      <c r="A5" s="37" t="s">
        <v>132</v>
      </c>
      <c r="B5" s="38">
        <v>28.738109607150044</v>
      </c>
      <c r="C5" s="38">
        <v>25.67779310476957</v>
      </c>
      <c r="D5" s="38" t="s">
        <v>51</v>
      </c>
      <c r="E5" s="38" t="s">
        <v>51</v>
      </c>
      <c r="F5" s="38"/>
      <c r="G5" s="39" t="s">
        <v>133</v>
      </c>
      <c r="H5" s="38">
        <v>54.26651582363273</v>
      </c>
      <c r="I5" s="38">
        <v>29.351296555419925</v>
      </c>
      <c r="J5" s="38" t="s">
        <v>51</v>
      </c>
      <c r="K5" s="38" t="s">
        <v>51</v>
      </c>
    </row>
    <row r="6" spans="1:11">
      <c r="A6" s="37" t="s">
        <v>134</v>
      </c>
      <c r="B6" s="38">
        <v>6.7715823273624896</v>
      </c>
      <c r="C6" s="38">
        <v>38.130496003019779</v>
      </c>
      <c r="D6" s="38" t="s">
        <v>51</v>
      </c>
      <c r="E6" s="38" t="s">
        <v>51</v>
      </c>
      <c r="F6" s="38"/>
      <c r="G6" s="39" t="s">
        <v>135</v>
      </c>
      <c r="H6" s="38">
        <v>25.868851484613518</v>
      </c>
      <c r="I6" s="38">
        <v>101.22130332585849</v>
      </c>
      <c r="J6" s="38" t="s">
        <v>51</v>
      </c>
      <c r="K6" s="38" t="s">
        <v>51</v>
      </c>
    </row>
    <row r="7" spans="1:11">
      <c r="A7" s="37" t="s">
        <v>136</v>
      </c>
      <c r="B7" s="38">
        <v>17.064874722670726</v>
      </c>
      <c r="C7" s="38">
        <v>44.682212593943468</v>
      </c>
      <c r="D7" s="38" t="s">
        <v>51</v>
      </c>
      <c r="E7" s="38" t="s">
        <v>51</v>
      </c>
      <c r="F7" s="38"/>
      <c r="G7" s="39" t="s">
        <v>137</v>
      </c>
      <c r="H7" s="38">
        <v>107.65936058009228</v>
      </c>
      <c r="I7" s="38">
        <v>3.2197613098066875</v>
      </c>
      <c r="J7" s="38">
        <v>6.2177355000000007</v>
      </c>
      <c r="K7" s="38">
        <v>2.3829680290046151</v>
      </c>
    </row>
    <row r="8" spans="1:11">
      <c r="A8" s="37" t="s">
        <v>138</v>
      </c>
      <c r="B8" s="38">
        <v>71.794608815006868</v>
      </c>
      <c r="C8" s="38">
        <v>4.7044380051852981</v>
      </c>
      <c r="D8" s="38">
        <v>0.46402350000000009</v>
      </c>
      <c r="E8" s="38">
        <v>0.58973044075034331</v>
      </c>
      <c r="F8" s="38"/>
      <c r="G8" s="39" t="s">
        <v>139</v>
      </c>
      <c r="H8" s="38">
        <v>5.0410584473772113</v>
      </c>
      <c r="I8" s="38">
        <v>44.717694342964101</v>
      </c>
      <c r="J8" s="38" t="s">
        <v>51</v>
      </c>
      <c r="K8" s="38" t="s">
        <v>51</v>
      </c>
    </row>
    <row r="9" spans="1:11">
      <c r="A9" s="37" t="s">
        <v>140</v>
      </c>
      <c r="B9" s="38">
        <v>17.583168448288703</v>
      </c>
      <c r="C9" s="38">
        <v>31.985239685104645</v>
      </c>
      <c r="D9" s="38" t="s">
        <v>51</v>
      </c>
      <c r="E9" s="38" t="s">
        <v>51</v>
      </c>
      <c r="F9" s="38"/>
      <c r="G9" s="39" t="s">
        <v>141</v>
      </c>
      <c r="H9" s="38">
        <v>73.963348104790867</v>
      </c>
      <c r="I9" s="38">
        <v>18.201656340483822</v>
      </c>
      <c r="J9" s="38">
        <v>4.0363990000000003</v>
      </c>
      <c r="K9" s="38">
        <v>0.69816740523954324</v>
      </c>
    </row>
    <row r="10" spans="1:11">
      <c r="A10" s="37" t="s">
        <v>142</v>
      </c>
      <c r="B10" s="38">
        <v>0</v>
      </c>
      <c r="C10" s="38">
        <v>57.512752707538226</v>
      </c>
      <c r="D10" s="38" t="s">
        <v>51</v>
      </c>
      <c r="E10" s="38" t="s">
        <v>51</v>
      </c>
      <c r="F10" s="38"/>
      <c r="G10" s="39" t="s">
        <v>104</v>
      </c>
      <c r="H10" s="38">
        <v>39.395982024848003</v>
      </c>
      <c r="I10" s="38">
        <v>190.76526566217288</v>
      </c>
      <c r="J10" s="38" t="s">
        <v>51</v>
      </c>
      <c r="K10" s="38" t="s">
        <v>51</v>
      </c>
    </row>
    <row r="11" spans="1:11">
      <c r="A11" s="37" t="s">
        <v>143</v>
      </c>
      <c r="B11" s="38">
        <v>39.258273855934746</v>
      </c>
      <c r="C11" s="38">
        <v>34.84656630480417</v>
      </c>
      <c r="D11" s="38" t="s">
        <v>51</v>
      </c>
      <c r="E11" s="38" t="s">
        <v>51</v>
      </c>
      <c r="F11" s="38"/>
      <c r="G11" s="39" t="s">
        <v>144</v>
      </c>
      <c r="H11" s="38">
        <v>21.862791333470028</v>
      </c>
      <c r="I11" s="38">
        <v>28.199738568792288</v>
      </c>
      <c r="J11" s="38" t="s">
        <v>51</v>
      </c>
      <c r="K11" s="38" t="s">
        <v>51</v>
      </c>
    </row>
    <row r="12" spans="1:11">
      <c r="A12" s="37" t="s">
        <v>145</v>
      </c>
      <c r="B12" s="38">
        <v>50.944048090897084</v>
      </c>
      <c r="C12" s="38">
        <v>138.32673945159081</v>
      </c>
      <c r="D12" s="38" t="s">
        <v>51</v>
      </c>
      <c r="E12" s="38" t="s">
        <v>51</v>
      </c>
      <c r="F12" s="38"/>
      <c r="G12" s="39" t="s">
        <v>146</v>
      </c>
      <c r="H12" s="38">
        <v>80.36397159246107</v>
      </c>
      <c r="I12" s="38">
        <v>13.125170718382956</v>
      </c>
      <c r="J12" s="38">
        <v>0.29820999999999992</v>
      </c>
      <c r="K12" s="38">
        <v>1.0181985796230535</v>
      </c>
    </row>
    <row r="13" spans="1:11">
      <c r="A13" s="37" t="s">
        <v>147</v>
      </c>
      <c r="B13" s="38">
        <v>47.25799627379557</v>
      </c>
      <c r="C13" s="38">
        <v>26.908453214995049</v>
      </c>
      <c r="D13" s="38" t="s">
        <v>51</v>
      </c>
      <c r="E13" s="38" t="s">
        <v>51</v>
      </c>
      <c r="F13" s="38"/>
      <c r="G13" s="39" t="s">
        <v>148</v>
      </c>
      <c r="H13" s="38">
        <v>16.211056733113928</v>
      </c>
      <c r="I13" s="38">
        <v>150.2016779496274</v>
      </c>
      <c r="J13" s="38" t="s">
        <v>51</v>
      </c>
      <c r="K13" s="38" t="s">
        <v>51</v>
      </c>
    </row>
    <row r="14" spans="1:11">
      <c r="A14" s="37" t="s">
        <v>149</v>
      </c>
      <c r="B14" s="38">
        <v>25.723466889948764</v>
      </c>
      <c r="C14" s="38">
        <v>27.75511396142354</v>
      </c>
      <c r="D14" s="38" t="s">
        <v>51</v>
      </c>
      <c r="E14" s="38" t="s">
        <v>51</v>
      </c>
      <c r="F14" s="38"/>
      <c r="G14" s="39" t="s">
        <v>150</v>
      </c>
      <c r="H14" s="38">
        <v>0</v>
      </c>
      <c r="I14" s="38">
        <v>28.19803836124311</v>
      </c>
      <c r="J14" s="38" t="s">
        <v>51</v>
      </c>
      <c r="K14" s="38" t="s">
        <v>51</v>
      </c>
    </row>
    <row r="15" spans="1:11">
      <c r="A15" s="37" t="s">
        <v>151</v>
      </c>
      <c r="B15" s="38">
        <v>0</v>
      </c>
      <c r="C15" s="38">
        <v>64.921215719746186</v>
      </c>
      <c r="D15" s="38" t="s">
        <v>51</v>
      </c>
      <c r="E15" s="38" t="s">
        <v>51</v>
      </c>
      <c r="F15" s="38"/>
      <c r="G15" s="39" t="s">
        <v>152</v>
      </c>
      <c r="H15" s="38">
        <v>4.0173475967402368</v>
      </c>
      <c r="I15" s="38">
        <v>25.591325424755869</v>
      </c>
      <c r="J15" s="38" t="s">
        <v>51</v>
      </c>
      <c r="K15" s="38" t="s">
        <v>51</v>
      </c>
    </row>
    <row r="16" spans="1:11">
      <c r="A16" s="37" t="s">
        <v>153</v>
      </c>
      <c r="B16" s="38">
        <v>35.594398535306055</v>
      </c>
      <c r="C16" s="38">
        <v>58.404305012618138</v>
      </c>
      <c r="D16" s="38" t="s">
        <v>51</v>
      </c>
      <c r="E16" s="38" t="s">
        <v>51</v>
      </c>
      <c r="F16" s="38"/>
      <c r="G16" s="39" t="s">
        <v>154</v>
      </c>
      <c r="H16" s="38">
        <v>0</v>
      </c>
      <c r="I16" s="38">
        <v>71.694832806290762</v>
      </c>
      <c r="J16" s="38" t="s">
        <v>51</v>
      </c>
      <c r="K16" s="38" t="s">
        <v>51</v>
      </c>
    </row>
    <row r="17" spans="1:11">
      <c r="A17" s="37" t="s">
        <v>155</v>
      </c>
      <c r="B17" s="38">
        <v>0</v>
      </c>
      <c r="C17" s="38">
        <v>54.676860483312105</v>
      </c>
      <c r="D17" s="38" t="s">
        <v>51</v>
      </c>
      <c r="E17" s="38" t="s">
        <v>51</v>
      </c>
      <c r="F17" s="38"/>
      <c r="G17" s="39" t="s">
        <v>156</v>
      </c>
      <c r="H17" s="38">
        <v>60.632399890540903</v>
      </c>
      <c r="I17" s="38">
        <v>11.79370002128371</v>
      </c>
      <c r="J17" s="38">
        <v>2.079899999999988E-2</v>
      </c>
      <c r="K17" s="38">
        <v>3.1619994527045329E-2</v>
      </c>
    </row>
    <row r="18" spans="1:11">
      <c r="A18" s="37" t="s">
        <v>157</v>
      </c>
      <c r="B18" s="38">
        <v>55.269332527937188</v>
      </c>
      <c r="C18" s="38">
        <v>49.458551934323602</v>
      </c>
      <c r="D18" s="38" t="s">
        <v>51</v>
      </c>
      <c r="E18" s="38" t="s">
        <v>51</v>
      </c>
      <c r="F18" s="38"/>
      <c r="G18" s="39" t="s">
        <v>158</v>
      </c>
      <c r="H18" s="38">
        <v>11.474329391878028</v>
      </c>
      <c r="I18" s="38">
        <v>61.174308057144266</v>
      </c>
      <c r="J18" s="38" t="s">
        <v>51</v>
      </c>
      <c r="K18" s="38" t="s">
        <v>51</v>
      </c>
    </row>
    <row r="19" spans="1:11">
      <c r="A19" s="37" t="s">
        <v>159</v>
      </c>
      <c r="B19" s="38">
        <v>39.657242061008787</v>
      </c>
      <c r="C19" s="38">
        <v>40.773793889108603</v>
      </c>
      <c r="D19" s="38" t="s">
        <v>51</v>
      </c>
      <c r="E19" s="38" t="s">
        <v>51</v>
      </c>
      <c r="F19" s="38"/>
      <c r="G19" s="39" t="s">
        <v>160</v>
      </c>
      <c r="H19" s="38">
        <v>34.098769676807848</v>
      </c>
      <c r="I19" s="38">
        <v>32.425432564536216</v>
      </c>
      <c r="J19" s="38" t="s">
        <v>51</v>
      </c>
      <c r="K19" s="38" t="s">
        <v>51</v>
      </c>
    </row>
    <row r="20" spans="1:11">
      <c r="A20" s="37" t="s">
        <v>161</v>
      </c>
      <c r="B20" s="38">
        <v>131.47986583469188</v>
      </c>
      <c r="C20" s="38">
        <v>37.596717072348078</v>
      </c>
      <c r="D20" s="38">
        <v>1.9073330000000004</v>
      </c>
      <c r="E20" s="38">
        <v>3.5739932917345936</v>
      </c>
      <c r="F20" s="38"/>
      <c r="G20" s="39" t="s">
        <v>162</v>
      </c>
      <c r="H20" s="38">
        <v>30.576966271167468</v>
      </c>
      <c r="I20" s="38">
        <v>62.29334346679876</v>
      </c>
      <c r="J20" s="38" t="s">
        <v>51</v>
      </c>
      <c r="K20" s="38" t="s">
        <v>51</v>
      </c>
    </row>
    <row r="21" spans="1:11">
      <c r="A21" s="37" t="s">
        <v>163</v>
      </c>
      <c r="B21" s="38">
        <v>0</v>
      </c>
      <c r="C21" s="38">
        <v>48.587672754195459</v>
      </c>
      <c r="D21" s="38" t="s">
        <v>51</v>
      </c>
      <c r="E21" s="38" t="s">
        <v>51</v>
      </c>
      <c r="F21" s="38"/>
      <c r="G21" s="39" t="s">
        <v>164</v>
      </c>
      <c r="H21" s="38">
        <v>34.532685851224109</v>
      </c>
      <c r="I21" s="38">
        <v>183.14925833507988</v>
      </c>
      <c r="J21" s="38" t="s">
        <v>51</v>
      </c>
      <c r="K21" s="38" t="s">
        <v>51</v>
      </c>
    </row>
    <row r="22" spans="1:11">
      <c r="A22" s="37" t="s">
        <v>165</v>
      </c>
      <c r="B22" s="38">
        <v>100.24890772091707</v>
      </c>
      <c r="C22" s="38">
        <v>17.703421294777009</v>
      </c>
      <c r="D22" s="38">
        <v>6.2550425000000018</v>
      </c>
      <c r="E22" s="38">
        <v>2.012445386045854</v>
      </c>
      <c r="F22" s="38"/>
      <c r="G22" s="39" t="s">
        <v>166</v>
      </c>
      <c r="H22" s="38">
        <v>0</v>
      </c>
      <c r="I22" s="38">
        <v>126.72632767977714</v>
      </c>
      <c r="J22" s="38" t="s">
        <v>51</v>
      </c>
      <c r="K22" s="38" t="s">
        <v>51</v>
      </c>
    </row>
    <row r="23" spans="1:11">
      <c r="A23" s="37" t="s">
        <v>167</v>
      </c>
      <c r="B23" s="38">
        <v>34.570152868666845</v>
      </c>
      <c r="C23" s="38">
        <v>26.494168148969834</v>
      </c>
      <c r="D23" s="38" t="s">
        <v>51</v>
      </c>
      <c r="E23" s="38" t="s">
        <v>51</v>
      </c>
      <c r="F23" s="38"/>
      <c r="G23" s="39" t="s">
        <v>168</v>
      </c>
      <c r="H23" s="38">
        <v>0</v>
      </c>
      <c r="I23" s="38">
        <v>29.882799382094159</v>
      </c>
      <c r="J23" s="38" t="s">
        <v>51</v>
      </c>
      <c r="K23" s="38" t="s">
        <v>51</v>
      </c>
    </row>
    <row r="24" spans="1:11">
      <c r="A24" s="37" t="s">
        <v>169</v>
      </c>
      <c r="B24" s="38">
        <v>41.34549380392005</v>
      </c>
      <c r="C24" s="38">
        <v>29.620589456205892</v>
      </c>
      <c r="D24" s="38" t="s">
        <v>51</v>
      </c>
      <c r="E24" s="38" t="s">
        <v>51</v>
      </c>
      <c r="F24" s="38"/>
      <c r="G24" s="39" t="s">
        <v>170</v>
      </c>
      <c r="H24" s="38">
        <v>10.898195729630828</v>
      </c>
      <c r="I24" s="38">
        <v>25.123900235491863</v>
      </c>
      <c r="J24" s="38" t="s">
        <v>51</v>
      </c>
      <c r="K24" s="38" t="s">
        <v>51</v>
      </c>
    </row>
    <row r="25" spans="1:11">
      <c r="A25" s="37" t="s">
        <v>171</v>
      </c>
      <c r="B25" s="38">
        <v>23.895868768978723</v>
      </c>
      <c r="C25" s="38">
        <v>44.09102482495225</v>
      </c>
      <c r="D25" s="38" t="s">
        <v>51</v>
      </c>
      <c r="E25" s="38" t="s">
        <v>51</v>
      </c>
      <c r="F25" s="38"/>
      <c r="G25" s="39" t="s">
        <v>172</v>
      </c>
      <c r="H25" s="38">
        <v>37.820552339947895</v>
      </c>
      <c r="I25" s="38">
        <v>30.861148572242282</v>
      </c>
      <c r="J25" s="38" t="s">
        <v>51</v>
      </c>
      <c r="K25" s="38" t="s">
        <v>51</v>
      </c>
    </row>
    <row r="26" spans="1:11">
      <c r="A26" s="37" t="s">
        <v>173</v>
      </c>
      <c r="B26" s="38">
        <v>91.778569640819413</v>
      </c>
      <c r="C26" s="38">
        <v>5.1389295425718302</v>
      </c>
      <c r="D26" s="38">
        <v>3.745597000000001</v>
      </c>
      <c r="E26" s="38">
        <v>1.5889284820409708</v>
      </c>
      <c r="F26" s="38"/>
      <c r="G26" s="39" t="s">
        <v>174</v>
      </c>
      <c r="H26" s="38">
        <v>92.456334323353644</v>
      </c>
      <c r="I26" s="38">
        <v>22.917264653384496</v>
      </c>
      <c r="J26" s="38">
        <v>2.2456700000000001</v>
      </c>
      <c r="K26" s="38">
        <v>1.6228167161676819</v>
      </c>
    </row>
    <row r="27" spans="1:11">
      <c r="A27" s="37" t="s">
        <v>99</v>
      </c>
      <c r="B27" s="38">
        <v>275.11798979795816</v>
      </c>
      <c r="C27" s="38">
        <v>15.647644572113926</v>
      </c>
      <c r="D27" s="38">
        <v>14.528101000000001</v>
      </c>
      <c r="E27" s="38">
        <v>10.755899489897907</v>
      </c>
      <c r="F27" s="38"/>
      <c r="G27" s="39" t="s">
        <v>175</v>
      </c>
      <c r="H27" s="38">
        <v>61.521231241473394</v>
      </c>
      <c r="I27" s="38">
        <v>6.9082672147626907</v>
      </c>
      <c r="J27" s="38">
        <v>0.16948950000000026</v>
      </c>
      <c r="K27" s="38">
        <v>7.6061562073669972E-2</v>
      </c>
    </row>
    <row r="28" spans="1:11">
      <c r="A28" s="37" t="s">
        <v>176</v>
      </c>
      <c r="B28" s="38">
        <v>127.63857421655935</v>
      </c>
      <c r="C28" s="38">
        <v>1.3540344108212385</v>
      </c>
      <c r="D28" s="38">
        <v>3.0152600000000001</v>
      </c>
      <c r="E28" s="38">
        <v>3.3819287108279679</v>
      </c>
      <c r="F28" s="38"/>
      <c r="G28" s="39" t="s">
        <v>177</v>
      </c>
      <c r="H28" s="38">
        <v>0</v>
      </c>
      <c r="I28" s="38">
        <v>31.970082244030358</v>
      </c>
      <c r="J28" s="38" t="s">
        <v>51</v>
      </c>
      <c r="K28" s="38" t="s">
        <v>51</v>
      </c>
    </row>
    <row r="29" spans="1:11">
      <c r="A29" s="37" t="s">
        <v>178</v>
      </c>
      <c r="B29" s="38">
        <v>8.8835492251622981</v>
      </c>
      <c r="C29" s="38">
        <v>85.237063222132321</v>
      </c>
      <c r="D29" s="38" t="s">
        <v>51</v>
      </c>
      <c r="E29" s="38" t="s">
        <v>51</v>
      </c>
      <c r="F29" s="38"/>
      <c r="G29" s="39" t="s">
        <v>179</v>
      </c>
      <c r="H29" s="38">
        <v>6.8027387080599242</v>
      </c>
      <c r="I29" s="38">
        <v>107.75363712118207</v>
      </c>
      <c r="J29" s="38" t="s">
        <v>51</v>
      </c>
      <c r="K29" s="38" t="s">
        <v>51</v>
      </c>
    </row>
    <row r="30" spans="1:11">
      <c r="A30" s="37" t="s">
        <v>86</v>
      </c>
      <c r="B30" s="38">
        <v>1224.4899518812604</v>
      </c>
      <c r="C30" s="38">
        <v>0</v>
      </c>
      <c r="D30" s="38">
        <v>332.02869100000004</v>
      </c>
      <c r="E30" s="38">
        <v>58.224497594063031</v>
      </c>
      <c r="F30" s="38"/>
      <c r="G30" s="39" t="s">
        <v>180</v>
      </c>
      <c r="H30" s="38">
        <v>22.073568933831364</v>
      </c>
      <c r="I30" s="38">
        <v>43.644886700773469</v>
      </c>
      <c r="J30" s="38" t="s">
        <v>51</v>
      </c>
      <c r="K30" s="38" t="s">
        <v>51</v>
      </c>
    </row>
    <row r="31" spans="1:11">
      <c r="A31" s="37" t="s">
        <v>181</v>
      </c>
      <c r="B31" s="38">
        <v>16.771670282205271</v>
      </c>
      <c r="C31" s="38">
        <v>38.634985667834719</v>
      </c>
      <c r="D31" s="38" t="s">
        <v>51</v>
      </c>
      <c r="E31" s="38" t="s">
        <v>51</v>
      </c>
      <c r="F31" s="38"/>
      <c r="G31" s="39" t="s">
        <v>182</v>
      </c>
      <c r="H31" s="38">
        <v>0</v>
      </c>
      <c r="I31" s="38">
        <v>34.85937453559773</v>
      </c>
      <c r="J31" s="38" t="s">
        <v>51</v>
      </c>
      <c r="K31" s="38" t="s">
        <v>51</v>
      </c>
    </row>
    <row r="32" spans="1:11">
      <c r="A32" s="37" t="s">
        <v>183</v>
      </c>
      <c r="B32" s="38">
        <v>14.301862786155221</v>
      </c>
      <c r="C32" s="38">
        <v>29.425461380833795</v>
      </c>
      <c r="D32" s="38" t="s">
        <v>51</v>
      </c>
      <c r="E32" s="38" t="s">
        <v>51</v>
      </c>
      <c r="F32" s="38"/>
      <c r="G32" s="39" t="s">
        <v>184</v>
      </c>
      <c r="H32" s="38">
        <v>17.79805359544175</v>
      </c>
      <c r="I32" s="38">
        <v>33.352656435565784</v>
      </c>
      <c r="J32" s="38" t="s">
        <v>51</v>
      </c>
      <c r="K32" s="38" t="s">
        <v>51</v>
      </c>
    </row>
    <row r="33" spans="1:11">
      <c r="A33" s="37" t="s">
        <v>185</v>
      </c>
      <c r="B33" s="38">
        <v>8.6995941988686241</v>
      </c>
      <c r="C33" s="38">
        <v>106.39541279620441</v>
      </c>
      <c r="D33" s="38" t="s">
        <v>51</v>
      </c>
      <c r="E33" s="38" t="s">
        <v>51</v>
      </c>
      <c r="F33" s="38"/>
      <c r="G33" s="39" t="s">
        <v>186</v>
      </c>
      <c r="H33" s="38">
        <v>16.354977491961417</v>
      </c>
      <c r="I33" s="38">
        <v>53.789472668810291</v>
      </c>
      <c r="J33" s="38" t="s">
        <v>51</v>
      </c>
      <c r="K33" s="38" t="s">
        <v>51</v>
      </c>
    </row>
    <row r="34" spans="1:11">
      <c r="A34" s="37" t="s">
        <v>187</v>
      </c>
      <c r="B34" s="38">
        <v>0</v>
      </c>
      <c r="C34" s="38">
        <v>30.164886842182764</v>
      </c>
      <c r="D34" s="38" t="s">
        <v>51</v>
      </c>
      <c r="E34" s="38" t="s">
        <v>51</v>
      </c>
      <c r="F34" s="38"/>
      <c r="G34" s="39" t="s">
        <v>188</v>
      </c>
      <c r="H34" s="38">
        <v>8.8693036890394783</v>
      </c>
      <c r="I34" s="38">
        <v>48.040666304419304</v>
      </c>
      <c r="J34" s="38" t="s">
        <v>51</v>
      </c>
      <c r="K34" s="38" t="s">
        <v>51</v>
      </c>
    </row>
    <row r="35" spans="1:11">
      <c r="A35" s="37" t="s">
        <v>189</v>
      </c>
      <c r="B35" s="38">
        <v>8.9958234973669864</v>
      </c>
      <c r="C35" s="38">
        <v>61.107862720174325</v>
      </c>
      <c r="D35" s="38" t="s">
        <v>51</v>
      </c>
      <c r="E35" s="38" t="s">
        <v>51</v>
      </c>
      <c r="F35" s="38"/>
      <c r="G35" s="39" t="s">
        <v>190</v>
      </c>
      <c r="H35" s="38">
        <v>7.0226312355716152</v>
      </c>
      <c r="I35" s="38">
        <v>37.845719160895321</v>
      </c>
      <c r="J35" s="38" t="s">
        <v>51</v>
      </c>
      <c r="K35" s="38" t="s">
        <v>51</v>
      </c>
    </row>
    <row r="36" spans="1:11">
      <c r="A36" s="37" t="s">
        <v>191</v>
      </c>
      <c r="B36" s="38">
        <v>8.3781746343764745</v>
      </c>
      <c r="C36" s="38">
        <v>63.776547019971687</v>
      </c>
      <c r="D36" s="38" t="s">
        <v>51</v>
      </c>
      <c r="E36" s="38" t="s">
        <v>51</v>
      </c>
      <c r="F36" s="38"/>
      <c r="G36" s="39" t="s">
        <v>192</v>
      </c>
      <c r="H36" s="38">
        <v>0</v>
      </c>
      <c r="I36" s="38">
        <v>51.967329907745516</v>
      </c>
      <c r="J36" s="38" t="s">
        <v>51</v>
      </c>
      <c r="K36" s="38" t="s">
        <v>51</v>
      </c>
    </row>
    <row r="37" spans="1:11">
      <c r="A37" s="37" t="s">
        <v>193</v>
      </c>
      <c r="B37" s="38">
        <v>156.72680416307142</v>
      </c>
      <c r="C37" s="38">
        <v>5.5895037453898473</v>
      </c>
      <c r="D37" s="38">
        <v>6.3337195000000008</v>
      </c>
      <c r="E37" s="38">
        <v>4.8363402081535734</v>
      </c>
      <c r="F37" s="38"/>
      <c r="G37" s="39" t="s">
        <v>194</v>
      </c>
      <c r="H37" s="38">
        <v>19.496122810631338</v>
      </c>
      <c r="I37" s="38">
        <v>35.557350422850718</v>
      </c>
      <c r="J37" s="38" t="s">
        <v>51</v>
      </c>
      <c r="K37" s="38" t="s">
        <v>51</v>
      </c>
    </row>
    <row r="38" spans="1:11">
      <c r="A38" s="30" t="s">
        <v>85</v>
      </c>
      <c r="B38" s="34" t="s">
        <v>115</v>
      </c>
      <c r="C38" s="34" t="s">
        <v>127</v>
      </c>
      <c r="D38" s="31" t="s">
        <v>107</v>
      </c>
      <c r="E38" s="36" t="s">
        <v>128</v>
      </c>
      <c r="F38" s="31"/>
      <c r="G38" s="40" t="s">
        <v>85</v>
      </c>
      <c r="H38" s="34" t="s">
        <v>115</v>
      </c>
      <c r="I38" s="34" t="s">
        <v>127</v>
      </c>
      <c r="J38" s="31" t="s">
        <v>107</v>
      </c>
      <c r="K38" s="36" t="s">
        <v>128</v>
      </c>
    </row>
    <row r="39" spans="1:11">
      <c r="A39" s="37" t="s">
        <v>195</v>
      </c>
      <c r="B39" s="38">
        <v>12.452698795538005</v>
      </c>
      <c r="C39" s="38">
        <v>77.222946557868056</v>
      </c>
      <c r="D39" s="38" t="s">
        <v>51</v>
      </c>
      <c r="E39" s="38" t="s">
        <v>51</v>
      </c>
      <c r="F39" s="38"/>
      <c r="G39" s="39" t="s">
        <v>196</v>
      </c>
      <c r="H39" s="38">
        <v>61.492111872424459</v>
      </c>
      <c r="I39" s="38">
        <v>1.1581039233376409</v>
      </c>
      <c r="J39" s="38">
        <v>3.0596499999999874E-2</v>
      </c>
      <c r="K39" s="38">
        <v>7.4605593621223265E-2</v>
      </c>
    </row>
    <row r="40" spans="1:11">
      <c r="A40" s="37" t="s">
        <v>197</v>
      </c>
      <c r="B40" s="38">
        <v>0</v>
      </c>
      <c r="C40" s="38">
        <v>41.237742371265099</v>
      </c>
      <c r="D40" s="38" t="s">
        <v>51</v>
      </c>
      <c r="E40" s="38" t="s">
        <v>51</v>
      </c>
      <c r="F40" s="38"/>
      <c r="G40" s="39" t="s">
        <v>198</v>
      </c>
      <c r="H40" s="38">
        <v>69.431908577029162</v>
      </c>
      <c r="I40" s="38">
        <v>5.8333798691678256</v>
      </c>
      <c r="J40" s="38">
        <v>1.6552245000000014</v>
      </c>
      <c r="K40" s="38">
        <v>0.47159542885145805</v>
      </c>
    </row>
    <row r="41" spans="1:11">
      <c r="A41" s="37" t="s">
        <v>199</v>
      </c>
      <c r="B41" s="38">
        <v>0</v>
      </c>
      <c r="C41" s="38">
        <v>43.491736979038599</v>
      </c>
      <c r="D41" s="38" t="s">
        <v>51</v>
      </c>
      <c r="E41" s="38" t="s">
        <v>51</v>
      </c>
      <c r="F41" s="38"/>
      <c r="G41" s="39" t="s">
        <v>200</v>
      </c>
      <c r="H41" s="38">
        <v>96.396310799130418</v>
      </c>
      <c r="I41" s="38">
        <v>13.190523586264696</v>
      </c>
      <c r="J41" s="38">
        <v>2.7791495000000008</v>
      </c>
      <c r="K41" s="38">
        <v>1.8198155399565212</v>
      </c>
    </row>
    <row r="42" spans="1:11">
      <c r="A42" s="37" t="s">
        <v>201</v>
      </c>
      <c r="B42" s="38">
        <v>30.741561143379393</v>
      </c>
      <c r="C42" s="38">
        <v>36.307815337253636</v>
      </c>
      <c r="D42" s="38" t="s">
        <v>51</v>
      </c>
      <c r="E42" s="38" t="s">
        <v>51</v>
      </c>
      <c r="F42" s="38"/>
      <c r="G42" s="39" t="s">
        <v>202</v>
      </c>
      <c r="H42" s="38">
        <v>24.23015408914986</v>
      </c>
      <c r="I42" s="38">
        <v>39.503487502863557</v>
      </c>
      <c r="J42" s="38" t="s">
        <v>51</v>
      </c>
      <c r="K42" s="38" t="s">
        <v>51</v>
      </c>
    </row>
    <row r="43" spans="1:11">
      <c r="A43" s="37" t="s">
        <v>203</v>
      </c>
      <c r="B43" s="38">
        <v>77.590743992975163</v>
      </c>
      <c r="C43" s="38">
        <v>11.64477395492403</v>
      </c>
      <c r="D43" s="38">
        <v>1.3221554999999996</v>
      </c>
      <c r="E43" s="38">
        <v>0.87953719964875832</v>
      </c>
      <c r="F43" s="38"/>
      <c r="G43" s="39" t="s">
        <v>97</v>
      </c>
      <c r="H43" s="38">
        <v>288.7221077157451</v>
      </c>
      <c r="I43" s="38">
        <v>1.2197329509812707</v>
      </c>
      <c r="J43" s="38">
        <v>5.1046200000000006</v>
      </c>
      <c r="K43" s="38">
        <v>11.436105385787258</v>
      </c>
    </row>
    <row r="44" spans="1:11">
      <c r="A44" s="37" t="s">
        <v>204</v>
      </c>
      <c r="B44" s="38">
        <v>19.792935653766889</v>
      </c>
      <c r="C44" s="38">
        <v>33.556432053013559</v>
      </c>
      <c r="D44" s="38" t="s">
        <v>51</v>
      </c>
      <c r="E44" s="38" t="s">
        <v>51</v>
      </c>
      <c r="F44" s="38"/>
      <c r="G44" s="39" t="s">
        <v>205</v>
      </c>
      <c r="H44" s="38">
        <v>95.52241341237621</v>
      </c>
      <c r="I44" s="38">
        <v>3.1624908698680163</v>
      </c>
      <c r="J44" s="38">
        <v>1.04562</v>
      </c>
      <c r="K44" s="38">
        <v>1.7761206706188106</v>
      </c>
    </row>
    <row r="45" spans="1:11">
      <c r="A45" s="37" t="s">
        <v>206</v>
      </c>
      <c r="B45" s="38">
        <v>63.213632204940531</v>
      </c>
      <c r="C45" s="38">
        <v>4.451029277218665</v>
      </c>
      <c r="D45" s="38">
        <v>7.0250000000000062E-2</v>
      </c>
      <c r="E45" s="38">
        <v>0.16068161024702668</v>
      </c>
      <c r="F45" s="38"/>
      <c r="G45" s="39" t="s">
        <v>207</v>
      </c>
      <c r="H45" s="38">
        <v>0.65957499267181507</v>
      </c>
      <c r="I45" s="38">
        <v>53.083844023351581</v>
      </c>
      <c r="J45" s="38" t="s">
        <v>51</v>
      </c>
      <c r="K45" s="38" t="s">
        <v>51</v>
      </c>
    </row>
    <row r="46" spans="1:11">
      <c r="A46" s="37" t="s">
        <v>208</v>
      </c>
      <c r="B46" s="38">
        <v>9.61256802532208</v>
      </c>
      <c r="C46" s="38">
        <v>59.023939013216356</v>
      </c>
      <c r="D46" s="38" t="s">
        <v>51</v>
      </c>
      <c r="E46" s="38" t="s">
        <v>51</v>
      </c>
      <c r="F46" s="38"/>
      <c r="G46" s="39" t="s">
        <v>209</v>
      </c>
      <c r="H46" s="38">
        <v>9.8256654212430306</v>
      </c>
      <c r="I46" s="38">
        <v>137.07000388762108</v>
      </c>
      <c r="J46" s="38" t="s">
        <v>51</v>
      </c>
      <c r="K46" s="38" t="s">
        <v>51</v>
      </c>
    </row>
    <row r="47" spans="1:11">
      <c r="A47" s="37" t="s">
        <v>210</v>
      </c>
      <c r="B47" s="38">
        <v>16.285248992885919</v>
      </c>
      <c r="C47" s="38">
        <v>132.9781863375332</v>
      </c>
      <c r="D47" s="38" t="s">
        <v>51</v>
      </c>
      <c r="E47" s="38" t="s">
        <v>51</v>
      </c>
      <c r="F47" s="38"/>
      <c r="G47" s="39" t="s">
        <v>211</v>
      </c>
      <c r="H47" s="38">
        <v>54.116349954060873</v>
      </c>
      <c r="I47" s="38">
        <v>60.854292756201779</v>
      </c>
      <c r="J47" s="38" t="s">
        <v>51</v>
      </c>
      <c r="K47" s="38" t="s">
        <v>51</v>
      </c>
    </row>
    <row r="48" spans="1:11">
      <c r="A48" s="37" t="s">
        <v>212</v>
      </c>
      <c r="B48" s="38">
        <v>0</v>
      </c>
      <c r="C48" s="38">
        <v>69.379041128329561</v>
      </c>
      <c r="D48" s="38" t="s">
        <v>51</v>
      </c>
      <c r="E48" s="38" t="s">
        <v>51</v>
      </c>
      <c r="F48" s="38"/>
      <c r="G48" s="39" t="s">
        <v>213</v>
      </c>
      <c r="H48" s="38">
        <v>11.847263999747362</v>
      </c>
      <c r="I48" s="38">
        <v>52.51631889344165</v>
      </c>
      <c r="J48" s="38" t="s">
        <v>51</v>
      </c>
      <c r="K48" s="38" t="s">
        <v>51</v>
      </c>
    </row>
    <row r="49" spans="1:11">
      <c r="A49" s="37" t="s">
        <v>214</v>
      </c>
      <c r="B49" s="38">
        <v>93.712451132417513</v>
      </c>
      <c r="C49" s="38">
        <v>4.0098187570395831</v>
      </c>
      <c r="D49" s="38">
        <v>5.4025720000000028</v>
      </c>
      <c r="E49" s="38">
        <v>1.6856225566208756</v>
      </c>
      <c r="F49" s="38"/>
      <c r="G49" s="39" t="s">
        <v>215</v>
      </c>
      <c r="H49" s="38">
        <v>23.521484067592898</v>
      </c>
      <c r="I49" s="38">
        <v>27.643565749498013</v>
      </c>
      <c r="J49" s="38" t="s">
        <v>51</v>
      </c>
      <c r="K49" s="38" t="s">
        <v>51</v>
      </c>
    </row>
    <row r="50" spans="1:11">
      <c r="A50" s="37" t="s">
        <v>216</v>
      </c>
      <c r="B50" s="38">
        <v>25.075339619578411</v>
      </c>
      <c r="C50" s="38">
        <v>25.68544547096943</v>
      </c>
      <c r="D50" s="38" t="s">
        <v>51</v>
      </c>
      <c r="E50" s="38" t="s">
        <v>51</v>
      </c>
      <c r="F50" s="38"/>
      <c r="G50" s="39" t="s">
        <v>217</v>
      </c>
      <c r="H50" s="38">
        <v>60.806802144068882</v>
      </c>
      <c r="I50" s="38">
        <v>11.849581355344254</v>
      </c>
      <c r="J50" s="38">
        <v>0.33956850000000149</v>
      </c>
      <c r="K50" s="38">
        <v>4.0340107203444373E-2</v>
      </c>
    </row>
    <row r="51" spans="1:11">
      <c r="A51" s="37" t="s">
        <v>218</v>
      </c>
      <c r="B51" s="38">
        <v>60.000953607018545</v>
      </c>
      <c r="C51" s="38">
        <v>13.572593334286939</v>
      </c>
      <c r="D51" s="38">
        <v>1.0000000000065512E-5</v>
      </c>
      <c r="E51" s="38">
        <v>4.7680350927695192E-5</v>
      </c>
      <c r="F51" s="38"/>
      <c r="G51" s="39" t="s">
        <v>219</v>
      </c>
      <c r="H51" s="38">
        <v>12.529112570834394</v>
      </c>
      <c r="I51" s="38">
        <v>26.27159483352612</v>
      </c>
      <c r="J51" s="38" t="s">
        <v>51</v>
      </c>
      <c r="K51" s="38" t="s">
        <v>51</v>
      </c>
    </row>
    <row r="52" spans="1:11">
      <c r="A52" s="37" t="s">
        <v>220</v>
      </c>
      <c r="B52" s="38">
        <v>31.058387953517197</v>
      </c>
      <c r="C52" s="38">
        <v>37.284711638365977</v>
      </c>
      <c r="D52" s="38" t="s">
        <v>51</v>
      </c>
      <c r="E52" s="38" t="s">
        <v>51</v>
      </c>
      <c r="F52" s="38"/>
      <c r="G52" s="39" t="s">
        <v>221</v>
      </c>
      <c r="H52" s="38">
        <v>28.868714822022167</v>
      </c>
      <c r="I52" s="38">
        <v>65.029498508812068</v>
      </c>
      <c r="J52" s="38" t="s">
        <v>51</v>
      </c>
      <c r="K52" s="38" t="s">
        <v>51</v>
      </c>
    </row>
    <row r="53" spans="1:11">
      <c r="A53" s="37" t="s">
        <v>94</v>
      </c>
      <c r="B53" s="38">
        <v>191.68242434604204</v>
      </c>
      <c r="C53" s="38">
        <v>222.28598905795863</v>
      </c>
      <c r="D53" s="38">
        <v>3.0808420000000001</v>
      </c>
      <c r="E53" s="38">
        <v>6.5841212173021022</v>
      </c>
      <c r="F53" s="38"/>
      <c r="G53" s="39" t="s">
        <v>222</v>
      </c>
      <c r="H53" s="38">
        <v>16.857853147474032</v>
      </c>
      <c r="I53" s="38">
        <v>94.19333769865932</v>
      </c>
      <c r="J53" s="38" t="s">
        <v>51</v>
      </c>
      <c r="K53" s="38" t="s">
        <v>51</v>
      </c>
    </row>
    <row r="54" spans="1:11">
      <c r="A54" s="37" t="s">
        <v>223</v>
      </c>
      <c r="B54" s="38">
        <v>0</v>
      </c>
      <c r="C54" s="38">
        <v>73.965646590829778</v>
      </c>
      <c r="D54" s="38" t="s">
        <v>51</v>
      </c>
      <c r="E54" s="38" t="s">
        <v>51</v>
      </c>
      <c r="F54" s="38"/>
      <c r="G54" s="39" t="s">
        <v>224</v>
      </c>
      <c r="H54" s="38">
        <v>0</v>
      </c>
      <c r="I54" s="38">
        <v>61.023650736155787</v>
      </c>
      <c r="J54" s="38" t="s">
        <v>51</v>
      </c>
      <c r="K54" s="38" t="s">
        <v>51</v>
      </c>
    </row>
    <row r="55" spans="1:11">
      <c r="A55" s="37" t="s">
        <v>225</v>
      </c>
      <c r="B55" s="38">
        <v>29.122723353522879</v>
      </c>
      <c r="C55" s="38">
        <v>60.949581128982466</v>
      </c>
      <c r="D55" s="38" t="s">
        <v>51</v>
      </c>
      <c r="E55" s="38" t="s">
        <v>51</v>
      </c>
      <c r="F55" s="38"/>
      <c r="G55" s="39" t="s">
        <v>226</v>
      </c>
      <c r="H55" s="38">
        <v>0</v>
      </c>
      <c r="I55" s="38">
        <v>106.97339762980889</v>
      </c>
      <c r="J55" s="38" t="s">
        <v>51</v>
      </c>
      <c r="K55" s="38" t="s">
        <v>51</v>
      </c>
    </row>
    <row r="56" spans="1:11">
      <c r="A56" s="37" t="s">
        <v>227</v>
      </c>
      <c r="B56" s="38">
        <v>34.401653981028105</v>
      </c>
      <c r="C56" s="38">
        <v>103.0894135518172</v>
      </c>
      <c r="D56" s="38" t="s">
        <v>51</v>
      </c>
      <c r="E56" s="38" t="s">
        <v>51</v>
      </c>
      <c r="F56" s="38"/>
      <c r="G56" s="39" t="s">
        <v>228</v>
      </c>
      <c r="H56" s="38">
        <v>4.2129944480737622</v>
      </c>
      <c r="I56" s="38">
        <v>27.495836210421043</v>
      </c>
      <c r="J56" s="38" t="s">
        <v>51</v>
      </c>
      <c r="K56" s="38" t="s">
        <v>51</v>
      </c>
    </row>
    <row r="57" spans="1:11">
      <c r="A57" s="37" t="s">
        <v>229</v>
      </c>
      <c r="B57" s="38">
        <v>21.922957513409944</v>
      </c>
      <c r="C57" s="38">
        <v>26.349577251683399</v>
      </c>
      <c r="D57" s="38" t="s">
        <v>51</v>
      </c>
      <c r="E57" s="38" t="s">
        <v>51</v>
      </c>
      <c r="F57" s="38"/>
      <c r="G57" s="39" t="s">
        <v>230</v>
      </c>
      <c r="H57" s="38">
        <v>8.4087821585945459</v>
      </c>
      <c r="I57" s="38">
        <v>41.675614308530079</v>
      </c>
      <c r="J57" s="38" t="s">
        <v>51</v>
      </c>
      <c r="K57" s="38" t="s">
        <v>51</v>
      </c>
    </row>
    <row r="58" spans="1:11">
      <c r="A58" s="37" t="s">
        <v>231</v>
      </c>
      <c r="B58" s="38">
        <v>29.279684339994883</v>
      </c>
      <c r="C58" s="38">
        <v>31.181927143953843</v>
      </c>
      <c r="D58" s="38" t="s">
        <v>51</v>
      </c>
      <c r="E58" s="38" t="s">
        <v>51</v>
      </c>
      <c r="F58" s="38"/>
      <c r="G58" s="39" t="s">
        <v>232</v>
      </c>
      <c r="H58" s="38">
        <v>0</v>
      </c>
      <c r="I58" s="38">
        <v>140.67312337201042</v>
      </c>
      <c r="J58" s="38" t="s">
        <v>51</v>
      </c>
      <c r="K58" s="38" t="s">
        <v>51</v>
      </c>
    </row>
    <row r="59" spans="1:11">
      <c r="A59" s="37" t="s">
        <v>233</v>
      </c>
      <c r="B59" s="38">
        <v>29.276069925420412</v>
      </c>
      <c r="C59" s="38">
        <v>124.64736211557641</v>
      </c>
      <c r="D59" s="38" t="s">
        <v>51</v>
      </c>
      <c r="E59" s="38" t="s">
        <v>51</v>
      </c>
      <c r="F59" s="38"/>
      <c r="G59" s="39" t="s">
        <v>96</v>
      </c>
      <c r="H59" s="38">
        <v>0</v>
      </c>
      <c r="I59" s="38">
        <v>220.63652855205663</v>
      </c>
      <c r="J59" s="38" t="s">
        <v>51</v>
      </c>
      <c r="K59" s="38" t="s">
        <v>51</v>
      </c>
    </row>
    <row r="60" spans="1:11">
      <c r="A60" s="37" t="s">
        <v>234</v>
      </c>
      <c r="B60" s="38">
        <v>65.910516060791622</v>
      </c>
      <c r="C60" s="38">
        <v>0</v>
      </c>
      <c r="D60" s="38">
        <v>0.26542650000000023</v>
      </c>
      <c r="E60" s="38">
        <v>0.29552580303958159</v>
      </c>
      <c r="F60" s="38"/>
      <c r="G60" s="39" t="s">
        <v>235</v>
      </c>
      <c r="H60" s="38">
        <v>95.986108031671407</v>
      </c>
      <c r="I60" s="38">
        <v>52.433452076527779</v>
      </c>
      <c r="J60" s="38">
        <v>7.3037045000000012</v>
      </c>
      <c r="K60" s="38">
        <v>1.7993054015835712</v>
      </c>
    </row>
    <row r="61" spans="1:11">
      <c r="A61" s="37" t="s">
        <v>236</v>
      </c>
      <c r="B61" s="38">
        <v>36.709743528311947</v>
      </c>
      <c r="C61" s="38">
        <v>39.694075478168557</v>
      </c>
      <c r="D61" s="38" t="s">
        <v>51</v>
      </c>
      <c r="E61" s="38" t="s">
        <v>51</v>
      </c>
      <c r="F61" s="38"/>
      <c r="G61" s="39" t="s">
        <v>237</v>
      </c>
      <c r="H61" s="38">
        <v>0</v>
      </c>
      <c r="I61" s="38">
        <v>64.937349167609725</v>
      </c>
      <c r="J61" s="38" t="s">
        <v>51</v>
      </c>
      <c r="K61" s="38" t="s">
        <v>51</v>
      </c>
    </row>
    <row r="62" spans="1:11">
      <c r="A62" s="37" t="s">
        <v>238</v>
      </c>
      <c r="B62" s="38">
        <v>0</v>
      </c>
      <c r="C62" s="38">
        <v>88.951154732726408</v>
      </c>
      <c r="D62" s="38" t="s">
        <v>51</v>
      </c>
      <c r="E62" s="38" t="s">
        <v>51</v>
      </c>
      <c r="F62" s="38"/>
      <c r="G62" s="39" t="s">
        <v>239</v>
      </c>
      <c r="H62" s="38">
        <v>65.967041535462599</v>
      </c>
      <c r="I62" s="38">
        <v>21.455330634278003</v>
      </c>
      <c r="J62" s="38">
        <v>0.99485500000000116</v>
      </c>
      <c r="K62" s="38">
        <v>0.29835207677312975</v>
      </c>
    </row>
    <row r="63" spans="1:11">
      <c r="A63" s="37" t="s">
        <v>240</v>
      </c>
      <c r="B63" s="38">
        <v>20.057815346807338</v>
      </c>
      <c r="C63" s="38">
        <v>58.696711297543892</v>
      </c>
      <c r="D63" s="38" t="s">
        <v>51</v>
      </c>
      <c r="E63" s="38" t="s">
        <v>51</v>
      </c>
      <c r="F63" s="38"/>
      <c r="G63" s="39" t="s">
        <v>241</v>
      </c>
      <c r="H63" s="38">
        <v>11.752381903888248</v>
      </c>
      <c r="I63" s="38">
        <v>76.637414737377497</v>
      </c>
      <c r="J63" s="38" t="s">
        <v>51</v>
      </c>
      <c r="K63" s="38" t="s">
        <v>51</v>
      </c>
    </row>
    <row r="64" spans="1:11">
      <c r="A64" s="37" t="s">
        <v>102</v>
      </c>
      <c r="B64" s="38">
        <v>35.871022502161729</v>
      </c>
      <c r="C64" s="38">
        <v>193.52297210148384</v>
      </c>
      <c r="D64" s="38" t="s">
        <v>51</v>
      </c>
      <c r="E64" s="38" t="s">
        <v>51</v>
      </c>
      <c r="F64" s="38"/>
      <c r="G64" s="39" t="s">
        <v>242</v>
      </c>
      <c r="H64" s="38">
        <v>1.3018297974927675</v>
      </c>
      <c r="I64" s="38">
        <v>29.942143201542908</v>
      </c>
      <c r="J64" s="38" t="s">
        <v>51</v>
      </c>
      <c r="K64" s="38" t="s">
        <v>51</v>
      </c>
    </row>
    <row r="65" spans="1:11">
      <c r="A65" s="37" t="s">
        <v>243</v>
      </c>
      <c r="B65" s="38">
        <v>27.39645832668548</v>
      </c>
      <c r="C65" s="38">
        <v>147.34195427187373</v>
      </c>
      <c r="D65" s="38" t="s">
        <v>51</v>
      </c>
      <c r="E65" s="38" t="s">
        <v>51</v>
      </c>
      <c r="F65" s="38"/>
      <c r="G65" s="39" t="s">
        <v>244</v>
      </c>
      <c r="H65" s="38">
        <v>45.034581370985244</v>
      </c>
      <c r="I65" s="38">
        <v>65.252432682415787</v>
      </c>
      <c r="J65" s="38" t="s">
        <v>51</v>
      </c>
      <c r="K65" s="38" t="s">
        <v>51</v>
      </c>
    </row>
    <row r="66" spans="1:11">
      <c r="A66" s="37" t="s">
        <v>245</v>
      </c>
      <c r="B66" s="38">
        <v>2.5005383115489757</v>
      </c>
      <c r="C66" s="38">
        <v>60.966120891526032</v>
      </c>
      <c r="D66" s="38" t="s">
        <v>51</v>
      </c>
      <c r="E66" s="38" t="s">
        <v>51</v>
      </c>
      <c r="F66" s="38"/>
      <c r="G66" s="39" t="s">
        <v>246</v>
      </c>
      <c r="H66" s="38">
        <v>35.138290574630119</v>
      </c>
      <c r="I66" s="38">
        <v>40.392462381112452</v>
      </c>
      <c r="J66" s="38" t="s">
        <v>51</v>
      </c>
      <c r="K66" s="38" t="s">
        <v>51</v>
      </c>
    </row>
    <row r="67" spans="1:11">
      <c r="A67" s="37" t="s">
        <v>247</v>
      </c>
      <c r="B67" s="38">
        <v>4.9959033592454194</v>
      </c>
      <c r="C67" s="38">
        <v>32.173617633540502</v>
      </c>
      <c r="D67" s="38" t="s">
        <v>51</v>
      </c>
      <c r="E67" s="38" t="s">
        <v>51</v>
      </c>
      <c r="F67" s="38"/>
      <c r="G67" s="39" t="s">
        <v>248</v>
      </c>
      <c r="H67" s="38">
        <v>0</v>
      </c>
      <c r="I67" s="38">
        <v>33.622770532169191</v>
      </c>
      <c r="J67" s="38" t="s">
        <v>51</v>
      </c>
      <c r="K67" s="38" t="s">
        <v>51</v>
      </c>
    </row>
    <row r="68" spans="1:11">
      <c r="A68" s="37" t="s">
        <v>249</v>
      </c>
      <c r="B68" s="38">
        <v>16.516487535541113</v>
      </c>
      <c r="C68" s="38">
        <v>32.685964063661352</v>
      </c>
      <c r="D68" s="38" t="s">
        <v>51</v>
      </c>
      <c r="E68" s="38" t="s">
        <v>51</v>
      </c>
      <c r="F68" s="38"/>
      <c r="G68" s="39" t="s">
        <v>250</v>
      </c>
      <c r="H68" s="38">
        <v>72.080730418068242</v>
      </c>
      <c r="I68" s="38">
        <v>0</v>
      </c>
      <c r="J68" s="38">
        <v>0.25140000000000012</v>
      </c>
      <c r="K68" s="38">
        <v>0.60403652090341209</v>
      </c>
    </row>
    <row r="69" spans="1:11">
      <c r="A69" s="37" t="s">
        <v>251</v>
      </c>
      <c r="B69" s="38">
        <v>70.306294307864519</v>
      </c>
      <c r="C69" s="38">
        <v>20.09498206956594</v>
      </c>
      <c r="D69" s="38">
        <v>1.988785</v>
      </c>
      <c r="E69" s="38">
        <v>0.51531471539322582</v>
      </c>
      <c r="F69" s="38"/>
      <c r="G69" s="39" t="s">
        <v>252</v>
      </c>
      <c r="H69" s="38">
        <v>83.184103208199602</v>
      </c>
      <c r="I69" s="38">
        <v>2.0421764277185965</v>
      </c>
      <c r="J69" s="38">
        <v>0.74758300000000022</v>
      </c>
      <c r="K69" s="38">
        <v>1.15920516040998</v>
      </c>
    </row>
    <row r="70" spans="1:11">
      <c r="A70" s="37" t="s">
        <v>253</v>
      </c>
      <c r="B70" s="38">
        <v>70.362024931878835</v>
      </c>
      <c r="C70" s="38">
        <v>81.078906643120945</v>
      </c>
      <c r="D70" s="38">
        <v>0.54570050000000059</v>
      </c>
      <c r="E70" s="38">
        <v>0.5181012465939413</v>
      </c>
      <c r="F70" s="38"/>
      <c r="G70" s="39" t="s">
        <v>254</v>
      </c>
      <c r="H70" s="38">
        <v>28.646870963396175</v>
      </c>
      <c r="I70" s="38">
        <v>39.342188304844321</v>
      </c>
      <c r="J70" s="38" t="s">
        <v>51</v>
      </c>
      <c r="K70" s="38" t="s">
        <v>51</v>
      </c>
    </row>
    <row r="71" spans="1:11">
      <c r="A71" s="37" t="s">
        <v>255</v>
      </c>
      <c r="B71" s="38">
        <v>0</v>
      </c>
      <c r="C71" s="38">
        <v>41.528388775529315</v>
      </c>
      <c r="D71" s="38" t="s">
        <v>51</v>
      </c>
      <c r="E71" s="38" t="s">
        <v>51</v>
      </c>
      <c r="F71" s="38"/>
      <c r="G71" s="39" t="s">
        <v>256</v>
      </c>
      <c r="H71" s="38">
        <v>0</v>
      </c>
      <c r="I71" s="38">
        <v>50.255442716851086</v>
      </c>
      <c r="J71" s="38" t="s">
        <v>51</v>
      </c>
      <c r="K71" s="38" t="s">
        <v>51</v>
      </c>
    </row>
    <row r="72" spans="1:11">
      <c r="A72" s="37" t="s">
        <v>257</v>
      </c>
      <c r="B72" s="38">
        <v>0</v>
      </c>
      <c r="C72" s="38">
        <v>38.981355081215312</v>
      </c>
      <c r="D72" s="38" t="s">
        <v>51</v>
      </c>
      <c r="E72" s="38" t="s">
        <v>51</v>
      </c>
      <c r="F72" s="38"/>
      <c r="G72" s="39" t="s">
        <v>258</v>
      </c>
      <c r="H72" s="38">
        <v>0</v>
      </c>
      <c r="I72" s="38">
        <v>26.364493856224165</v>
      </c>
      <c r="J72" s="38" t="s">
        <v>51</v>
      </c>
      <c r="K72" s="38" t="s">
        <v>51</v>
      </c>
    </row>
    <row r="73" spans="1:11">
      <c r="A73" s="37" t="s">
        <v>101</v>
      </c>
      <c r="B73" s="38">
        <v>228.65371480327127</v>
      </c>
      <c r="C73" s="38">
        <v>5.8745304882921765</v>
      </c>
      <c r="D73" s="38">
        <v>15.827729500000004</v>
      </c>
      <c r="E73" s="38">
        <v>8.4326857401635653</v>
      </c>
      <c r="F73" s="38"/>
      <c r="G73" s="39" t="s">
        <v>259</v>
      </c>
      <c r="H73" s="38">
        <v>65.625566938065489</v>
      </c>
      <c r="I73" s="38">
        <v>13.23788128409813</v>
      </c>
      <c r="J73" s="38">
        <v>1.5894954999999982</v>
      </c>
      <c r="K73" s="38">
        <v>0.28127834690327469</v>
      </c>
    </row>
    <row r="74" spans="1:11">
      <c r="A74" s="37" t="s">
        <v>260</v>
      </c>
      <c r="B74" s="38">
        <v>79.334531918665007</v>
      </c>
      <c r="C74" s="38">
        <v>0.5270314755260691</v>
      </c>
      <c r="D74" s="38">
        <v>0.38177000000000005</v>
      </c>
      <c r="E74" s="38">
        <v>0.96672659593325072</v>
      </c>
      <c r="F74" s="38"/>
      <c r="G74" s="39" t="s">
        <v>261</v>
      </c>
      <c r="H74" s="38">
        <v>15.585184599573088</v>
      </c>
      <c r="I74" s="38">
        <v>59.460330460905993</v>
      </c>
      <c r="J74" s="38" t="s">
        <v>51</v>
      </c>
      <c r="K74" s="38" t="s">
        <v>51</v>
      </c>
    </row>
    <row r="75" spans="1:11">
      <c r="A75" s="30" t="s">
        <v>85</v>
      </c>
      <c r="B75" s="34" t="s">
        <v>115</v>
      </c>
      <c r="C75" s="34" t="s">
        <v>127</v>
      </c>
      <c r="D75" s="31" t="s">
        <v>107</v>
      </c>
      <c r="E75" s="36" t="s">
        <v>128</v>
      </c>
      <c r="F75" s="31"/>
      <c r="G75" s="40" t="s">
        <v>85</v>
      </c>
      <c r="H75" s="34" t="s">
        <v>115</v>
      </c>
      <c r="I75" s="34" t="s">
        <v>127</v>
      </c>
      <c r="J75" s="31" t="s">
        <v>107</v>
      </c>
      <c r="K75" s="36" t="s">
        <v>128</v>
      </c>
    </row>
    <row r="76" spans="1:11">
      <c r="A76" s="37" t="s">
        <v>262</v>
      </c>
      <c r="B76" s="38">
        <v>0</v>
      </c>
      <c r="C76" s="38">
        <v>30.606389083721226</v>
      </c>
      <c r="D76" s="38" t="s">
        <v>51</v>
      </c>
      <c r="E76" s="38" t="s">
        <v>51</v>
      </c>
      <c r="F76" s="38"/>
      <c r="G76" s="39" t="s">
        <v>263</v>
      </c>
      <c r="H76" s="38">
        <v>1.2768823928813924</v>
      </c>
      <c r="I76" s="38">
        <v>40.010399170925197</v>
      </c>
      <c r="J76" s="38" t="s">
        <v>51</v>
      </c>
      <c r="K76" s="38" t="s">
        <v>51</v>
      </c>
    </row>
    <row r="77" spans="1:11">
      <c r="A77" s="37" t="s">
        <v>264</v>
      </c>
      <c r="B77" s="38">
        <v>157.79498918250655</v>
      </c>
      <c r="C77" s="38">
        <v>0.82363622314943585</v>
      </c>
      <c r="D77" s="38">
        <v>2.5313254999999999</v>
      </c>
      <c r="E77" s="38">
        <v>4.8897494591253281</v>
      </c>
      <c r="F77" s="38"/>
      <c r="G77" s="39" t="s">
        <v>265</v>
      </c>
      <c r="H77" s="38">
        <v>48.430222122503928</v>
      </c>
      <c r="I77" s="38">
        <v>115.75390771071721</v>
      </c>
      <c r="J77" s="38" t="s">
        <v>51</v>
      </c>
      <c r="K77" s="38" t="s">
        <v>51</v>
      </c>
    </row>
    <row r="78" spans="1:11">
      <c r="A78" s="37" t="s">
        <v>266</v>
      </c>
      <c r="B78" s="38">
        <v>25.243829296424451</v>
      </c>
      <c r="C78" s="38">
        <v>25.343430041699939</v>
      </c>
      <c r="D78" s="38" t="s">
        <v>51</v>
      </c>
      <c r="E78" s="38" t="s">
        <v>51</v>
      </c>
      <c r="F78" s="38"/>
      <c r="G78" s="39" t="s">
        <v>267</v>
      </c>
      <c r="H78" s="38">
        <v>15.951132018003994</v>
      </c>
      <c r="I78" s="38">
        <v>26.936180581407154</v>
      </c>
      <c r="J78" s="38" t="s">
        <v>51</v>
      </c>
      <c r="K78" s="38" t="s">
        <v>51</v>
      </c>
    </row>
    <row r="79" spans="1:11">
      <c r="A79" s="37" t="s">
        <v>268</v>
      </c>
      <c r="B79" s="38">
        <v>29.371673052801594</v>
      </c>
      <c r="C79" s="38">
        <v>57.173241808278483</v>
      </c>
      <c r="D79" s="38" t="s">
        <v>51</v>
      </c>
      <c r="E79" s="38" t="s">
        <v>51</v>
      </c>
      <c r="F79" s="38"/>
      <c r="G79" s="39" t="s">
        <v>269</v>
      </c>
      <c r="H79" s="38">
        <v>4.0991375397185656</v>
      </c>
      <c r="I79" s="38">
        <v>31.107480708125284</v>
      </c>
      <c r="J79" s="38" t="s">
        <v>51</v>
      </c>
      <c r="K79" s="38" t="s">
        <v>51</v>
      </c>
    </row>
    <row r="80" spans="1:11">
      <c r="A80" s="37" t="s">
        <v>270</v>
      </c>
      <c r="B80" s="38">
        <v>55.268192193399265</v>
      </c>
      <c r="C80" s="38">
        <v>65.88998191188503</v>
      </c>
      <c r="D80" s="38" t="s">
        <v>51</v>
      </c>
      <c r="E80" s="38" t="s">
        <v>51</v>
      </c>
      <c r="F80" s="38"/>
      <c r="G80" s="39" t="s">
        <v>271</v>
      </c>
      <c r="H80" s="38">
        <v>20.865322727865436</v>
      </c>
      <c r="I80" s="38">
        <v>86.586047724605564</v>
      </c>
      <c r="J80" s="38" t="s">
        <v>51</v>
      </c>
      <c r="K80" s="38" t="s">
        <v>51</v>
      </c>
    </row>
    <row r="81" spans="1:11">
      <c r="A81" s="37" t="s">
        <v>272</v>
      </c>
      <c r="B81" s="38">
        <v>0</v>
      </c>
      <c r="C81" s="38">
        <v>36.835722543352603</v>
      </c>
      <c r="D81" s="38" t="s">
        <v>51</v>
      </c>
      <c r="E81" s="38" t="s">
        <v>51</v>
      </c>
      <c r="F81" s="38"/>
      <c r="G81" s="39" t="s">
        <v>273</v>
      </c>
      <c r="H81" s="38">
        <v>103.28220194190941</v>
      </c>
      <c r="I81" s="38">
        <v>1.2315358864302481</v>
      </c>
      <c r="J81" s="38">
        <v>3.1159289999999995</v>
      </c>
      <c r="K81" s="38">
        <v>2.1641100970954699</v>
      </c>
    </row>
    <row r="82" spans="1:11">
      <c r="A82" s="37" t="s">
        <v>274</v>
      </c>
      <c r="B82" s="38">
        <v>0</v>
      </c>
      <c r="C82" s="38">
        <v>36.408502468932944</v>
      </c>
      <c r="D82" s="38" t="s">
        <v>51</v>
      </c>
      <c r="E82" s="38" t="s">
        <v>51</v>
      </c>
      <c r="F82" s="38"/>
      <c r="G82" s="39" t="s">
        <v>275</v>
      </c>
      <c r="H82" s="38">
        <v>28.047540811965671</v>
      </c>
      <c r="I82" s="38">
        <v>40.821266934060141</v>
      </c>
      <c r="J82" s="38" t="s">
        <v>51</v>
      </c>
      <c r="K82" s="38" t="s">
        <v>51</v>
      </c>
    </row>
    <row r="83" spans="1:11">
      <c r="A83" s="37" t="s">
        <v>276</v>
      </c>
      <c r="B83" s="38">
        <v>9.2392029647575722</v>
      </c>
      <c r="C83" s="38">
        <v>42.341542536263873</v>
      </c>
      <c r="D83" s="38" t="s">
        <v>51</v>
      </c>
      <c r="E83" s="38" t="s">
        <v>51</v>
      </c>
      <c r="F83" s="38"/>
      <c r="G83" s="39" t="s">
        <v>277</v>
      </c>
      <c r="H83" s="38">
        <v>3.9568965726830907</v>
      </c>
      <c r="I83" s="38">
        <v>39.22631669798912</v>
      </c>
      <c r="J83" s="38" t="s">
        <v>51</v>
      </c>
      <c r="K83" s="38" t="s">
        <v>51</v>
      </c>
    </row>
    <row r="84" spans="1:11">
      <c r="A84" s="37" t="s">
        <v>109</v>
      </c>
      <c r="B84" s="38">
        <v>163.32372676494091</v>
      </c>
      <c r="C84" s="38">
        <v>8.4058370243062122</v>
      </c>
      <c r="D84" s="38">
        <v>12.865405500000003</v>
      </c>
      <c r="E84" s="38">
        <v>5.166186338247047</v>
      </c>
      <c r="F84" s="38"/>
      <c r="G84" s="39" t="s">
        <v>278</v>
      </c>
      <c r="H84" s="38">
        <v>50.742394771178652</v>
      </c>
      <c r="I84" s="38">
        <v>49.345720775141352</v>
      </c>
      <c r="J84" s="38" t="s">
        <v>51</v>
      </c>
      <c r="K84" s="38" t="s">
        <v>51</v>
      </c>
    </row>
    <row r="85" spans="1:11">
      <c r="A85" s="37" t="s">
        <v>279</v>
      </c>
      <c r="B85" s="38">
        <v>1.0850323488129734</v>
      </c>
      <c r="C85" s="38">
        <v>26.845191050764143</v>
      </c>
      <c r="D85" s="38" t="s">
        <v>51</v>
      </c>
      <c r="E85" s="38" t="s">
        <v>51</v>
      </c>
      <c r="F85" s="38"/>
      <c r="G85" s="39" t="s">
        <v>280</v>
      </c>
      <c r="H85" s="38">
        <v>4.404415636638678</v>
      </c>
      <c r="I85" s="38">
        <v>67.799145340060832</v>
      </c>
      <c r="J85" s="38" t="s">
        <v>51</v>
      </c>
      <c r="K85" s="38" t="s">
        <v>51</v>
      </c>
    </row>
    <row r="86" spans="1:11">
      <c r="A86" s="37" t="s">
        <v>281</v>
      </c>
      <c r="B86" s="38">
        <v>101.39748923436245</v>
      </c>
      <c r="C86" s="38">
        <v>7.8712867673892406</v>
      </c>
      <c r="D86" s="38">
        <v>0.567187</v>
      </c>
      <c r="E86" s="38">
        <v>2.0698744617181228</v>
      </c>
      <c r="F86" s="38"/>
      <c r="G86" s="39" t="s">
        <v>282</v>
      </c>
      <c r="H86" s="38">
        <v>53.64767479297187</v>
      </c>
      <c r="I86" s="38">
        <v>28.759488459731774</v>
      </c>
      <c r="J86" s="38" t="s">
        <v>51</v>
      </c>
      <c r="K86" s="38" t="s">
        <v>51</v>
      </c>
    </row>
    <row r="87" spans="1:11">
      <c r="A87" s="37" t="s">
        <v>283</v>
      </c>
      <c r="B87" s="38">
        <v>80.219290773782831</v>
      </c>
      <c r="C87" s="38">
        <v>16.369573849444738</v>
      </c>
      <c r="D87" s="38">
        <v>6.3141610000000021</v>
      </c>
      <c r="E87" s="38">
        <v>1.0109645386891424</v>
      </c>
      <c r="F87" s="38"/>
      <c r="G87" s="39" t="s">
        <v>284</v>
      </c>
      <c r="H87" s="38">
        <v>38.052486747002959</v>
      </c>
      <c r="I87" s="38">
        <v>36.740329490215046</v>
      </c>
      <c r="J87" s="38" t="s">
        <v>51</v>
      </c>
      <c r="K87" s="38" t="s">
        <v>51</v>
      </c>
    </row>
    <row r="88" spans="1:11">
      <c r="A88" s="37" t="s">
        <v>285</v>
      </c>
      <c r="B88" s="38">
        <v>0</v>
      </c>
      <c r="C88" s="38">
        <v>43.726894063878085</v>
      </c>
      <c r="D88" s="38" t="s">
        <v>51</v>
      </c>
      <c r="E88" s="38" t="s">
        <v>51</v>
      </c>
      <c r="F88" s="38"/>
      <c r="G88" s="39" t="s">
        <v>286</v>
      </c>
      <c r="H88" s="38">
        <v>0</v>
      </c>
      <c r="I88" s="38">
        <v>64.255137804864233</v>
      </c>
      <c r="J88" s="38" t="s">
        <v>51</v>
      </c>
      <c r="K88" s="38" t="s">
        <v>51</v>
      </c>
    </row>
    <row r="89" spans="1:11">
      <c r="A89" s="37" t="s">
        <v>287</v>
      </c>
      <c r="B89" s="38">
        <v>20.37634093774145</v>
      </c>
      <c r="C89" s="38">
        <v>88.461900695376343</v>
      </c>
      <c r="D89" s="38" t="s">
        <v>51</v>
      </c>
      <c r="E89" s="38" t="s">
        <v>51</v>
      </c>
      <c r="F89" s="38"/>
      <c r="G89" s="39" t="s">
        <v>288</v>
      </c>
      <c r="H89" s="38">
        <v>37.128596538296634</v>
      </c>
      <c r="I89" s="38">
        <v>32.687230612229548</v>
      </c>
      <c r="J89" s="38" t="s">
        <v>51</v>
      </c>
      <c r="K89" s="38" t="s">
        <v>51</v>
      </c>
    </row>
    <row r="90" spans="1:11">
      <c r="A90" s="37" t="s">
        <v>289</v>
      </c>
      <c r="B90" s="38">
        <v>69.887010529257111</v>
      </c>
      <c r="C90" s="38">
        <v>36.539646653880837</v>
      </c>
      <c r="D90" s="38">
        <v>0.38921700000000004</v>
      </c>
      <c r="E90" s="38">
        <v>0.49435052646285549</v>
      </c>
      <c r="F90" s="38"/>
      <c r="G90" s="39" t="s">
        <v>290</v>
      </c>
      <c r="H90" s="38">
        <v>0</v>
      </c>
      <c r="I90" s="38">
        <v>57.699421432594335</v>
      </c>
      <c r="J90" s="38" t="s">
        <v>51</v>
      </c>
      <c r="K90" s="38" t="s">
        <v>51</v>
      </c>
    </row>
    <row r="91" spans="1:11">
      <c r="A91" s="37" t="s">
        <v>291</v>
      </c>
      <c r="B91" s="38">
        <v>0</v>
      </c>
      <c r="C91" s="38">
        <v>45.58047134854985</v>
      </c>
      <c r="D91" s="38" t="s">
        <v>51</v>
      </c>
      <c r="E91" s="38" t="s">
        <v>51</v>
      </c>
      <c r="F91" s="38"/>
      <c r="G91" s="39" t="s">
        <v>292</v>
      </c>
      <c r="H91" s="38">
        <v>48.13102119891294</v>
      </c>
      <c r="I91" s="38">
        <v>30.794428787504451</v>
      </c>
      <c r="J91" s="38" t="s">
        <v>51</v>
      </c>
      <c r="K91" s="38" t="s">
        <v>51</v>
      </c>
    </row>
    <row r="92" spans="1:11">
      <c r="A92" s="37" t="s">
        <v>293</v>
      </c>
      <c r="B92" s="38">
        <v>92.705048386833553</v>
      </c>
      <c r="C92" s="38">
        <v>4.4921218401684158</v>
      </c>
      <c r="D92" s="38">
        <v>4.0081344999999997</v>
      </c>
      <c r="E92" s="38">
        <v>1.635252419341678</v>
      </c>
      <c r="F92" s="38"/>
      <c r="G92" s="39" t="s">
        <v>294</v>
      </c>
      <c r="H92" s="38">
        <v>74.151756370310295</v>
      </c>
      <c r="I92" s="38">
        <v>0.23229757992231848</v>
      </c>
      <c r="J92" s="38">
        <v>0.33156149999999995</v>
      </c>
      <c r="K92" s="38">
        <v>0.70758781851551489</v>
      </c>
    </row>
    <row r="93" spans="1:11">
      <c r="A93" s="37" t="s">
        <v>295</v>
      </c>
      <c r="B93" s="38">
        <v>28.93172804332303</v>
      </c>
      <c r="C93" s="38">
        <v>88.717191355188092</v>
      </c>
      <c r="D93" s="38" t="s">
        <v>51</v>
      </c>
      <c r="E93" s="38" t="s">
        <v>51</v>
      </c>
      <c r="F93" s="38"/>
      <c r="G93" s="39" t="s">
        <v>296</v>
      </c>
      <c r="H93" s="38">
        <v>7.2043924477499157</v>
      </c>
      <c r="I93" s="38">
        <v>47.640034350568946</v>
      </c>
      <c r="J93" s="38" t="s">
        <v>51</v>
      </c>
      <c r="K93" s="38" t="s">
        <v>51</v>
      </c>
    </row>
    <row r="94" spans="1:11">
      <c r="A94" s="37" t="s">
        <v>297</v>
      </c>
      <c r="B94" s="38">
        <v>47.311723452426975</v>
      </c>
      <c r="C94" s="38">
        <v>121.4872715224474</v>
      </c>
      <c r="D94" s="38" t="s">
        <v>51</v>
      </c>
      <c r="E94" s="38" t="s">
        <v>51</v>
      </c>
      <c r="F94" s="38"/>
      <c r="G94" s="39" t="s">
        <v>298</v>
      </c>
      <c r="H94" s="38">
        <v>0</v>
      </c>
      <c r="I94" s="38">
        <v>120.18439854470448</v>
      </c>
      <c r="J94" s="38" t="s">
        <v>51</v>
      </c>
      <c r="K94" s="38" t="s">
        <v>51</v>
      </c>
    </row>
    <row r="95" spans="1:11">
      <c r="A95" s="37" t="s">
        <v>299</v>
      </c>
      <c r="B95" s="38">
        <v>163.12380590812546</v>
      </c>
      <c r="C95" s="38">
        <v>0.85129131224412313</v>
      </c>
      <c r="D95" s="38">
        <v>5.025171499999999</v>
      </c>
      <c r="E95" s="38">
        <v>5.1561902954062724</v>
      </c>
      <c r="F95" s="38"/>
      <c r="G95" s="39" t="s">
        <v>300</v>
      </c>
      <c r="H95" s="38">
        <v>3.2497474221636091</v>
      </c>
      <c r="I95" s="38">
        <v>82.838627827522103</v>
      </c>
      <c r="J95" s="38" t="s">
        <v>51</v>
      </c>
      <c r="K95" s="38" t="s">
        <v>51</v>
      </c>
    </row>
    <row r="96" spans="1:11">
      <c r="A96" s="37" t="s">
        <v>301</v>
      </c>
      <c r="B96" s="38">
        <v>49.106387686595355</v>
      </c>
      <c r="C96" s="38">
        <v>85.816130041987321</v>
      </c>
      <c r="D96" s="38" t="s">
        <v>51</v>
      </c>
      <c r="E96" s="38" t="s">
        <v>51</v>
      </c>
      <c r="F96" s="38"/>
      <c r="G96" s="39" t="s">
        <v>92</v>
      </c>
      <c r="H96" s="38">
        <v>0</v>
      </c>
      <c r="I96" s="38">
        <v>246.49628230805911</v>
      </c>
      <c r="J96" s="38" t="s">
        <v>51</v>
      </c>
      <c r="K96" s="38" t="s">
        <v>51</v>
      </c>
    </row>
    <row r="97" spans="1:11">
      <c r="A97" s="37" t="s">
        <v>98</v>
      </c>
      <c r="B97" s="38">
        <v>160.39886198595389</v>
      </c>
      <c r="C97" s="38">
        <v>214.60966648760854</v>
      </c>
      <c r="D97" s="38">
        <v>7.569522000000001</v>
      </c>
      <c r="E97" s="38">
        <v>5.019943099297695</v>
      </c>
      <c r="F97" s="38"/>
      <c r="G97" s="39" t="s">
        <v>92</v>
      </c>
      <c r="H97" s="38">
        <v>63.341784476123443</v>
      </c>
      <c r="I97" s="38">
        <v>3.6105347639315575</v>
      </c>
      <c r="J97" s="38">
        <v>0.25399400000000016</v>
      </c>
      <c r="K97" s="38">
        <v>0.16708922380617203</v>
      </c>
    </row>
    <row r="98" spans="1:11">
      <c r="A98" s="37" t="s">
        <v>302</v>
      </c>
      <c r="B98" s="38">
        <v>0</v>
      </c>
      <c r="C98" s="38">
        <v>63.038887541057029</v>
      </c>
      <c r="D98" s="38" t="s">
        <v>51</v>
      </c>
      <c r="E98" s="38" t="s">
        <v>51</v>
      </c>
      <c r="F98" s="38"/>
      <c r="G98" s="39" t="s">
        <v>303</v>
      </c>
      <c r="H98" s="38">
        <v>0</v>
      </c>
      <c r="I98" s="38">
        <v>125.40153812348936</v>
      </c>
      <c r="J98" s="38" t="s">
        <v>51</v>
      </c>
      <c r="K98" s="38" t="s">
        <v>51</v>
      </c>
    </row>
    <row r="99" spans="1:11">
      <c r="A99" s="37" t="s">
        <v>304</v>
      </c>
      <c r="B99" s="38">
        <v>0</v>
      </c>
      <c r="C99" s="38">
        <v>39.012037231814247</v>
      </c>
      <c r="D99" s="38" t="s">
        <v>51</v>
      </c>
      <c r="E99" s="38" t="s">
        <v>51</v>
      </c>
      <c r="F99" s="38"/>
      <c r="G99" s="39" t="s">
        <v>305</v>
      </c>
      <c r="H99" s="38">
        <v>69.691937424789415</v>
      </c>
      <c r="I99" s="38">
        <v>0</v>
      </c>
      <c r="J99" s="38">
        <v>0.20135000000000025</v>
      </c>
      <c r="K99" s="38">
        <v>0.48459687123947115</v>
      </c>
    </row>
    <row r="100" spans="1:11">
      <c r="A100" s="37" t="s">
        <v>306</v>
      </c>
      <c r="B100" s="38">
        <v>0</v>
      </c>
      <c r="C100" s="38">
        <v>110.74665648137265</v>
      </c>
      <c r="D100" s="38" t="s">
        <v>51</v>
      </c>
      <c r="E100" s="38" t="s">
        <v>51</v>
      </c>
      <c r="F100" s="38"/>
      <c r="G100" s="39" t="s">
        <v>91</v>
      </c>
      <c r="H100" s="38">
        <v>320.02669497952365</v>
      </c>
      <c r="I100" s="38">
        <v>0.83391475807674809</v>
      </c>
      <c r="J100" s="38">
        <v>6.0002459999999997</v>
      </c>
      <c r="K100" s="38">
        <v>13.001334748976184</v>
      </c>
    </row>
    <row r="101" spans="1:11">
      <c r="A101" s="37" t="s">
        <v>307</v>
      </c>
      <c r="B101" s="38">
        <v>0</v>
      </c>
      <c r="C101" s="38">
        <v>147.98540191424792</v>
      </c>
      <c r="D101" s="38" t="s">
        <v>51</v>
      </c>
      <c r="E101" s="38" t="s">
        <v>51</v>
      </c>
      <c r="F101" s="38"/>
      <c r="G101" s="39" t="s">
        <v>308</v>
      </c>
      <c r="H101" s="38">
        <v>61.79717097066726</v>
      </c>
      <c r="I101" s="38">
        <v>10.96793823257706</v>
      </c>
      <c r="J101" s="38">
        <v>0.10602500000000036</v>
      </c>
      <c r="K101" s="38">
        <v>8.9858548533363017E-2</v>
      </c>
    </row>
    <row r="102" spans="1:11">
      <c r="A102" s="37" t="s">
        <v>309</v>
      </c>
      <c r="B102" s="38">
        <v>52.979146018388647</v>
      </c>
      <c r="C102" s="38">
        <v>153.6166121240455</v>
      </c>
      <c r="D102" s="38" t="s">
        <v>51</v>
      </c>
      <c r="E102" s="38" t="s">
        <v>51</v>
      </c>
      <c r="F102" s="38"/>
      <c r="G102" s="39" t="s">
        <v>310</v>
      </c>
      <c r="H102" s="38">
        <v>0</v>
      </c>
      <c r="I102" s="38">
        <v>127.05749086479901</v>
      </c>
      <c r="J102" s="38" t="s">
        <v>51</v>
      </c>
      <c r="K102" s="38" t="s">
        <v>51</v>
      </c>
    </row>
    <row r="103" spans="1:11">
      <c r="A103" s="37" t="s">
        <v>311</v>
      </c>
      <c r="B103" s="38">
        <v>0</v>
      </c>
      <c r="C103" s="38">
        <v>70.025778864777905</v>
      </c>
      <c r="D103" s="38" t="s">
        <v>51</v>
      </c>
      <c r="E103" s="38" t="s">
        <v>51</v>
      </c>
      <c r="F103" s="38"/>
      <c r="G103" s="39" t="s">
        <v>312</v>
      </c>
      <c r="H103" s="38">
        <v>83.040209272796133</v>
      </c>
      <c r="I103" s="38">
        <v>11.439033704504011</v>
      </c>
      <c r="J103" s="38">
        <v>3.6199740000000009</v>
      </c>
      <c r="K103" s="38">
        <v>1.1520104636398067</v>
      </c>
    </row>
    <row r="104" spans="1:11">
      <c r="A104" s="37" t="s">
        <v>313</v>
      </c>
      <c r="B104" s="38">
        <v>12.671559702785018</v>
      </c>
      <c r="C104" s="38">
        <v>86.878651296196949</v>
      </c>
      <c r="D104" s="38" t="s">
        <v>51</v>
      </c>
      <c r="E104" s="38" t="s">
        <v>51</v>
      </c>
      <c r="F104" s="38"/>
      <c r="G104" s="39" t="s">
        <v>314</v>
      </c>
      <c r="H104" s="38">
        <v>1.2772536061679738</v>
      </c>
      <c r="I104" s="38">
        <v>39.668695343498278</v>
      </c>
      <c r="J104" s="38" t="s">
        <v>51</v>
      </c>
      <c r="K104" s="38" t="s">
        <v>51</v>
      </c>
    </row>
    <row r="105" spans="1:11">
      <c r="A105" s="37" t="s">
        <v>315</v>
      </c>
      <c r="B105" s="38">
        <v>12.690427830851528</v>
      </c>
      <c r="C105" s="38">
        <v>31.541490027514374</v>
      </c>
      <c r="D105" s="38" t="s">
        <v>51</v>
      </c>
      <c r="E105" s="38" t="s">
        <v>51</v>
      </c>
      <c r="F105" s="38"/>
      <c r="G105" s="39" t="s">
        <v>316</v>
      </c>
      <c r="H105" s="38">
        <v>8.8870330552449772</v>
      </c>
      <c r="I105" s="38">
        <v>25.644436799403682</v>
      </c>
      <c r="J105" s="38" t="s">
        <v>51</v>
      </c>
      <c r="K105" s="38" t="s">
        <v>51</v>
      </c>
    </row>
    <row r="106" spans="1:11">
      <c r="A106" s="37" t="s">
        <v>317</v>
      </c>
      <c r="B106" s="38">
        <v>41.232820222436956</v>
      </c>
      <c r="C106" s="38">
        <v>63.830870359998272</v>
      </c>
      <c r="D106" s="38" t="s">
        <v>51</v>
      </c>
      <c r="E106" s="38" t="s">
        <v>51</v>
      </c>
      <c r="F106" s="38"/>
      <c r="G106" s="39" t="s">
        <v>318</v>
      </c>
      <c r="H106" s="38">
        <v>16.993527406680105</v>
      </c>
      <c r="I106" s="38">
        <v>31.673142741747355</v>
      </c>
      <c r="J106" s="38" t="s">
        <v>51</v>
      </c>
      <c r="K106" s="38" t="s">
        <v>51</v>
      </c>
    </row>
    <row r="107" spans="1:11">
      <c r="A107" s="37" t="s">
        <v>319</v>
      </c>
      <c r="B107" s="38">
        <v>33.006423481765907</v>
      </c>
      <c r="C107" s="38">
        <v>52.35429441992855</v>
      </c>
      <c r="D107" s="38" t="s">
        <v>51</v>
      </c>
      <c r="E107" s="38" t="s">
        <v>51</v>
      </c>
      <c r="F107" s="38"/>
      <c r="G107" s="39" t="s">
        <v>320</v>
      </c>
      <c r="H107" s="38">
        <v>7.9389526298574475</v>
      </c>
      <c r="I107" s="38">
        <v>67.548089411660101</v>
      </c>
      <c r="J107" s="38" t="s">
        <v>51</v>
      </c>
      <c r="K107" s="38" t="s">
        <v>51</v>
      </c>
    </row>
    <row r="108" spans="1:11">
      <c r="A108" s="37" t="s">
        <v>321</v>
      </c>
      <c r="B108" s="38">
        <v>26.855834632848691</v>
      </c>
      <c r="C108" s="38">
        <v>27.297408040177956</v>
      </c>
      <c r="D108" s="38" t="s">
        <v>51</v>
      </c>
      <c r="E108" s="38" t="s">
        <v>51</v>
      </c>
      <c r="F108" s="38"/>
      <c r="G108" s="39" t="s">
        <v>322</v>
      </c>
      <c r="H108" s="38">
        <v>106.88848788392133</v>
      </c>
      <c r="I108" s="38">
        <v>4.1344185018781756</v>
      </c>
      <c r="J108" s="38">
        <v>2.8647225000000009</v>
      </c>
      <c r="K108" s="38">
        <v>2.3444243941960674</v>
      </c>
    </row>
    <row r="109" spans="1:11">
      <c r="A109" s="37" t="s">
        <v>323</v>
      </c>
      <c r="B109" s="38">
        <v>73.298009135140489</v>
      </c>
      <c r="C109" s="38">
        <v>0</v>
      </c>
      <c r="D109" s="38">
        <v>0.26784850000000004</v>
      </c>
      <c r="E109" s="38">
        <v>0.66490045675702525</v>
      </c>
      <c r="F109" s="38"/>
      <c r="G109" s="39" t="s">
        <v>324</v>
      </c>
      <c r="H109" s="38">
        <v>11.886344959517171</v>
      </c>
      <c r="I109" s="38">
        <v>47.585438305783455</v>
      </c>
      <c r="J109" s="38" t="s">
        <v>51</v>
      </c>
      <c r="K109" s="38" t="s">
        <v>51</v>
      </c>
    </row>
    <row r="110" spans="1:11">
      <c r="A110" s="37" t="s">
        <v>325</v>
      </c>
      <c r="B110" s="38">
        <v>77.662617155504975</v>
      </c>
      <c r="C110" s="38">
        <v>6.312347987019888</v>
      </c>
      <c r="D110" s="38">
        <v>1.4124529999999993</v>
      </c>
      <c r="E110" s="38">
        <v>0.88313085777524847</v>
      </c>
      <c r="F110" s="38"/>
      <c r="G110" s="39" t="s">
        <v>326</v>
      </c>
      <c r="H110" s="38">
        <v>54.834256150094141</v>
      </c>
      <c r="I110" s="38">
        <v>26.686536559746564</v>
      </c>
      <c r="J110" s="38" t="s">
        <v>51</v>
      </c>
      <c r="K110" s="38" t="s">
        <v>51</v>
      </c>
    </row>
    <row r="111" spans="1:11">
      <c r="A111" s="37" t="s">
        <v>327</v>
      </c>
      <c r="B111" s="38">
        <v>0</v>
      </c>
      <c r="C111" s="38">
        <v>162.13602117694973</v>
      </c>
      <c r="D111" s="38" t="s">
        <v>51</v>
      </c>
      <c r="E111" s="38" t="s">
        <v>51</v>
      </c>
      <c r="F111" s="38"/>
      <c r="G111" s="39" t="s">
        <v>328</v>
      </c>
      <c r="H111" s="38">
        <v>27.576256082664159</v>
      </c>
      <c r="I111" s="38">
        <v>32.909856419088051</v>
      </c>
      <c r="J111" s="38" t="s">
        <v>51</v>
      </c>
      <c r="K111" s="38" t="s">
        <v>51</v>
      </c>
    </row>
    <row r="112" spans="1:11">
      <c r="A112" s="30" t="s">
        <v>85</v>
      </c>
      <c r="B112" s="34" t="s">
        <v>115</v>
      </c>
      <c r="C112" s="34" t="s">
        <v>127</v>
      </c>
      <c r="D112" s="31" t="s">
        <v>107</v>
      </c>
      <c r="E112" s="36" t="s">
        <v>128</v>
      </c>
      <c r="F112" s="31"/>
      <c r="G112" s="40" t="s">
        <v>85</v>
      </c>
      <c r="H112" s="34" t="s">
        <v>115</v>
      </c>
      <c r="I112" s="34" t="s">
        <v>127</v>
      </c>
      <c r="J112" s="31" t="s">
        <v>107</v>
      </c>
      <c r="K112" s="36" t="s">
        <v>128</v>
      </c>
    </row>
    <row r="113" spans="1:11">
      <c r="A113" s="41" t="s">
        <v>90</v>
      </c>
      <c r="B113" s="38">
        <v>334.46438854432984</v>
      </c>
      <c r="C113" s="38">
        <v>251.56044390318652</v>
      </c>
      <c r="D113" s="38">
        <v>17.015557000000001</v>
      </c>
      <c r="E113" s="38">
        <v>13.723219427216494</v>
      </c>
      <c r="F113" s="38"/>
      <c r="G113" s="39" t="s">
        <v>329</v>
      </c>
      <c r="H113" s="38">
        <v>4.4407635206786855</v>
      </c>
      <c r="I113" s="38">
        <v>77.956055143160114</v>
      </c>
      <c r="J113" s="38" t="s">
        <v>51</v>
      </c>
      <c r="K113" s="38" t="s">
        <v>51</v>
      </c>
    </row>
    <row r="114" spans="1:11">
      <c r="A114" s="41" t="s">
        <v>330</v>
      </c>
      <c r="B114" s="38">
        <v>32.902599465808784</v>
      </c>
      <c r="C114" s="38">
        <v>32.367678452632731</v>
      </c>
      <c r="D114" s="38" t="s">
        <v>51</v>
      </c>
      <c r="E114" s="38" t="s">
        <v>51</v>
      </c>
      <c r="F114" s="38"/>
      <c r="G114" s="39" t="s">
        <v>331</v>
      </c>
      <c r="H114" s="38">
        <v>0</v>
      </c>
      <c r="I114" s="38">
        <v>37.131456913897495</v>
      </c>
      <c r="J114" s="38" t="s">
        <v>51</v>
      </c>
      <c r="K114" s="38" t="s">
        <v>51</v>
      </c>
    </row>
    <row r="115" spans="1:11">
      <c r="A115" s="41" t="s">
        <v>332</v>
      </c>
      <c r="B115" s="38">
        <v>0.98967491423339538</v>
      </c>
      <c r="C115" s="38">
        <v>44.75198835118529</v>
      </c>
      <c r="D115" s="38" t="s">
        <v>51</v>
      </c>
      <c r="E115" s="38" t="s">
        <v>51</v>
      </c>
      <c r="F115" s="38"/>
      <c r="G115" s="39" t="s">
        <v>333</v>
      </c>
      <c r="H115" s="38">
        <v>5.9107045019681888</v>
      </c>
      <c r="I115" s="38">
        <v>36.938832320439658</v>
      </c>
      <c r="J115" s="38" t="s">
        <v>51</v>
      </c>
      <c r="K115" s="38" t="s">
        <v>51</v>
      </c>
    </row>
    <row r="116" spans="1:11">
      <c r="A116" s="41" t="s">
        <v>334</v>
      </c>
      <c r="B116" s="38">
        <v>0</v>
      </c>
      <c r="C116" s="38">
        <v>95.445676970768659</v>
      </c>
      <c r="D116" s="38" t="s">
        <v>51</v>
      </c>
      <c r="E116" s="38" t="s">
        <v>51</v>
      </c>
      <c r="F116" s="38"/>
      <c r="G116" s="39" t="s">
        <v>335</v>
      </c>
      <c r="H116" s="38">
        <v>10.864183341411064</v>
      </c>
      <c r="I116" s="38">
        <v>56.336999238385374</v>
      </c>
      <c r="J116" s="38" t="s">
        <v>51</v>
      </c>
      <c r="K116" s="38" t="s">
        <v>51</v>
      </c>
    </row>
    <row r="117" spans="1:11">
      <c r="A117" s="41" t="s">
        <v>336</v>
      </c>
      <c r="B117" s="38">
        <v>124.99065343937032</v>
      </c>
      <c r="C117" s="38">
        <v>49.606624579814714</v>
      </c>
      <c r="D117" s="38">
        <v>1.9817274999999999</v>
      </c>
      <c r="E117" s="38">
        <v>3.2495326719685163</v>
      </c>
      <c r="F117" s="38"/>
      <c r="G117" s="39" t="s">
        <v>337</v>
      </c>
      <c r="H117" s="38">
        <v>72.557857676304266</v>
      </c>
      <c r="I117" s="38">
        <v>1.4993918702656566</v>
      </c>
      <c r="J117" s="38">
        <v>0.5885239999999996</v>
      </c>
      <c r="K117" s="38">
        <v>0.62789288381521347</v>
      </c>
    </row>
    <row r="118" spans="1:11">
      <c r="A118" s="41" t="s">
        <v>338</v>
      </c>
      <c r="B118" s="38">
        <v>12.62436780731721</v>
      </c>
      <c r="C118" s="38">
        <v>53.289036904148467</v>
      </c>
      <c r="D118" s="38" t="s">
        <v>51</v>
      </c>
      <c r="E118" s="38" t="s">
        <v>51</v>
      </c>
      <c r="F118" s="38"/>
      <c r="G118" s="39" t="s">
        <v>339</v>
      </c>
      <c r="H118" s="38">
        <v>82.754600506600923</v>
      </c>
      <c r="I118" s="38">
        <v>2.6633871806485159</v>
      </c>
      <c r="J118" s="38">
        <v>1.3564700000000003</v>
      </c>
      <c r="K118" s="38">
        <v>1.1377300253300457</v>
      </c>
    </row>
    <row r="119" spans="1:11">
      <c r="A119" s="41" t="s">
        <v>340</v>
      </c>
      <c r="B119" s="38">
        <v>65.513713601380161</v>
      </c>
      <c r="C119" s="38">
        <v>2.2996390496369559</v>
      </c>
      <c r="D119" s="38">
        <v>0.32918800000000065</v>
      </c>
      <c r="E119" s="38">
        <v>0.27568568006900823</v>
      </c>
      <c r="F119" s="38"/>
      <c r="G119" s="39" t="s">
        <v>341</v>
      </c>
      <c r="H119" s="38">
        <v>23.645636944073356</v>
      </c>
      <c r="I119" s="38">
        <v>25.52476464648365</v>
      </c>
      <c r="J119" s="38" t="s">
        <v>51</v>
      </c>
      <c r="K119" s="38" t="s">
        <v>51</v>
      </c>
    </row>
    <row r="120" spans="1:11">
      <c r="A120" s="41" t="s">
        <v>342</v>
      </c>
      <c r="B120" s="38">
        <v>30.838185336003061</v>
      </c>
      <c r="C120" s="38">
        <v>55.295872798038204</v>
      </c>
      <c r="D120" s="38" t="s">
        <v>51</v>
      </c>
      <c r="E120" s="38" t="s">
        <v>51</v>
      </c>
      <c r="F120" s="38"/>
      <c r="G120" s="39" t="s">
        <v>343</v>
      </c>
      <c r="H120" s="38">
        <v>0</v>
      </c>
      <c r="I120" s="38">
        <v>38.752191119491123</v>
      </c>
      <c r="J120" s="38" t="s">
        <v>51</v>
      </c>
      <c r="K120" s="38" t="s">
        <v>51</v>
      </c>
    </row>
    <row r="121" spans="1:11">
      <c r="A121" s="41" t="s">
        <v>344</v>
      </c>
      <c r="B121" s="38">
        <v>25.074409063187268</v>
      </c>
      <c r="C121" s="38">
        <v>167.12179489548876</v>
      </c>
      <c r="D121" s="38" t="s">
        <v>51</v>
      </c>
      <c r="E121" s="38" t="s">
        <v>51</v>
      </c>
      <c r="F121" s="38"/>
      <c r="G121" s="39" t="s">
        <v>345</v>
      </c>
      <c r="H121" s="38">
        <v>0</v>
      </c>
      <c r="I121" s="38">
        <v>25.941750149776659</v>
      </c>
      <c r="J121" s="38" t="s">
        <v>51</v>
      </c>
      <c r="K121" s="38" t="s">
        <v>51</v>
      </c>
    </row>
    <row r="122" spans="1:11">
      <c r="A122" s="41" t="s">
        <v>346</v>
      </c>
      <c r="B122" s="38">
        <v>61.661058166701679</v>
      </c>
      <c r="C122" s="38">
        <v>8.9981156458687455</v>
      </c>
      <c r="D122" s="38">
        <v>0.13046199999999999</v>
      </c>
      <c r="E122" s="38">
        <v>8.3052908335083997E-2</v>
      </c>
      <c r="F122" s="38"/>
      <c r="G122" s="39" t="s">
        <v>347</v>
      </c>
      <c r="H122" s="38">
        <v>37.545051450239278</v>
      </c>
      <c r="I122" s="38">
        <v>38.338684769811778</v>
      </c>
      <c r="J122" s="38" t="s">
        <v>51</v>
      </c>
      <c r="K122" s="38" t="s">
        <v>51</v>
      </c>
    </row>
    <row r="123" spans="1:11">
      <c r="A123" s="41" t="s">
        <v>348</v>
      </c>
      <c r="B123" s="38">
        <v>103.56433957674534</v>
      </c>
      <c r="C123" s="38">
        <v>0.43992835187191798</v>
      </c>
      <c r="D123" s="38">
        <v>0.98501150000000026</v>
      </c>
      <c r="E123" s="38">
        <v>2.1782169788372667</v>
      </c>
      <c r="F123" s="38"/>
      <c r="G123" s="39" t="s">
        <v>349</v>
      </c>
      <c r="H123" s="38">
        <v>23.572108681263668</v>
      </c>
      <c r="I123" s="38">
        <v>25.968082354245553</v>
      </c>
      <c r="J123" s="38" t="s">
        <v>51</v>
      </c>
      <c r="K123" s="38" t="s">
        <v>51</v>
      </c>
    </row>
    <row r="124" spans="1:11">
      <c r="A124" s="41" t="s">
        <v>350</v>
      </c>
      <c r="B124" s="38">
        <v>39.4063866259687</v>
      </c>
      <c r="C124" s="38">
        <v>34.641570747305828</v>
      </c>
      <c r="D124" s="38" t="s">
        <v>51</v>
      </c>
      <c r="E124" s="38" t="s">
        <v>51</v>
      </c>
      <c r="F124" s="38"/>
      <c r="G124" s="39" t="s">
        <v>351</v>
      </c>
      <c r="H124" s="38">
        <v>117.21810928657574</v>
      </c>
      <c r="I124" s="38">
        <v>127.73902959458205</v>
      </c>
      <c r="J124" s="38">
        <v>2.1586390000000004</v>
      </c>
      <c r="K124" s="38">
        <v>2.8609054643287881</v>
      </c>
    </row>
    <row r="125" spans="1:11">
      <c r="A125" s="41" t="s">
        <v>352</v>
      </c>
      <c r="B125" s="38">
        <v>0</v>
      </c>
      <c r="C125" s="38">
        <v>113.67032367777166</v>
      </c>
      <c r="D125" s="38" t="s">
        <v>51</v>
      </c>
      <c r="E125" s="38" t="s">
        <v>51</v>
      </c>
      <c r="F125" s="38"/>
      <c r="G125" s="39" t="s">
        <v>353</v>
      </c>
      <c r="H125" s="38">
        <v>77.382395390594809</v>
      </c>
      <c r="I125" s="38">
        <v>22.888020774143694</v>
      </c>
      <c r="J125" s="38">
        <v>1.5295465000000001</v>
      </c>
      <c r="K125" s="38">
        <v>0.86911976952974079</v>
      </c>
    </row>
    <row r="126" spans="1:11">
      <c r="A126" s="41" t="s">
        <v>354</v>
      </c>
      <c r="B126" s="38">
        <v>16.554150044311314</v>
      </c>
      <c r="C126" s="38">
        <v>56.405549554597187</v>
      </c>
      <c r="D126" s="38" t="s">
        <v>51</v>
      </c>
      <c r="E126" s="38" t="s">
        <v>51</v>
      </c>
      <c r="F126" s="38"/>
      <c r="G126" s="39" t="s">
        <v>355</v>
      </c>
      <c r="H126" s="38">
        <v>44.134693939074204</v>
      </c>
      <c r="I126" s="38">
        <v>42.605670530425222</v>
      </c>
      <c r="J126" s="38" t="s">
        <v>51</v>
      </c>
      <c r="K126" s="38" t="s">
        <v>51</v>
      </c>
    </row>
    <row r="127" spans="1:11">
      <c r="A127" s="41" t="s">
        <v>356</v>
      </c>
      <c r="B127" s="38">
        <v>9.1906471808515597</v>
      </c>
      <c r="C127" s="38">
        <v>60.050229308724887</v>
      </c>
      <c r="D127" s="38" t="s">
        <v>51</v>
      </c>
      <c r="E127" s="38" t="s">
        <v>51</v>
      </c>
      <c r="F127" s="38"/>
      <c r="G127" s="39" t="s">
        <v>357</v>
      </c>
      <c r="H127" s="38">
        <v>6.851301633121933</v>
      </c>
      <c r="I127" s="38">
        <v>28.475907397807127</v>
      </c>
      <c r="J127" s="38" t="s">
        <v>51</v>
      </c>
      <c r="K127" s="38" t="s">
        <v>51</v>
      </c>
    </row>
    <row r="128" spans="1:11">
      <c r="A128" s="41" t="s">
        <v>358</v>
      </c>
      <c r="B128" s="38">
        <v>55.325224844097654</v>
      </c>
      <c r="C128" s="38">
        <v>111.90218890037917</v>
      </c>
      <c r="D128" s="38" t="s">
        <v>51</v>
      </c>
      <c r="E128" s="38" t="s">
        <v>51</v>
      </c>
      <c r="F128" s="38"/>
      <c r="G128" s="39" t="s">
        <v>359</v>
      </c>
      <c r="H128" s="38">
        <v>0</v>
      </c>
      <c r="I128" s="38">
        <v>26.647983341694552</v>
      </c>
      <c r="J128" s="38" t="s">
        <v>51</v>
      </c>
      <c r="K128" s="38" t="s">
        <v>51</v>
      </c>
    </row>
    <row r="129" spans="1:11">
      <c r="A129" s="41" t="s">
        <v>360</v>
      </c>
      <c r="B129" s="38">
        <v>20.18340905555263</v>
      </c>
      <c r="C129" s="38">
        <v>37.450593548687408</v>
      </c>
      <c r="D129" s="38" t="s">
        <v>51</v>
      </c>
      <c r="E129" s="38" t="s">
        <v>51</v>
      </c>
      <c r="F129" s="38"/>
      <c r="G129" s="39" t="s">
        <v>361</v>
      </c>
      <c r="H129" s="38">
        <v>44.382568591047061</v>
      </c>
      <c r="I129" s="38">
        <v>76.348866884743472</v>
      </c>
      <c r="J129" s="38" t="s">
        <v>51</v>
      </c>
      <c r="K129" s="38" t="s">
        <v>51</v>
      </c>
    </row>
    <row r="130" spans="1:11">
      <c r="A130" s="41" t="s">
        <v>362</v>
      </c>
      <c r="B130" s="38">
        <v>23.745250293451118</v>
      </c>
      <c r="C130" s="38">
        <v>68.348601544590124</v>
      </c>
      <c r="D130" s="38" t="s">
        <v>51</v>
      </c>
      <c r="E130" s="38" t="s">
        <v>51</v>
      </c>
      <c r="F130" s="38"/>
      <c r="G130" s="39" t="s">
        <v>95</v>
      </c>
      <c r="H130" s="38">
        <v>297.51009861474029</v>
      </c>
      <c r="I130" s="38">
        <v>7.0360319647778935</v>
      </c>
      <c r="J130" s="38">
        <v>26.541278500000001</v>
      </c>
      <c r="K130" s="38">
        <v>11.875504930737016</v>
      </c>
    </row>
    <row r="131" spans="1:11">
      <c r="A131" s="41" t="s">
        <v>363</v>
      </c>
      <c r="B131" s="38">
        <v>18.095314947911945</v>
      </c>
      <c r="C131" s="38">
        <v>40.040161237396141</v>
      </c>
      <c r="D131" s="38" t="s">
        <v>51</v>
      </c>
      <c r="E131" s="38" t="s">
        <v>51</v>
      </c>
      <c r="F131" s="38"/>
      <c r="G131" s="39" t="s">
        <v>364</v>
      </c>
      <c r="H131" s="38">
        <v>41.051876734923766</v>
      </c>
      <c r="I131" s="38">
        <v>53.807780504485656</v>
      </c>
      <c r="J131" s="38" t="s">
        <v>51</v>
      </c>
      <c r="K131" s="38" t="s">
        <v>51</v>
      </c>
    </row>
    <row r="132" spans="1:11">
      <c r="A132" s="41" t="s">
        <v>365</v>
      </c>
      <c r="B132" s="38">
        <v>29.503760883865503</v>
      </c>
      <c r="C132" s="38">
        <v>34.541714391396724</v>
      </c>
      <c r="D132" s="38" t="s">
        <v>51</v>
      </c>
      <c r="E132" s="38" t="s">
        <v>51</v>
      </c>
      <c r="F132" s="38"/>
      <c r="G132" s="39" t="s">
        <v>88</v>
      </c>
      <c r="H132" s="38">
        <v>343.22197984052951</v>
      </c>
      <c r="I132" s="38">
        <v>19.726835072554945</v>
      </c>
      <c r="J132" s="38">
        <v>20.7083415</v>
      </c>
      <c r="K132" s="38">
        <v>14.161098992026478</v>
      </c>
    </row>
    <row r="133" spans="1:11">
      <c r="A133" s="41" t="s">
        <v>366</v>
      </c>
      <c r="B133" s="38">
        <v>62.903459767939339</v>
      </c>
      <c r="C133" s="38">
        <v>13.705455818122731</v>
      </c>
      <c r="D133" s="38">
        <v>10.162581000000001</v>
      </c>
      <c r="E133" s="38">
        <v>0.1451729883969673</v>
      </c>
      <c r="F133" s="38"/>
      <c r="G133" s="39" t="s">
        <v>367</v>
      </c>
      <c r="H133" s="38">
        <v>7.5988647226355788</v>
      </c>
      <c r="I133" s="38">
        <v>65.205333438451589</v>
      </c>
      <c r="J133" s="38" t="s">
        <v>51</v>
      </c>
      <c r="K133" s="38" t="s">
        <v>51</v>
      </c>
    </row>
    <row r="134" spans="1:11">
      <c r="A134" s="41" t="s">
        <v>368</v>
      </c>
      <c r="B134" s="38">
        <v>28.278436631643551</v>
      </c>
      <c r="C134" s="38">
        <v>104.42310162007966</v>
      </c>
      <c r="D134" s="38" t="s">
        <v>51</v>
      </c>
      <c r="E134" s="38" t="s">
        <v>51</v>
      </c>
      <c r="F134" s="38"/>
      <c r="G134" s="39" t="s">
        <v>369</v>
      </c>
      <c r="H134" s="38">
        <v>14.467860501877922</v>
      </c>
      <c r="I134" s="38">
        <v>35.641964134893506</v>
      </c>
      <c r="J134" s="38" t="s">
        <v>51</v>
      </c>
      <c r="K134" s="38" t="s">
        <v>51</v>
      </c>
    </row>
    <row r="135" spans="1:11">
      <c r="A135" s="41" t="s">
        <v>370</v>
      </c>
      <c r="B135" s="38">
        <v>2.8119871368374363</v>
      </c>
      <c r="C135" s="38">
        <v>72.237211567203758</v>
      </c>
      <c r="D135" s="38" t="s">
        <v>51</v>
      </c>
      <c r="E135" s="38" t="s">
        <v>51</v>
      </c>
      <c r="F135" s="38"/>
      <c r="G135" s="39" t="s">
        <v>371</v>
      </c>
      <c r="H135" s="38">
        <v>10.685927770859278</v>
      </c>
      <c r="I135" s="38">
        <v>125.2867593299321</v>
      </c>
      <c r="J135" s="38" t="s">
        <v>51</v>
      </c>
      <c r="K135" s="38" t="s">
        <v>51</v>
      </c>
    </row>
    <row r="136" spans="1:11">
      <c r="A136" s="41" t="s">
        <v>372</v>
      </c>
      <c r="B136" s="38">
        <v>0</v>
      </c>
      <c r="C136" s="38">
        <v>68.002280663953712</v>
      </c>
      <c r="D136" s="38" t="s">
        <v>51</v>
      </c>
      <c r="E136" s="38" t="s">
        <v>51</v>
      </c>
      <c r="F136" s="38"/>
      <c r="G136" s="39" t="s">
        <v>373</v>
      </c>
      <c r="H136" s="38">
        <v>79.192506828651801</v>
      </c>
      <c r="I136" s="38">
        <v>56.838544851672168</v>
      </c>
      <c r="J136" s="38">
        <v>0.70615950000000005</v>
      </c>
      <c r="K136" s="38">
        <v>0.95962534143259004</v>
      </c>
    </row>
    <row r="137" spans="1:11">
      <c r="A137" s="41" t="s">
        <v>374</v>
      </c>
      <c r="B137" s="38">
        <v>61.188967968693966</v>
      </c>
      <c r="C137" s="38">
        <v>88.413585609423691</v>
      </c>
      <c r="D137" s="38">
        <v>7.4590500000000046E-2</v>
      </c>
      <c r="E137" s="38">
        <v>5.944839843469809E-2</v>
      </c>
      <c r="F137" s="38"/>
      <c r="G137" s="39" t="s">
        <v>375</v>
      </c>
      <c r="H137" s="38">
        <v>24.517972311009402</v>
      </c>
      <c r="I137" s="38">
        <v>27.006160989540977</v>
      </c>
      <c r="J137" s="38" t="s">
        <v>51</v>
      </c>
      <c r="K137" s="38" t="s">
        <v>51</v>
      </c>
    </row>
    <row r="138" spans="1:11">
      <c r="A138" s="41" t="s">
        <v>376</v>
      </c>
      <c r="B138" s="38">
        <v>1.8622867596388857</v>
      </c>
      <c r="C138" s="38">
        <v>121.90709388277172</v>
      </c>
      <c r="D138" s="38" t="s">
        <v>51</v>
      </c>
      <c r="E138" s="38" t="s">
        <v>51</v>
      </c>
      <c r="F138" s="38"/>
      <c r="G138" s="39" t="s">
        <v>377</v>
      </c>
      <c r="H138" s="38">
        <v>5.1286470338863879</v>
      </c>
      <c r="I138" s="38">
        <v>36.552218036145618</v>
      </c>
      <c r="J138" s="38" t="s">
        <v>51</v>
      </c>
      <c r="K138" s="38" t="s">
        <v>51</v>
      </c>
    </row>
    <row r="139" spans="1:11">
      <c r="A139" s="41" t="s">
        <v>89</v>
      </c>
      <c r="B139" s="38">
        <v>54.045380675155826</v>
      </c>
      <c r="C139" s="38">
        <v>264.79686696426734</v>
      </c>
      <c r="D139" s="38" t="s">
        <v>51</v>
      </c>
      <c r="E139" s="38" t="s">
        <v>51</v>
      </c>
      <c r="F139" s="38"/>
      <c r="G139" s="39" t="s">
        <v>378</v>
      </c>
      <c r="H139" s="38">
        <v>38.60593384693577</v>
      </c>
      <c r="I139" s="38">
        <v>27.10702224273065</v>
      </c>
      <c r="J139" s="38" t="s">
        <v>51</v>
      </c>
      <c r="K139" s="38" t="s">
        <v>51</v>
      </c>
    </row>
    <row r="140" spans="1:11">
      <c r="A140" s="41" t="s">
        <v>379</v>
      </c>
      <c r="B140" s="38">
        <v>0</v>
      </c>
      <c r="C140" s="38">
        <v>34.961077947799751</v>
      </c>
      <c r="D140" s="38" t="s">
        <v>51</v>
      </c>
      <c r="E140" s="38" t="s">
        <v>51</v>
      </c>
      <c r="F140" s="38"/>
      <c r="G140" s="39" t="s">
        <v>380</v>
      </c>
      <c r="H140" s="38">
        <v>58.90193365466402</v>
      </c>
      <c r="I140" s="38">
        <v>96.524482563084788</v>
      </c>
      <c r="J140" s="38" t="s">
        <v>51</v>
      </c>
      <c r="K140" s="38" t="s">
        <v>51</v>
      </c>
    </row>
    <row r="141" spans="1:11">
      <c r="A141" s="41" t="s">
        <v>381</v>
      </c>
      <c r="B141" s="38">
        <v>0</v>
      </c>
      <c r="C141" s="38">
        <v>30.508187690121279</v>
      </c>
      <c r="D141" s="38" t="s">
        <v>51</v>
      </c>
      <c r="E141" s="38" t="s">
        <v>51</v>
      </c>
      <c r="F141" s="38"/>
      <c r="G141" s="39" t="s">
        <v>382</v>
      </c>
      <c r="H141" s="38">
        <v>13.915764516590666</v>
      </c>
      <c r="I141" s="38">
        <v>36.057049147356985</v>
      </c>
      <c r="J141" s="38" t="s">
        <v>51</v>
      </c>
      <c r="K141" s="38" t="s">
        <v>51</v>
      </c>
    </row>
    <row r="142" spans="1:11">
      <c r="A142" s="41" t="s">
        <v>383</v>
      </c>
      <c r="B142" s="38">
        <v>53.028875965744362</v>
      </c>
      <c r="C142" s="38">
        <v>185.36962241700047</v>
      </c>
      <c r="D142" s="38" t="s">
        <v>51</v>
      </c>
      <c r="E142" s="38" t="s">
        <v>51</v>
      </c>
      <c r="F142" s="38"/>
      <c r="G142" s="39" t="s">
        <v>384</v>
      </c>
      <c r="H142" s="38">
        <v>10.128296579674243</v>
      </c>
      <c r="I142" s="38">
        <v>57.449441713823525</v>
      </c>
      <c r="J142" s="38" t="s">
        <v>51</v>
      </c>
      <c r="K142" s="38" t="s">
        <v>51</v>
      </c>
    </row>
    <row r="143" spans="1:11">
      <c r="A143" s="41" t="s">
        <v>385</v>
      </c>
      <c r="B143" s="38">
        <v>40.841149976471641</v>
      </c>
      <c r="C143" s="38">
        <v>45.081228852488401</v>
      </c>
      <c r="D143" s="38" t="s">
        <v>51</v>
      </c>
      <c r="E143" s="38" t="s">
        <v>51</v>
      </c>
      <c r="F143" s="38"/>
      <c r="G143" s="39" t="s">
        <v>386</v>
      </c>
      <c r="H143" s="38">
        <v>34.920554318475794</v>
      </c>
      <c r="I143" s="38">
        <v>79.210902465886903</v>
      </c>
      <c r="J143" s="38" t="s">
        <v>51</v>
      </c>
      <c r="K143" s="38" t="s">
        <v>51</v>
      </c>
    </row>
    <row r="144" spans="1:11">
      <c r="A144" s="41" t="s">
        <v>387</v>
      </c>
      <c r="B144" s="38">
        <v>30.975436992704591</v>
      </c>
      <c r="C144" s="38">
        <v>30.025672852709807</v>
      </c>
      <c r="D144" s="38" t="s">
        <v>51</v>
      </c>
      <c r="E144" s="38" t="s">
        <v>51</v>
      </c>
      <c r="F144" s="38"/>
      <c r="G144" s="39" t="s">
        <v>388</v>
      </c>
      <c r="H144" s="38">
        <v>4.0825759542975852</v>
      </c>
      <c r="I144" s="38">
        <v>26.609976629446898</v>
      </c>
      <c r="J144" s="38" t="s">
        <v>51</v>
      </c>
      <c r="K144" s="38" t="s">
        <v>51</v>
      </c>
    </row>
    <row r="145" spans="1:11">
      <c r="A145" s="41" t="s">
        <v>389</v>
      </c>
      <c r="B145" s="38">
        <v>30.657896983980599</v>
      </c>
      <c r="C145" s="38">
        <v>64.679313112682308</v>
      </c>
      <c r="D145" s="38" t="s">
        <v>51</v>
      </c>
      <c r="E145" s="38" t="s">
        <v>51</v>
      </c>
      <c r="F145" s="38"/>
      <c r="G145" s="39" t="s">
        <v>390</v>
      </c>
      <c r="H145" s="38">
        <v>5.5947124020935028</v>
      </c>
      <c r="I145" s="38">
        <v>132.00088005839444</v>
      </c>
      <c r="J145" s="38" t="s">
        <v>51</v>
      </c>
      <c r="K145" s="38" t="s">
        <v>51</v>
      </c>
    </row>
    <row r="146" spans="1:11">
      <c r="A146" s="41" t="s">
        <v>391</v>
      </c>
      <c r="B146" s="38">
        <v>0</v>
      </c>
      <c r="C146" s="38">
        <v>173.79853525992834</v>
      </c>
      <c r="D146" s="38" t="s">
        <v>51</v>
      </c>
      <c r="E146" s="38" t="s">
        <v>51</v>
      </c>
      <c r="F146" s="38"/>
      <c r="G146" s="39" t="s">
        <v>392</v>
      </c>
      <c r="H146" s="38">
        <v>21.209007452426494</v>
      </c>
      <c r="I146" s="38">
        <v>57.970768470555015</v>
      </c>
      <c r="J146" s="38" t="s">
        <v>51</v>
      </c>
      <c r="K146" s="38" t="s">
        <v>51</v>
      </c>
    </row>
    <row r="147" spans="1:11">
      <c r="A147" s="41" t="s">
        <v>393</v>
      </c>
      <c r="B147" s="38">
        <v>55.342116606383172</v>
      </c>
      <c r="C147" s="38">
        <v>32.399585824322038</v>
      </c>
      <c r="D147" s="38" t="s">
        <v>51</v>
      </c>
      <c r="E147" s="38" t="s">
        <v>51</v>
      </c>
      <c r="F147" s="38"/>
      <c r="G147" s="39" t="s">
        <v>394</v>
      </c>
      <c r="H147" s="38">
        <v>0.64948391151069285</v>
      </c>
      <c r="I147" s="38">
        <v>36.893721184990504</v>
      </c>
      <c r="J147" s="38" t="s">
        <v>51</v>
      </c>
      <c r="K147" s="38" t="s">
        <v>51</v>
      </c>
    </row>
    <row r="148" spans="1:11">
      <c r="A148" s="41" t="s">
        <v>395</v>
      </c>
      <c r="B148" s="38">
        <v>51.307732493122948</v>
      </c>
      <c r="C148" s="38">
        <v>42.719253279350902</v>
      </c>
      <c r="D148" s="38" t="s">
        <v>51</v>
      </c>
      <c r="E148" s="38" t="s">
        <v>51</v>
      </c>
      <c r="F148" s="38"/>
      <c r="G148" s="39" t="s">
        <v>396</v>
      </c>
      <c r="H148" s="38">
        <v>15.197582766216261</v>
      </c>
      <c r="I148" s="38">
        <v>42.651056563763689</v>
      </c>
      <c r="J148" s="38" t="s">
        <v>51</v>
      </c>
      <c r="K148" s="38" t="s">
        <v>51</v>
      </c>
    </row>
    <row r="149" spans="1:11">
      <c r="A149" s="30" t="s">
        <v>85</v>
      </c>
      <c r="B149" s="34" t="s">
        <v>115</v>
      </c>
      <c r="C149" s="34" t="s">
        <v>127</v>
      </c>
      <c r="D149" s="31" t="s">
        <v>107</v>
      </c>
      <c r="E149" s="36" t="s">
        <v>128</v>
      </c>
      <c r="F149" s="31"/>
      <c r="G149" s="40" t="s">
        <v>85</v>
      </c>
      <c r="H149" s="34" t="s">
        <v>115</v>
      </c>
      <c r="I149" s="34" t="s">
        <v>127</v>
      </c>
      <c r="J149" s="31" t="s">
        <v>107</v>
      </c>
      <c r="K149" s="36" t="s">
        <v>128</v>
      </c>
    </row>
    <row r="150" spans="1:11">
      <c r="A150" s="41" t="s">
        <v>397</v>
      </c>
      <c r="B150" s="38">
        <v>53.597478275511925</v>
      </c>
      <c r="C150" s="38">
        <v>32.606773583974991</v>
      </c>
      <c r="D150" s="38" t="s">
        <v>51</v>
      </c>
      <c r="E150" s="38" t="s">
        <v>51</v>
      </c>
      <c r="F150" s="38"/>
      <c r="G150" s="39" t="s">
        <v>398</v>
      </c>
      <c r="H150" s="38">
        <v>0</v>
      </c>
      <c r="I150" s="38">
        <v>98.211288622092411</v>
      </c>
      <c r="J150" s="38" t="s">
        <v>51</v>
      </c>
      <c r="K150" s="38" t="s">
        <v>51</v>
      </c>
    </row>
    <row r="151" spans="1:11">
      <c r="A151" s="41" t="s">
        <v>399</v>
      </c>
      <c r="B151" s="38">
        <v>0</v>
      </c>
      <c r="C151" s="38">
        <v>97.849470150727313</v>
      </c>
      <c r="D151" s="38" t="s">
        <v>51</v>
      </c>
      <c r="E151" s="38" t="s">
        <v>51</v>
      </c>
      <c r="F151" s="38"/>
      <c r="G151" s="39" t="s">
        <v>400</v>
      </c>
      <c r="H151" s="38">
        <v>12.470349623027186</v>
      </c>
      <c r="I151" s="38">
        <v>46.781748067488223</v>
      </c>
      <c r="J151" s="38" t="s">
        <v>51</v>
      </c>
      <c r="K151" s="38" t="s">
        <v>51</v>
      </c>
    </row>
    <row r="152" spans="1:11">
      <c r="A152" s="41" t="s">
        <v>401</v>
      </c>
      <c r="B152" s="38">
        <v>0</v>
      </c>
      <c r="C152" s="38">
        <v>61.015091187844675</v>
      </c>
      <c r="D152" s="38" t="s">
        <v>51</v>
      </c>
      <c r="E152" s="38" t="s">
        <v>51</v>
      </c>
      <c r="F152" s="38"/>
      <c r="G152" s="39" t="s">
        <v>402</v>
      </c>
      <c r="H152" s="38">
        <v>0</v>
      </c>
      <c r="I152" s="38">
        <v>41.186830256198512</v>
      </c>
      <c r="J152" s="38" t="s">
        <v>51</v>
      </c>
      <c r="K152" s="38" t="s">
        <v>51</v>
      </c>
    </row>
    <row r="153" spans="1:11">
      <c r="A153" s="41" t="s">
        <v>403</v>
      </c>
      <c r="B153" s="38">
        <v>41.564833321789379</v>
      </c>
      <c r="C153" s="38">
        <v>48.13555158663408</v>
      </c>
      <c r="D153" s="38" t="s">
        <v>51</v>
      </c>
      <c r="E153" s="38" t="s">
        <v>51</v>
      </c>
      <c r="F153" s="38"/>
      <c r="G153" s="39" t="s">
        <v>404</v>
      </c>
      <c r="H153" s="38">
        <v>0</v>
      </c>
      <c r="I153" s="38">
        <v>70.283193781506299</v>
      </c>
      <c r="J153" s="38" t="s">
        <v>51</v>
      </c>
      <c r="K153" s="38" t="s">
        <v>51</v>
      </c>
    </row>
    <row r="154" spans="1:11">
      <c r="A154" s="41" t="s">
        <v>405</v>
      </c>
      <c r="B154" s="38">
        <v>0</v>
      </c>
      <c r="C154" s="38">
        <v>32.519130231227408</v>
      </c>
      <c r="D154" s="38" t="s">
        <v>51</v>
      </c>
      <c r="E154" s="38" t="s">
        <v>51</v>
      </c>
      <c r="F154" s="38"/>
      <c r="G154" s="39" t="s">
        <v>406</v>
      </c>
      <c r="H154" s="38">
        <v>0</v>
      </c>
      <c r="I154" s="38">
        <v>47.936323574730352</v>
      </c>
      <c r="J154" s="38" t="s">
        <v>51</v>
      </c>
      <c r="K154" s="38" t="s">
        <v>51</v>
      </c>
    </row>
    <row r="155" spans="1:11">
      <c r="A155" s="41" t="s">
        <v>407</v>
      </c>
      <c r="B155" s="38">
        <v>28.363852671059753</v>
      </c>
      <c r="C155" s="38">
        <v>65.56453609470087</v>
      </c>
      <c r="D155" s="38" t="s">
        <v>51</v>
      </c>
      <c r="E155" s="38" t="s">
        <v>51</v>
      </c>
      <c r="F155" s="38"/>
      <c r="G155" s="39" t="s">
        <v>408</v>
      </c>
      <c r="H155" s="38">
        <v>49.697652073701853</v>
      </c>
      <c r="I155" s="38">
        <v>31.303501166839116</v>
      </c>
      <c r="J155" s="38" t="s">
        <v>51</v>
      </c>
      <c r="K155" s="38" t="s">
        <v>51</v>
      </c>
    </row>
    <row r="156" spans="1:11">
      <c r="A156" s="41" t="s">
        <v>409</v>
      </c>
      <c r="B156" s="38">
        <v>39.404166027382423</v>
      </c>
      <c r="C156" s="38">
        <v>39.9641248725192</v>
      </c>
      <c r="D156" s="38" t="s">
        <v>51</v>
      </c>
      <c r="E156" s="38" t="s">
        <v>51</v>
      </c>
      <c r="F156" s="38"/>
      <c r="G156" s="39" t="s">
        <v>410</v>
      </c>
      <c r="H156" s="38">
        <v>42.976248460017764</v>
      </c>
      <c r="I156" s="38">
        <v>37.465661977480451</v>
      </c>
      <c r="J156" s="38" t="s">
        <v>51</v>
      </c>
      <c r="K156" s="38" t="s">
        <v>51</v>
      </c>
    </row>
    <row r="157" spans="1:11">
      <c r="A157" s="41" t="s">
        <v>411</v>
      </c>
      <c r="B157" s="38">
        <v>17.647770550369049</v>
      </c>
      <c r="C157" s="38">
        <v>173.76498938357318</v>
      </c>
      <c r="D157" s="38" t="s">
        <v>51</v>
      </c>
      <c r="E157" s="38" t="s">
        <v>51</v>
      </c>
      <c r="F157" s="38"/>
      <c r="G157" s="39" t="s">
        <v>412</v>
      </c>
      <c r="H157" s="38">
        <v>21.087167748531645</v>
      </c>
      <c r="I157" s="38">
        <v>36.752115443093736</v>
      </c>
      <c r="J157" s="38" t="s">
        <v>51</v>
      </c>
      <c r="K157" s="38" t="s">
        <v>51</v>
      </c>
    </row>
    <row r="158" spans="1:11">
      <c r="A158" s="41" t="s">
        <v>413</v>
      </c>
      <c r="B158" s="38">
        <v>0</v>
      </c>
      <c r="C158" s="38">
        <v>46.199218562730714</v>
      </c>
      <c r="D158" s="38" t="s">
        <v>51</v>
      </c>
      <c r="E158" s="38" t="s">
        <v>51</v>
      </c>
      <c r="F158" s="38"/>
      <c r="G158" s="39" t="s">
        <v>414</v>
      </c>
      <c r="H158" s="38">
        <v>12.561268032691119</v>
      </c>
      <c r="I158" s="38">
        <v>59.401523286025046</v>
      </c>
      <c r="J158" s="38" t="s">
        <v>51</v>
      </c>
      <c r="K158" s="38" t="s">
        <v>51</v>
      </c>
    </row>
    <row r="159" spans="1:11">
      <c r="A159" s="41" t="s">
        <v>415</v>
      </c>
      <c r="B159" s="38">
        <v>0</v>
      </c>
      <c r="C159" s="38">
        <v>54.990123149645477</v>
      </c>
      <c r="D159" s="38" t="s">
        <v>51</v>
      </c>
      <c r="E159" s="38" t="s">
        <v>51</v>
      </c>
      <c r="F159" s="38"/>
      <c r="G159" s="39" t="s">
        <v>416</v>
      </c>
      <c r="H159" s="38">
        <v>3.8201345538355302</v>
      </c>
      <c r="I159" s="38">
        <v>25.545530657186315</v>
      </c>
      <c r="J159" s="38" t="s">
        <v>51</v>
      </c>
      <c r="K159" s="38" t="s">
        <v>51</v>
      </c>
    </row>
    <row r="160" spans="1:11">
      <c r="A160" s="41" t="s">
        <v>417</v>
      </c>
      <c r="B160" s="38">
        <v>13.221611989942387</v>
      </c>
      <c r="C160" s="38">
        <v>30.290787780395572</v>
      </c>
      <c r="D160" s="38" t="s">
        <v>51</v>
      </c>
      <c r="E160" s="38" t="s">
        <v>51</v>
      </c>
      <c r="F160" s="38"/>
      <c r="G160" s="39" t="s">
        <v>418</v>
      </c>
      <c r="H160" s="38">
        <v>29.848362941654404</v>
      </c>
      <c r="I160" s="38">
        <v>47.367250049408199</v>
      </c>
      <c r="J160" s="38" t="s">
        <v>51</v>
      </c>
      <c r="K160" s="38" t="s">
        <v>51</v>
      </c>
    </row>
    <row r="161" spans="1:11">
      <c r="A161" s="41" t="s">
        <v>419</v>
      </c>
      <c r="B161" s="38">
        <v>29.588810237354696</v>
      </c>
      <c r="C161" s="38">
        <v>85.465267774545254</v>
      </c>
      <c r="D161" s="38" t="s">
        <v>51</v>
      </c>
      <c r="E161" s="38" t="s">
        <v>51</v>
      </c>
      <c r="F161" s="38"/>
      <c r="G161" s="39" t="s">
        <v>420</v>
      </c>
      <c r="H161" s="38">
        <v>0</v>
      </c>
      <c r="I161" s="38">
        <v>31.12397112314077</v>
      </c>
      <c r="J161" s="38" t="s">
        <v>51</v>
      </c>
      <c r="K161" s="38" t="s">
        <v>51</v>
      </c>
    </row>
    <row r="162" spans="1:11">
      <c r="A162" s="41" t="s">
        <v>421</v>
      </c>
      <c r="B162" s="38">
        <v>8.3508447912664767</v>
      </c>
      <c r="C162" s="38">
        <v>39.713972862820846</v>
      </c>
      <c r="D162" s="38" t="s">
        <v>51</v>
      </c>
      <c r="E162" s="38" t="s">
        <v>51</v>
      </c>
      <c r="F162" s="38"/>
      <c r="G162" s="39" t="s">
        <v>422</v>
      </c>
      <c r="H162" s="38">
        <v>50.971177494028474</v>
      </c>
      <c r="I162" s="38">
        <v>58.217716964996605</v>
      </c>
      <c r="J162" s="38" t="s">
        <v>51</v>
      </c>
      <c r="K162" s="38" t="s">
        <v>51</v>
      </c>
    </row>
    <row r="163" spans="1:11">
      <c r="A163" s="41" t="s">
        <v>423</v>
      </c>
      <c r="B163" s="38">
        <v>0</v>
      </c>
      <c r="C163" s="38">
        <v>53.560903174168551</v>
      </c>
      <c r="D163" s="38" t="s">
        <v>51</v>
      </c>
      <c r="E163" s="38" t="s">
        <v>51</v>
      </c>
      <c r="F163" s="38"/>
      <c r="G163" s="39" t="s">
        <v>424</v>
      </c>
      <c r="H163" s="38">
        <v>58.017695777041546</v>
      </c>
      <c r="I163" s="38">
        <v>69.78672259019244</v>
      </c>
      <c r="J163" s="38" t="s">
        <v>51</v>
      </c>
      <c r="K163" s="38" t="s">
        <v>51</v>
      </c>
    </row>
    <row r="164" spans="1:11">
      <c r="A164" s="41" t="s">
        <v>425</v>
      </c>
      <c r="B164" s="38">
        <v>32.84803858931766</v>
      </c>
      <c r="C164" s="38">
        <v>106.95046559545108</v>
      </c>
      <c r="D164" s="38" t="s">
        <v>51</v>
      </c>
      <c r="E164" s="38" t="s">
        <v>51</v>
      </c>
      <c r="F164" s="38"/>
      <c r="G164" s="39" t="s">
        <v>426</v>
      </c>
      <c r="H164" s="38">
        <v>61.029849198108025</v>
      </c>
      <c r="I164" s="38">
        <v>5.379892819416753</v>
      </c>
      <c r="J164" s="38">
        <v>0.91838450000000194</v>
      </c>
      <c r="K164" s="38">
        <v>5.1492459905401307E-2</v>
      </c>
    </row>
    <row r="165" spans="1:11">
      <c r="A165" s="41" t="s">
        <v>427</v>
      </c>
      <c r="B165" s="38">
        <v>13.104569410720154</v>
      </c>
      <c r="C165" s="38">
        <v>25.118466941486396</v>
      </c>
      <c r="D165" s="38" t="s">
        <v>51</v>
      </c>
      <c r="E165" s="38" t="s">
        <v>51</v>
      </c>
      <c r="F165" s="38"/>
      <c r="G165" s="39" t="s">
        <v>428</v>
      </c>
      <c r="H165" s="38">
        <v>24.466030288609581</v>
      </c>
      <c r="I165" s="38">
        <v>36.231027629258463</v>
      </c>
      <c r="J165" s="38" t="s">
        <v>51</v>
      </c>
      <c r="K165" s="38" t="s">
        <v>51</v>
      </c>
    </row>
    <row r="166" spans="1:11">
      <c r="A166" s="41" t="s">
        <v>429</v>
      </c>
      <c r="B166" s="38">
        <v>39.376213583979158</v>
      </c>
      <c r="C166" s="38">
        <v>82.404899223646296</v>
      </c>
      <c r="D166" s="38" t="s">
        <v>51</v>
      </c>
      <c r="E166" s="38" t="s">
        <v>51</v>
      </c>
      <c r="F166" s="38"/>
      <c r="G166" s="39" t="s">
        <v>430</v>
      </c>
      <c r="H166" s="38">
        <v>14.14425770308123</v>
      </c>
      <c r="I166" s="38">
        <v>33.901301697149442</v>
      </c>
      <c r="J166" s="38" t="s">
        <v>51</v>
      </c>
      <c r="K166" s="38" t="s">
        <v>51</v>
      </c>
    </row>
    <row r="167" spans="1:11">
      <c r="A167" s="41" t="s">
        <v>431</v>
      </c>
      <c r="B167" s="38">
        <v>37.698405086842683</v>
      </c>
      <c r="C167" s="38">
        <v>49.31699738177214</v>
      </c>
      <c r="D167" s="38" t="s">
        <v>51</v>
      </c>
      <c r="E167" s="38" t="s">
        <v>51</v>
      </c>
      <c r="F167" s="38"/>
      <c r="G167" s="39" t="s">
        <v>432</v>
      </c>
      <c r="H167" s="38">
        <v>31.160593770012646</v>
      </c>
      <c r="I167" s="38">
        <v>59.308506707827725</v>
      </c>
      <c r="J167" s="38" t="s">
        <v>51</v>
      </c>
      <c r="K167" s="38" t="s">
        <v>51</v>
      </c>
    </row>
    <row r="168" spans="1:11">
      <c r="A168" s="41" t="s">
        <v>433</v>
      </c>
      <c r="B168" s="38">
        <v>0</v>
      </c>
      <c r="C168" s="38">
        <v>40.718095990468299</v>
      </c>
      <c r="D168" s="38" t="s">
        <v>51</v>
      </c>
      <c r="E168" s="38" t="s">
        <v>51</v>
      </c>
      <c r="F168" s="38"/>
      <c r="G168" s="39" t="s">
        <v>434</v>
      </c>
      <c r="H168" s="38">
        <v>28.31971188106186</v>
      </c>
      <c r="I168" s="38">
        <v>52.321371509155156</v>
      </c>
      <c r="J168" s="38" t="s">
        <v>51</v>
      </c>
      <c r="K168" s="38" t="s">
        <v>51</v>
      </c>
    </row>
    <row r="169" spans="1:11">
      <c r="A169" s="41" t="s">
        <v>435</v>
      </c>
      <c r="B169" s="38">
        <v>24.721463743590395</v>
      </c>
      <c r="C169" s="38">
        <v>54.705514486022921</v>
      </c>
      <c r="D169" s="38" t="s">
        <v>51</v>
      </c>
      <c r="E169" s="38" t="s">
        <v>51</v>
      </c>
      <c r="F169" s="38"/>
      <c r="G169" s="39" t="s">
        <v>436</v>
      </c>
      <c r="H169" s="38">
        <v>33.102860405142039</v>
      </c>
      <c r="I169" s="38">
        <v>52.221568202846633</v>
      </c>
      <c r="J169" s="38" t="s">
        <v>51</v>
      </c>
      <c r="K169" s="38" t="s">
        <v>51</v>
      </c>
    </row>
    <row r="170" spans="1:11">
      <c r="A170" s="41" t="s">
        <v>437</v>
      </c>
      <c r="B170" s="38">
        <v>4.7458913273558716</v>
      </c>
      <c r="C170" s="38">
        <v>26.844978732751564</v>
      </c>
      <c r="D170" s="38" t="s">
        <v>51</v>
      </c>
      <c r="E170" s="38" t="s">
        <v>51</v>
      </c>
      <c r="F170" s="38"/>
      <c r="G170" s="39" t="s">
        <v>438</v>
      </c>
      <c r="H170" s="38">
        <v>16.860668655415502</v>
      </c>
      <c r="I170" s="38">
        <v>31.9547229715836</v>
      </c>
      <c r="J170" s="38" t="s">
        <v>51</v>
      </c>
      <c r="K170" s="38" t="s">
        <v>51</v>
      </c>
    </row>
    <row r="171" spans="1:11">
      <c r="A171" s="41" t="s">
        <v>439</v>
      </c>
      <c r="B171" s="38">
        <v>123.55093589531225</v>
      </c>
      <c r="C171" s="38">
        <v>25.418962497224562</v>
      </c>
      <c r="D171" s="38">
        <v>9.0159395</v>
      </c>
      <c r="E171" s="38">
        <v>3.177546794765612</v>
      </c>
      <c r="F171" s="38"/>
      <c r="G171" s="39" t="s">
        <v>440</v>
      </c>
      <c r="H171" s="38">
        <v>7.5454809172796979</v>
      </c>
      <c r="I171" s="38">
        <v>51.11945760593867</v>
      </c>
      <c r="J171" s="38" t="s">
        <v>51</v>
      </c>
      <c r="K171" s="38" t="s">
        <v>51</v>
      </c>
    </row>
    <row r="172" spans="1:11">
      <c r="A172" s="41" t="s">
        <v>441</v>
      </c>
      <c r="B172" s="38">
        <v>14.945294690112117</v>
      </c>
      <c r="C172" s="38">
        <v>80.922271400194631</v>
      </c>
      <c r="D172" s="38" t="s">
        <v>51</v>
      </c>
      <c r="E172" s="38" t="s">
        <v>51</v>
      </c>
      <c r="F172" s="38"/>
      <c r="G172" s="39" t="s">
        <v>442</v>
      </c>
      <c r="H172" s="38">
        <v>3.0182940516273851</v>
      </c>
      <c r="I172" s="38">
        <v>35.807744107744114</v>
      </c>
      <c r="J172" s="38" t="s">
        <v>51</v>
      </c>
      <c r="K172" s="38" t="s">
        <v>51</v>
      </c>
    </row>
    <row r="173" spans="1:11">
      <c r="A173" s="41" t="s">
        <v>443</v>
      </c>
      <c r="B173" s="38">
        <v>41.672580483150014</v>
      </c>
      <c r="C173" s="38">
        <v>57.176271909999485</v>
      </c>
      <c r="D173" s="38" t="s">
        <v>51</v>
      </c>
      <c r="E173" s="38" t="s">
        <v>51</v>
      </c>
      <c r="F173" s="38"/>
      <c r="G173" s="39" t="s">
        <v>444</v>
      </c>
      <c r="H173" s="38">
        <v>99.800830180542221</v>
      </c>
      <c r="I173" s="38">
        <v>58.350587105247683</v>
      </c>
      <c r="J173" s="38">
        <v>4.0607195000000003</v>
      </c>
      <c r="K173" s="38">
        <v>1.9900415090271109</v>
      </c>
    </row>
    <row r="174" spans="1:11">
      <c r="A174" s="41" t="s">
        <v>445</v>
      </c>
      <c r="B174" s="38">
        <v>33.935313968799328</v>
      </c>
      <c r="C174" s="38">
        <v>62.635053236481596</v>
      </c>
      <c r="D174" s="38" t="s">
        <v>51</v>
      </c>
      <c r="E174" s="38" t="s">
        <v>51</v>
      </c>
      <c r="F174" s="38"/>
      <c r="G174" s="39" t="s">
        <v>446</v>
      </c>
      <c r="H174" s="38">
        <v>147.5529378768756</v>
      </c>
      <c r="I174" s="38">
        <v>9.0010377226195484</v>
      </c>
      <c r="J174" s="38">
        <v>3.1217000000000001</v>
      </c>
      <c r="K174" s="38">
        <v>4.3776468938437807</v>
      </c>
    </row>
    <row r="175" spans="1:11">
      <c r="A175" s="41" t="s">
        <v>447</v>
      </c>
      <c r="B175" s="38">
        <v>0</v>
      </c>
      <c r="C175" s="38">
        <v>32.512149158904393</v>
      </c>
      <c r="D175" s="38" t="s">
        <v>51</v>
      </c>
      <c r="E175" s="38" t="s">
        <v>51</v>
      </c>
      <c r="F175" s="38"/>
      <c r="G175" s="39" t="s">
        <v>448</v>
      </c>
      <c r="H175" s="38">
        <v>34.988866923317033</v>
      </c>
      <c r="I175" s="38">
        <v>95.340140558640201</v>
      </c>
      <c r="J175" s="38" t="s">
        <v>51</v>
      </c>
      <c r="K175" s="38" t="s">
        <v>51</v>
      </c>
    </row>
    <row r="176" spans="1:11">
      <c r="A176" s="41" t="s">
        <v>449</v>
      </c>
      <c r="B176" s="38">
        <v>74.319593929402529</v>
      </c>
      <c r="C176" s="38">
        <v>2.8986241450826493</v>
      </c>
      <c r="D176" s="38">
        <v>7.9780830000000043</v>
      </c>
      <c r="E176" s="38">
        <v>0.71597969647012616</v>
      </c>
      <c r="F176" s="38"/>
      <c r="G176" s="39" t="s">
        <v>450</v>
      </c>
      <c r="H176" s="38">
        <v>10.107018199147356</v>
      </c>
      <c r="I176" s="38">
        <v>49.997630118107701</v>
      </c>
      <c r="J176" s="38" t="s">
        <v>51</v>
      </c>
      <c r="K176" s="38" t="s">
        <v>51</v>
      </c>
    </row>
    <row r="177" spans="1:11">
      <c r="A177" s="41" t="s">
        <v>451</v>
      </c>
      <c r="B177" s="38">
        <v>121.49646374512525</v>
      </c>
      <c r="C177" s="38">
        <v>0.28612598321105165</v>
      </c>
      <c r="D177" s="38">
        <v>2.3259500000000006</v>
      </c>
      <c r="E177" s="38">
        <v>3.0748231872562637</v>
      </c>
      <c r="F177" s="38"/>
      <c r="G177" s="39" t="s">
        <v>452</v>
      </c>
      <c r="H177" s="38">
        <v>0</v>
      </c>
      <c r="I177" s="38">
        <v>102.83917688285642</v>
      </c>
      <c r="J177" s="38" t="s">
        <v>51</v>
      </c>
      <c r="K177" s="38" t="s">
        <v>51</v>
      </c>
    </row>
    <row r="178" spans="1:11">
      <c r="A178" s="41" t="s">
        <v>453</v>
      </c>
      <c r="B178" s="38">
        <v>52.372241554732859</v>
      </c>
      <c r="C178" s="38">
        <v>75.552492753871007</v>
      </c>
      <c r="D178" s="38" t="s">
        <v>51</v>
      </c>
      <c r="E178" s="38" t="s">
        <v>51</v>
      </c>
      <c r="F178" s="38"/>
      <c r="G178" s="39" t="s">
        <v>454</v>
      </c>
      <c r="H178" s="38">
        <v>31.905238549932502</v>
      </c>
      <c r="I178" s="38">
        <v>61.81590991406275</v>
      </c>
      <c r="J178" s="38" t="s">
        <v>51</v>
      </c>
      <c r="K178" s="38" t="s">
        <v>51</v>
      </c>
    </row>
    <row r="179" spans="1:11">
      <c r="A179" s="41" t="s">
        <v>455</v>
      </c>
      <c r="B179" s="38">
        <v>70.884550763555765</v>
      </c>
      <c r="C179" s="38">
        <v>9.2756389433297581</v>
      </c>
      <c r="D179" s="38">
        <v>6.0313254999999977</v>
      </c>
      <c r="E179" s="38">
        <v>0.54422753817778857</v>
      </c>
      <c r="F179" s="38"/>
      <c r="G179" s="39" t="s">
        <v>456</v>
      </c>
      <c r="H179" s="38">
        <v>25.729914592254243</v>
      </c>
      <c r="I179" s="38">
        <v>72.721739518025174</v>
      </c>
      <c r="J179" s="38" t="s">
        <v>51</v>
      </c>
      <c r="K179" s="38" t="s">
        <v>51</v>
      </c>
    </row>
    <row r="180" spans="1:11">
      <c r="A180" s="41" t="s">
        <v>457</v>
      </c>
      <c r="B180" s="38">
        <v>23.675177880213937</v>
      </c>
      <c r="C180" s="38">
        <v>55.686171921427544</v>
      </c>
      <c r="D180" s="38" t="s">
        <v>51</v>
      </c>
      <c r="E180" s="38" t="s">
        <v>51</v>
      </c>
      <c r="F180" s="38"/>
      <c r="G180" s="39" t="s">
        <v>458</v>
      </c>
      <c r="H180" s="38">
        <v>14.650165089148141</v>
      </c>
      <c r="I180" s="38">
        <v>32.123079462909971</v>
      </c>
      <c r="J180" s="38" t="s">
        <v>51</v>
      </c>
      <c r="K180" s="38" t="s">
        <v>51</v>
      </c>
    </row>
    <row r="181" spans="1:11">
      <c r="A181" s="41" t="s">
        <v>459</v>
      </c>
      <c r="B181" s="38">
        <v>3.0493780491745013</v>
      </c>
      <c r="C181" s="38">
        <v>70.876459565119063</v>
      </c>
      <c r="D181" s="38" t="s">
        <v>51</v>
      </c>
      <c r="E181" s="38" t="s">
        <v>51</v>
      </c>
      <c r="F181" s="38"/>
      <c r="G181" s="39" t="s">
        <v>460</v>
      </c>
      <c r="H181" s="38">
        <v>97.9254027808431</v>
      </c>
      <c r="I181" s="38">
        <v>3.8083204590598108</v>
      </c>
      <c r="J181" s="38">
        <v>0.3436800000000001</v>
      </c>
      <c r="K181" s="38">
        <v>1.8962701390421548</v>
      </c>
    </row>
    <row r="182" spans="1:11">
      <c r="A182" s="41" t="s">
        <v>461</v>
      </c>
      <c r="B182" s="38">
        <v>82.830460124667482</v>
      </c>
      <c r="C182" s="38">
        <v>24.755185841406778</v>
      </c>
      <c r="D182" s="38">
        <v>2.3129425000000006</v>
      </c>
      <c r="E182" s="38">
        <v>1.1415230062333743</v>
      </c>
      <c r="F182" s="38"/>
      <c r="G182" s="39" t="s">
        <v>462</v>
      </c>
      <c r="H182" s="38">
        <v>88.639029956693946</v>
      </c>
      <c r="I182" s="38">
        <v>7.0841078613789703</v>
      </c>
      <c r="J182" s="38">
        <v>9.6122464999999977</v>
      </c>
      <c r="K182" s="38">
        <v>1.4319514978346979</v>
      </c>
    </row>
    <row r="183" spans="1:11">
      <c r="A183" s="41" t="s">
        <v>463</v>
      </c>
      <c r="B183" s="38">
        <v>30.540097098324381</v>
      </c>
      <c r="C183" s="38">
        <v>58.575152552882649</v>
      </c>
      <c r="D183" s="38" t="s">
        <v>51</v>
      </c>
      <c r="E183" s="38" t="s">
        <v>51</v>
      </c>
      <c r="F183" s="38"/>
      <c r="G183" s="39" t="s">
        <v>103</v>
      </c>
      <c r="H183" s="38">
        <v>198.73669489960156</v>
      </c>
      <c r="I183" s="38">
        <v>162.90778120794741</v>
      </c>
      <c r="J183" s="38">
        <v>10.515964</v>
      </c>
      <c r="K183" s="38">
        <v>6.9368347449800787</v>
      </c>
    </row>
    <row r="184" spans="1:11">
      <c r="A184" s="41" t="s">
        <v>464</v>
      </c>
      <c r="B184" s="38">
        <v>6.7459048992070798</v>
      </c>
      <c r="C184" s="38">
        <v>46.557430836916801</v>
      </c>
      <c r="D184" s="38" t="s">
        <v>51</v>
      </c>
      <c r="E184" s="38" t="s">
        <v>51</v>
      </c>
      <c r="F184" s="38"/>
      <c r="G184" s="39" t="s">
        <v>465</v>
      </c>
      <c r="H184" s="38">
        <v>0.60029967452084942</v>
      </c>
      <c r="I184" s="38">
        <v>74.855076574021567</v>
      </c>
      <c r="J184" s="38" t="s">
        <v>51</v>
      </c>
      <c r="K184" s="38" t="s">
        <v>51</v>
      </c>
    </row>
    <row r="185" spans="1:11">
      <c r="A185" s="41" t="s">
        <v>466</v>
      </c>
      <c r="B185" s="38">
        <v>25.954890436443257</v>
      </c>
      <c r="C185" s="38">
        <v>64.936467954100195</v>
      </c>
      <c r="D185" s="38" t="s">
        <v>51</v>
      </c>
      <c r="E185" s="38" t="s">
        <v>51</v>
      </c>
      <c r="F185" s="38"/>
      <c r="G185" s="39" t="s">
        <v>467</v>
      </c>
      <c r="H185" s="38">
        <v>22.082282779358554</v>
      </c>
      <c r="I185" s="38">
        <v>31.98578831401101</v>
      </c>
      <c r="J185" s="38" t="s">
        <v>51</v>
      </c>
      <c r="K185" s="38" t="s">
        <v>51</v>
      </c>
    </row>
    <row r="186" spans="1:11">
      <c r="A186" s="30" t="s">
        <v>85</v>
      </c>
      <c r="B186" s="34" t="s">
        <v>115</v>
      </c>
      <c r="C186" s="34" t="s">
        <v>127</v>
      </c>
      <c r="D186" s="31" t="s">
        <v>107</v>
      </c>
      <c r="E186" s="36" t="s">
        <v>128</v>
      </c>
      <c r="F186" s="31"/>
      <c r="G186" s="40" t="s">
        <v>85</v>
      </c>
      <c r="H186" s="34" t="s">
        <v>115</v>
      </c>
      <c r="I186" s="34" t="s">
        <v>127</v>
      </c>
      <c r="J186" s="31" t="s">
        <v>107</v>
      </c>
      <c r="K186" s="36" t="s">
        <v>128</v>
      </c>
    </row>
    <row r="187" spans="1:11">
      <c r="A187" s="41" t="s">
        <v>468</v>
      </c>
      <c r="B187" s="38">
        <v>0</v>
      </c>
      <c r="C187" s="38">
        <v>26.854569492492082</v>
      </c>
      <c r="D187" s="38" t="s">
        <v>51</v>
      </c>
      <c r="E187" s="38" t="s">
        <v>51</v>
      </c>
      <c r="F187" s="38"/>
      <c r="G187" s="39" t="s">
        <v>87</v>
      </c>
      <c r="H187" s="38">
        <v>15.779215657059217</v>
      </c>
      <c r="I187" s="38">
        <v>293.59560631225594</v>
      </c>
      <c r="J187" s="38" t="s">
        <v>51</v>
      </c>
      <c r="K187" s="38" t="s">
        <v>51</v>
      </c>
    </row>
    <row r="188" spans="1:11">
      <c r="A188" s="41" t="s">
        <v>469</v>
      </c>
      <c r="B188" s="38">
        <v>52.328248122122602</v>
      </c>
      <c r="C188" s="38">
        <v>181.72249091349647</v>
      </c>
      <c r="D188" s="38" t="s">
        <v>51</v>
      </c>
      <c r="E188" s="38" t="s">
        <v>51</v>
      </c>
      <c r="F188" s="38"/>
      <c r="G188" s="39" t="s">
        <v>470</v>
      </c>
      <c r="H188" s="38">
        <v>3.699463437778455</v>
      </c>
      <c r="I188" s="38">
        <v>94.540870920333433</v>
      </c>
      <c r="J188" s="38" t="s">
        <v>51</v>
      </c>
      <c r="K188" s="38" t="s">
        <v>51</v>
      </c>
    </row>
    <row r="189" spans="1:11">
      <c r="A189" s="41" t="s">
        <v>471</v>
      </c>
      <c r="B189" s="38">
        <v>6.9856619370233064</v>
      </c>
      <c r="C189" s="38">
        <v>76.827772806681153</v>
      </c>
      <c r="D189" s="38" t="s">
        <v>51</v>
      </c>
      <c r="E189" s="38" t="s">
        <v>51</v>
      </c>
      <c r="F189" s="38"/>
      <c r="G189" s="39" t="s">
        <v>472</v>
      </c>
      <c r="H189" s="38">
        <v>74.411444965703595</v>
      </c>
      <c r="I189" s="38">
        <v>20.221211341673914</v>
      </c>
      <c r="J189" s="38">
        <v>3.6694205000000011</v>
      </c>
      <c r="K189" s="38">
        <v>0.72057224828517974</v>
      </c>
    </row>
    <row r="190" spans="1:11">
      <c r="A190" s="41" t="s">
        <v>473</v>
      </c>
      <c r="B190" s="38">
        <v>34.891215629427933</v>
      </c>
      <c r="C190" s="38">
        <v>29.223719694150063</v>
      </c>
      <c r="D190" s="38" t="s">
        <v>51</v>
      </c>
      <c r="E190" s="38" t="s">
        <v>51</v>
      </c>
      <c r="F190" s="38"/>
      <c r="G190" s="39" t="s">
        <v>474</v>
      </c>
      <c r="H190" s="38">
        <v>13.859385177932371</v>
      </c>
      <c r="I190" s="38">
        <v>57.470972280828917</v>
      </c>
      <c r="J190" s="38" t="s">
        <v>51</v>
      </c>
      <c r="K190" s="38" t="s">
        <v>51</v>
      </c>
    </row>
    <row r="191" spans="1:11">
      <c r="A191" s="41" t="s">
        <v>475</v>
      </c>
      <c r="B191" s="38">
        <v>51.116715630134948</v>
      </c>
      <c r="C191" s="38">
        <v>65.283373997908683</v>
      </c>
      <c r="D191" s="38" t="s">
        <v>51</v>
      </c>
      <c r="E191" s="38" t="s">
        <v>51</v>
      </c>
      <c r="F191" s="38"/>
      <c r="G191" s="39" t="s">
        <v>476</v>
      </c>
      <c r="H191" s="38">
        <v>14.003096876654315</v>
      </c>
      <c r="I191" s="38">
        <v>45.921492853361563</v>
      </c>
      <c r="J191" s="38" t="s">
        <v>51</v>
      </c>
      <c r="K191" s="38" t="s">
        <v>51</v>
      </c>
    </row>
    <row r="192" spans="1:11">
      <c r="A192" s="41" t="s">
        <v>477</v>
      </c>
      <c r="B192" s="38">
        <v>19.626749047783505</v>
      </c>
      <c r="C192" s="38">
        <v>38.716275810864474</v>
      </c>
      <c r="D192" s="38" t="s">
        <v>51</v>
      </c>
      <c r="E192" s="38" t="s">
        <v>51</v>
      </c>
      <c r="F192" s="38"/>
      <c r="G192" s="39" t="s">
        <v>478</v>
      </c>
      <c r="H192" s="38">
        <v>0</v>
      </c>
      <c r="I192" s="38">
        <v>42.28952949694682</v>
      </c>
      <c r="J192" s="38" t="s">
        <v>51</v>
      </c>
      <c r="K192" s="38" t="s">
        <v>51</v>
      </c>
    </row>
    <row r="193" spans="1:11">
      <c r="A193" s="41" t="s">
        <v>479</v>
      </c>
      <c r="B193" s="38">
        <v>8.6847001405659299</v>
      </c>
      <c r="C193" s="38">
        <v>68.552184010407132</v>
      </c>
      <c r="D193" s="38" t="s">
        <v>51</v>
      </c>
      <c r="E193" s="38" t="s">
        <v>51</v>
      </c>
      <c r="F193" s="38"/>
      <c r="G193" s="39" t="s">
        <v>480</v>
      </c>
      <c r="H193" s="38">
        <v>0</v>
      </c>
      <c r="I193" s="38">
        <v>53.963812055463755</v>
      </c>
      <c r="J193" s="38" t="s">
        <v>51</v>
      </c>
      <c r="K193" s="38" t="s">
        <v>51</v>
      </c>
    </row>
    <row r="194" spans="1:11">
      <c r="A194" s="41" t="s">
        <v>481</v>
      </c>
      <c r="B194" s="38">
        <v>81.81404935562297</v>
      </c>
      <c r="C194" s="38">
        <v>19.619621764667915</v>
      </c>
      <c r="D194" s="38">
        <v>5.0694760000000008</v>
      </c>
      <c r="E194" s="38">
        <v>1.0907024677811485</v>
      </c>
      <c r="F194" s="38"/>
      <c r="G194" s="39" t="s">
        <v>482</v>
      </c>
      <c r="H194" s="38">
        <v>0</v>
      </c>
      <c r="I194" s="38">
        <v>25.944014570596629</v>
      </c>
      <c r="J194" s="38" t="s">
        <v>51</v>
      </c>
      <c r="K194" s="38" t="s">
        <v>51</v>
      </c>
    </row>
    <row r="195" spans="1:11">
      <c r="A195" s="41" t="s">
        <v>483</v>
      </c>
      <c r="B195" s="38">
        <v>6.0354489187817553</v>
      </c>
      <c r="C195" s="38">
        <v>79.520372538404004</v>
      </c>
      <c r="D195" s="38" t="s">
        <v>51</v>
      </c>
      <c r="E195" s="38" t="s">
        <v>51</v>
      </c>
      <c r="F195" s="38"/>
      <c r="G195" s="39" t="s">
        <v>484</v>
      </c>
      <c r="H195" s="38">
        <v>50.065878284078259</v>
      </c>
      <c r="I195" s="38">
        <v>47.057515730877711</v>
      </c>
      <c r="J195" s="38" t="s">
        <v>51</v>
      </c>
      <c r="K195" s="38" t="s">
        <v>51</v>
      </c>
    </row>
    <row r="196" spans="1:11">
      <c r="A196" s="41" t="s">
        <v>485</v>
      </c>
      <c r="B196" s="38">
        <v>0</v>
      </c>
      <c r="C196" s="38">
        <v>25.539572985873704</v>
      </c>
      <c r="D196" s="38" t="s">
        <v>51</v>
      </c>
      <c r="E196" s="38" t="s">
        <v>51</v>
      </c>
      <c r="F196" s="38"/>
      <c r="G196" s="39" t="s">
        <v>486</v>
      </c>
      <c r="H196" s="38">
        <v>27.252847472434244</v>
      </c>
      <c r="I196" s="38">
        <v>33.202321406478426</v>
      </c>
      <c r="J196" s="38" t="s">
        <v>51</v>
      </c>
      <c r="K196" s="38" t="s">
        <v>51</v>
      </c>
    </row>
    <row r="197" spans="1:11">
      <c r="A197" s="41" t="s">
        <v>487</v>
      </c>
      <c r="B197" s="38">
        <v>0</v>
      </c>
      <c r="C197" s="38">
        <v>166.6181676079064</v>
      </c>
      <c r="D197" s="38" t="s">
        <v>51</v>
      </c>
      <c r="E197" s="38" t="s">
        <v>51</v>
      </c>
      <c r="F197" s="38"/>
      <c r="G197" s="39" t="s">
        <v>488</v>
      </c>
      <c r="H197" s="38">
        <v>9.0068012110173203</v>
      </c>
      <c r="I197" s="38">
        <v>29.710201563316335</v>
      </c>
      <c r="J197" s="38" t="s">
        <v>51</v>
      </c>
      <c r="K197" s="38" t="s">
        <v>51</v>
      </c>
    </row>
    <row r="198" spans="1:11">
      <c r="A198" s="41" t="s">
        <v>489</v>
      </c>
      <c r="B198" s="38">
        <v>23.29413684930304</v>
      </c>
      <c r="C198" s="38">
        <v>43.742935519809471</v>
      </c>
      <c r="D198" s="38" t="s">
        <v>51</v>
      </c>
      <c r="E198" s="38" t="s">
        <v>51</v>
      </c>
      <c r="F198" s="38"/>
      <c r="G198" s="39" t="s">
        <v>490</v>
      </c>
      <c r="H198" s="38">
        <v>0</v>
      </c>
      <c r="I198" s="38">
        <v>115.49925567605524</v>
      </c>
      <c r="J198" s="38" t="s">
        <v>51</v>
      </c>
      <c r="K198" s="38" t="s">
        <v>51</v>
      </c>
    </row>
    <row r="199" spans="1:11">
      <c r="A199" s="41" t="s">
        <v>491</v>
      </c>
      <c r="B199" s="38">
        <v>30.074539135649029</v>
      </c>
      <c r="C199" s="38">
        <v>28.178172877913564</v>
      </c>
      <c r="D199" s="38" t="s">
        <v>51</v>
      </c>
      <c r="E199" s="38" t="s">
        <v>51</v>
      </c>
      <c r="F199" s="38"/>
      <c r="G199" s="39" t="s">
        <v>492</v>
      </c>
      <c r="H199" s="38">
        <v>65.441966998550924</v>
      </c>
      <c r="I199" s="38">
        <v>7.773874631888936</v>
      </c>
      <c r="J199" s="38">
        <v>0.11641999999999993</v>
      </c>
      <c r="K199" s="38">
        <v>0.27209834992754622</v>
      </c>
    </row>
    <row r="200" spans="1:11">
      <c r="A200" s="41" t="s">
        <v>493</v>
      </c>
      <c r="B200" s="38">
        <v>10.221176955297672</v>
      </c>
      <c r="C200" s="38">
        <v>57.760229500942259</v>
      </c>
      <c r="D200" s="38" t="s">
        <v>51</v>
      </c>
      <c r="E200" s="38" t="s">
        <v>51</v>
      </c>
      <c r="F200" s="38"/>
      <c r="G200" s="39" t="s">
        <v>494</v>
      </c>
      <c r="H200" s="38">
        <v>65.646891130762114</v>
      </c>
      <c r="I200" s="38">
        <v>19.461064751387333</v>
      </c>
      <c r="J200" s="38">
        <v>0.2040250000000004</v>
      </c>
      <c r="K200" s="38">
        <v>0.28234455653810547</v>
      </c>
    </row>
    <row r="201" spans="1:11">
      <c r="A201" s="41" t="s">
        <v>495</v>
      </c>
      <c r="B201" s="38">
        <v>99.636049591217883</v>
      </c>
      <c r="C201" s="38">
        <v>0.78113844854719228</v>
      </c>
      <c r="D201" s="38">
        <v>0.51631899999999997</v>
      </c>
      <c r="E201" s="38">
        <v>1.9818024795608951</v>
      </c>
      <c r="F201" s="38"/>
      <c r="G201" s="39" t="s">
        <v>496</v>
      </c>
      <c r="H201" s="38">
        <v>119.02449305336991</v>
      </c>
      <c r="I201" s="38">
        <v>4.5533699024324452</v>
      </c>
      <c r="J201" s="38">
        <v>2.6255275</v>
      </c>
      <c r="K201" s="38">
        <v>2.9512246526684951</v>
      </c>
    </row>
    <row r="202" spans="1:11">
      <c r="A202" s="41" t="s">
        <v>497</v>
      </c>
      <c r="B202" s="38">
        <v>25.02985674484507</v>
      </c>
      <c r="C202" s="38">
        <v>32.244703288805937</v>
      </c>
      <c r="D202" s="38" t="s">
        <v>51</v>
      </c>
      <c r="E202" s="38" t="s">
        <v>51</v>
      </c>
      <c r="F202" s="38"/>
      <c r="G202" s="39" t="s">
        <v>100</v>
      </c>
      <c r="H202" s="38">
        <v>22.152243329544838</v>
      </c>
      <c r="I202" s="38">
        <v>193.77195973372298</v>
      </c>
      <c r="J202" s="38" t="s">
        <v>51</v>
      </c>
      <c r="K202" s="38" t="s">
        <v>51</v>
      </c>
    </row>
    <row r="203" spans="1:11">
      <c r="A203" s="41" t="s">
        <v>498</v>
      </c>
      <c r="B203" s="38">
        <v>0</v>
      </c>
      <c r="C203" s="38">
        <v>99.240327765230063</v>
      </c>
      <c r="D203" s="38" t="s">
        <v>51</v>
      </c>
      <c r="E203" s="38" t="s">
        <v>51</v>
      </c>
      <c r="F203" s="38"/>
      <c r="G203" s="39" t="s">
        <v>499</v>
      </c>
      <c r="H203" s="38">
        <v>6.5746507764662567</v>
      </c>
      <c r="I203" s="38">
        <v>49.745394457131084</v>
      </c>
      <c r="J203" s="38" t="s">
        <v>51</v>
      </c>
      <c r="K203" s="38" t="s">
        <v>51</v>
      </c>
    </row>
    <row r="204" spans="1:11">
      <c r="A204" s="41" t="s">
        <v>500</v>
      </c>
      <c r="B204" s="38">
        <v>17.412698677336891</v>
      </c>
      <c r="C204" s="38">
        <v>97.577725908636211</v>
      </c>
      <c r="D204" s="38" t="s">
        <v>51</v>
      </c>
      <c r="E204" s="38" t="s">
        <v>51</v>
      </c>
      <c r="F204" s="38"/>
      <c r="G204" s="39" t="s">
        <v>501</v>
      </c>
      <c r="H204" s="38">
        <v>7.7390906288244699</v>
      </c>
      <c r="I204" s="38">
        <v>109.88582879457405</v>
      </c>
      <c r="J204" s="38" t="s">
        <v>51</v>
      </c>
      <c r="K204" s="38" t="s">
        <v>51</v>
      </c>
    </row>
    <row r="205" spans="1:11">
      <c r="A205" s="41" t="s">
        <v>502</v>
      </c>
      <c r="B205" s="38">
        <v>0</v>
      </c>
      <c r="C205" s="38">
        <v>82.58757729927882</v>
      </c>
      <c r="D205" s="38" t="s">
        <v>51</v>
      </c>
      <c r="E205" s="38" t="s">
        <v>51</v>
      </c>
      <c r="F205" s="38"/>
      <c r="G205" s="39" t="s">
        <v>503</v>
      </c>
      <c r="H205" s="38">
        <v>28.680428361730321</v>
      </c>
      <c r="I205" s="38">
        <v>38.521094200357751</v>
      </c>
      <c r="J205" s="38" t="s">
        <v>51</v>
      </c>
      <c r="K205" s="38" t="s">
        <v>51</v>
      </c>
    </row>
    <row r="206" spans="1:11">
      <c r="A206" s="41" t="s">
        <v>504</v>
      </c>
      <c r="B206" s="38">
        <v>4.2113683329474378</v>
      </c>
      <c r="C206" s="38">
        <v>56.471160048882737</v>
      </c>
      <c r="D206" s="38" t="s">
        <v>51</v>
      </c>
      <c r="E206" s="38" t="s">
        <v>51</v>
      </c>
      <c r="F206" s="38"/>
      <c r="G206" s="39" t="s">
        <v>505</v>
      </c>
      <c r="H206" s="38">
        <v>4.8571086589758794</v>
      </c>
      <c r="I206" s="38">
        <v>43.105569741461863</v>
      </c>
      <c r="J206" s="38" t="s">
        <v>51</v>
      </c>
      <c r="K206" s="38" t="s">
        <v>51</v>
      </c>
    </row>
    <row r="207" spans="1:11">
      <c r="A207" s="41" t="s">
        <v>506</v>
      </c>
      <c r="B207" s="38">
        <v>29.47656639701577</v>
      </c>
      <c r="C207" s="38">
        <v>169.98979591836735</v>
      </c>
      <c r="D207" s="38" t="s">
        <v>51</v>
      </c>
      <c r="E207" s="38" t="s">
        <v>51</v>
      </c>
      <c r="F207" s="38"/>
      <c r="G207" s="39" t="s">
        <v>507</v>
      </c>
      <c r="H207" s="38">
        <v>73.706263367868573</v>
      </c>
      <c r="I207" s="38">
        <v>3.7053607997208866</v>
      </c>
      <c r="J207" s="38">
        <v>0.90355799999999964</v>
      </c>
      <c r="K207" s="38">
        <v>0.68531316839342848</v>
      </c>
    </row>
    <row r="208" spans="1:11">
      <c r="A208" s="41" t="s">
        <v>508</v>
      </c>
      <c r="B208" s="38">
        <v>119.03573557978959</v>
      </c>
      <c r="C208" s="38">
        <v>0.66520493143307746</v>
      </c>
      <c r="D208" s="38">
        <v>1.5347225000000002</v>
      </c>
      <c r="E208" s="38">
        <v>2.9517867789894794</v>
      </c>
      <c r="F208" s="38"/>
      <c r="G208" s="39" t="s">
        <v>509</v>
      </c>
      <c r="H208" s="38">
        <v>33.193568986116254</v>
      </c>
      <c r="I208" s="38">
        <v>31.458863758085116</v>
      </c>
      <c r="J208" s="38" t="s">
        <v>51</v>
      </c>
      <c r="K208" s="38" t="s">
        <v>51</v>
      </c>
    </row>
    <row r="209" spans="1:11">
      <c r="A209" s="41" t="s">
        <v>510</v>
      </c>
      <c r="B209" s="38">
        <v>0</v>
      </c>
      <c r="C209" s="38">
        <v>51.909836405912635</v>
      </c>
      <c r="D209" s="38" t="s">
        <v>51</v>
      </c>
      <c r="E209" s="38" t="s">
        <v>51</v>
      </c>
      <c r="F209" s="38"/>
      <c r="G209" s="39" t="s">
        <v>511</v>
      </c>
      <c r="H209" s="38">
        <v>22.706876923455173</v>
      </c>
      <c r="I209" s="38">
        <v>27.926849109184371</v>
      </c>
      <c r="J209" s="38" t="s">
        <v>51</v>
      </c>
      <c r="K209" s="38" t="s">
        <v>51</v>
      </c>
    </row>
    <row r="210" spans="1:11">
      <c r="A210" s="41" t="s">
        <v>512</v>
      </c>
      <c r="B210" s="38">
        <v>0</v>
      </c>
      <c r="C210" s="38">
        <v>28.544795795428751</v>
      </c>
      <c r="D210" s="38" t="s">
        <v>51</v>
      </c>
      <c r="E210" s="38" t="s">
        <v>51</v>
      </c>
      <c r="F210" s="38"/>
      <c r="G210" s="39" t="s">
        <v>513</v>
      </c>
      <c r="H210" s="38">
        <v>20.027662729555576</v>
      </c>
      <c r="I210" s="38">
        <v>30.04125334034174</v>
      </c>
      <c r="J210" s="38" t="s">
        <v>51</v>
      </c>
      <c r="K210" s="38" t="s">
        <v>51</v>
      </c>
    </row>
    <row r="211" spans="1:11">
      <c r="A211" s="41" t="s">
        <v>514</v>
      </c>
      <c r="B211" s="38">
        <v>29.037839825127175</v>
      </c>
      <c r="C211" s="38">
        <v>65.352023465566916</v>
      </c>
      <c r="D211" s="38" t="s">
        <v>51</v>
      </c>
      <c r="E211" s="38" t="s">
        <v>51</v>
      </c>
      <c r="F211" s="38"/>
      <c r="G211" s="39" t="s">
        <v>515</v>
      </c>
      <c r="H211" s="38">
        <v>19.29735731649518</v>
      </c>
      <c r="I211" s="38">
        <v>59.944963841790646</v>
      </c>
      <c r="J211" s="38" t="s">
        <v>51</v>
      </c>
      <c r="K211" s="38" t="s">
        <v>51</v>
      </c>
    </row>
    <row r="212" spans="1:11">
      <c r="A212" s="41" t="s">
        <v>516</v>
      </c>
      <c r="B212" s="38">
        <v>68.569770519073003</v>
      </c>
      <c r="C212" s="38">
        <v>6.4707950550073718</v>
      </c>
      <c r="D212" s="38">
        <v>0.11333950000000002</v>
      </c>
      <c r="E212" s="38">
        <v>0.42848852595365022</v>
      </c>
      <c r="F212" s="38"/>
      <c r="G212" s="39" t="s">
        <v>517</v>
      </c>
      <c r="H212" s="38">
        <v>10.357241878631195</v>
      </c>
      <c r="I212" s="38">
        <v>40.778858336794734</v>
      </c>
      <c r="J212" s="38" t="s">
        <v>51</v>
      </c>
      <c r="K212" s="38" t="s">
        <v>51</v>
      </c>
    </row>
    <row r="213" spans="1:11">
      <c r="A213" s="41" t="s">
        <v>518</v>
      </c>
      <c r="B213" s="38">
        <v>0</v>
      </c>
      <c r="C213" s="38">
        <v>108.18001947400985</v>
      </c>
      <c r="D213" s="38" t="s">
        <v>51</v>
      </c>
      <c r="E213" s="38" t="s">
        <v>51</v>
      </c>
      <c r="F213" s="38"/>
      <c r="G213" s="39" t="s">
        <v>519</v>
      </c>
      <c r="H213" s="38">
        <v>0</v>
      </c>
      <c r="I213" s="38">
        <v>53.232201489008091</v>
      </c>
      <c r="J213" s="38" t="s">
        <v>51</v>
      </c>
      <c r="K213" s="38" t="s">
        <v>51</v>
      </c>
    </row>
    <row r="214" spans="1:11">
      <c r="A214" s="41" t="s">
        <v>520</v>
      </c>
      <c r="B214" s="38">
        <v>0.38020958385290404</v>
      </c>
      <c r="C214" s="38">
        <v>43.731627850539191</v>
      </c>
      <c r="D214" s="38" t="s">
        <v>51</v>
      </c>
      <c r="E214" s="38" t="s">
        <v>51</v>
      </c>
      <c r="F214" s="38"/>
      <c r="G214" s="39" t="s">
        <v>521</v>
      </c>
      <c r="H214" s="38">
        <v>44.3384959520885</v>
      </c>
      <c r="I214" s="38">
        <v>88.113319108114652</v>
      </c>
      <c r="J214" s="38" t="s">
        <v>51</v>
      </c>
      <c r="K214" s="38" t="s">
        <v>51</v>
      </c>
    </row>
    <row r="215" spans="1:11">
      <c r="A215" s="41" t="s">
        <v>522</v>
      </c>
      <c r="B215" s="38">
        <v>47.772680588839442</v>
      </c>
      <c r="C215" s="38">
        <v>83.854166381376231</v>
      </c>
      <c r="D215" s="38" t="s">
        <v>51</v>
      </c>
      <c r="E215" s="38" t="s">
        <v>51</v>
      </c>
      <c r="F215" s="38"/>
      <c r="G215" s="39" t="s">
        <v>523</v>
      </c>
      <c r="H215" s="38">
        <v>41.274663425574758</v>
      </c>
      <c r="I215" s="38">
        <v>25.072559316668624</v>
      </c>
      <c r="J215" s="38" t="s">
        <v>51</v>
      </c>
      <c r="K215" s="38" t="s">
        <v>51</v>
      </c>
    </row>
    <row r="216" spans="1:11">
      <c r="A216" s="42" t="s">
        <v>524</v>
      </c>
      <c r="B216" s="43">
        <v>12.545616294299025</v>
      </c>
      <c r="C216" s="43">
        <v>52.749204422832442</v>
      </c>
      <c r="D216" s="43" t="s">
        <v>51</v>
      </c>
      <c r="E216" s="43" t="s">
        <v>51</v>
      </c>
      <c r="F216" s="43"/>
      <c r="G216" s="44" t="s">
        <v>108</v>
      </c>
      <c r="H216" s="43">
        <v>85.599648403756945</v>
      </c>
      <c r="I216" s="43">
        <v>7.8587871414141084</v>
      </c>
      <c r="J216" s="43">
        <v>594.92878900000039</v>
      </c>
      <c r="K216" s="43">
        <v>1.2799824201878474</v>
      </c>
    </row>
    <row r="217" spans="1:11">
      <c r="A217" s="45"/>
      <c r="B217" s="46"/>
      <c r="C217" s="46"/>
      <c r="D217" s="46"/>
      <c r="E217" s="46"/>
      <c r="F217" s="46"/>
      <c r="G217" s="47"/>
      <c r="H217" s="158" t="s">
        <v>105</v>
      </c>
      <c r="I217" s="158"/>
      <c r="J217" s="158"/>
      <c r="K217" s="158"/>
    </row>
  </sheetData>
  <mergeCells count="2">
    <mergeCell ref="A1:K1"/>
    <mergeCell ref="H217:K217"/>
  </mergeCells>
  <conditionalFormatting sqref="B3:B37 B39:B74 B76:B111 B113:B148 B150:B185 B187:B217">
    <cfRule type="cellIs" dxfId="5" priority="4" stopIfTrue="1" operator="greaterThanOrEqual">
      <formula>60</formula>
    </cfRule>
  </conditionalFormatting>
  <conditionalFormatting sqref="C3:C37 C39:C74 C76:C111 C113:C148 C150:C185 C187:C217">
    <cfRule type="cellIs" dxfId="4" priority="3" stopIfTrue="1" operator="greaterThan">
      <formula>25</formula>
    </cfRule>
  </conditionalFormatting>
  <conditionalFormatting sqref="I3:I37 I39:I74 I76:I111 I113:I148 I150:I185 I187:I216">
    <cfRule type="cellIs" dxfId="3" priority="2" stopIfTrue="1" operator="greaterThan">
      <formula>25</formula>
    </cfRule>
  </conditionalFormatting>
  <conditionalFormatting sqref="H3:H37 H39:H74 H76:H111 H113:H148 H150:H185 H187:H216">
    <cfRule type="cellIs" dxfId="2" priority="1" stopIfTrue="1" operator="greaterThanOrEqual">
      <formula>60</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2"/>
  <sheetViews>
    <sheetView showGridLines="0" zoomScaleNormal="100" workbookViewId="0">
      <selection sqref="A1:F1"/>
    </sheetView>
  </sheetViews>
  <sheetFormatPr defaultRowHeight="15" customHeight="1"/>
  <cols>
    <col min="1" max="1" width="22.42578125" style="118" bestFit="1" customWidth="1"/>
    <col min="2" max="2" width="20.7109375" style="118" bestFit="1" customWidth="1"/>
    <col min="3" max="3" width="11.42578125" style="118" bestFit="1" customWidth="1"/>
    <col min="4" max="4" width="10.85546875" style="118" bestFit="1" customWidth="1"/>
    <col min="5" max="5" width="15.5703125" style="118" bestFit="1" customWidth="1"/>
    <col min="6" max="6" width="13.7109375" style="118" bestFit="1" customWidth="1"/>
    <col min="7" max="236" width="9.140625" style="118"/>
    <col min="237" max="237" width="22.42578125" style="118" bestFit="1" customWidth="1"/>
    <col min="238" max="238" width="20.7109375" style="118" bestFit="1" customWidth="1"/>
    <col min="239" max="239" width="11.42578125" style="118" bestFit="1" customWidth="1"/>
    <col min="240" max="240" width="10.85546875" style="118" bestFit="1" customWidth="1"/>
    <col min="241" max="241" width="15.5703125" style="118" bestFit="1" customWidth="1"/>
    <col min="242" max="242" width="13.7109375" style="118" bestFit="1" customWidth="1"/>
    <col min="243" max="243" width="9.140625" style="118"/>
    <col min="244" max="244" width="18" style="118" bestFit="1" customWidth="1"/>
    <col min="245" max="245" width="15.28515625" style="118" bestFit="1" customWidth="1"/>
    <col min="246" max="246" width="11.42578125" style="118" bestFit="1" customWidth="1"/>
    <col min="247" max="247" width="13.7109375" style="118" bestFit="1" customWidth="1"/>
    <col min="248" max="248" width="1" style="118" customWidth="1"/>
    <col min="249" max="249" width="18" style="118" bestFit="1" customWidth="1"/>
    <col min="250" max="250" width="15.28515625" style="118" bestFit="1" customWidth="1"/>
    <col min="251" max="251" width="7.28515625" style="118" bestFit="1" customWidth="1"/>
    <col min="252" max="492" width="9.140625" style="118"/>
    <col min="493" max="493" width="22.42578125" style="118" bestFit="1" customWidth="1"/>
    <col min="494" max="494" width="20.7109375" style="118" bestFit="1" customWidth="1"/>
    <col min="495" max="495" width="11.42578125" style="118" bestFit="1" customWidth="1"/>
    <col min="496" max="496" width="10.85546875" style="118" bestFit="1" customWidth="1"/>
    <col min="497" max="497" width="15.5703125" style="118" bestFit="1" customWidth="1"/>
    <col min="498" max="498" width="13.7109375" style="118" bestFit="1" customWidth="1"/>
    <col min="499" max="499" width="9.140625" style="118"/>
    <col min="500" max="500" width="18" style="118" bestFit="1" customWidth="1"/>
    <col min="501" max="501" width="15.28515625" style="118" bestFit="1" customWidth="1"/>
    <col min="502" max="502" width="11.42578125" style="118" bestFit="1" customWidth="1"/>
    <col min="503" max="503" width="13.7109375" style="118" bestFit="1" customWidth="1"/>
    <col min="504" max="504" width="1" style="118" customWidth="1"/>
    <col min="505" max="505" width="18" style="118" bestFit="1" customWidth="1"/>
    <col min="506" max="506" width="15.28515625" style="118" bestFit="1" customWidth="1"/>
    <col min="507" max="507" width="7.28515625" style="118" bestFit="1" customWidth="1"/>
    <col min="508" max="748" width="9.140625" style="118"/>
    <col min="749" max="749" width="22.42578125" style="118" bestFit="1" customWidth="1"/>
    <col min="750" max="750" width="20.7109375" style="118" bestFit="1" customWidth="1"/>
    <col min="751" max="751" width="11.42578125" style="118" bestFit="1" customWidth="1"/>
    <col min="752" max="752" width="10.85546875" style="118" bestFit="1" customWidth="1"/>
    <col min="753" max="753" width="15.5703125" style="118" bestFit="1" customWidth="1"/>
    <col min="754" max="754" width="13.7109375" style="118" bestFit="1" customWidth="1"/>
    <col min="755" max="755" width="9.140625" style="118"/>
    <col min="756" max="756" width="18" style="118" bestFit="1" customWidth="1"/>
    <col min="757" max="757" width="15.28515625" style="118" bestFit="1" customWidth="1"/>
    <col min="758" max="758" width="11.42578125" style="118" bestFit="1" customWidth="1"/>
    <col min="759" max="759" width="13.7109375" style="118" bestFit="1" customWidth="1"/>
    <col min="760" max="760" width="1" style="118" customWidth="1"/>
    <col min="761" max="761" width="18" style="118" bestFit="1" customWidth="1"/>
    <col min="762" max="762" width="15.28515625" style="118" bestFit="1" customWidth="1"/>
    <col min="763" max="763" width="7.28515625" style="118" bestFit="1" customWidth="1"/>
    <col min="764" max="1004" width="9.140625" style="118"/>
    <col min="1005" max="1005" width="22.42578125" style="118" bestFit="1" customWidth="1"/>
    <col min="1006" max="1006" width="20.7109375" style="118" bestFit="1" customWidth="1"/>
    <col min="1007" max="1007" width="11.42578125" style="118" bestFit="1" customWidth="1"/>
    <col min="1008" max="1008" width="10.85546875" style="118" bestFit="1" customWidth="1"/>
    <col min="1009" max="1009" width="15.5703125" style="118" bestFit="1" customWidth="1"/>
    <col min="1010" max="1010" width="13.7109375" style="118" bestFit="1" customWidth="1"/>
    <col min="1011" max="1011" width="9.140625" style="118"/>
    <col min="1012" max="1012" width="18" style="118" bestFit="1" customWidth="1"/>
    <col min="1013" max="1013" width="15.28515625" style="118" bestFit="1" customWidth="1"/>
    <col min="1014" max="1014" width="11.42578125" style="118" bestFit="1" customWidth="1"/>
    <col min="1015" max="1015" width="13.7109375" style="118" bestFit="1" customWidth="1"/>
    <col min="1016" max="1016" width="1" style="118" customWidth="1"/>
    <col min="1017" max="1017" width="18" style="118" bestFit="1" customWidth="1"/>
    <col min="1018" max="1018" width="15.28515625" style="118" bestFit="1" customWidth="1"/>
    <col min="1019" max="1019" width="7.28515625" style="118" bestFit="1" customWidth="1"/>
    <col min="1020" max="1260" width="9.140625" style="118"/>
    <col min="1261" max="1261" width="22.42578125" style="118" bestFit="1" customWidth="1"/>
    <col min="1262" max="1262" width="20.7109375" style="118" bestFit="1" customWidth="1"/>
    <col min="1263" max="1263" width="11.42578125" style="118" bestFit="1" customWidth="1"/>
    <col min="1264" max="1264" width="10.85546875" style="118" bestFit="1" customWidth="1"/>
    <col min="1265" max="1265" width="15.5703125" style="118" bestFit="1" customWidth="1"/>
    <col min="1266" max="1266" width="13.7109375" style="118" bestFit="1" customWidth="1"/>
    <col min="1267" max="1267" width="9.140625" style="118"/>
    <col min="1268" max="1268" width="18" style="118" bestFit="1" customWidth="1"/>
    <col min="1269" max="1269" width="15.28515625" style="118" bestFit="1" customWidth="1"/>
    <col min="1270" max="1270" width="11.42578125" style="118" bestFit="1" customWidth="1"/>
    <col min="1271" max="1271" width="13.7109375" style="118" bestFit="1" customWidth="1"/>
    <col min="1272" max="1272" width="1" style="118" customWidth="1"/>
    <col min="1273" max="1273" width="18" style="118" bestFit="1" customWidth="1"/>
    <col min="1274" max="1274" width="15.28515625" style="118" bestFit="1" customWidth="1"/>
    <col min="1275" max="1275" width="7.28515625" style="118" bestFit="1" customWidth="1"/>
    <col min="1276" max="1516" width="9.140625" style="118"/>
    <col min="1517" max="1517" width="22.42578125" style="118" bestFit="1" customWidth="1"/>
    <col min="1518" max="1518" width="20.7109375" style="118" bestFit="1" customWidth="1"/>
    <col min="1519" max="1519" width="11.42578125" style="118" bestFit="1" customWidth="1"/>
    <col min="1520" max="1520" width="10.85546875" style="118" bestFit="1" customWidth="1"/>
    <col min="1521" max="1521" width="15.5703125" style="118" bestFit="1" customWidth="1"/>
    <col min="1522" max="1522" width="13.7109375" style="118" bestFit="1" customWidth="1"/>
    <col min="1523" max="1523" width="9.140625" style="118"/>
    <col min="1524" max="1524" width="18" style="118" bestFit="1" customWidth="1"/>
    <col min="1525" max="1525" width="15.28515625" style="118" bestFit="1" customWidth="1"/>
    <col min="1526" max="1526" width="11.42578125" style="118" bestFit="1" customWidth="1"/>
    <col min="1527" max="1527" width="13.7109375" style="118" bestFit="1" customWidth="1"/>
    <col min="1528" max="1528" width="1" style="118" customWidth="1"/>
    <col min="1529" max="1529" width="18" style="118" bestFit="1" customWidth="1"/>
    <col min="1530" max="1530" width="15.28515625" style="118" bestFit="1" customWidth="1"/>
    <col min="1531" max="1531" width="7.28515625" style="118" bestFit="1" customWidth="1"/>
    <col min="1532" max="1772" width="9.140625" style="118"/>
    <col min="1773" max="1773" width="22.42578125" style="118" bestFit="1" customWidth="1"/>
    <col min="1774" max="1774" width="20.7109375" style="118" bestFit="1" customWidth="1"/>
    <col min="1775" max="1775" width="11.42578125" style="118" bestFit="1" customWidth="1"/>
    <col min="1776" max="1776" width="10.85546875" style="118" bestFit="1" customWidth="1"/>
    <col min="1777" max="1777" width="15.5703125" style="118" bestFit="1" customWidth="1"/>
    <col min="1778" max="1778" width="13.7109375" style="118" bestFit="1" customWidth="1"/>
    <col min="1779" max="1779" width="9.140625" style="118"/>
    <col min="1780" max="1780" width="18" style="118" bestFit="1" customWidth="1"/>
    <col min="1781" max="1781" width="15.28515625" style="118" bestFit="1" customWidth="1"/>
    <col min="1782" max="1782" width="11.42578125" style="118" bestFit="1" customWidth="1"/>
    <col min="1783" max="1783" width="13.7109375" style="118" bestFit="1" customWidth="1"/>
    <col min="1784" max="1784" width="1" style="118" customWidth="1"/>
    <col min="1785" max="1785" width="18" style="118" bestFit="1" customWidth="1"/>
    <col min="1786" max="1786" width="15.28515625" style="118" bestFit="1" customWidth="1"/>
    <col min="1787" max="1787" width="7.28515625" style="118" bestFit="1" customWidth="1"/>
    <col min="1788" max="2028" width="9.140625" style="118"/>
    <col min="2029" max="2029" width="22.42578125" style="118" bestFit="1" customWidth="1"/>
    <col min="2030" max="2030" width="20.7109375" style="118" bestFit="1" customWidth="1"/>
    <col min="2031" max="2031" width="11.42578125" style="118" bestFit="1" customWidth="1"/>
    <col min="2032" max="2032" width="10.85546875" style="118" bestFit="1" customWidth="1"/>
    <col min="2033" max="2033" width="15.5703125" style="118" bestFit="1" customWidth="1"/>
    <col min="2034" max="2034" width="13.7109375" style="118" bestFit="1" customWidth="1"/>
    <col min="2035" max="2035" width="9.140625" style="118"/>
    <col min="2036" max="2036" width="18" style="118" bestFit="1" customWidth="1"/>
    <col min="2037" max="2037" width="15.28515625" style="118" bestFit="1" customWidth="1"/>
    <col min="2038" max="2038" width="11.42578125" style="118" bestFit="1" customWidth="1"/>
    <col min="2039" max="2039" width="13.7109375" style="118" bestFit="1" customWidth="1"/>
    <col min="2040" max="2040" width="1" style="118" customWidth="1"/>
    <col min="2041" max="2041" width="18" style="118" bestFit="1" customWidth="1"/>
    <col min="2042" max="2042" width="15.28515625" style="118" bestFit="1" customWidth="1"/>
    <col min="2043" max="2043" width="7.28515625" style="118" bestFit="1" customWidth="1"/>
    <col min="2044" max="2284" width="9.140625" style="118"/>
    <col min="2285" max="2285" width="22.42578125" style="118" bestFit="1" customWidth="1"/>
    <col min="2286" max="2286" width="20.7109375" style="118" bestFit="1" customWidth="1"/>
    <col min="2287" max="2287" width="11.42578125" style="118" bestFit="1" customWidth="1"/>
    <col min="2288" max="2288" width="10.85546875" style="118" bestFit="1" customWidth="1"/>
    <col min="2289" max="2289" width="15.5703125" style="118" bestFit="1" customWidth="1"/>
    <col min="2290" max="2290" width="13.7109375" style="118" bestFit="1" customWidth="1"/>
    <col min="2291" max="2291" width="9.140625" style="118"/>
    <col min="2292" max="2292" width="18" style="118" bestFit="1" customWidth="1"/>
    <col min="2293" max="2293" width="15.28515625" style="118" bestFit="1" customWidth="1"/>
    <col min="2294" max="2294" width="11.42578125" style="118" bestFit="1" customWidth="1"/>
    <col min="2295" max="2295" width="13.7109375" style="118" bestFit="1" customWidth="1"/>
    <col min="2296" max="2296" width="1" style="118" customWidth="1"/>
    <col min="2297" max="2297" width="18" style="118" bestFit="1" customWidth="1"/>
    <col min="2298" max="2298" width="15.28515625" style="118" bestFit="1" customWidth="1"/>
    <col min="2299" max="2299" width="7.28515625" style="118" bestFit="1" customWidth="1"/>
    <col min="2300" max="2540" width="9.140625" style="118"/>
    <col min="2541" max="2541" width="22.42578125" style="118" bestFit="1" customWidth="1"/>
    <col min="2542" max="2542" width="20.7109375" style="118" bestFit="1" customWidth="1"/>
    <col min="2543" max="2543" width="11.42578125" style="118" bestFit="1" customWidth="1"/>
    <col min="2544" max="2544" width="10.85546875" style="118" bestFit="1" customWidth="1"/>
    <col min="2545" max="2545" width="15.5703125" style="118" bestFit="1" customWidth="1"/>
    <col min="2546" max="2546" width="13.7109375" style="118" bestFit="1" customWidth="1"/>
    <col min="2547" max="2547" width="9.140625" style="118"/>
    <col min="2548" max="2548" width="18" style="118" bestFit="1" customWidth="1"/>
    <col min="2549" max="2549" width="15.28515625" style="118" bestFit="1" customWidth="1"/>
    <col min="2550" max="2550" width="11.42578125" style="118" bestFit="1" customWidth="1"/>
    <col min="2551" max="2551" width="13.7109375" style="118" bestFit="1" customWidth="1"/>
    <col min="2552" max="2552" width="1" style="118" customWidth="1"/>
    <col min="2553" max="2553" width="18" style="118" bestFit="1" customWidth="1"/>
    <col min="2554" max="2554" width="15.28515625" style="118" bestFit="1" customWidth="1"/>
    <col min="2555" max="2555" width="7.28515625" style="118" bestFit="1" customWidth="1"/>
    <col min="2556" max="2796" width="9.140625" style="118"/>
    <col min="2797" max="2797" width="22.42578125" style="118" bestFit="1" customWidth="1"/>
    <col min="2798" max="2798" width="20.7109375" style="118" bestFit="1" customWidth="1"/>
    <col min="2799" max="2799" width="11.42578125" style="118" bestFit="1" customWidth="1"/>
    <col min="2800" max="2800" width="10.85546875" style="118" bestFit="1" customWidth="1"/>
    <col min="2801" max="2801" width="15.5703125" style="118" bestFit="1" customWidth="1"/>
    <col min="2802" max="2802" width="13.7109375" style="118" bestFit="1" customWidth="1"/>
    <col min="2803" max="2803" width="9.140625" style="118"/>
    <col min="2804" max="2804" width="18" style="118" bestFit="1" customWidth="1"/>
    <col min="2805" max="2805" width="15.28515625" style="118" bestFit="1" customWidth="1"/>
    <col min="2806" max="2806" width="11.42578125" style="118" bestFit="1" customWidth="1"/>
    <col min="2807" max="2807" width="13.7109375" style="118" bestFit="1" customWidth="1"/>
    <col min="2808" max="2808" width="1" style="118" customWidth="1"/>
    <col min="2809" max="2809" width="18" style="118" bestFit="1" customWidth="1"/>
    <col min="2810" max="2810" width="15.28515625" style="118" bestFit="1" customWidth="1"/>
    <col min="2811" max="2811" width="7.28515625" style="118" bestFit="1" customWidth="1"/>
    <col min="2812" max="3052" width="9.140625" style="118"/>
    <col min="3053" max="3053" width="22.42578125" style="118" bestFit="1" customWidth="1"/>
    <col min="3054" max="3054" width="20.7109375" style="118" bestFit="1" customWidth="1"/>
    <col min="3055" max="3055" width="11.42578125" style="118" bestFit="1" customWidth="1"/>
    <col min="3056" max="3056" width="10.85546875" style="118" bestFit="1" customWidth="1"/>
    <col min="3057" max="3057" width="15.5703125" style="118" bestFit="1" customWidth="1"/>
    <col min="3058" max="3058" width="13.7109375" style="118" bestFit="1" customWidth="1"/>
    <col min="3059" max="3059" width="9.140625" style="118"/>
    <col min="3060" max="3060" width="18" style="118" bestFit="1" customWidth="1"/>
    <col min="3061" max="3061" width="15.28515625" style="118" bestFit="1" customWidth="1"/>
    <col min="3062" max="3062" width="11.42578125" style="118" bestFit="1" customWidth="1"/>
    <col min="3063" max="3063" width="13.7109375" style="118" bestFit="1" customWidth="1"/>
    <col min="3064" max="3064" width="1" style="118" customWidth="1"/>
    <col min="3065" max="3065" width="18" style="118" bestFit="1" customWidth="1"/>
    <col min="3066" max="3066" width="15.28515625" style="118" bestFit="1" customWidth="1"/>
    <col min="3067" max="3067" width="7.28515625" style="118" bestFit="1" customWidth="1"/>
    <col min="3068" max="3308" width="9.140625" style="118"/>
    <col min="3309" max="3309" width="22.42578125" style="118" bestFit="1" customWidth="1"/>
    <col min="3310" max="3310" width="20.7109375" style="118" bestFit="1" customWidth="1"/>
    <col min="3311" max="3311" width="11.42578125" style="118" bestFit="1" customWidth="1"/>
    <col min="3312" max="3312" width="10.85546875" style="118" bestFit="1" customWidth="1"/>
    <col min="3313" max="3313" width="15.5703125" style="118" bestFit="1" customWidth="1"/>
    <col min="3314" max="3314" width="13.7109375" style="118" bestFit="1" customWidth="1"/>
    <col min="3315" max="3315" width="9.140625" style="118"/>
    <col min="3316" max="3316" width="18" style="118" bestFit="1" customWidth="1"/>
    <col min="3317" max="3317" width="15.28515625" style="118" bestFit="1" customWidth="1"/>
    <col min="3318" max="3318" width="11.42578125" style="118" bestFit="1" customWidth="1"/>
    <col min="3319" max="3319" width="13.7109375" style="118" bestFit="1" customWidth="1"/>
    <col min="3320" max="3320" width="1" style="118" customWidth="1"/>
    <col min="3321" max="3321" width="18" style="118" bestFit="1" customWidth="1"/>
    <col min="3322" max="3322" width="15.28515625" style="118" bestFit="1" customWidth="1"/>
    <col min="3323" max="3323" width="7.28515625" style="118" bestFit="1" customWidth="1"/>
    <col min="3324" max="3564" width="9.140625" style="118"/>
    <col min="3565" max="3565" width="22.42578125" style="118" bestFit="1" customWidth="1"/>
    <col min="3566" max="3566" width="20.7109375" style="118" bestFit="1" customWidth="1"/>
    <col min="3567" max="3567" width="11.42578125" style="118" bestFit="1" customWidth="1"/>
    <col min="3568" max="3568" width="10.85546875" style="118" bestFit="1" customWidth="1"/>
    <col min="3569" max="3569" width="15.5703125" style="118" bestFit="1" customWidth="1"/>
    <col min="3570" max="3570" width="13.7109375" style="118" bestFit="1" customWidth="1"/>
    <col min="3571" max="3571" width="9.140625" style="118"/>
    <col min="3572" max="3572" width="18" style="118" bestFit="1" customWidth="1"/>
    <col min="3573" max="3573" width="15.28515625" style="118" bestFit="1" customWidth="1"/>
    <col min="3574" max="3574" width="11.42578125" style="118" bestFit="1" customWidth="1"/>
    <col min="3575" max="3575" width="13.7109375" style="118" bestFit="1" customWidth="1"/>
    <col min="3576" max="3576" width="1" style="118" customWidth="1"/>
    <col min="3577" max="3577" width="18" style="118" bestFit="1" customWidth="1"/>
    <col min="3578" max="3578" width="15.28515625" style="118" bestFit="1" customWidth="1"/>
    <col min="3579" max="3579" width="7.28515625" style="118" bestFit="1" customWidth="1"/>
    <col min="3580" max="3820" width="9.140625" style="118"/>
    <col min="3821" max="3821" width="22.42578125" style="118" bestFit="1" customWidth="1"/>
    <col min="3822" max="3822" width="20.7109375" style="118" bestFit="1" customWidth="1"/>
    <col min="3823" max="3823" width="11.42578125" style="118" bestFit="1" customWidth="1"/>
    <col min="3824" max="3824" width="10.85546875" style="118" bestFit="1" customWidth="1"/>
    <col min="3825" max="3825" width="15.5703125" style="118" bestFit="1" customWidth="1"/>
    <col min="3826" max="3826" width="13.7109375" style="118" bestFit="1" customWidth="1"/>
    <col min="3827" max="3827" width="9.140625" style="118"/>
    <col min="3828" max="3828" width="18" style="118" bestFit="1" customWidth="1"/>
    <col min="3829" max="3829" width="15.28515625" style="118" bestFit="1" customWidth="1"/>
    <col min="3830" max="3830" width="11.42578125" style="118" bestFit="1" customWidth="1"/>
    <col min="3831" max="3831" width="13.7109375" style="118" bestFit="1" customWidth="1"/>
    <col min="3832" max="3832" width="1" style="118" customWidth="1"/>
    <col min="3833" max="3833" width="18" style="118" bestFit="1" customWidth="1"/>
    <col min="3834" max="3834" width="15.28515625" style="118" bestFit="1" customWidth="1"/>
    <col min="3835" max="3835" width="7.28515625" style="118" bestFit="1" customWidth="1"/>
    <col min="3836" max="4076" width="9.140625" style="118"/>
    <col min="4077" max="4077" width="22.42578125" style="118" bestFit="1" customWidth="1"/>
    <col min="4078" max="4078" width="20.7109375" style="118" bestFit="1" customWidth="1"/>
    <col min="4079" max="4079" width="11.42578125" style="118" bestFit="1" customWidth="1"/>
    <col min="4080" max="4080" width="10.85546875" style="118" bestFit="1" customWidth="1"/>
    <col min="4081" max="4081" width="15.5703125" style="118" bestFit="1" customWidth="1"/>
    <col min="4082" max="4082" width="13.7109375" style="118" bestFit="1" customWidth="1"/>
    <col min="4083" max="4083" width="9.140625" style="118"/>
    <col min="4084" max="4084" width="18" style="118" bestFit="1" customWidth="1"/>
    <col min="4085" max="4085" width="15.28515625" style="118" bestFit="1" customWidth="1"/>
    <col min="4086" max="4086" width="11.42578125" style="118" bestFit="1" customWidth="1"/>
    <col min="4087" max="4087" width="13.7109375" style="118" bestFit="1" customWidth="1"/>
    <col min="4088" max="4088" width="1" style="118" customWidth="1"/>
    <col min="4089" max="4089" width="18" style="118" bestFit="1" customWidth="1"/>
    <col min="4090" max="4090" width="15.28515625" style="118" bestFit="1" customWidth="1"/>
    <col min="4091" max="4091" width="7.28515625" style="118" bestFit="1" customWidth="1"/>
    <col min="4092" max="4332" width="9.140625" style="118"/>
    <col min="4333" max="4333" width="22.42578125" style="118" bestFit="1" customWidth="1"/>
    <col min="4334" max="4334" width="20.7109375" style="118" bestFit="1" customWidth="1"/>
    <col min="4335" max="4335" width="11.42578125" style="118" bestFit="1" customWidth="1"/>
    <col min="4336" max="4336" width="10.85546875" style="118" bestFit="1" customWidth="1"/>
    <col min="4337" max="4337" width="15.5703125" style="118" bestFit="1" customWidth="1"/>
    <col min="4338" max="4338" width="13.7109375" style="118" bestFit="1" customWidth="1"/>
    <col min="4339" max="4339" width="9.140625" style="118"/>
    <col min="4340" max="4340" width="18" style="118" bestFit="1" customWidth="1"/>
    <col min="4341" max="4341" width="15.28515625" style="118" bestFit="1" customWidth="1"/>
    <col min="4342" max="4342" width="11.42578125" style="118" bestFit="1" customWidth="1"/>
    <col min="4343" max="4343" width="13.7109375" style="118" bestFit="1" customWidth="1"/>
    <col min="4344" max="4344" width="1" style="118" customWidth="1"/>
    <col min="4345" max="4345" width="18" style="118" bestFit="1" customWidth="1"/>
    <col min="4346" max="4346" width="15.28515625" style="118" bestFit="1" customWidth="1"/>
    <col min="4347" max="4347" width="7.28515625" style="118" bestFit="1" customWidth="1"/>
    <col min="4348" max="4588" width="9.140625" style="118"/>
    <col min="4589" max="4589" width="22.42578125" style="118" bestFit="1" customWidth="1"/>
    <col min="4590" max="4590" width="20.7109375" style="118" bestFit="1" customWidth="1"/>
    <col min="4591" max="4591" width="11.42578125" style="118" bestFit="1" customWidth="1"/>
    <col min="4592" max="4592" width="10.85546875" style="118" bestFit="1" customWidth="1"/>
    <col min="4593" max="4593" width="15.5703125" style="118" bestFit="1" customWidth="1"/>
    <col min="4594" max="4594" width="13.7109375" style="118" bestFit="1" customWidth="1"/>
    <col min="4595" max="4595" width="9.140625" style="118"/>
    <col min="4596" max="4596" width="18" style="118" bestFit="1" customWidth="1"/>
    <col min="4597" max="4597" width="15.28515625" style="118" bestFit="1" customWidth="1"/>
    <col min="4598" max="4598" width="11.42578125" style="118" bestFit="1" customWidth="1"/>
    <col min="4599" max="4599" width="13.7109375" style="118" bestFit="1" customWidth="1"/>
    <col min="4600" max="4600" width="1" style="118" customWidth="1"/>
    <col min="4601" max="4601" width="18" style="118" bestFit="1" customWidth="1"/>
    <col min="4602" max="4602" width="15.28515625" style="118" bestFit="1" customWidth="1"/>
    <col min="4603" max="4603" width="7.28515625" style="118" bestFit="1" customWidth="1"/>
    <col min="4604" max="4844" width="9.140625" style="118"/>
    <col min="4845" max="4845" width="22.42578125" style="118" bestFit="1" customWidth="1"/>
    <col min="4846" max="4846" width="20.7109375" style="118" bestFit="1" customWidth="1"/>
    <col min="4847" max="4847" width="11.42578125" style="118" bestFit="1" customWidth="1"/>
    <col min="4848" max="4848" width="10.85546875" style="118" bestFit="1" customWidth="1"/>
    <col min="4849" max="4849" width="15.5703125" style="118" bestFit="1" customWidth="1"/>
    <col min="4850" max="4850" width="13.7109375" style="118" bestFit="1" customWidth="1"/>
    <col min="4851" max="4851" width="9.140625" style="118"/>
    <col min="4852" max="4852" width="18" style="118" bestFit="1" customWidth="1"/>
    <col min="4853" max="4853" width="15.28515625" style="118" bestFit="1" customWidth="1"/>
    <col min="4854" max="4854" width="11.42578125" style="118" bestFit="1" customWidth="1"/>
    <col min="4855" max="4855" width="13.7109375" style="118" bestFit="1" customWidth="1"/>
    <col min="4856" max="4856" width="1" style="118" customWidth="1"/>
    <col min="4857" max="4857" width="18" style="118" bestFit="1" customWidth="1"/>
    <col min="4858" max="4858" width="15.28515625" style="118" bestFit="1" customWidth="1"/>
    <col min="4859" max="4859" width="7.28515625" style="118" bestFit="1" customWidth="1"/>
    <col min="4860" max="5100" width="9.140625" style="118"/>
    <col min="5101" max="5101" width="22.42578125" style="118" bestFit="1" customWidth="1"/>
    <col min="5102" max="5102" width="20.7109375" style="118" bestFit="1" customWidth="1"/>
    <col min="5103" max="5103" width="11.42578125" style="118" bestFit="1" customWidth="1"/>
    <col min="5104" max="5104" width="10.85546875" style="118" bestFit="1" customWidth="1"/>
    <col min="5105" max="5105" width="15.5703125" style="118" bestFit="1" customWidth="1"/>
    <col min="5106" max="5106" width="13.7109375" style="118" bestFit="1" customWidth="1"/>
    <col min="5107" max="5107" width="9.140625" style="118"/>
    <col min="5108" max="5108" width="18" style="118" bestFit="1" customWidth="1"/>
    <col min="5109" max="5109" width="15.28515625" style="118" bestFit="1" customWidth="1"/>
    <col min="5110" max="5110" width="11.42578125" style="118" bestFit="1" customWidth="1"/>
    <col min="5111" max="5111" width="13.7109375" style="118" bestFit="1" customWidth="1"/>
    <col min="5112" max="5112" width="1" style="118" customWidth="1"/>
    <col min="5113" max="5113" width="18" style="118" bestFit="1" customWidth="1"/>
    <col min="5114" max="5114" width="15.28515625" style="118" bestFit="1" customWidth="1"/>
    <col min="5115" max="5115" width="7.28515625" style="118" bestFit="1" customWidth="1"/>
    <col min="5116" max="5356" width="9.140625" style="118"/>
    <col min="5357" max="5357" width="22.42578125" style="118" bestFit="1" customWidth="1"/>
    <col min="5358" max="5358" width="20.7109375" style="118" bestFit="1" customWidth="1"/>
    <col min="5359" max="5359" width="11.42578125" style="118" bestFit="1" customWidth="1"/>
    <col min="5360" max="5360" width="10.85546875" style="118" bestFit="1" customWidth="1"/>
    <col min="5361" max="5361" width="15.5703125" style="118" bestFit="1" customWidth="1"/>
    <col min="5362" max="5362" width="13.7109375" style="118" bestFit="1" customWidth="1"/>
    <col min="5363" max="5363" width="9.140625" style="118"/>
    <col min="5364" max="5364" width="18" style="118" bestFit="1" customWidth="1"/>
    <col min="5365" max="5365" width="15.28515625" style="118" bestFit="1" customWidth="1"/>
    <col min="5366" max="5366" width="11.42578125" style="118" bestFit="1" customWidth="1"/>
    <col min="5367" max="5367" width="13.7109375" style="118" bestFit="1" customWidth="1"/>
    <col min="5368" max="5368" width="1" style="118" customWidth="1"/>
    <col min="5369" max="5369" width="18" style="118" bestFit="1" customWidth="1"/>
    <col min="5370" max="5370" width="15.28515625" style="118" bestFit="1" customWidth="1"/>
    <col min="5371" max="5371" width="7.28515625" style="118" bestFit="1" customWidth="1"/>
    <col min="5372" max="5612" width="9.140625" style="118"/>
    <col min="5613" max="5613" width="22.42578125" style="118" bestFit="1" customWidth="1"/>
    <col min="5614" max="5614" width="20.7109375" style="118" bestFit="1" customWidth="1"/>
    <col min="5615" max="5615" width="11.42578125" style="118" bestFit="1" customWidth="1"/>
    <col min="5616" max="5616" width="10.85546875" style="118" bestFit="1" customWidth="1"/>
    <col min="5617" max="5617" width="15.5703125" style="118" bestFit="1" customWidth="1"/>
    <col min="5618" max="5618" width="13.7109375" style="118" bestFit="1" customWidth="1"/>
    <col min="5619" max="5619" width="9.140625" style="118"/>
    <col min="5620" max="5620" width="18" style="118" bestFit="1" customWidth="1"/>
    <col min="5621" max="5621" width="15.28515625" style="118" bestFit="1" customWidth="1"/>
    <col min="5622" max="5622" width="11.42578125" style="118" bestFit="1" customWidth="1"/>
    <col min="5623" max="5623" width="13.7109375" style="118" bestFit="1" customWidth="1"/>
    <col min="5624" max="5624" width="1" style="118" customWidth="1"/>
    <col min="5625" max="5625" width="18" style="118" bestFit="1" customWidth="1"/>
    <col min="5626" max="5626" width="15.28515625" style="118" bestFit="1" customWidth="1"/>
    <col min="5627" max="5627" width="7.28515625" style="118" bestFit="1" customWidth="1"/>
    <col min="5628" max="5868" width="9.140625" style="118"/>
    <col min="5869" max="5869" width="22.42578125" style="118" bestFit="1" customWidth="1"/>
    <col min="5870" max="5870" width="20.7109375" style="118" bestFit="1" customWidth="1"/>
    <col min="5871" max="5871" width="11.42578125" style="118" bestFit="1" customWidth="1"/>
    <col min="5872" max="5872" width="10.85546875" style="118" bestFit="1" customWidth="1"/>
    <col min="5873" max="5873" width="15.5703125" style="118" bestFit="1" customWidth="1"/>
    <col min="5874" max="5874" width="13.7109375" style="118" bestFit="1" customWidth="1"/>
    <col min="5875" max="5875" width="9.140625" style="118"/>
    <col min="5876" max="5876" width="18" style="118" bestFit="1" customWidth="1"/>
    <col min="5877" max="5877" width="15.28515625" style="118" bestFit="1" customWidth="1"/>
    <col min="5878" max="5878" width="11.42578125" style="118" bestFit="1" customWidth="1"/>
    <col min="5879" max="5879" width="13.7109375" style="118" bestFit="1" customWidth="1"/>
    <col min="5880" max="5880" width="1" style="118" customWidth="1"/>
    <col min="5881" max="5881" width="18" style="118" bestFit="1" customWidth="1"/>
    <col min="5882" max="5882" width="15.28515625" style="118" bestFit="1" customWidth="1"/>
    <col min="5883" max="5883" width="7.28515625" style="118" bestFit="1" customWidth="1"/>
    <col min="5884" max="6124" width="9.140625" style="118"/>
    <col min="6125" max="6125" width="22.42578125" style="118" bestFit="1" customWidth="1"/>
    <col min="6126" max="6126" width="20.7109375" style="118" bestFit="1" customWidth="1"/>
    <col min="6127" max="6127" width="11.42578125" style="118" bestFit="1" customWidth="1"/>
    <col min="6128" max="6128" width="10.85546875" style="118" bestFit="1" customWidth="1"/>
    <col min="6129" max="6129" width="15.5703125" style="118" bestFit="1" customWidth="1"/>
    <col min="6130" max="6130" width="13.7109375" style="118" bestFit="1" customWidth="1"/>
    <col min="6131" max="6131" width="9.140625" style="118"/>
    <col min="6132" max="6132" width="18" style="118" bestFit="1" customWidth="1"/>
    <col min="6133" max="6133" width="15.28515625" style="118" bestFit="1" customWidth="1"/>
    <col min="6134" max="6134" width="11.42578125" style="118" bestFit="1" customWidth="1"/>
    <col min="6135" max="6135" width="13.7109375" style="118" bestFit="1" customWidth="1"/>
    <col min="6136" max="6136" width="1" style="118" customWidth="1"/>
    <col min="6137" max="6137" width="18" style="118" bestFit="1" customWidth="1"/>
    <col min="6138" max="6138" width="15.28515625" style="118" bestFit="1" customWidth="1"/>
    <col min="6139" max="6139" width="7.28515625" style="118" bestFit="1" customWidth="1"/>
    <col min="6140" max="6380" width="9.140625" style="118"/>
    <col min="6381" max="6381" width="22.42578125" style="118" bestFit="1" customWidth="1"/>
    <col min="6382" max="6382" width="20.7109375" style="118" bestFit="1" customWidth="1"/>
    <col min="6383" max="6383" width="11.42578125" style="118" bestFit="1" customWidth="1"/>
    <col min="6384" max="6384" width="10.85546875" style="118" bestFit="1" customWidth="1"/>
    <col min="6385" max="6385" width="15.5703125" style="118" bestFit="1" customWidth="1"/>
    <col min="6386" max="6386" width="13.7109375" style="118" bestFit="1" customWidth="1"/>
    <col min="6387" max="6387" width="9.140625" style="118"/>
    <col min="6388" max="6388" width="18" style="118" bestFit="1" customWidth="1"/>
    <col min="6389" max="6389" width="15.28515625" style="118" bestFit="1" customWidth="1"/>
    <col min="6390" max="6390" width="11.42578125" style="118" bestFit="1" customWidth="1"/>
    <col min="6391" max="6391" width="13.7109375" style="118" bestFit="1" customWidth="1"/>
    <col min="6392" max="6392" width="1" style="118" customWidth="1"/>
    <col min="6393" max="6393" width="18" style="118" bestFit="1" customWidth="1"/>
    <col min="6394" max="6394" width="15.28515625" style="118" bestFit="1" customWidth="1"/>
    <col min="6395" max="6395" width="7.28515625" style="118" bestFit="1" customWidth="1"/>
    <col min="6396" max="6636" width="9.140625" style="118"/>
    <col min="6637" max="6637" width="22.42578125" style="118" bestFit="1" customWidth="1"/>
    <col min="6638" max="6638" width="20.7109375" style="118" bestFit="1" customWidth="1"/>
    <col min="6639" max="6639" width="11.42578125" style="118" bestFit="1" customWidth="1"/>
    <col min="6640" max="6640" width="10.85546875" style="118" bestFit="1" customWidth="1"/>
    <col min="6641" max="6641" width="15.5703125" style="118" bestFit="1" customWidth="1"/>
    <col min="6642" max="6642" width="13.7109375" style="118" bestFit="1" customWidth="1"/>
    <col min="6643" max="6643" width="9.140625" style="118"/>
    <col min="6644" max="6644" width="18" style="118" bestFit="1" customWidth="1"/>
    <col min="6645" max="6645" width="15.28515625" style="118" bestFit="1" customWidth="1"/>
    <col min="6646" max="6646" width="11.42578125" style="118" bestFit="1" customWidth="1"/>
    <col min="6647" max="6647" width="13.7109375" style="118" bestFit="1" customWidth="1"/>
    <col min="6648" max="6648" width="1" style="118" customWidth="1"/>
    <col min="6649" max="6649" width="18" style="118" bestFit="1" customWidth="1"/>
    <col min="6650" max="6650" width="15.28515625" style="118" bestFit="1" customWidth="1"/>
    <col min="6651" max="6651" width="7.28515625" style="118" bestFit="1" customWidth="1"/>
    <col min="6652" max="6892" width="9.140625" style="118"/>
    <col min="6893" max="6893" width="22.42578125" style="118" bestFit="1" customWidth="1"/>
    <col min="6894" max="6894" width="20.7109375" style="118" bestFit="1" customWidth="1"/>
    <col min="6895" max="6895" width="11.42578125" style="118" bestFit="1" customWidth="1"/>
    <col min="6896" max="6896" width="10.85546875" style="118" bestFit="1" customWidth="1"/>
    <col min="6897" max="6897" width="15.5703125" style="118" bestFit="1" customWidth="1"/>
    <col min="6898" max="6898" width="13.7109375" style="118" bestFit="1" customWidth="1"/>
    <col min="6899" max="6899" width="9.140625" style="118"/>
    <col min="6900" max="6900" width="18" style="118" bestFit="1" customWidth="1"/>
    <col min="6901" max="6901" width="15.28515625" style="118" bestFit="1" customWidth="1"/>
    <col min="6902" max="6902" width="11.42578125" style="118" bestFit="1" customWidth="1"/>
    <col min="6903" max="6903" width="13.7109375" style="118" bestFit="1" customWidth="1"/>
    <col min="6904" max="6904" width="1" style="118" customWidth="1"/>
    <col min="6905" max="6905" width="18" style="118" bestFit="1" customWidth="1"/>
    <col min="6906" max="6906" width="15.28515625" style="118" bestFit="1" customWidth="1"/>
    <col min="6907" max="6907" width="7.28515625" style="118" bestFit="1" customWidth="1"/>
    <col min="6908" max="7148" width="9.140625" style="118"/>
    <col min="7149" max="7149" width="22.42578125" style="118" bestFit="1" customWidth="1"/>
    <col min="7150" max="7150" width="20.7109375" style="118" bestFit="1" customWidth="1"/>
    <col min="7151" max="7151" width="11.42578125" style="118" bestFit="1" customWidth="1"/>
    <col min="7152" max="7152" width="10.85546875" style="118" bestFit="1" customWidth="1"/>
    <col min="7153" max="7153" width="15.5703125" style="118" bestFit="1" customWidth="1"/>
    <col min="7154" max="7154" width="13.7109375" style="118" bestFit="1" customWidth="1"/>
    <col min="7155" max="7155" width="9.140625" style="118"/>
    <col min="7156" max="7156" width="18" style="118" bestFit="1" customWidth="1"/>
    <col min="7157" max="7157" width="15.28515625" style="118" bestFit="1" customWidth="1"/>
    <col min="7158" max="7158" width="11.42578125" style="118" bestFit="1" customWidth="1"/>
    <col min="7159" max="7159" width="13.7109375" style="118" bestFit="1" customWidth="1"/>
    <col min="7160" max="7160" width="1" style="118" customWidth="1"/>
    <col min="7161" max="7161" width="18" style="118" bestFit="1" customWidth="1"/>
    <col min="7162" max="7162" width="15.28515625" style="118" bestFit="1" customWidth="1"/>
    <col min="7163" max="7163" width="7.28515625" style="118" bestFit="1" customWidth="1"/>
    <col min="7164" max="7404" width="9.140625" style="118"/>
    <col min="7405" max="7405" width="22.42578125" style="118" bestFit="1" customWidth="1"/>
    <col min="7406" max="7406" width="20.7109375" style="118" bestFit="1" customWidth="1"/>
    <col min="7407" max="7407" width="11.42578125" style="118" bestFit="1" customWidth="1"/>
    <col min="7408" max="7408" width="10.85546875" style="118" bestFit="1" customWidth="1"/>
    <col min="7409" max="7409" width="15.5703125" style="118" bestFit="1" customWidth="1"/>
    <col min="7410" max="7410" width="13.7109375" style="118" bestFit="1" customWidth="1"/>
    <col min="7411" max="7411" width="9.140625" style="118"/>
    <col min="7412" max="7412" width="18" style="118" bestFit="1" customWidth="1"/>
    <col min="7413" max="7413" width="15.28515625" style="118" bestFit="1" customWidth="1"/>
    <col min="7414" max="7414" width="11.42578125" style="118" bestFit="1" customWidth="1"/>
    <col min="7415" max="7415" width="13.7109375" style="118" bestFit="1" customWidth="1"/>
    <col min="7416" max="7416" width="1" style="118" customWidth="1"/>
    <col min="7417" max="7417" width="18" style="118" bestFit="1" customWidth="1"/>
    <col min="7418" max="7418" width="15.28515625" style="118" bestFit="1" customWidth="1"/>
    <col min="7419" max="7419" width="7.28515625" style="118" bestFit="1" customWidth="1"/>
    <col min="7420" max="7660" width="9.140625" style="118"/>
    <col min="7661" max="7661" width="22.42578125" style="118" bestFit="1" customWidth="1"/>
    <col min="7662" max="7662" width="20.7109375" style="118" bestFit="1" customWidth="1"/>
    <col min="7663" max="7663" width="11.42578125" style="118" bestFit="1" customWidth="1"/>
    <col min="7664" max="7664" width="10.85546875" style="118" bestFit="1" customWidth="1"/>
    <col min="7665" max="7665" width="15.5703125" style="118" bestFit="1" customWidth="1"/>
    <col min="7666" max="7666" width="13.7109375" style="118" bestFit="1" customWidth="1"/>
    <col min="7667" max="7667" width="9.140625" style="118"/>
    <col min="7668" max="7668" width="18" style="118" bestFit="1" customWidth="1"/>
    <col min="7669" max="7669" width="15.28515625" style="118" bestFit="1" customWidth="1"/>
    <col min="7670" max="7670" width="11.42578125" style="118" bestFit="1" customWidth="1"/>
    <col min="7671" max="7671" width="13.7109375" style="118" bestFit="1" customWidth="1"/>
    <col min="7672" max="7672" width="1" style="118" customWidth="1"/>
    <col min="7673" max="7673" width="18" style="118" bestFit="1" customWidth="1"/>
    <col min="7674" max="7674" width="15.28515625" style="118" bestFit="1" customWidth="1"/>
    <col min="7675" max="7675" width="7.28515625" style="118" bestFit="1" customWidth="1"/>
    <col min="7676" max="7916" width="9.140625" style="118"/>
    <col min="7917" max="7917" width="22.42578125" style="118" bestFit="1" customWidth="1"/>
    <col min="7918" max="7918" width="20.7109375" style="118" bestFit="1" customWidth="1"/>
    <col min="7919" max="7919" width="11.42578125" style="118" bestFit="1" customWidth="1"/>
    <col min="7920" max="7920" width="10.85546875" style="118" bestFit="1" customWidth="1"/>
    <col min="7921" max="7921" width="15.5703125" style="118" bestFit="1" customWidth="1"/>
    <col min="7922" max="7922" width="13.7109375" style="118" bestFit="1" customWidth="1"/>
    <col min="7923" max="7923" width="9.140625" style="118"/>
    <col min="7924" max="7924" width="18" style="118" bestFit="1" customWidth="1"/>
    <col min="7925" max="7925" width="15.28515625" style="118" bestFit="1" customWidth="1"/>
    <col min="7926" max="7926" width="11.42578125" style="118" bestFit="1" customWidth="1"/>
    <col min="7927" max="7927" width="13.7109375" style="118" bestFit="1" customWidth="1"/>
    <col min="7928" max="7928" width="1" style="118" customWidth="1"/>
    <col min="7929" max="7929" width="18" style="118" bestFit="1" customWidth="1"/>
    <col min="7930" max="7930" width="15.28515625" style="118" bestFit="1" customWidth="1"/>
    <col min="7931" max="7931" width="7.28515625" style="118" bestFit="1" customWidth="1"/>
    <col min="7932" max="8172" width="9.140625" style="118"/>
    <col min="8173" max="8173" width="22.42578125" style="118" bestFit="1" customWidth="1"/>
    <col min="8174" max="8174" width="20.7109375" style="118" bestFit="1" customWidth="1"/>
    <col min="8175" max="8175" width="11.42578125" style="118" bestFit="1" customWidth="1"/>
    <col min="8176" max="8176" width="10.85546875" style="118" bestFit="1" customWidth="1"/>
    <col min="8177" max="8177" width="15.5703125" style="118" bestFit="1" customWidth="1"/>
    <col min="8178" max="8178" width="13.7109375" style="118" bestFit="1" customWidth="1"/>
    <col min="8179" max="8179" width="9.140625" style="118"/>
    <col min="8180" max="8180" width="18" style="118" bestFit="1" customWidth="1"/>
    <col min="8181" max="8181" width="15.28515625" style="118" bestFit="1" customWidth="1"/>
    <col min="8182" max="8182" width="11.42578125" style="118" bestFit="1" customWidth="1"/>
    <col min="8183" max="8183" width="13.7109375" style="118" bestFit="1" customWidth="1"/>
    <col min="8184" max="8184" width="1" style="118" customWidth="1"/>
    <col min="8185" max="8185" width="18" style="118" bestFit="1" customWidth="1"/>
    <col min="8186" max="8186" width="15.28515625" style="118" bestFit="1" customWidth="1"/>
    <col min="8187" max="8187" width="7.28515625" style="118" bestFit="1" customWidth="1"/>
    <col min="8188" max="8428" width="9.140625" style="118"/>
    <col min="8429" max="8429" width="22.42578125" style="118" bestFit="1" customWidth="1"/>
    <col min="8430" max="8430" width="20.7109375" style="118" bestFit="1" customWidth="1"/>
    <col min="8431" max="8431" width="11.42578125" style="118" bestFit="1" customWidth="1"/>
    <col min="8432" max="8432" width="10.85546875" style="118" bestFit="1" customWidth="1"/>
    <col min="8433" max="8433" width="15.5703125" style="118" bestFit="1" customWidth="1"/>
    <col min="8434" max="8434" width="13.7109375" style="118" bestFit="1" customWidth="1"/>
    <col min="8435" max="8435" width="9.140625" style="118"/>
    <col min="8436" max="8436" width="18" style="118" bestFit="1" customWidth="1"/>
    <col min="8437" max="8437" width="15.28515625" style="118" bestFit="1" customWidth="1"/>
    <col min="8438" max="8438" width="11.42578125" style="118" bestFit="1" customWidth="1"/>
    <col min="8439" max="8439" width="13.7109375" style="118" bestFit="1" customWidth="1"/>
    <col min="8440" max="8440" width="1" style="118" customWidth="1"/>
    <col min="8441" max="8441" width="18" style="118" bestFit="1" customWidth="1"/>
    <col min="8442" max="8442" width="15.28515625" style="118" bestFit="1" customWidth="1"/>
    <col min="8443" max="8443" width="7.28515625" style="118" bestFit="1" customWidth="1"/>
    <col min="8444" max="8684" width="9.140625" style="118"/>
    <col min="8685" max="8685" width="22.42578125" style="118" bestFit="1" customWidth="1"/>
    <col min="8686" max="8686" width="20.7109375" style="118" bestFit="1" customWidth="1"/>
    <col min="8687" max="8687" width="11.42578125" style="118" bestFit="1" customWidth="1"/>
    <col min="8688" max="8688" width="10.85546875" style="118" bestFit="1" customWidth="1"/>
    <col min="8689" max="8689" width="15.5703125" style="118" bestFit="1" customWidth="1"/>
    <col min="8690" max="8690" width="13.7109375" style="118" bestFit="1" customWidth="1"/>
    <col min="8691" max="8691" width="9.140625" style="118"/>
    <col min="8692" max="8692" width="18" style="118" bestFit="1" customWidth="1"/>
    <col min="8693" max="8693" width="15.28515625" style="118" bestFit="1" customWidth="1"/>
    <col min="8694" max="8694" width="11.42578125" style="118" bestFit="1" customWidth="1"/>
    <col min="8695" max="8695" width="13.7109375" style="118" bestFit="1" customWidth="1"/>
    <col min="8696" max="8696" width="1" style="118" customWidth="1"/>
    <col min="8697" max="8697" width="18" style="118" bestFit="1" customWidth="1"/>
    <col min="8698" max="8698" width="15.28515625" style="118" bestFit="1" customWidth="1"/>
    <col min="8699" max="8699" width="7.28515625" style="118" bestFit="1" customWidth="1"/>
    <col min="8700" max="8940" width="9.140625" style="118"/>
    <col min="8941" max="8941" width="22.42578125" style="118" bestFit="1" customWidth="1"/>
    <col min="8942" max="8942" width="20.7109375" style="118" bestFit="1" customWidth="1"/>
    <col min="8943" max="8943" width="11.42578125" style="118" bestFit="1" customWidth="1"/>
    <col min="8944" max="8944" width="10.85546875" style="118" bestFit="1" customWidth="1"/>
    <col min="8945" max="8945" width="15.5703125" style="118" bestFit="1" customWidth="1"/>
    <col min="8946" max="8946" width="13.7109375" style="118" bestFit="1" customWidth="1"/>
    <col min="8947" max="8947" width="9.140625" style="118"/>
    <col min="8948" max="8948" width="18" style="118" bestFit="1" customWidth="1"/>
    <col min="8949" max="8949" width="15.28515625" style="118" bestFit="1" customWidth="1"/>
    <col min="8950" max="8950" width="11.42578125" style="118" bestFit="1" customWidth="1"/>
    <col min="8951" max="8951" width="13.7109375" style="118" bestFit="1" customWidth="1"/>
    <col min="8952" max="8952" width="1" style="118" customWidth="1"/>
    <col min="8953" max="8953" width="18" style="118" bestFit="1" customWidth="1"/>
    <col min="8954" max="8954" width="15.28515625" style="118" bestFit="1" customWidth="1"/>
    <col min="8955" max="8955" width="7.28515625" style="118" bestFit="1" customWidth="1"/>
    <col min="8956" max="9196" width="9.140625" style="118"/>
    <col min="9197" max="9197" width="22.42578125" style="118" bestFit="1" customWidth="1"/>
    <col min="9198" max="9198" width="20.7109375" style="118" bestFit="1" customWidth="1"/>
    <col min="9199" max="9199" width="11.42578125" style="118" bestFit="1" customWidth="1"/>
    <col min="9200" max="9200" width="10.85546875" style="118" bestFit="1" customWidth="1"/>
    <col min="9201" max="9201" width="15.5703125" style="118" bestFit="1" customWidth="1"/>
    <col min="9202" max="9202" width="13.7109375" style="118" bestFit="1" customWidth="1"/>
    <col min="9203" max="9203" width="9.140625" style="118"/>
    <col min="9204" max="9204" width="18" style="118" bestFit="1" customWidth="1"/>
    <col min="9205" max="9205" width="15.28515625" style="118" bestFit="1" customWidth="1"/>
    <col min="9206" max="9206" width="11.42578125" style="118" bestFit="1" customWidth="1"/>
    <col min="9207" max="9207" width="13.7109375" style="118" bestFit="1" customWidth="1"/>
    <col min="9208" max="9208" width="1" style="118" customWidth="1"/>
    <col min="9209" max="9209" width="18" style="118" bestFit="1" customWidth="1"/>
    <col min="9210" max="9210" width="15.28515625" style="118" bestFit="1" customWidth="1"/>
    <col min="9211" max="9211" width="7.28515625" style="118" bestFit="1" customWidth="1"/>
    <col min="9212" max="9452" width="9.140625" style="118"/>
    <col min="9453" max="9453" width="22.42578125" style="118" bestFit="1" customWidth="1"/>
    <col min="9454" max="9454" width="20.7109375" style="118" bestFit="1" customWidth="1"/>
    <col min="9455" max="9455" width="11.42578125" style="118" bestFit="1" customWidth="1"/>
    <col min="9456" max="9456" width="10.85546875" style="118" bestFit="1" customWidth="1"/>
    <col min="9457" max="9457" width="15.5703125" style="118" bestFit="1" customWidth="1"/>
    <col min="9458" max="9458" width="13.7109375" style="118" bestFit="1" customWidth="1"/>
    <col min="9459" max="9459" width="9.140625" style="118"/>
    <col min="9460" max="9460" width="18" style="118" bestFit="1" customWidth="1"/>
    <col min="9461" max="9461" width="15.28515625" style="118" bestFit="1" customWidth="1"/>
    <col min="9462" max="9462" width="11.42578125" style="118" bestFit="1" customWidth="1"/>
    <col min="9463" max="9463" width="13.7109375" style="118" bestFit="1" customWidth="1"/>
    <col min="9464" max="9464" width="1" style="118" customWidth="1"/>
    <col min="9465" max="9465" width="18" style="118" bestFit="1" customWidth="1"/>
    <col min="9466" max="9466" width="15.28515625" style="118" bestFit="1" customWidth="1"/>
    <col min="9467" max="9467" width="7.28515625" style="118" bestFit="1" customWidth="1"/>
    <col min="9468" max="9708" width="9.140625" style="118"/>
    <col min="9709" max="9709" width="22.42578125" style="118" bestFit="1" customWidth="1"/>
    <col min="9710" max="9710" width="20.7109375" style="118" bestFit="1" customWidth="1"/>
    <col min="9711" max="9711" width="11.42578125" style="118" bestFit="1" customWidth="1"/>
    <col min="9712" max="9712" width="10.85546875" style="118" bestFit="1" customWidth="1"/>
    <col min="9713" max="9713" width="15.5703125" style="118" bestFit="1" customWidth="1"/>
    <col min="9714" max="9714" width="13.7109375" style="118" bestFit="1" customWidth="1"/>
    <col min="9715" max="9715" width="9.140625" style="118"/>
    <col min="9716" max="9716" width="18" style="118" bestFit="1" customWidth="1"/>
    <col min="9717" max="9717" width="15.28515625" style="118" bestFit="1" customWidth="1"/>
    <col min="9718" max="9718" width="11.42578125" style="118" bestFit="1" customWidth="1"/>
    <col min="9719" max="9719" width="13.7109375" style="118" bestFit="1" customWidth="1"/>
    <col min="9720" max="9720" width="1" style="118" customWidth="1"/>
    <col min="9721" max="9721" width="18" style="118" bestFit="1" customWidth="1"/>
    <col min="9722" max="9722" width="15.28515625" style="118" bestFit="1" customWidth="1"/>
    <col min="9723" max="9723" width="7.28515625" style="118" bestFit="1" customWidth="1"/>
    <col min="9724" max="9964" width="9.140625" style="118"/>
    <col min="9965" max="9965" width="22.42578125" style="118" bestFit="1" customWidth="1"/>
    <col min="9966" max="9966" width="20.7109375" style="118" bestFit="1" customWidth="1"/>
    <col min="9967" max="9967" width="11.42578125" style="118" bestFit="1" customWidth="1"/>
    <col min="9968" max="9968" width="10.85546875" style="118" bestFit="1" customWidth="1"/>
    <col min="9969" max="9969" width="15.5703125" style="118" bestFit="1" customWidth="1"/>
    <col min="9970" max="9970" width="13.7109375" style="118" bestFit="1" customWidth="1"/>
    <col min="9971" max="9971" width="9.140625" style="118"/>
    <col min="9972" max="9972" width="18" style="118" bestFit="1" customWidth="1"/>
    <col min="9973" max="9973" width="15.28515625" style="118" bestFit="1" customWidth="1"/>
    <col min="9974" max="9974" width="11.42578125" style="118" bestFit="1" customWidth="1"/>
    <col min="9975" max="9975" width="13.7109375" style="118" bestFit="1" customWidth="1"/>
    <col min="9976" max="9976" width="1" style="118" customWidth="1"/>
    <col min="9977" max="9977" width="18" style="118" bestFit="1" customWidth="1"/>
    <col min="9978" max="9978" width="15.28515625" style="118" bestFit="1" customWidth="1"/>
    <col min="9979" max="9979" width="7.28515625" style="118" bestFit="1" customWidth="1"/>
    <col min="9980" max="10220" width="9.140625" style="118"/>
    <col min="10221" max="10221" width="22.42578125" style="118" bestFit="1" customWidth="1"/>
    <col min="10222" max="10222" width="20.7109375" style="118" bestFit="1" customWidth="1"/>
    <col min="10223" max="10223" width="11.42578125" style="118" bestFit="1" customWidth="1"/>
    <col min="10224" max="10224" width="10.85546875" style="118" bestFit="1" customWidth="1"/>
    <col min="10225" max="10225" width="15.5703125" style="118" bestFit="1" customWidth="1"/>
    <col min="10226" max="10226" width="13.7109375" style="118" bestFit="1" customWidth="1"/>
    <col min="10227" max="10227" width="9.140625" style="118"/>
    <col min="10228" max="10228" width="18" style="118" bestFit="1" customWidth="1"/>
    <col min="10229" max="10229" width="15.28515625" style="118" bestFit="1" customWidth="1"/>
    <col min="10230" max="10230" width="11.42578125" style="118" bestFit="1" customWidth="1"/>
    <col min="10231" max="10231" width="13.7109375" style="118" bestFit="1" customWidth="1"/>
    <col min="10232" max="10232" width="1" style="118" customWidth="1"/>
    <col min="10233" max="10233" width="18" style="118" bestFit="1" customWidth="1"/>
    <col min="10234" max="10234" width="15.28515625" style="118" bestFit="1" customWidth="1"/>
    <col min="10235" max="10235" width="7.28515625" style="118" bestFit="1" customWidth="1"/>
    <col min="10236" max="10476" width="9.140625" style="118"/>
    <col min="10477" max="10477" width="22.42578125" style="118" bestFit="1" customWidth="1"/>
    <col min="10478" max="10478" width="20.7109375" style="118" bestFit="1" customWidth="1"/>
    <col min="10479" max="10479" width="11.42578125" style="118" bestFit="1" customWidth="1"/>
    <col min="10480" max="10480" width="10.85546875" style="118" bestFit="1" customWidth="1"/>
    <col min="10481" max="10481" width="15.5703125" style="118" bestFit="1" customWidth="1"/>
    <col min="10482" max="10482" width="13.7109375" style="118" bestFit="1" customWidth="1"/>
    <col min="10483" max="10483" width="9.140625" style="118"/>
    <col min="10484" max="10484" width="18" style="118" bestFit="1" customWidth="1"/>
    <col min="10485" max="10485" width="15.28515625" style="118" bestFit="1" customWidth="1"/>
    <col min="10486" max="10486" width="11.42578125" style="118" bestFit="1" customWidth="1"/>
    <col min="10487" max="10487" width="13.7109375" style="118" bestFit="1" customWidth="1"/>
    <col min="10488" max="10488" width="1" style="118" customWidth="1"/>
    <col min="10489" max="10489" width="18" style="118" bestFit="1" customWidth="1"/>
    <col min="10490" max="10490" width="15.28515625" style="118" bestFit="1" customWidth="1"/>
    <col min="10491" max="10491" width="7.28515625" style="118" bestFit="1" customWidth="1"/>
    <col min="10492" max="10732" width="9.140625" style="118"/>
    <col min="10733" max="10733" width="22.42578125" style="118" bestFit="1" customWidth="1"/>
    <col min="10734" max="10734" width="20.7109375" style="118" bestFit="1" customWidth="1"/>
    <col min="10735" max="10735" width="11.42578125" style="118" bestFit="1" customWidth="1"/>
    <col min="10736" max="10736" width="10.85546875" style="118" bestFit="1" customWidth="1"/>
    <col min="10737" max="10737" width="15.5703125" style="118" bestFit="1" customWidth="1"/>
    <col min="10738" max="10738" width="13.7109375" style="118" bestFit="1" customWidth="1"/>
    <col min="10739" max="10739" width="9.140625" style="118"/>
    <col min="10740" max="10740" width="18" style="118" bestFit="1" customWidth="1"/>
    <col min="10741" max="10741" width="15.28515625" style="118" bestFit="1" customWidth="1"/>
    <col min="10742" max="10742" width="11.42578125" style="118" bestFit="1" customWidth="1"/>
    <col min="10743" max="10743" width="13.7109375" style="118" bestFit="1" customWidth="1"/>
    <col min="10744" max="10744" width="1" style="118" customWidth="1"/>
    <col min="10745" max="10745" width="18" style="118" bestFit="1" customWidth="1"/>
    <col min="10746" max="10746" width="15.28515625" style="118" bestFit="1" customWidth="1"/>
    <col min="10747" max="10747" width="7.28515625" style="118" bestFit="1" customWidth="1"/>
    <col min="10748" max="10988" width="9.140625" style="118"/>
    <col min="10989" max="10989" width="22.42578125" style="118" bestFit="1" customWidth="1"/>
    <col min="10990" max="10990" width="20.7109375" style="118" bestFit="1" customWidth="1"/>
    <col min="10991" max="10991" width="11.42578125" style="118" bestFit="1" customWidth="1"/>
    <col min="10992" max="10992" width="10.85546875" style="118" bestFit="1" customWidth="1"/>
    <col min="10993" max="10993" width="15.5703125" style="118" bestFit="1" customWidth="1"/>
    <col min="10994" max="10994" width="13.7109375" style="118" bestFit="1" customWidth="1"/>
    <col min="10995" max="10995" width="9.140625" style="118"/>
    <col min="10996" max="10996" width="18" style="118" bestFit="1" customWidth="1"/>
    <col min="10997" max="10997" width="15.28515625" style="118" bestFit="1" customWidth="1"/>
    <col min="10998" max="10998" width="11.42578125" style="118" bestFit="1" customWidth="1"/>
    <col min="10999" max="10999" width="13.7109375" style="118" bestFit="1" customWidth="1"/>
    <col min="11000" max="11000" width="1" style="118" customWidth="1"/>
    <col min="11001" max="11001" width="18" style="118" bestFit="1" customWidth="1"/>
    <col min="11002" max="11002" width="15.28515625" style="118" bestFit="1" customWidth="1"/>
    <col min="11003" max="11003" width="7.28515625" style="118" bestFit="1" customWidth="1"/>
    <col min="11004" max="11244" width="9.140625" style="118"/>
    <col min="11245" max="11245" width="22.42578125" style="118" bestFit="1" customWidth="1"/>
    <col min="11246" max="11246" width="20.7109375" style="118" bestFit="1" customWidth="1"/>
    <col min="11247" max="11247" width="11.42578125" style="118" bestFit="1" customWidth="1"/>
    <col min="11248" max="11248" width="10.85546875" style="118" bestFit="1" customWidth="1"/>
    <col min="11249" max="11249" width="15.5703125" style="118" bestFit="1" customWidth="1"/>
    <col min="11250" max="11250" width="13.7109375" style="118" bestFit="1" customWidth="1"/>
    <col min="11251" max="11251" width="9.140625" style="118"/>
    <col min="11252" max="11252" width="18" style="118" bestFit="1" customWidth="1"/>
    <col min="11253" max="11253" width="15.28515625" style="118" bestFit="1" customWidth="1"/>
    <col min="11254" max="11254" width="11.42578125" style="118" bestFit="1" customWidth="1"/>
    <col min="11255" max="11255" width="13.7109375" style="118" bestFit="1" customWidth="1"/>
    <col min="11256" max="11256" width="1" style="118" customWidth="1"/>
    <col min="11257" max="11257" width="18" style="118" bestFit="1" customWidth="1"/>
    <col min="11258" max="11258" width="15.28515625" style="118" bestFit="1" customWidth="1"/>
    <col min="11259" max="11259" width="7.28515625" style="118" bestFit="1" customWidth="1"/>
    <col min="11260" max="11500" width="9.140625" style="118"/>
    <col min="11501" max="11501" width="22.42578125" style="118" bestFit="1" customWidth="1"/>
    <col min="11502" max="11502" width="20.7109375" style="118" bestFit="1" customWidth="1"/>
    <col min="11503" max="11503" width="11.42578125" style="118" bestFit="1" customWidth="1"/>
    <col min="11504" max="11504" width="10.85546875" style="118" bestFit="1" customWidth="1"/>
    <col min="11505" max="11505" width="15.5703125" style="118" bestFit="1" customWidth="1"/>
    <col min="11506" max="11506" width="13.7109375" style="118" bestFit="1" customWidth="1"/>
    <col min="11507" max="11507" width="9.140625" style="118"/>
    <col min="11508" max="11508" width="18" style="118" bestFit="1" customWidth="1"/>
    <col min="11509" max="11509" width="15.28515625" style="118" bestFit="1" customWidth="1"/>
    <col min="11510" max="11510" width="11.42578125" style="118" bestFit="1" customWidth="1"/>
    <col min="11511" max="11511" width="13.7109375" style="118" bestFit="1" customWidth="1"/>
    <col min="11512" max="11512" width="1" style="118" customWidth="1"/>
    <col min="11513" max="11513" width="18" style="118" bestFit="1" customWidth="1"/>
    <col min="11514" max="11514" width="15.28515625" style="118" bestFit="1" customWidth="1"/>
    <col min="11515" max="11515" width="7.28515625" style="118" bestFit="1" customWidth="1"/>
    <col min="11516" max="11756" width="9.140625" style="118"/>
    <col min="11757" max="11757" width="22.42578125" style="118" bestFit="1" customWidth="1"/>
    <col min="11758" max="11758" width="20.7109375" style="118" bestFit="1" customWidth="1"/>
    <col min="11759" max="11759" width="11.42578125" style="118" bestFit="1" customWidth="1"/>
    <col min="11760" max="11760" width="10.85546875" style="118" bestFit="1" customWidth="1"/>
    <col min="11761" max="11761" width="15.5703125" style="118" bestFit="1" customWidth="1"/>
    <col min="11762" max="11762" width="13.7109375" style="118" bestFit="1" customWidth="1"/>
    <col min="11763" max="11763" width="9.140625" style="118"/>
    <col min="11764" max="11764" width="18" style="118" bestFit="1" customWidth="1"/>
    <col min="11765" max="11765" width="15.28515625" style="118" bestFit="1" customWidth="1"/>
    <col min="11766" max="11766" width="11.42578125" style="118" bestFit="1" customWidth="1"/>
    <col min="11767" max="11767" width="13.7109375" style="118" bestFit="1" customWidth="1"/>
    <col min="11768" max="11768" width="1" style="118" customWidth="1"/>
    <col min="11769" max="11769" width="18" style="118" bestFit="1" customWidth="1"/>
    <col min="11770" max="11770" width="15.28515625" style="118" bestFit="1" customWidth="1"/>
    <col min="11771" max="11771" width="7.28515625" style="118" bestFit="1" customWidth="1"/>
    <col min="11772" max="12012" width="9.140625" style="118"/>
    <col min="12013" max="12013" width="22.42578125" style="118" bestFit="1" customWidth="1"/>
    <col min="12014" max="12014" width="20.7109375" style="118" bestFit="1" customWidth="1"/>
    <col min="12015" max="12015" width="11.42578125" style="118" bestFit="1" customWidth="1"/>
    <col min="12016" max="12016" width="10.85546875" style="118" bestFit="1" customWidth="1"/>
    <col min="12017" max="12017" width="15.5703125" style="118" bestFit="1" customWidth="1"/>
    <col min="12018" max="12018" width="13.7109375" style="118" bestFit="1" customWidth="1"/>
    <col min="12019" max="12019" width="9.140625" style="118"/>
    <col min="12020" max="12020" width="18" style="118" bestFit="1" customWidth="1"/>
    <col min="12021" max="12021" width="15.28515625" style="118" bestFit="1" customWidth="1"/>
    <col min="12022" max="12022" width="11.42578125" style="118" bestFit="1" customWidth="1"/>
    <col min="12023" max="12023" width="13.7109375" style="118" bestFit="1" customWidth="1"/>
    <col min="12024" max="12024" width="1" style="118" customWidth="1"/>
    <col min="12025" max="12025" width="18" style="118" bestFit="1" customWidth="1"/>
    <col min="12026" max="12026" width="15.28515625" style="118" bestFit="1" customWidth="1"/>
    <col min="12027" max="12027" width="7.28515625" style="118" bestFit="1" customWidth="1"/>
    <col min="12028" max="12268" width="9.140625" style="118"/>
    <col min="12269" max="12269" width="22.42578125" style="118" bestFit="1" customWidth="1"/>
    <col min="12270" max="12270" width="20.7109375" style="118" bestFit="1" customWidth="1"/>
    <col min="12271" max="12271" width="11.42578125" style="118" bestFit="1" customWidth="1"/>
    <col min="12272" max="12272" width="10.85546875" style="118" bestFit="1" customWidth="1"/>
    <col min="12273" max="12273" width="15.5703125" style="118" bestFit="1" customWidth="1"/>
    <col min="12274" max="12274" width="13.7109375" style="118" bestFit="1" customWidth="1"/>
    <col min="12275" max="12275" width="9.140625" style="118"/>
    <col min="12276" max="12276" width="18" style="118" bestFit="1" customWidth="1"/>
    <col min="12277" max="12277" width="15.28515625" style="118" bestFit="1" customWidth="1"/>
    <col min="12278" max="12278" width="11.42578125" style="118" bestFit="1" customWidth="1"/>
    <col min="12279" max="12279" width="13.7109375" style="118" bestFit="1" customWidth="1"/>
    <col min="12280" max="12280" width="1" style="118" customWidth="1"/>
    <col min="12281" max="12281" width="18" style="118" bestFit="1" customWidth="1"/>
    <col min="12282" max="12282" width="15.28515625" style="118" bestFit="1" customWidth="1"/>
    <col min="12283" max="12283" width="7.28515625" style="118" bestFit="1" customWidth="1"/>
    <col min="12284" max="12524" width="9.140625" style="118"/>
    <col min="12525" max="12525" width="22.42578125" style="118" bestFit="1" customWidth="1"/>
    <col min="12526" max="12526" width="20.7109375" style="118" bestFit="1" customWidth="1"/>
    <col min="12527" max="12527" width="11.42578125" style="118" bestFit="1" customWidth="1"/>
    <col min="12528" max="12528" width="10.85546875" style="118" bestFit="1" customWidth="1"/>
    <col min="12529" max="12529" width="15.5703125" style="118" bestFit="1" customWidth="1"/>
    <col min="12530" max="12530" width="13.7109375" style="118" bestFit="1" customWidth="1"/>
    <col min="12531" max="12531" width="9.140625" style="118"/>
    <col min="12532" max="12532" width="18" style="118" bestFit="1" customWidth="1"/>
    <col min="12533" max="12533" width="15.28515625" style="118" bestFit="1" customWidth="1"/>
    <col min="12534" max="12534" width="11.42578125" style="118" bestFit="1" customWidth="1"/>
    <col min="12535" max="12535" width="13.7109375" style="118" bestFit="1" customWidth="1"/>
    <col min="12536" max="12536" width="1" style="118" customWidth="1"/>
    <col min="12537" max="12537" width="18" style="118" bestFit="1" customWidth="1"/>
    <col min="12538" max="12538" width="15.28515625" style="118" bestFit="1" customWidth="1"/>
    <col min="12539" max="12539" width="7.28515625" style="118" bestFit="1" customWidth="1"/>
    <col min="12540" max="12780" width="9.140625" style="118"/>
    <col min="12781" max="12781" width="22.42578125" style="118" bestFit="1" customWidth="1"/>
    <col min="12782" max="12782" width="20.7109375" style="118" bestFit="1" customWidth="1"/>
    <col min="12783" max="12783" width="11.42578125" style="118" bestFit="1" customWidth="1"/>
    <col min="12784" max="12784" width="10.85546875" style="118" bestFit="1" customWidth="1"/>
    <col min="12785" max="12785" width="15.5703125" style="118" bestFit="1" customWidth="1"/>
    <col min="12786" max="12786" width="13.7109375" style="118" bestFit="1" customWidth="1"/>
    <col min="12787" max="12787" width="9.140625" style="118"/>
    <col min="12788" max="12788" width="18" style="118" bestFit="1" customWidth="1"/>
    <col min="12789" max="12789" width="15.28515625" style="118" bestFit="1" customWidth="1"/>
    <col min="12790" max="12790" width="11.42578125" style="118" bestFit="1" customWidth="1"/>
    <col min="12791" max="12791" width="13.7109375" style="118" bestFit="1" customWidth="1"/>
    <col min="12792" max="12792" width="1" style="118" customWidth="1"/>
    <col min="12793" max="12793" width="18" style="118" bestFit="1" customWidth="1"/>
    <col min="12794" max="12794" width="15.28515625" style="118" bestFit="1" customWidth="1"/>
    <col min="12795" max="12795" width="7.28515625" style="118" bestFit="1" customWidth="1"/>
    <col min="12796" max="13036" width="9.140625" style="118"/>
    <col min="13037" max="13037" width="22.42578125" style="118" bestFit="1" customWidth="1"/>
    <col min="13038" max="13038" width="20.7109375" style="118" bestFit="1" customWidth="1"/>
    <col min="13039" max="13039" width="11.42578125" style="118" bestFit="1" customWidth="1"/>
    <col min="13040" max="13040" width="10.85546875" style="118" bestFit="1" customWidth="1"/>
    <col min="13041" max="13041" width="15.5703125" style="118" bestFit="1" customWidth="1"/>
    <col min="13042" max="13042" width="13.7109375" style="118" bestFit="1" customWidth="1"/>
    <col min="13043" max="13043" width="9.140625" style="118"/>
    <col min="13044" max="13044" width="18" style="118" bestFit="1" customWidth="1"/>
    <col min="13045" max="13045" width="15.28515625" style="118" bestFit="1" customWidth="1"/>
    <col min="13046" max="13046" width="11.42578125" style="118" bestFit="1" customWidth="1"/>
    <col min="13047" max="13047" width="13.7109375" style="118" bestFit="1" customWidth="1"/>
    <col min="13048" max="13048" width="1" style="118" customWidth="1"/>
    <col min="13049" max="13049" width="18" style="118" bestFit="1" customWidth="1"/>
    <col min="13050" max="13050" width="15.28515625" style="118" bestFit="1" customWidth="1"/>
    <col min="13051" max="13051" width="7.28515625" style="118" bestFit="1" customWidth="1"/>
    <col min="13052" max="13292" width="9.140625" style="118"/>
    <col min="13293" max="13293" width="22.42578125" style="118" bestFit="1" customWidth="1"/>
    <col min="13294" max="13294" width="20.7109375" style="118" bestFit="1" customWidth="1"/>
    <col min="13295" max="13295" width="11.42578125" style="118" bestFit="1" customWidth="1"/>
    <col min="13296" max="13296" width="10.85546875" style="118" bestFit="1" customWidth="1"/>
    <col min="13297" max="13297" width="15.5703125" style="118" bestFit="1" customWidth="1"/>
    <col min="13298" max="13298" width="13.7109375" style="118" bestFit="1" customWidth="1"/>
    <col min="13299" max="13299" width="9.140625" style="118"/>
    <col min="13300" max="13300" width="18" style="118" bestFit="1" customWidth="1"/>
    <col min="13301" max="13301" width="15.28515625" style="118" bestFit="1" customWidth="1"/>
    <col min="13302" max="13302" width="11.42578125" style="118" bestFit="1" customWidth="1"/>
    <col min="13303" max="13303" width="13.7109375" style="118" bestFit="1" customWidth="1"/>
    <col min="13304" max="13304" width="1" style="118" customWidth="1"/>
    <col min="13305" max="13305" width="18" style="118" bestFit="1" customWidth="1"/>
    <col min="13306" max="13306" width="15.28515625" style="118" bestFit="1" customWidth="1"/>
    <col min="13307" max="13307" width="7.28515625" style="118" bestFit="1" customWidth="1"/>
    <col min="13308" max="13548" width="9.140625" style="118"/>
    <col min="13549" max="13549" width="22.42578125" style="118" bestFit="1" customWidth="1"/>
    <col min="13550" max="13550" width="20.7109375" style="118" bestFit="1" customWidth="1"/>
    <col min="13551" max="13551" width="11.42578125" style="118" bestFit="1" customWidth="1"/>
    <col min="13552" max="13552" width="10.85546875" style="118" bestFit="1" customWidth="1"/>
    <col min="13553" max="13553" width="15.5703125" style="118" bestFit="1" customWidth="1"/>
    <col min="13554" max="13554" width="13.7109375" style="118" bestFit="1" customWidth="1"/>
    <col min="13555" max="13555" width="9.140625" style="118"/>
    <col min="13556" max="13556" width="18" style="118" bestFit="1" customWidth="1"/>
    <col min="13557" max="13557" width="15.28515625" style="118" bestFit="1" customWidth="1"/>
    <col min="13558" max="13558" width="11.42578125" style="118" bestFit="1" customWidth="1"/>
    <col min="13559" max="13559" width="13.7109375" style="118" bestFit="1" customWidth="1"/>
    <col min="13560" max="13560" width="1" style="118" customWidth="1"/>
    <col min="13561" max="13561" width="18" style="118" bestFit="1" customWidth="1"/>
    <col min="13562" max="13562" width="15.28515625" style="118" bestFit="1" customWidth="1"/>
    <col min="13563" max="13563" width="7.28515625" style="118" bestFit="1" customWidth="1"/>
    <col min="13564" max="13804" width="9.140625" style="118"/>
    <col min="13805" max="13805" width="22.42578125" style="118" bestFit="1" customWidth="1"/>
    <col min="13806" max="13806" width="20.7109375" style="118" bestFit="1" customWidth="1"/>
    <col min="13807" max="13807" width="11.42578125" style="118" bestFit="1" customWidth="1"/>
    <col min="13808" max="13808" width="10.85546875" style="118" bestFit="1" customWidth="1"/>
    <col min="13809" max="13809" width="15.5703125" style="118" bestFit="1" customWidth="1"/>
    <col min="13810" max="13810" width="13.7109375" style="118" bestFit="1" customWidth="1"/>
    <col min="13811" max="13811" width="9.140625" style="118"/>
    <col min="13812" max="13812" width="18" style="118" bestFit="1" customWidth="1"/>
    <col min="13813" max="13813" width="15.28515625" style="118" bestFit="1" customWidth="1"/>
    <col min="13814" max="13814" width="11.42578125" style="118" bestFit="1" customWidth="1"/>
    <col min="13815" max="13815" width="13.7109375" style="118" bestFit="1" customWidth="1"/>
    <col min="13816" max="13816" width="1" style="118" customWidth="1"/>
    <col min="13817" max="13817" width="18" style="118" bestFit="1" customWidth="1"/>
    <col min="13818" max="13818" width="15.28515625" style="118" bestFit="1" customWidth="1"/>
    <col min="13819" max="13819" width="7.28515625" style="118" bestFit="1" customWidth="1"/>
    <col min="13820" max="14060" width="9.140625" style="118"/>
    <col min="14061" max="14061" width="22.42578125" style="118" bestFit="1" customWidth="1"/>
    <col min="14062" max="14062" width="20.7109375" style="118" bestFit="1" customWidth="1"/>
    <col min="14063" max="14063" width="11.42578125" style="118" bestFit="1" customWidth="1"/>
    <col min="14064" max="14064" width="10.85546875" style="118" bestFit="1" customWidth="1"/>
    <col min="14065" max="14065" width="15.5703125" style="118" bestFit="1" customWidth="1"/>
    <col min="14066" max="14066" width="13.7109375" style="118" bestFit="1" customWidth="1"/>
    <col min="14067" max="14067" width="9.140625" style="118"/>
    <col min="14068" max="14068" width="18" style="118" bestFit="1" customWidth="1"/>
    <col min="14069" max="14069" width="15.28515625" style="118" bestFit="1" customWidth="1"/>
    <col min="14070" max="14070" width="11.42578125" style="118" bestFit="1" customWidth="1"/>
    <col min="14071" max="14071" width="13.7109375" style="118" bestFit="1" customWidth="1"/>
    <col min="14072" max="14072" width="1" style="118" customWidth="1"/>
    <col min="14073" max="14073" width="18" style="118" bestFit="1" customWidth="1"/>
    <col min="14074" max="14074" width="15.28515625" style="118" bestFit="1" customWidth="1"/>
    <col min="14075" max="14075" width="7.28515625" style="118" bestFit="1" customWidth="1"/>
    <col min="14076" max="14316" width="9.140625" style="118"/>
    <col min="14317" max="14317" width="22.42578125" style="118" bestFit="1" customWidth="1"/>
    <col min="14318" max="14318" width="20.7109375" style="118" bestFit="1" customWidth="1"/>
    <col min="14319" max="14319" width="11.42578125" style="118" bestFit="1" customWidth="1"/>
    <col min="14320" max="14320" width="10.85546875" style="118" bestFit="1" customWidth="1"/>
    <col min="14321" max="14321" width="15.5703125" style="118" bestFit="1" customWidth="1"/>
    <col min="14322" max="14322" width="13.7109375" style="118" bestFit="1" customWidth="1"/>
    <col min="14323" max="14323" width="9.140625" style="118"/>
    <col min="14324" max="14324" width="18" style="118" bestFit="1" customWidth="1"/>
    <col min="14325" max="14325" width="15.28515625" style="118" bestFit="1" customWidth="1"/>
    <col min="14326" max="14326" width="11.42578125" style="118" bestFit="1" customWidth="1"/>
    <col min="14327" max="14327" width="13.7109375" style="118" bestFit="1" customWidth="1"/>
    <col min="14328" max="14328" width="1" style="118" customWidth="1"/>
    <col min="14329" max="14329" width="18" style="118" bestFit="1" customWidth="1"/>
    <col min="14330" max="14330" width="15.28515625" style="118" bestFit="1" customWidth="1"/>
    <col min="14331" max="14331" width="7.28515625" style="118" bestFit="1" customWidth="1"/>
    <col min="14332" max="14572" width="9.140625" style="118"/>
    <col min="14573" max="14573" width="22.42578125" style="118" bestFit="1" customWidth="1"/>
    <col min="14574" max="14574" width="20.7109375" style="118" bestFit="1" customWidth="1"/>
    <col min="14575" max="14575" width="11.42578125" style="118" bestFit="1" customWidth="1"/>
    <col min="14576" max="14576" width="10.85546875" style="118" bestFit="1" customWidth="1"/>
    <col min="14577" max="14577" width="15.5703125" style="118" bestFit="1" customWidth="1"/>
    <col min="14578" max="14578" width="13.7109375" style="118" bestFit="1" customWidth="1"/>
    <col min="14579" max="14579" width="9.140625" style="118"/>
    <col min="14580" max="14580" width="18" style="118" bestFit="1" customWidth="1"/>
    <col min="14581" max="14581" width="15.28515625" style="118" bestFit="1" customWidth="1"/>
    <col min="14582" max="14582" width="11.42578125" style="118" bestFit="1" customWidth="1"/>
    <col min="14583" max="14583" width="13.7109375" style="118" bestFit="1" customWidth="1"/>
    <col min="14584" max="14584" width="1" style="118" customWidth="1"/>
    <col min="14585" max="14585" width="18" style="118" bestFit="1" customWidth="1"/>
    <col min="14586" max="14586" width="15.28515625" style="118" bestFit="1" customWidth="1"/>
    <col min="14587" max="14587" width="7.28515625" style="118" bestFit="1" customWidth="1"/>
    <col min="14588" max="14828" width="9.140625" style="118"/>
    <col min="14829" max="14829" width="22.42578125" style="118" bestFit="1" customWidth="1"/>
    <col min="14830" max="14830" width="20.7109375" style="118" bestFit="1" customWidth="1"/>
    <col min="14831" max="14831" width="11.42578125" style="118" bestFit="1" customWidth="1"/>
    <col min="14832" max="14832" width="10.85546875" style="118" bestFit="1" customWidth="1"/>
    <col min="14833" max="14833" width="15.5703125" style="118" bestFit="1" customWidth="1"/>
    <col min="14834" max="14834" width="13.7109375" style="118" bestFit="1" customWidth="1"/>
    <col min="14835" max="14835" width="9.140625" style="118"/>
    <col min="14836" max="14836" width="18" style="118" bestFit="1" customWidth="1"/>
    <col min="14837" max="14837" width="15.28515625" style="118" bestFit="1" customWidth="1"/>
    <col min="14838" max="14838" width="11.42578125" style="118" bestFit="1" customWidth="1"/>
    <col min="14839" max="14839" width="13.7109375" style="118" bestFit="1" customWidth="1"/>
    <col min="14840" max="14840" width="1" style="118" customWidth="1"/>
    <col min="14841" max="14841" width="18" style="118" bestFit="1" customWidth="1"/>
    <col min="14842" max="14842" width="15.28515625" style="118" bestFit="1" customWidth="1"/>
    <col min="14843" max="14843" width="7.28515625" style="118" bestFit="1" customWidth="1"/>
    <col min="14844" max="15084" width="9.140625" style="118"/>
    <col min="15085" max="15085" width="22.42578125" style="118" bestFit="1" customWidth="1"/>
    <col min="15086" max="15086" width="20.7109375" style="118" bestFit="1" customWidth="1"/>
    <col min="15087" max="15087" width="11.42578125" style="118" bestFit="1" customWidth="1"/>
    <col min="15088" max="15088" width="10.85546875" style="118" bestFit="1" customWidth="1"/>
    <col min="15089" max="15089" width="15.5703125" style="118" bestFit="1" customWidth="1"/>
    <col min="15090" max="15090" width="13.7109375" style="118" bestFit="1" customWidth="1"/>
    <col min="15091" max="15091" width="9.140625" style="118"/>
    <col min="15092" max="15092" width="18" style="118" bestFit="1" customWidth="1"/>
    <col min="15093" max="15093" width="15.28515625" style="118" bestFit="1" customWidth="1"/>
    <col min="15094" max="15094" width="11.42578125" style="118" bestFit="1" customWidth="1"/>
    <col min="15095" max="15095" width="13.7109375" style="118" bestFit="1" customWidth="1"/>
    <col min="15096" max="15096" width="1" style="118" customWidth="1"/>
    <col min="15097" max="15097" width="18" style="118" bestFit="1" customWidth="1"/>
    <col min="15098" max="15098" width="15.28515625" style="118" bestFit="1" customWidth="1"/>
    <col min="15099" max="15099" width="7.28515625" style="118" bestFit="1" customWidth="1"/>
    <col min="15100" max="15340" width="9.140625" style="118"/>
    <col min="15341" max="15341" width="22.42578125" style="118" bestFit="1" customWidth="1"/>
    <col min="15342" max="15342" width="20.7109375" style="118" bestFit="1" customWidth="1"/>
    <col min="15343" max="15343" width="11.42578125" style="118" bestFit="1" customWidth="1"/>
    <col min="15344" max="15344" width="10.85546875" style="118" bestFit="1" customWidth="1"/>
    <col min="15345" max="15345" width="15.5703125" style="118" bestFit="1" customWidth="1"/>
    <col min="15346" max="15346" width="13.7109375" style="118" bestFit="1" customWidth="1"/>
    <col min="15347" max="15347" width="9.140625" style="118"/>
    <col min="15348" max="15348" width="18" style="118" bestFit="1" customWidth="1"/>
    <col min="15349" max="15349" width="15.28515625" style="118" bestFit="1" customWidth="1"/>
    <col min="15350" max="15350" width="11.42578125" style="118" bestFit="1" customWidth="1"/>
    <col min="15351" max="15351" width="13.7109375" style="118" bestFit="1" customWidth="1"/>
    <col min="15352" max="15352" width="1" style="118" customWidth="1"/>
    <col min="15353" max="15353" width="18" style="118" bestFit="1" customWidth="1"/>
    <col min="15354" max="15354" width="15.28515625" style="118" bestFit="1" customWidth="1"/>
    <col min="15355" max="15355" width="7.28515625" style="118" bestFit="1" customWidth="1"/>
    <col min="15356" max="15596" width="9.140625" style="118"/>
    <col min="15597" max="15597" width="22.42578125" style="118" bestFit="1" customWidth="1"/>
    <col min="15598" max="15598" width="20.7109375" style="118" bestFit="1" customWidth="1"/>
    <col min="15599" max="15599" width="11.42578125" style="118" bestFit="1" customWidth="1"/>
    <col min="15600" max="15600" width="10.85546875" style="118" bestFit="1" customWidth="1"/>
    <col min="15601" max="15601" width="15.5703125" style="118" bestFit="1" customWidth="1"/>
    <col min="15602" max="15602" width="13.7109375" style="118" bestFit="1" customWidth="1"/>
    <col min="15603" max="15603" width="9.140625" style="118"/>
    <col min="15604" max="15604" width="18" style="118" bestFit="1" customWidth="1"/>
    <col min="15605" max="15605" width="15.28515625" style="118" bestFit="1" customWidth="1"/>
    <col min="15606" max="15606" width="11.42578125" style="118" bestFit="1" customWidth="1"/>
    <col min="15607" max="15607" width="13.7109375" style="118" bestFit="1" customWidth="1"/>
    <col min="15608" max="15608" width="1" style="118" customWidth="1"/>
    <col min="15609" max="15609" width="18" style="118" bestFit="1" customWidth="1"/>
    <col min="15610" max="15610" width="15.28515625" style="118" bestFit="1" customWidth="1"/>
    <col min="15611" max="15611" width="7.28515625" style="118" bestFit="1" customWidth="1"/>
    <col min="15612" max="15852" width="9.140625" style="118"/>
    <col min="15853" max="15853" width="22.42578125" style="118" bestFit="1" customWidth="1"/>
    <col min="15854" max="15854" width="20.7109375" style="118" bestFit="1" customWidth="1"/>
    <col min="15855" max="15855" width="11.42578125" style="118" bestFit="1" customWidth="1"/>
    <col min="15856" max="15856" width="10.85546875" style="118" bestFit="1" customWidth="1"/>
    <col min="15857" max="15857" width="15.5703125" style="118" bestFit="1" customWidth="1"/>
    <col min="15858" max="15858" width="13.7109375" style="118" bestFit="1" customWidth="1"/>
    <col min="15859" max="15859" width="9.140625" style="118"/>
    <col min="15860" max="15860" width="18" style="118" bestFit="1" customWidth="1"/>
    <col min="15861" max="15861" width="15.28515625" style="118" bestFit="1" customWidth="1"/>
    <col min="15862" max="15862" width="11.42578125" style="118" bestFit="1" customWidth="1"/>
    <col min="15863" max="15863" width="13.7109375" style="118" bestFit="1" customWidth="1"/>
    <col min="15864" max="15864" width="1" style="118" customWidth="1"/>
    <col min="15865" max="15865" width="18" style="118" bestFit="1" customWidth="1"/>
    <col min="15866" max="15866" width="15.28515625" style="118" bestFit="1" customWidth="1"/>
    <col min="15867" max="15867" width="7.28515625" style="118" bestFit="1" customWidth="1"/>
    <col min="15868" max="16108" width="9.140625" style="118"/>
    <col min="16109" max="16109" width="22.42578125" style="118" bestFit="1" customWidth="1"/>
    <col min="16110" max="16110" width="20.7109375" style="118" bestFit="1" customWidth="1"/>
    <col min="16111" max="16111" width="11.42578125" style="118" bestFit="1" customWidth="1"/>
    <col min="16112" max="16112" width="10.85546875" style="118" bestFit="1" customWidth="1"/>
    <col min="16113" max="16113" width="15.5703125" style="118" bestFit="1" customWidth="1"/>
    <col min="16114" max="16114" width="13.7109375" style="118" bestFit="1" customWidth="1"/>
    <col min="16115" max="16115" width="9.140625" style="118"/>
    <col min="16116" max="16116" width="18" style="118" bestFit="1" customWidth="1"/>
    <col min="16117" max="16117" width="15.28515625" style="118" bestFit="1" customWidth="1"/>
    <col min="16118" max="16118" width="11.42578125" style="118" bestFit="1" customWidth="1"/>
    <col min="16119" max="16119" width="13.7109375" style="118" bestFit="1" customWidth="1"/>
    <col min="16120" max="16120" width="1" style="118" customWidth="1"/>
    <col min="16121" max="16121" width="18" style="118" bestFit="1" customWidth="1"/>
    <col min="16122" max="16122" width="15.28515625" style="118" bestFit="1" customWidth="1"/>
    <col min="16123" max="16123" width="7.28515625" style="118" bestFit="1" customWidth="1"/>
    <col min="16124" max="16384" width="9.140625" style="118"/>
  </cols>
  <sheetData>
    <row r="1" spans="1:6" ht="15" customHeight="1">
      <c r="A1" s="160" t="s">
        <v>617</v>
      </c>
      <c r="B1" s="160"/>
      <c r="C1" s="160"/>
      <c r="D1" s="160"/>
      <c r="E1" s="160"/>
      <c r="F1" s="160"/>
    </row>
    <row r="2" spans="1:6" ht="15" customHeight="1">
      <c r="A2" s="119" t="s">
        <v>85</v>
      </c>
      <c r="B2" s="119" t="s">
        <v>621</v>
      </c>
      <c r="C2" s="119" t="s">
        <v>115</v>
      </c>
      <c r="D2" s="119" t="s">
        <v>127</v>
      </c>
      <c r="E2" s="119" t="s">
        <v>107</v>
      </c>
      <c r="F2" s="119" t="s">
        <v>128</v>
      </c>
    </row>
    <row r="3" spans="1:6" ht="15" customHeight="1">
      <c r="A3" s="125" t="s">
        <v>129</v>
      </c>
      <c r="B3" s="125" t="s">
        <v>622</v>
      </c>
      <c r="C3" s="126">
        <v>52.629441953900688</v>
      </c>
      <c r="D3" s="126">
        <v>41.851048252431731</v>
      </c>
      <c r="E3" s="126" t="s">
        <v>51</v>
      </c>
      <c r="F3" s="126" t="s">
        <v>51</v>
      </c>
    </row>
    <row r="4" spans="1:6" ht="15" customHeight="1">
      <c r="A4" s="125" t="s">
        <v>131</v>
      </c>
      <c r="B4" s="125" t="s">
        <v>624</v>
      </c>
      <c r="C4" s="126">
        <v>0</v>
      </c>
      <c r="D4" s="126">
        <v>64.614250459008844</v>
      </c>
      <c r="E4" s="126" t="s">
        <v>51</v>
      </c>
      <c r="F4" s="126" t="s">
        <v>51</v>
      </c>
    </row>
    <row r="5" spans="1:6" ht="15" customHeight="1">
      <c r="A5" s="125" t="s">
        <v>132</v>
      </c>
      <c r="B5" s="125" t="s">
        <v>491</v>
      </c>
      <c r="C5" s="126">
        <v>28.738109607150044</v>
      </c>
      <c r="D5" s="126">
        <v>25.67779310476957</v>
      </c>
      <c r="E5" s="126" t="s">
        <v>51</v>
      </c>
      <c r="F5" s="126" t="s">
        <v>51</v>
      </c>
    </row>
    <row r="6" spans="1:6" ht="15" customHeight="1">
      <c r="A6" s="125" t="s">
        <v>134</v>
      </c>
      <c r="B6" s="125" t="s">
        <v>628</v>
      </c>
      <c r="C6" s="126">
        <v>6.7715823273624896</v>
      </c>
      <c r="D6" s="126">
        <v>38.130496003019779</v>
      </c>
      <c r="E6" s="126" t="s">
        <v>51</v>
      </c>
      <c r="F6" s="126" t="s">
        <v>51</v>
      </c>
    </row>
    <row r="7" spans="1:6" ht="15" customHeight="1">
      <c r="A7" s="125" t="s">
        <v>136</v>
      </c>
      <c r="B7" s="125" t="s">
        <v>630</v>
      </c>
      <c r="C7" s="126">
        <v>17.064874722670726</v>
      </c>
      <c r="D7" s="126">
        <v>44.682212593943468</v>
      </c>
      <c r="E7" s="126" t="s">
        <v>51</v>
      </c>
      <c r="F7" s="126" t="s">
        <v>51</v>
      </c>
    </row>
    <row r="8" spans="1:6" ht="15" customHeight="1">
      <c r="A8" s="125" t="s">
        <v>138</v>
      </c>
      <c r="B8" s="125" t="s">
        <v>631</v>
      </c>
      <c r="C8" s="126">
        <v>71.794608815006868</v>
      </c>
      <c r="D8" s="126">
        <v>4.7044380051852981</v>
      </c>
      <c r="E8" s="126">
        <v>0.46402350000000009</v>
      </c>
      <c r="F8" s="126">
        <v>0.58973044075034331</v>
      </c>
    </row>
    <row r="9" spans="1:6" ht="15" customHeight="1">
      <c r="A9" s="125" t="s">
        <v>140</v>
      </c>
      <c r="B9" s="125" t="s">
        <v>632</v>
      </c>
      <c r="C9" s="126">
        <v>17.583168448288703</v>
      </c>
      <c r="D9" s="126">
        <v>31.985239685104645</v>
      </c>
      <c r="E9" s="126" t="s">
        <v>51</v>
      </c>
      <c r="F9" s="126" t="s">
        <v>51</v>
      </c>
    </row>
    <row r="10" spans="1:6" ht="15" customHeight="1">
      <c r="A10" s="125" t="s">
        <v>142</v>
      </c>
      <c r="B10" s="125" t="s">
        <v>634</v>
      </c>
      <c r="C10" s="126">
        <v>0</v>
      </c>
      <c r="D10" s="126">
        <v>57.512752707538226</v>
      </c>
      <c r="E10" s="126" t="s">
        <v>51</v>
      </c>
      <c r="F10" s="126" t="s">
        <v>51</v>
      </c>
    </row>
    <row r="11" spans="1:6" ht="15" customHeight="1">
      <c r="A11" s="125" t="s">
        <v>143</v>
      </c>
      <c r="B11" s="125" t="s">
        <v>626</v>
      </c>
      <c r="C11" s="126">
        <v>39.258273855934746</v>
      </c>
      <c r="D11" s="126">
        <v>34.84656630480417</v>
      </c>
      <c r="E11" s="126" t="s">
        <v>51</v>
      </c>
      <c r="F11" s="126" t="s">
        <v>51</v>
      </c>
    </row>
    <row r="12" spans="1:6" ht="15" customHeight="1">
      <c r="A12" s="125" t="s">
        <v>145</v>
      </c>
      <c r="B12" s="125" t="s">
        <v>637</v>
      </c>
      <c r="C12" s="126">
        <v>50.944048090897084</v>
      </c>
      <c r="D12" s="126">
        <v>138.32673945159081</v>
      </c>
      <c r="E12" s="126" t="s">
        <v>51</v>
      </c>
      <c r="F12" s="126" t="s">
        <v>51</v>
      </c>
    </row>
    <row r="13" spans="1:6" ht="15" customHeight="1">
      <c r="A13" s="125" t="s">
        <v>147</v>
      </c>
      <c r="B13" s="125" t="s">
        <v>628</v>
      </c>
      <c r="C13" s="126">
        <v>47.25799627379557</v>
      </c>
      <c r="D13" s="126">
        <v>26.908453214995049</v>
      </c>
      <c r="E13" s="126" t="s">
        <v>51</v>
      </c>
      <c r="F13" s="126" t="s">
        <v>51</v>
      </c>
    </row>
    <row r="14" spans="1:6" ht="15" customHeight="1">
      <c r="A14" s="125" t="s">
        <v>149</v>
      </c>
      <c r="B14" s="125" t="s">
        <v>149</v>
      </c>
      <c r="C14" s="126">
        <v>25.723466889948764</v>
      </c>
      <c r="D14" s="126">
        <v>27.75511396142354</v>
      </c>
      <c r="E14" s="126" t="s">
        <v>51</v>
      </c>
      <c r="F14" s="126" t="s">
        <v>51</v>
      </c>
    </row>
    <row r="15" spans="1:6" ht="15" customHeight="1">
      <c r="A15" s="125" t="s">
        <v>151</v>
      </c>
      <c r="B15" s="125" t="s">
        <v>626</v>
      </c>
      <c r="C15" s="126">
        <v>0</v>
      </c>
      <c r="D15" s="126">
        <v>64.921215719746186</v>
      </c>
      <c r="E15" s="126" t="s">
        <v>51</v>
      </c>
      <c r="F15" s="126" t="s">
        <v>51</v>
      </c>
    </row>
    <row r="16" spans="1:6" ht="15" customHeight="1">
      <c r="A16" s="125" t="s">
        <v>153</v>
      </c>
      <c r="B16" s="125" t="s">
        <v>639</v>
      </c>
      <c r="C16" s="126">
        <v>35.594398535306055</v>
      </c>
      <c r="D16" s="126">
        <v>58.404305012618138</v>
      </c>
      <c r="E16" s="126" t="s">
        <v>51</v>
      </c>
      <c r="F16" s="126" t="s">
        <v>51</v>
      </c>
    </row>
    <row r="17" spans="1:6" ht="15" customHeight="1">
      <c r="A17" s="125" t="s">
        <v>155</v>
      </c>
      <c r="B17" s="125" t="s">
        <v>640</v>
      </c>
      <c r="C17" s="126">
        <v>0</v>
      </c>
      <c r="D17" s="126">
        <v>54.676860483312105</v>
      </c>
      <c r="E17" s="126" t="s">
        <v>51</v>
      </c>
      <c r="F17" s="126" t="s">
        <v>51</v>
      </c>
    </row>
    <row r="18" spans="1:6" ht="15" customHeight="1">
      <c r="A18" s="125" t="s">
        <v>157</v>
      </c>
      <c r="B18" s="125" t="s">
        <v>641</v>
      </c>
      <c r="C18" s="126">
        <v>55.269332527937188</v>
      </c>
      <c r="D18" s="126">
        <v>49.458551934323602</v>
      </c>
      <c r="E18" s="126" t="s">
        <v>51</v>
      </c>
      <c r="F18" s="126" t="s">
        <v>51</v>
      </c>
    </row>
    <row r="19" spans="1:6" ht="15" customHeight="1">
      <c r="A19" s="125" t="s">
        <v>159</v>
      </c>
      <c r="B19" s="125" t="s">
        <v>108</v>
      </c>
      <c r="C19" s="126">
        <v>39.657242061008787</v>
      </c>
      <c r="D19" s="126">
        <v>40.773793889108603</v>
      </c>
      <c r="E19" s="126" t="s">
        <v>51</v>
      </c>
      <c r="F19" s="126" t="s">
        <v>51</v>
      </c>
    </row>
    <row r="20" spans="1:6" ht="15" customHeight="1">
      <c r="A20" s="125" t="s">
        <v>161</v>
      </c>
      <c r="B20" s="125" t="s">
        <v>642</v>
      </c>
      <c r="C20" s="126">
        <v>131.47986583469188</v>
      </c>
      <c r="D20" s="126">
        <v>37.596717072348078</v>
      </c>
      <c r="E20" s="126">
        <v>1.9073330000000004</v>
      </c>
      <c r="F20" s="126">
        <v>3.5739932917345936</v>
      </c>
    </row>
    <row r="21" spans="1:6" ht="15" customHeight="1">
      <c r="A21" s="125" t="s">
        <v>163</v>
      </c>
      <c r="B21" s="125" t="s">
        <v>637</v>
      </c>
      <c r="C21" s="126">
        <v>0</v>
      </c>
      <c r="D21" s="126">
        <v>48.587672754195459</v>
      </c>
      <c r="E21" s="126" t="s">
        <v>51</v>
      </c>
      <c r="F21" s="126" t="s">
        <v>51</v>
      </c>
    </row>
    <row r="22" spans="1:6" ht="15" customHeight="1">
      <c r="A22" s="125" t="s">
        <v>165</v>
      </c>
      <c r="B22" s="125" t="s">
        <v>631</v>
      </c>
      <c r="C22" s="126">
        <v>100.24890772091707</v>
      </c>
      <c r="D22" s="126">
        <v>17.703421294777009</v>
      </c>
      <c r="E22" s="126">
        <v>6.2550425000000018</v>
      </c>
      <c r="F22" s="126">
        <v>2.012445386045854</v>
      </c>
    </row>
    <row r="23" spans="1:6" ht="15" customHeight="1">
      <c r="A23" s="125" t="s">
        <v>167</v>
      </c>
      <c r="B23" s="125" t="s">
        <v>643</v>
      </c>
      <c r="C23" s="126">
        <v>34.570152868666845</v>
      </c>
      <c r="D23" s="126">
        <v>26.494168148969834</v>
      </c>
      <c r="E23" s="126" t="s">
        <v>51</v>
      </c>
      <c r="F23" s="126" t="s">
        <v>51</v>
      </c>
    </row>
    <row r="24" spans="1:6" ht="15" customHeight="1">
      <c r="A24" s="125" t="s">
        <v>169</v>
      </c>
      <c r="B24" s="125" t="s">
        <v>637</v>
      </c>
      <c r="C24" s="126">
        <v>41.34549380392005</v>
      </c>
      <c r="D24" s="126">
        <v>29.620589456205892</v>
      </c>
      <c r="E24" s="126" t="s">
        <v>51</v>
      </c>
      <c r="F24" s="126" t="s">
        <v>51</v>
      </c>
    </row>
    <row r="25" spans="1:6" ht="15" customHeight="1">
      <c r="A25" s="125" t="s">
        <v>171</v>
      </c>
      <c r="B25" s="125" t="s">
        <v>639</v>
      </c>
      <c r="C25" s="126">
        <v>23.895868768978723</v>
      </c>
      <c r="D25" s="126">
        <v>44.09102482495225</v>
      </c>
      <c r="E25" s="126" t="s">
        <v>51</v>
      </c>
      <c r="F25" s="126" t="s">
        <v>51</v>
      </c>
    </row>
    <row r="26" spans="1:6" ht="15" customHeight="1">
      <c r="A26" s="125" t="s">
        <v>173</v>
      </c>
      <c r="B26" s="125" t="s">
        <v>622</v>
      </c>
      <c r="C26" s="126">
        <v>91.778569640819413</v>
      </c>
      <c r="D26" s="126">
        <v>5.1389295425718302</v>
      </c>
      <c r="E26" s="126">
        <v>3.745597000000001</v>
      </c>
      <c r="F26" s="126">
        <v>1.5889284820409708</v>
      </c>
    </row>
    <row r="27" spans="1:6" ht="15" customHeight="1">
      <c r="A27" s="125" t="s">
        <v>99</v>
      </c>
      <c r="B27" s="125" t="s">
        <v>635</v>
      </c>
      <c r="C27" s="126">
        <v>275.11798979795816</v>
      </c>
      <c r="D27" s="126">
        <v>15.647644572113926</v>
      </c>
      <c r="E27" s="126">
        <v>14.528101000000001</v>
      </c>
      <c r="F27" s="126">
        <v>10.755899489897907</v>
      </c>
    </row>
    <row r="28" spans="1:6" ht="15" customHeight="1">
      <c r="A28" s="125" t="s">
        <v>176</v>
      </c>
      <c r="B28" s="125" t="s">
        <v>635</v>
      </c>
      <c r="C28" s="126">
        <v>127.63857421655935</v>
      </c>
      <c r="D28" s="126">
        <v>1.3540344108212385</v>
      </c>
      <c r="E28" s="126">
        <v>3.0152600000000001</v>
      </c>
      <c r="F28" s="126">
        <v>3.3819287108279679</v>
      </c>
    </row>
    <row r="29" spans="1:6" ht="15" customHeight="1">
      <c r="A29" s="125" t="s">
        <v>178</v>
      </c>
      <c r="B29" s="125" t="s">
        <v>626</v>
      </c>
      <c r="C29" s="126">
        <v>8.8835492251622981</v>
      </c>
      <c r="D29" s="126">
        <v>85.237063222132321</v>
      </c>
      <c r="E29" s="126" t="s">
        <v>51</v>
      </c>
      <c r="F29" s="126" t="s">
        <v>51</v>
      </c>
    </row>
    <row r="30" spans="1:6" ht="15" customHeight="1">
      <c r="A30" s="125" t="s">
        <v>86</v>
      </c>
      <c r="B30" s="125" t="s">
        <v>623</v>
      </c>
      <c r="C30" s="126">
        <v>1224.4899518812604</v>
      </c>
      <c r="D30" s="126">
        <v>0</v>
      </c>
      <c r="E30" s="126">
        <v>332.02869100000004</v>
      </c>
      <c r="F30" s="126">
        <v>58.224497594063031</v>
      </c>
    </row>
    <row r="31" spans="1:6" ht="15" customHeight="1">
      <c r="A31" s="125" t="s">
        <v>181</v>
      </c>
      <c r="B31" s="125" t="s">
        <v>644</v>
      </c>
      <c r="C31" s="126">
        <v>16.771670282205271</v>
      </c>
      <c r="D31" s="126">
        <v>38.634985667834719</v>
      </c>
      <c r="E31" s="126" t="s">
        <v>51</v>
      </c>
      <c r="F31" s="126" t="s">
        <v>51</v>
      </c>
    </row>
    <row r="32" spans="1:6" ht="15" customHeight="1">
      <c r="A32" s="125" t="s">
        <v>183</v>
      </c>
      <c r="B32" s="125" t="s">
        <v>645</v>
      </c>
      <c r="C32" s="126">
        <v>14.301862786155221</v>
      </c>
      <c r="D32" s="126">
        <v>29.425461380833795</v>
      </c>
      <c r="E32" s="126" t="s">
        <v>51</v>
      </c>
      <c r="F32" s="126" t="s">
        <v>51</v>
      </c>
    </row>
    <row r="33" spans="1:6" ht="15" customHeight="1">
      <c r="A33" s="125" t="s">
        <v>185</v>
      </c>
      <c r="B33" s="125" t="s">
        <v>626</v>
      </c>
      <c r="C33" s="126">
        <v>8.6995941988686241</v>
      </c>
      <c r="D33" s="126">
        <v>106.39541279620441</v>
      </c>
      <c r="E33" s="126" t="s">
        <v>51</v>
      </c>
      <c r="F33" s="126" t="s">
        <v>51</v>
      </c>
    </row>
    <row r="34" spans="1:6" ht="15" customHeight="1">
      <c r="A34" s="125" t="s">
        <v>187</v>
      </c>
      <c r="B34" s="125" t="s">
        <v>646</v>
      </c>
      <c r="C34" s="126">
        <v>0</v>
      </c>
      <c r="D34" s="126">
        <v>30.164886842182764</v>
      </c>
      <c r="E34" s="126" t="s">
        <v>51</v>
      </c>
      <c r="F34" s="126" t="s">
        <v>51</v>
      </c>
    </row>
    <row r="35" spans="1:6" ht="15" customHeight="1">
      <c r="A35" s="125" t="s">
        <v>189</v>
      </c>
      <c r="B35" s="125" t="s">
        <v>366</v>
      </c>
      <c r="C35" s="126">
        <v>8.9958234973669864</v>
      </c>
      <c r="D35" s="126">
        <v>61.107862720174325</v>
      </c>
      <c r="E35" s="126" t="s">
        <v>51</v>
      </c>
      <c r="F35" s="126" t="s">
        <v>51</v>
      </c>
    </row>
    <row r="36" spans="1:6" ht="15" customHeight="1">
      <c r="A36" s="125" t="s">
        <v>191</v>
      </c>
      <c r="B36" s="125" t="s">
        <v>625</v>
      </c>
      <c r="C36" s="126">
        <v>8.3781746343764745</v>
      </c>
      <c r="D36" s="126">
        <v>63.776547019971687</v>
      </c>
      <c r="E36" s="126" t="s">
        <v>51</v>
      </c>
      <c r="F36" s="126" t="s">
        <v>51</v>
      </c>
    </row>
    <row r="37" spans="1:6" ht="15" customHeight="1">
      <c r="A37" s="125" t="s">
        <v>193</v>
      </c>
      <c r="B37" s="125" t="s">
        <v>640</v>
      </c>
      <c r="C37" s="126">
        <v>156.72680416307142</v>
      </c>
      <c r="D37" s="126">
        <v>5.5895037453898473</v>
      </c>
      <c r="E37" s="126">
        <v>6.3337195000000008</v>
      </c>
      <c r="F37" s="126">
        <v>4.8363402081535734</v>
      </c>
    </row>
    <row r="38" spans="1:6" ht="15" customHeight="1">
      <c r="A38" s="125" t="s">
        <v>130</v>
      </c>
      <c r="B38" s="125" t="s">
        <v>647</v>
      </c>
      <c r="C38" s="126">
        <v>101.65269549499088</v>
      </c>
      <c r="D38" s="126">
        <v>4.3671372379291462</v>
      </c>
      <c r="E38" s="126">
        <v>8.1802769999999985</v>
      </c>
      <c r="F38" s="126">
        <v>2.0826347747495442</v>
      </c>
    </row>
    <row r="39" spans="1:6" ht="15" customHeight="1">
      <c r="A39" s="125" t="s">
        <v>93</v>
      </c>
      <c r="B39" s="125" t="s">
        <v>627</v>
      </c>
      <c r="C39" s="126">
        <v>313.81702638350697</v>
      </c>
      <c r="D39" s="126">
        <v>5.108340725402261</v>
      </c>
      <c r="E39" s="126">
        <v>46.211070000000007</v>
      </c>
      <c r="F39" s="126">
        <v>12.690851319175348</v>
      </c>
    </row>
    <row r="40" spans="1:6" ht="15" customHeight="1">
      <c r="A40" s="125" t="s">
        <v>133</v>
      </c>
      <c r="B40" s="125" t="s">
        <v>634</v>
      </c>
      <c r="C40" s="126">
        <v>54.26651582363273</v>
      </c>
      <c r="D40" s="126">
        <v>29.351296555419925</v>
      </c>
      <c r="E40" s="126" t="s">
        <v>51</v>
      </c>
      <c r="F40" s="126" t="s">
        <v>51</v>
      </c>
    </row>
    <row r="41" spans="1:6" ht="15" customHeight="1">
      <c r="A41" s="125" t="s">
        <v>135</v>
      </c>
      <c r="B41" s="125" t="s">
        <v>648</v>
      </c>
      <c r="C41" s="126">
        <v>25.868851484613518</v>
      </c>
      <c r="D41" s="126">
        <v>101.22130332585849</v>
      </c>
      <c r="E41" s="126" t="s">
        <v>51</v>
      </c>
      <c r="F41" s="126" t="s">
        <v>51</v>
      </c>
    </row>
    <row r="42" spans="1:6" ht="15" customHeight="1">
      <c r="A42" s="125" t="s">
        <v>137</v>
      </c>
      <c r="B42" s="125" t="s">
        <v>649</v>
      </c>
      <c r="C42" s="126">
        <v>107.65936058009228</v>
      </c>
      <c r="D42" s="126">
        <v>3.2197613098066875</v>
      </c>
      <c r="E42" s="126">
        <v>6.2177355000000007</v>
      </c>
      <c r="F42" s="126">
        <v>2.3829680290046151</v>
      </c>
    </row>
    <row r="43" spans="1:6" ht="15" customHeight="1">
      <c r="A43" s="125" t="s">
        <v>139</v>
      </c>
      <c r="B43" s="125" t="s">
        <v>634</v>
      </c>
      <c r="C43" s="126">
        <v>5.0410584473772113</v>
      </c>
      <c r="D43" s="126">
        <v>44.717694342964101</v>
      </c>
      <c r="E43" s="126" t="s">
        <v>51</v>
      </c>
      <c r="F43" s="126" t="s">
        <v>51</v>
      </c>
    </row>
    <row r="44" spans="1:6" ht="15" customHeight="1">
      <c r="A44" s="125" t="s">
        <v>141</v>
      </c>
      <c r="B44" s="125" t="s">
        <v>634</v>
      </c>
      <c r="C44" s="126">
        <v>73.963348104790867</v>
      </c>
      <c r="D44" s="126">
        <v>18.201656340483822</v>
      </c>
      <c r="E44" s="126">
        <v>4.0363990000000003</v>
      </c>
      <c r="F44" s="126">
        <v>0.69816740523954324</v>
      </c>
    </row>
    <row r="45" spans="1:6" ht="15" customHeight="1">
      <c r="A45" s="125" t="s">
        <v>104</v>
      </c>
      <c r="B45" s="125" t="s">
        <v>650</v>
      </c>
      <c r="C45" s="126">
        <v>39.395982024848003</v>
      </c>
      <c r="D45" s="126">
        <v>190.76526566217288</v>
      </c>
      <c r="E45" s="126" t="s">
        <v>51</v>
      </c>
      <c r="F45" s="126" t="s">
        <v>51</v>
      </c>
    </row>
    <row r="46" spans="1:6" ht="15" customHeight="1">
      <c r="A46" s="125" t="s">
        <v>144</v>
      </c>
      <c r="B46" s="125" t="s">
        <v>622</v>
      </c>
      <c r="C46" s="126">
        <v>21.862791333470028</v>
      </c>
      <c r="D46" s="126">
        <v>28.199738568792288</v>
      </c>
      <c r="E46" s="126" t="s">
        <v>51</v>
      </c>
      <c r="F46" s="126" t="s">
        <v>51</v>
      </c>
    </row>
    <row r="47" spans="1:6" ht="15" customHeight="1">
      <c r="A47" s="125" t="s">
        <v>146</v>
      </c>
      <c r="B47" s="125" t="s">
        <v>629</v>
      </c>
      <c r="C47" s="126">
        <v>80.36397159246107</v>
      </c>
      <c r="D47" s="126">
        <v>13.125170718382956</v>
      </c>
      <c r="E47" s="126">
        <v>0.29820999999999992</v>
      </c>
      <c r="F47" s="126">
        <v>1.0181985796230535</v>
      </c>
    </row>
    <row r="48" spans="1:6" ht="15" customHeight="1">
      <c r="A48" s="125" t="s">
        <v>148</v>
      </c>
      <c r="B48" s="125" t="s">
        <v>626</v>
      </c>
      <c r="C48" s="126">
        <v>16.211056733113928</v>
      </c>
      <c r="D48" s="126">
        <v>150.2016779496274</v>
      </c>
      <c r="E48" s="126" t="s">
        <v>51</v>
      </c>
      <c r="F48" s="126" t="s">
        <v>51</v>
      </c>
    </row>
    <row r="49" spans="1:6" ht="15" customHeight="1">
      <c r="A49" s="125" t="s">
        <v>150</v>
      </c>
      <c r="B49" s="125" t="s">
        <v>651</v>
      </c>
      <c r="C49" s="126">
        <v>0</v>
      </c>
      <c r="D49" s="126">
        <v>28.19803836124311</v>
      </c>
      <c r="E49" s="126" t="s">
        <v>51</v>
      </c>
      <c r="F49" s="126" t="s">
        <v>51</v>
      </c>
    </row>
    <row r="50" spans="1:6" ht="15" customHeight="1">
      <c r="A50" s="125" t="s">
        <v>152</v>
      </c>
      <c r="B50" s="125" t="s">
        <v>652</v>
      </c>
      <c r="C50" s="126">
        <v>4.0173475967402368</v>
      </c>
      <c r="D50" s="126">
        <v>25.591325424755869</v>
      </c>
      <c r="E50" s="126" t="s">
        <v>51</v>
      </c>
      <c r="F50" s="126" t="s">
        <v>51</v>
      </c>
    </row>
    <row r="51" spans="1:6" ht="15" customHeight="1">
      <c r="A51" s="125" t="s">
        <v>154</v>
      </c>
      <c r="B51" s="125" t="s">
        <v>653</v>
      </c>
      <c r="C51" s="126">
        <v>0</v>
      </c>
      <c r="D51" s="126">
        <v>71.694832806290762</v>
      </c>
      <c r="E51" s="126" t="s">
        <v>51</v>
      </c>
      <c r="F51" s="126" t="s">
        <v>51</v>
      </c>
    </row>
    <row r="52" spans="1:6" ht="15" customHeight="1">
      <c r="A52" s="125" t="s">
        <v>156</v>
      </c>
      <c r="B52" s="125" t="s">
        <v>654</v>
      </c>
      <c r="C52" s="126">
        <v>60.632399890540903</v>
      </c>
      <c r="D52" s="126">
        <v>11.79370002128371</v>
      </c>
      <c r="E52" s="126">
        <v>2.079899999999988E-2</v>
      </c>
      <c r="F52" s="126">
        <v>3.1619994527045329E-2</v>
      </c>
    </row>
    <row r="53" spans="1:6" ht="15" customHeight="1">
      <c r="A53" s="125" t="s">
        <v>158</v>
      </c>
      <c r="B53" s="125" t="s">
        <v>655</v>
      </c>
      <c r="C53" s="126">
        <v>11.474329391878028</v>
      </c>
      <c r="D53" s="126">
        <v>61.174308057144266</v>
      </c>
      <c r="E53" s="126" t="s">
        <v>51</v>
      </c>
      <c r="F53" s="126" t="s">
        <v>51</v>
      </c>
    </row>
    <row r="54" spans="1:6" ht="15" customHeight="1">
      <c r="A54" s="125" t="s">
        <v>160</v>
      </c>
      <c r="B54" s="125" t="s">
        <v>630</v>
      </c>
      <c r="C54" s="126">
        <v>34.098769676807848</v>
      </c>
      <c r="D54" s="126">
        <v>32.425432564536216</v>
      </c>
      <c r="E54" s="126" t="s">
        <v>51</v>
      </c>
      <c r="F54" s="126" t="s">
        <v>51</v>
      </c>
    </row>
    <row r="55" spans="1:6" ht="15" customHeight="1">
      <c r="A55" s="125" t="s">
        <v>162</v>
      </c>
      <c r="B55" s="125" t="s">
        <v>626</v>
      </c>
      <c r="C55" s="126">
        <v>30.576966271167468</v>
      </c>
      <c r="D55" s="126">
        <v>62.29334346679876</v>
      </c>
      <c r="E55" s="126" t="s">
        <v>51</v>
      </c>
      <c r="F55" s="126" t="s">
        <v>51</v>
      </c>
    </row>
    <row r="56" spans="1:6" ht="15" customHeight="1">
      <c r="A56" s="125" t="s">
        <v>164</v>
      </c>
      <c r="B56" s="125" t="s">
        <v>631</v>
      </c>
      <c r="C56" s="126">
        <v>34.532685851224109</v>
      </c>
      <c r="D56" s="126">
        <v>183.14925833507988</v>
      </c>
      <c r="E56" s="126" t="s">
        <v>51</v>
      </c>
      <c r="F56" s="126" t="s">
        <v>51</v>
      </c>
    </row>
    <row r="57" spans="1:6" ht="15" customHeight="1">
      <c r="A57" s="125" t="s">
        <v>166</v>
      </c>
      <c r="B57" s="125" t="s">
        <v>656</v>
      </c>
      <c r="C57" s="126">
        <v>0</v>
      </c>
      <c r="D57" s="126">
        <v>126.72632767977714</v>
      </c>
      <c r="E57" s="126" t="s">
        <v>51</v>
      </c>
      <c r="F57" s="126" t="s">
        <v>51</v>
      </c>
    </row>
    <row r="58" spans="1:6" ht="15" customHeight="1">
      <c r="A58" s="125" t="s">
        <v>168</v>
      </c>
      <c r="B58" s="125" t="s">
        <v>657</v>
      </c>
      <c r="C58" s="126">
        <v>0</v>
      </c>
      <c r="D58" s="126">
        <v>29.882799382094159</v>
      </c>
      <c r="E58" s="126" t="s">
        <v>51</v>
      </c>
      <c r="F58" s="126" t="s">
        <v>51</v>
      </c>
    </row>
    <row r="59" spans="1:6" ht="15" customHeight="1">
      <c r="A59" s="125" t="s">
        <v>170</v>
      </c>
      <c r="B59" s="125" t="s">
        <v>653</v>
      </c>
      <c r="C59" s="126">
        <v>10.898195729630828</v>
      </c>
      <c r="D59" s="126">
        <v>25.123900235491863</v>
      </c>
      <c r="E59" s="126" t="s">
        <v>51</v>
      </c>
      <c r="F59" s="126" t="s">
        <v>51</v>
      </c>
    </row>
    <row r="60" spans="1:6" ht="15" customHeight="1">
      <c r="A60" s="125" t="s">
        <v>172</v>
      </c>
      <c r="B60" s="125" t="s">
        <v>631</v>
      </c>
      <c r="C60" s="126">
        <v>37.820552339947895</v>
      </c>
      <c r="D60" s="126">
        <v>30.861148572242282</v>
      </c>
      <c r="E60" s="126" t="s">
        <v>51</v>
      </c>
      <c r="F60" s="126" t="s">
        <v>51</v>
      </c>
    </row>
    <row r="61" spans="1:6" ht="15" customHeight="1">
      <c r="A61" s="125" t="s">
        <v>174</v>
      </c>
      <c r="B61" s="125" t="s">
        <v>633</v>
      </c>
      <c r="C61" s="126">
        <v>92.456334323353644</v>
      </c>
      <c r="D61" s="126">
        <v>22.917264653384496</v>
      </c>
      <c r="E61" s="126">
        <v>2.2456700000000001</v>
      </c>
      <c r="F61" s="126">
        <v>1.6228167161676819</v>
      </c>
    </row>
    <row r="62" spans="1:6" ht="15" customHeight="1">
      <c r="A62" s="125" t="s">
        <v>175</v>
      </c>
      <c r="B62" s="125" t="s">
        <v>658</v>
      </c>
      <c r="C62" s="126">
        <v>61.521231241473394</v>
      </c>
      <c r="D62" s="126">
        <v>6.9082672147626907</v>
      </c>
      <c r="E62" s="126">
        <v>0.16948950000000026</v>
      </c>
      <c r="F62" s="126">
        <v>7.6061562073669972E-2</v>
      </c>
    </row>
    <row r="63" spans="1:6" ht="15" customHeight="1">
      <c r="A63" s="125" t="s">
        <v>177</v>
      </c>
      <c r="B63" s="125" t="s">
        <v>659</v>
      </c>
      <c r="C63" s="126">
        <v>0</v>
      </c>
      <c r="D63" s="126">
        <v>31.970082244030358</v>
      </c>
      <c r="E63" s="126" t="s">
        <v>51</v>
      </c>
      <c r="F63" s="126" t="s">
        <v>51</v>
      </c>
    </row>
    <row r="64" spans="1:6" ht="15" customHeight="1">
      <c r="A64" s="125" t="s">
        <v>179</v>
      </c>
      <c r="B64" s="125" t="s">
        <v>660</v>
      </c>
      <c r="C64" s="126">
        <v>6.8027387080599242</v>
      </c>
      <c r="D64" s="126">
        <v>107.75363712118207</v>
      </c>
      <c r="E64" s="126" t="s">
        <v>51</v>
      </c>
      <c r="F64" s="126" t="s">
        <v>51</v>
      </c>
    </row>
    <row r="65" spans="1:6" ht="15" customHeight="1">
      <c r="A65" s="125" t="s">
        <v>180</v>
      </c>
      <c r="B65" s="125" t="s">
        <v>491</v>
      </c>
      <c r="C65" s="126">
        <v>22.073568933831364</v>
      </c>
      <c r="D65" s="126">
        <v>43.644886700773469</v>
      </c>
      <c r="E65" s="126" t="s">
        <v>51</v>
      </c>
      <c r="F65" s="126" t="s">
        <v>51</v>
      </c>
    </row>
    <row r="66" spans="1:6" ht="15" customHeight="1">
      <c r="A66" s="125" t="s">
        <v>182</v>
      </c>
      <c r="B66" s="125" t="s">
        <v>661</v>
      </c>
      <c r="C66" s="126">
        <v>0</v>
      </c>
      <c r="D66" s="126">
        <v>34.85937453559773</v>
      </c>
      <c r="E66" s="126" t="s">
        <v>51</v>
      </c>
      <c r="F66" s="126" t="s">
        <v>51</v>
      </c>
    </row>
    <row r="67" spans="1:6" ht="15" customHeight="1">
      <c r="A67" s="125" t="s">
        <v>184</v>
      </c>
      <c r="B67" s="125" t="s">
        <v>634</v>
      </c>
      <c r="C67" s="126">
        <v>17.79805359544175</v>
      </c>
      <c r="D67" s="126">
        <v>33.352656435565784</v>
      </c>
      <c r="E67" s="126" t="s">
        <v>51</v>
      </c>
      <c r="F67" s="126" t="s">
        <v>51</v>
      </c>
    </row>
    <row r="68" spans="1:6" ht="15" customHeight="1">
      <c r="A68" s="125" t="s">
        <v>186</v>
      </c>
      <c r="B68" s="125" t="s">
        <v>637</v>
      </c>
      <c r="C68" s="126">
        <v>16.354977491961417</v>
      </c>
      <c r="D68" s="126">
        <v>53.789472668810291</v>
      </c>
      <c r="E68" s="126" t="s">
        <v>51</v>
      </c>
      <c r="F68" s="126" t="s">
        <v>51</v>
      </c>
    </row>
    <row r="69" spans="1:6" ht="15" customHeight="1">
      <c r="A69" s="125" t="s">
        <v>188</v>
      </c>
      <c r="B69" s="125" t="s">
        <v>660</v>
      </c>
      <c r="C69" s="126">
        <v>8.8693036890394783</v>
      </c>
      <c r="D69" s="126">
        <v>48.040666304419304</v>
      </c>
      <c r="E69" s="126" t="s">
        <v>51</v>
      </c>
      <c r="F69" s="126" t="s">
        <v>51</v>
      </c>
    </row>
    <row r="70" spans="1:6" ht="15" customHeight="1">
      <c r="A70" s="125" t="s">
        <v>190</v>
      </c>
      <c r="B70" s="125" t="s">
        <v>662</v>
      </c>
      <c r="C70" s="126">
        <v>7.0226312355716152</v>
      </c>
      <c r="D70" s="126">
        <v>37.845719160895321</v>
      </c>
      <c r="E70" s="126" t="s">
        <v>51</v>
      </c>
      <c r="F70" s="126" t="s">
        <v>51</v>
      </c>
    </row>
    <row r="71" spans="1:6" ht="15" customHeight="1">
      <c r="A71" s="125" t="s">
        <v>192</v>
      </c>
      <c r="B71" s="125" t="s">
        <v>663</v>
      </c>
      <c r="C71" s="126">
        <v>0</v>
      </c>
      <c r="D71" s="126">
        <v>51.967329907745516</v>
      </c>
      <c r="E71" s="126" t="s">
        <v>51</v>
      </c>
      <c r="F71" s="126" t="s">
        <v>51</v>
      </c>
    </row>
    <row r="72" spans="1:6" ht="15" customHeight="1">
      <c r="A72" s="125" t="s">
        <v>194</v>
      </c>
      <c r="B72" s="125" t="s">
        <v>635</v>
      </c>
      <c r="C72" s="126">
        <v>19.496122810631338</v>
      </c>
      <c r="D72" s="126">
        <v>35.557350422850718</v>
      </c>
      <c r="E72" s="126" t="s">
        <v>51</v>
      </c>
      <c r="F72" s="126" t="s">
        <v>51</v>
      </c>
    </row>
    <row r="73" spans="1:6" ht="15" customHeight="1">
      <c r="A73" s="125" t="s">
        <v>195</v>
      </c>
      <c r="B73" s="125" t="s">
        <v>622</v>
      </c>
      <c r="C73" s="126">
        <v>12.452698795538005</v>
      </c>
      <c r="D73" s="126">
        <v>77.222946557868056</v>
      </c>
      <c r="E73" s="126" t="s">
        <v>51</v>
      </c>
      <c r="F73" s="126" t="s">
        <v>51</v>
      </c>
    </row>
    <row r="74" spans="1:6" ht="15" customHeight="1">
      <c r="A74" s="125" t="s">
        <v>197</v>
      </c>
      <c r="B74" s="125" t="s">
        <v>646</v>
      </c>
      <c r="C74" s="126">
        <v>0</v>
      </c>
      <c r="D74" s="126">
        <v>41.237742371265099</v>
      </c>
      <c r="E74" s="126" t="s">
        <v>51</v>
      </c>
      <c r="F74" s="126" t="s">
        <v>51</v>
      </c>
    </row>
    <row r="75" spans="1:6" ht="15" customHeight="1">
      <c r="A75" s="125" t="s">
        <v>199</v>
      </c>
      <c r="B75" s="125" t="s">
        <v>664</v>
      </c>
      <c r="C75" s="126">
        <v>0</v>
      </c>
      <c r="D75" s="126">
        <v>43.491736979038599</v>
      </c>
      <c r="E75" s="126" t="s">
        <v>51</v>
      </c>
      <c r="F75" s="126" t="s">
        <v>51</v>
      </c>
    </row>
    <row r="76" spans="1:6" ht="15" customHeight="1">
      <c r="A76" s="125" t="s">
        <v>201</v>
      </c>
      <c r="B76" s="125" t="s">
        <v>637</v>
      </c>
      <c r="C76" s="126">
        <v>30.741561143379393</v>
      </c>
      <c r="D76" s="126">
        <v>36.307815337253636</v>
      </c>
      <c r="E76" s="126" t="s">
        <v>51</v>
      </c>
      <c r="F76" s="126" t="s">
        <v>51</v>
      </c>
    </row>
    <row r="77" spans="1:6" ht="15" customHeight="1">
      <c r="A77" s="125" t="s">
        <v>203</v>
      </c>
      <c r="B77" s="125" t="s">
        <v>626</v>
      </c>
      <c r="C77" s="126">
        <v>77.590743992975163</v>
      </c>
      <c r="D77" s="126">
        <v>11.64477395492403</v>
      </c>
      <c r="E77" s="126">
        <v>1.3221554999999996</v>
      </c>
      <c r="F77" s="126">
        <v>0.87953719964875832</v>
      </c>
    </row>
    <row r="78" spans="1:6" ht="15" customHeight="1">
      <c r="A78" s="125" t="s">
        <v>204</v>
      </c>
      <c r="B78" s="125" t="s">
        <v>656</v>
      </c>
      <c r="C78" s="126">
        <v>19.792935653766889</v>
      </c>
      <c r="D78" s="126">
        <v>33.556432053013559</v>
      </c>
      <c r="E78" s="126" t="s">
        <v>51</v>
      </c>
      <c r="F78" s="126" t="s">
        <v>51</v>
      </c>
    </row>
    <row r="79" spans="1:6" ht="15" customHeight="1">
      <c r="A79" s="125" t="s">
        <v>206</v>
      </c>
      <c r="B79" s="125" t="s">
        <v>640</v>
      </c>
      <c r="C79" s="126">
        <v>63.213632204940531</v>
      </c>
      <c r="D79" s="126">
        <v>4.451029277218665</v>
      </c>
      <c r="E79" s="126">
        <v>7.0250000000000062E-2</v>
      </c>
      <c r="F79" s="126">
        <v>0.16068161024702668</v>
      </c>
    </row>
    <row r="80" spans="1:6" ht="15" customHeight="1">
      <c r="A80" s="125" t="s">
        <v>208</v>
      </c>
      <c r="B80" s="125" t="s">
        <v>655</v>
      </c>
      <c r="C80" s="126">
        <v>9.61256802532208</v>
      </c>
      <c r="D80" s="126">
        <v>59.023939013216356</v>
      </c>
      <c r="E80" s="126" t="s">
        <v>51</v>
      </c>
      <c r="F80" s="126" t="s">
        <v>51</v>
      </c>
    </row>
    <row r="81" spans="1:6" ht="15" customHeight="1">
      <c r="A81" s="125" t="s">
        <v>210</v>
      </c>
      <c r="B81" s="125" t="s">
        <v>665</v>
      </c>
      <c r="C81" s="126">
        <v>16.285248992885919</v>
      </c>
      <c r="D81" s="126">
        <v>132.9781863375332</v>
      </c>
      <c r="E81" s="126" t="s">
        <v>51</v>
      </c>
      <c r="F81" s="126" t="s">
        <v>51</v>
      </c>
    </row>
    <row r="82" spans="1:6" ht="15" customHeight="1">
      <c r="A82" s="125" t="s">
        <v>212</v>
      </c>
      <c r="B82" s="125" t="s">
        <v>108</v>
      </c>
      <c r="C82" s="126">
        <v>0</v>
      </c>
      <c r="D82" s="126">
        <v>69.379041128329561</v>
      </c>
      <c r="E82" s="126" t="s">
        <v>51</v>
      </c>
      <c r="F82" s="126" t="s">
        <v>51</v>
      </c>
    </row>
    <row r="83" spans="1:6" ht="15" customHeight="1">
      <c r="A83" s="125" t="s">
        <v>214</v>
      </c>
      <c r="B83" s="125" t="s">
        <v>666</v>
      </c>
      <c r="C83" s="126">
        <v>93.712451132417513</v>
      </c>
      <c r="D83" s="126">
        <v>4.0098187570395831</v>
      </c>
      <c r="E83" s="126">
        <v>5.4025720000000028</v>
      </c>
      <c r="F83" s="126">
        <v>1.6856225566208756</v>
      </c>
    </row>
    <row r="84" spans="1:6" ht="15" customHeight="1">
      <c r="A84" s="125" t="s">
        <v>216</v>
      </c>
      <c r="B84" s="125" t="s">
        <v>634</v>
      </c>
      <c r="C84" s="126">
        <v>25.075339619578411</v>
      </c>
      <c r="D84" s="126">
        <v>25.68544547096943</v>
      </c>
      <c r="E84" s="126" t="s">
        <v>51</v>
      </c>
      <c r="F84" s="126" t="s">
        <v>51</v>
      </c>
    </row>
    <row r="85" spans="1:6" ht="15" customHeight="1">
      <c r="A85" s="125" t="s">
        <v>218</v>
      </c>
      <c r="B85" s="125" t="s">
        <v>629</v>
      </c>
      <c r="C85" s="126">
        <v>60.000953607018545</v>
      </c>
      <c r="D85" s="126">
        <v>13.572593334286939</v>
      </c>
      <c r="E85" s="126">
        <v>1.0000000000065512E-5</v>
      </c>
      <c r="F85" s="126">
        <v>4.7680350927695192E-5</v>
      </c>
    </row>
    <row r="86" spans="1:6" ht="15" customHeight="1">
      <c r="A86" s="125" t="s">
        <v>220</v>
      </c>
      <c r="B86" s="125" t="s">
        <v>667</v>
      </c>
      <c r="C86" s="126">
        <v>31.058387953517197</v>
      </c>
      <c r="D86" s="126">
        <v>37.284711638365977</v>
      </c>
      <c r="E86" s="126" t="s">
        <v>51</v>
      </c>
      <c r="F86" s="126" t="s">
        <v>51</v>
      </c>
    </row>
    <row r="87" spans="1:6" ht="15" customHeight="1">
      <c r="A87" s="125" t="s">
        <v>94</v>
      </c>
      <c r="B87" s="125" t="s">
        <v>639</v>
      </c>
      <c r="C87" s="126">
        <v>191.68242434604204</v>
      </c>
      <c r="D87" s="126">
        <v>222.28598905795863</v>
      </c>
      <c r="E87" s="126">
        <v>3.0808420000000001</v>
      </c>
      <c r="F87" s="126">
        <v>6.5841212173021022</v>
      </c>
    </row>
    <row r="88" spans="1:6" ht="15" customHeight="1">
      <c r="A88" s="125" t="s">
        <v>223</v>
      </c>
      <c r="B88" s="125" t="s">
        <v>624</v>
      </c>
      <c r="C88" s="126">
        <v>0</v>
      </c>
      <c r="D88" s="126">
        <v>73.965646590829778</v>
      </c>
      <c r="E88" s="126" t="s">
        <v>51</v>
      </c>
      <c r="F88" s="126" t="s">
        <v>51</v>
      </c>
    </row>
    <row r="89" spans="1:6" ht="15" customHeight="1">
      <c r="A89" s="125" t="s">
        <v>225</v>
      </c>
      <c r="B89" s="125" t="s">
        <v>665</v>
      </c>
      <c r="C89" s="126">
        <v>29.122723353522879</v>
      </c>
      <c r="D89" s="126">
        <v>60.949581128982466</v>
      </c>
      <c r="E89" s="126" t="s">
        <v>51</v>
      </c>
      <c r="F89" s="126" t="s">
        <v>51</v>
      </c>
    </row>
    <row r="90" spans="1:6" ht="15" customHeight="1">
      <c r="A90" s="125" t="s">
        <v>227</v>
      </c>
      <c r="B90" s="125" t="s">
        <v>654</v>
      </c>
      <c r="C90" s="126">
        <v>34.401653981028105</v>
      </c>
      <c r="D90" s="126">
        <v>103.0894135518172</v>
      </c>
      <c r="E90" s="126" t="s">
        <v>51</v>
      </c>
      <c r="F90" s="126" t="s">
        <v>51</v>
      </c>
    </row>
    <row r="91" spans="1:6" ht="15" customHeight="1">
      <c r="A91" s="125" t="s">
        <v>229</v>
      </c>
      <c r="B91" s="125" t="s">
        <v>668</v>
      </c>
      <c r="C91" s="126">
        <v>21.922957513409944</v>
      </c>
      <c r="D91" s="126">
        <v>26.349577251683399</v>
      </c>
      <c r="E91" s="126" t="s">
        <v>51</v>
      </c>
      <c r="F91" s="126" t="s">
        <v>51</v>
      </c>
    </row>
    <row r="92" spans="1:6" ht="15" customHeight="1">
      <c r="A92" s="125" t="s">
        <v>231</v>
      </c>
      <c r="B92" s="125" t="s">
        <v>665</v>
      </c>
      <c r="C92" s="126">
        <v>29.279684339994883</v>
      </c>
      <c r="D92" s="126">
        <v>31.181927143953843</v>
      </c>
      <c r="E92" s="126" t="s">
        <v>51</v>
      </c>
      <c r="F92" s="126" t="s">
        <v>51</v>
      </c>
    </row>
    <row r="93" spans="1:6" ht="15" customHeight="1">
      <c r="A93" s="125" t="s">
        <v>233</v>
      </c>
      <c r="B93" s="125" t="s">
        <v>630</v>
      </c>
      <c r="C93" s="126">
        <v>29.276069925420412</v>
      </c>
      <c r="D93" s="126">
        <v>124.64736211557641</v>
      </c>
      <c r="E93" s="126" t="s">
        <v>51</v>
      </c>
      <c r="F93" s="126" t="s">
        <v>51</v>
      </c>
    </row>
    <row r="94" spans="1:6" ht="15" customHeight="1">
      <c r="A94" s="125" t="s">
        <v>234</v>
      </c>
      <c r="B94" s="125" t="s">
        <v>149</v>
      </c>
      <c r="C94" s="126">
        <v>65.910516060791622</v>
      </c>
      <c r="D94" s="126">
        <v>0</v>
      </c>
      <c r="E94" s="126">
        <v>0.26542650000000023</v>
      </c>
      <c r="F94" s="126">
        <v>0.29552580303958159</v>
      </c>
    </row>
    <row r="95" spans="1:6" ht="15" customHeight="1">
      <c r="A95" s="125" t="s">
        <v>236</v>
      </c>
      <c r="B95" s="125" t="s">
        <v>637</v>
      </c>
      <c r="C95" s="126">
        <v>36.709743528311947</v>
      </c>
      <c r="D95" s="126">
        <v>39.694075478168557</v>
      </c>
      <c r="E95" s="126" t="s">
        <v>51</v>
      </c>
      <c r="F95" s="126" t="s">
        <v>51</v>
      </c>
    </row>
    <row r="96" spans="1:6" ht="15" customHeight="1">
      <c r="A96" s="125" t="s">
        <v>238</v>
      </c>
      <c r="B96" s="125" t="s">
        <v>491</v>
      </c>
      <c r="C96" s="126">
        <v>0</v>
      </c>
      <c r="D96" s="126">
        <v>88.951154732726408</v>
      </c>
      <c r="E96" s="126" t="s">
        <v>51</v>
      </c>
      <c r="F96" s="126" t="s">
        <v>51</v>
      </c>
    </row>
    <row r="97" spans="1:6" ht="15" customHeight="1">
      <c r="A97" s="125" t="s">
        <v>240</v>
      </c>
      <c r="B97" s="125" t="s">
        <v>634</v>
      </c>
      <c r="C97" s="126">
        <v>20.057815346807338</v>
      </c>
      <c r="D97" s="126">
        <v>58.696711297543892</v>
      </c>
      <c r="E97" s="126" t="s">
        <v>51</v>
      </c>
      <c r="F97" s="126" t="s">
        <v>51</v>
      </c>
    </row>
    <row r="98" spans="1:6" ht="15" customHeight="1">
      <c r="A98" s="125" t="s">
        <v>102</v>
      </c>
      <c r="B98" s="125" t="s">
        <v>637</v>
      </c>
      <c r="C98" s="126">
        <v>35.871022502161729</v>
      </c>
      <c r="D98" s="126">
        <v>193.52297210148384</v>
      </c>
      <c r="E98" s="126" t="s">
        <v>51</v>
      </c>
      <c r="F98" s="126" t="s">
        <v>51</v>
      </c>
    </row>
    <row r="99" spans="1:6" ht="15" customHeight="1">
      <c r="A99" s="125" t="s">
        <v>243</v>
      </c>
      <c r="B99" s="125" t="s">
        <v>491</v>
      </c>
      <c r="C99" s="126">
        <v>27.39645832668548</v>
      </c>
      <c r="D99" s="126">
        <v>147.34195427187373</v>
      </c>
      <c r="E99" s="126" t="s">
        <v>51</v>
      </c>
      <c r="F99" s="126" t="s">
        <v>51</v>
      </c>
    </row>
    <row r="100" spans="1:6" ht="15" customHeight="1">
      <c r="A100" s="125" t="s">
        <v>245</v>
      </c>
      <c r="B100" s="125" t="s">
        <v>637</v>
      </c>
      <c r="C100" s="126">
        <v>2.5005383115489757</v>
      </c>
      <c r="D100" s="126">
        <v>60.966120891526032</v>
      </c>
      <c r="E100" s="126" t="s">
        <v>51</v>
      </c>
      <c r="F100" s="126" t="s">
        <v>51</v>
      </c>
    </row>
    <row r="101" spans="1:6" ht="15" customHeight="1">
      <c r="A101" s="125" t="s">
        <v>247</v>
      </c>
      <c r="B101" s="125" t="s">
        <v>669</v>
      </c>
      <c r="C101" s="126">
        <v>4.9959033592454194</v>
      </c>
      <c r="D101" s="126">
        <v>32.173617633540502</v>
      </c>
      <c r="E101" s="126" t="s">
        <v>51</v>
      </c>
      <c r="F101" s="126" t="s">
        <v>51</v>
      </c>
    </row>
    <row r="102" spans="1:6" ht="15" customHeight="1">
      <c r="A102" s="125" t="s">
        <v>249</v>
      </c>
      <c r="B102" s="125" t="s">
        <v>670</v>
      </c>
      <c r="C102" s="126">
        <v>16.516487535541113</v>
      </c>
      <c r="D102" s="126">
        <v>32.685964063661352</v>
      </c>
      <c r="E102" s="126" t="s">
        <v>51</v>
      </c>
      <c r="F102" s="126" t="s">
        <v>51</v>
      </c>
    </row>
    <row r="103" spans="1:6" ht="15" customHeight="1">
      <c r="A103" s="125" t="s">
        <v>251</v>
      </c>
      <c r="B103" s="125" t="s">
        <v>626</v>
      </c>
      <c r="C103" s="126">
        <v>70.306294307864519</v>
      </c>
      <c r="D103" s="126">
        <v>20.09498206956594</v>
      </c>
      <c r="E103" s="126">
        <v>1.988785</v>
      </c>
      <c r="F103" s="126">
        <v>0.51531471539322582</v>
      </c>
    </row>
    <row r="104" spans="1:6" ht="15" customHeight="1">
      <c r="A104" s="125" t="s">
        <v>253</v>
      </c>
      <c r="B104" s="125" t="s">
        <v>626</v>
      </c>
      <c r="C104" s="126">
        <v>70.362024931878835</v>
      </c>
      <c r="D104" s="126">
        <v>81.078906643120945</v>
      </c>
      <c r="E104" s="126">
        <v>0.54570050000000059</v>
      </c>
      <c r="F104" s="126">
        <v>0.5181012465939413</v>
      </c>
    </row>
    <row r="105" spans="1:6" ht="15" customHeight="1">
      <c r="A105" s="125" t="s">
        <v>255</v>
      </c>
      <c r="B105" s="125" t="s">
        <v>636</v>
      </c>
      <c r="C105" s="126">
        <v>0</v>
      </c>
      <c r="D105" s="126">
        <v>41.528388775529315</v>
      </c>
      <c r="E105" s="126" t="s">
        <v>51</v>
      </c>
      <c r="F105" s="126" t="s">
        <v>51</v>
      </c>
    </row>
    <row r="106" spans="1:6" ht="15" customHeight="1">
      <c r="A106" s="125" t="s">
        <v>257</v>
      </c>
      <c r="B106" s="125" t="s">
        <v>656</v>
      </c>
      <c r="C106" s="126">
        <v>0</v>
      </c>
      <c r="D106" s="126">
        <v>38.981355081215312</v>
      </c>
      <c r="E106" s="126" t="s">
        <v>51</v>
      </c>
      <c r="F106" s="126" t="s">
        <v>51</v>
      </c>
    </row>
    <row r="107" spans="1:6" ht="15" customHeight="1">
      <c r="A107" s="125" t="s">
        <v>101</v>
      </c>
      <c r="B107" s="125" t="s">
        <v>634</v>
      </c>
      <c r="C107" s="126">
        <v>228.65371480327127</v>
      </c>
      <c r="D107" s="126">
        <v>5.8745304882921765</v>
      </c>
      <c r="E107" s="126">
        <v>15.827729500000004</v>
      </c>
      <c r="F107" s="126">
        <v>8.4326857401635653</v>
      </c>
    </row>
    <row r="108" spans="1:6" ht="15" customHeight="1">
      <c r="A108" s="125" t="s">
        <v>260</v>
      </c>
      <c r="B108" s="125" t="s">
        <v>622</v>
      </c>
      <c r="C108" s="126">
        <v>79.334531918665007</v>
      </c>
      <c r="D108" s="126">
        <v>0.5270314755260691</v>
      </c>
      <c r="E108" s="126">
        <v>0.38177000000000005</v>
      </c>
      <c r="F108" s="126">
        <v>0.96672659593325072</v>
      </c>
    </row>
    <row r="109" spans="1:6" ht="15" customHeight="1">
      <c r="A109" s="125" t="s">
        <v>196</v>
      </c>
      <c r="B109" s="125" t="s">
        <v>622</v>
      </c>
      <c r="C109" s="126">
        <v>61.492111872424459</v>
      </c>
      <c r="D109" s="126">
        <v>1.1581039233376409</v>
      </c>
      <c r="E109" s="126">
        <v>3.0596499999999874E-2</v>
      </c>
      <c r="F109" s="126">
        <v>7.4605593621223265E-2</v>
      </c>
    </row>
    <row r="110" spans="1:6" ht="15" customHeight="1">
      <c r="A110" s="125" t="s">
        <v>198</v>
      </c>
      <c r="B110" s="125" t="s">
        <v>655</v>
      </c>
      <c r="C110" s="126">
        <v>69.431908577029162</v>
      </c>
      <c r="D110" s="126">
        <v>5.8333798691678256</v>
      </c>
      <c r="E110" s="126">
        <v>1.6552245000000014</v>
      </c>
      <c r="F110" s="126">
        <v>0.47159542885145805</v>
      </c>
    </row>
    <row r="111" spans="1:6" ht="15" customHeight="1">
      <c r="A111" s="125" t="s">
        <v>200</v>
      </c>
      <c r="B111" s="125" t="s">
        <v>671</v>
      </c>
      <c r="C111" s="126">
        <v>96.396310799130418</v>
      </c>
      <c r="D111" s="126">
        <v>13.190523586264696</v>
      </c>
      <c r="E111" s="126">
        <v>2.7791495000000008</v>
      </c>
      <c r="F111" s="126">
        <v>1.8198155399565212</v>
      </c>
    </row>
    <row r="112" spans="1:6" ht="15" customHeight="1">
      <c r="A112" s="125" t="s">
        <v>202</v>
      </c>
      <c r="B112" s="125" t="s">
        <v>630</v>
      </c>
      <c r="C112" s="126">
        <v>24.23015408914986</v>
      </c>
      <c r="D112" s="126">
        <v>39.503487502863557</v>
      </c>
      <c r="E112" s="126" t="s">
        <v>51</v>
      </c>
      <c r="F112" s="126" t="s">
        <v>51</v>
      </c>
    </row>
    <row r="113" spans="1:6" ht="15" customHeight="1">
      <c r="A113" s="125" t="s">
        <v>97</v>
      </c>
      <c r="B113" s="125" t="s">
        <v>633</v>
      </c>
      <c r="C113" s="126">
        <v>288.7221077157451</v>
      </c>
      <c r="D113" s="126">
        <v>1.2197329509812707</v>
      </c>
      <c r="E113" s="126">
        <v>5.1046200000000006</v>
      </c>
      <c r="F113" s="126">
        <v>11.436105385787258</v>
      </c>
    </row>
    <row r="114" spans="1:6" ht="15" customHeight="1">
      <c r="A114" s="125" t="s">
        <v>205</v>
      </c>
      <c r="B114" s="125" t="s">
        <v>672</v>
      </c>
      <c r="C114" s="126">
        <v>95.52241341237621</v>
      </c>
      <c r="D114" s="126">
        <v>3.1624908698680163</v>
      </c>
      <c r="E114" s="126">
        <v>1.04562</v>
      </c>
      <c r="F114" s="126">
        <v>1.7761206706188106</v>
      </c>
    </row>
    <row r="115" spans="1:6" ht="15" customHeight="1">
      <c r="A115" s="125" t="s">
        <v>207</v>
      </c>
      <c r="B115" s="125" t="s">
        <v>651</v>
      </c>
      <c r="C115" s="126">
        <v>0.65957499267181507</v>
      </c>
      <c r="D115" s="126">
        <v>53.083844023351581</v>
      </c>
      <c r="E115" s="126" t="s">
        <v>51</v>
      </c>
      <c r="F115" s="126" t="s">
        <v>51</v>
      </c>
    </row>
    <row r="116" spans="1:6" ht="15" customHeight="1">
      <c r="A116" s="125" t="s">
        <v>209</v>
      </c>
      <c r="B116" s="125" t="s">
        <v>654</v>
      </c>
      <c r="C116" s="126">
        <v>9.8256654212430306</v>
      </c>
      <c r="D116" s="126">
        <v>137.07000388762108</v>
      </c>
      <c r="E116" s="126" t="s">
        <v>51</v>
      </c>
      <c r="F116" s="126" t="s">
        <v>51</v>
      </c>
    </row>
    <row r="117" spans="1:6" ht="15" customHeight="1">
      <c r="A117" s="125" t="s">
        <v>211</v>
      </c>
      <c r="B117" s="125" t="s">
        <v>640</v>
      </c>
      <c r="C117" s="126">
        <v>54.116349954060873</v>
      </c>
      <c r="D117" s="126">
        <v>60.854292756201779</v>
      </c>
      <c r="E117" s="126" t="s">
        <v>51</v>
      </c>
      <c r="F117" s="126" t="s">
        <v>51</v>
      </c>
    </row>
    <row r="118" spans="1:6" ht="15" customHeight="1">
      <c r="A118" s="125" t="s">
        <v>213</v>
      </c>
      <c r="B118" s="125" t="s">
        <v>673</v>
      </c>
      <c r="C118" s="126">
        <v>11.847263999747362</v>
      </c>
      <c r="D118" s="126">
        <v>52.51631889344165</v>
      </c>
      <c r="E118" s="126" t="s">
        <v>51</v>
      </c>
      <c r="F118" s="126" t="s">
        <v>51</v>
      </c>
    </row>
    <row r="119" spans="1:6" ht="15" customHeight="1">
      <c r="A119" s="125" t="s">
        <v>215</v>
      </c>
      <c r="B119" s="125" t="s">
        <v>662</v>
      </c>
      <c r="C119" s="126">
        <v>23.521484067592898</v>
      </c>
      <c r="D119" s="126">
        <v>27.643565749498013</v>
      </c>
      <c r="E119" s="126" t="s">
        <v>51</v>
      </c>
      <c r="F119" s="126" t="s">
        <v>51</v>
      </c>
    </row>
    <row r="120" spans="1:6" ht="15" customHeight="1">
      <c r="A120" s="125" t="s">
        <v>217</v>
      </c>
      <c r="B120" s="125" t="s">
        <v>636</v>
      </c>
      <c r="C120" s="126">
        <v>60.806802144068882</v>
      </c>
      <c r="D120" s="126">
        <v>11.849581355344254</v>
      </c>
      <c r="E120" s="126">
        <v>0.33956850000000149</v>
      </c>
      <c r="F120" s="126">
        <v>4.0340107203444373E-2</v>
      </c>
    </row>
    <row r="121" spans="1:6" ht="15" customHeight="1">
      <c r="A121" s="125" t="s">
        <v>219</v>
      </c>
      <c r="B121" s="125" t="s">
        <v>649</v>
      </c>
      <c r="C121" s="126">
        <v>12.529112570834394</v>
      </c>
      <c r="D121" s="126">
        <v>26.27159483352612</v>
      </c>
      <c r="E121" s="126" t="s">
        <v>51</v>
      </c>
      <c r="F121" s="126" t="s">
        <v>51</v>
      </c>
    </row>
    <row r="122" spans="1:6" ht="15" customHeight="1">
      <c r="A122" s="125" t="s">
        <v>221</v>
      </c>
      <c r="B122" s="125" t="s">
        <v>664</v>
      </c>
      <c r="C122" s="126">
        <v>28.868714822022167</v>
      </c>
      <c r="D122" s="126">
        <v>65.029498508812068</v>
      </c>
      <c r="E122" s="126" t="s">
        <v>51</v>
      </c>
      <c r="F122" s="126" t="s">
        <v>51</v>
      </c>
    </row>
    <row r="123" spans="1:6" ht="15" customHeight="1">
      <c r="A123" s="125" t="s">
        <v>222</v>
      </c>
      <c r="B123" s="125" t="s">
        <v>639</v>
      </c>
      <c r="C123" s="126">
        <v>16.857853147474032</v>
      </c>
      <c r="D123" s="126">
        <v>94.19333769865932</v>
      </c>
      <c r="E123" s="126" t="s">
        <v>51</v>
      </c>
      <c r="F123" s="126" t="s">
        <v>51</v>
      </c>
    </row>
    <row r="124" spans="1:6" ht="15" customHeight="1">
      <c r="A124" s="125" t="s">
        <v>224</v>
      </c>
      <c r="B124" s="125" t="s">
        <v>108</v>
      </c>
      <c r="C124" s="126">
        <v>0</v>
      </c>
      <c r="D124" s="126">
        <v>61.023650736155787</v>
      </c>
      <c r="E124" s="126" t="s">
        <v>51</v>
      </c>
      <c r="F124" s="126" t="s">
        <v>51</v>
      </c>
    </row>
    <row r="125" spans="1:6" ht="15" customHeight="1">
      <c r="A125" s="125" t="s">
        <v>226</v>
      </c>
      <c r="B125" s="125" t="s">
        <v>674</v>
      </c>
      <c r="C125" s="126">
        <v>0</v>
      </c>
      <c r="D125" s="126">
        <v>106.97339762980889</v>
      </c>
      <c r="E125" s="126" t="s">
        <v>51</v>
      </c>
      <c r="F125" s="126" t="s">
        <v>51</v>
      </c>
    </row>
    <row r="126" spans="1:6" ht="15" customHeight="1">
      <c r="A126" s="125" t="s">
        <v>228</v>
      </c>
      <c r="B126" s="125" t="s">
        <v>639</v>
      </c>
      <c r="C126" s="126">
        <v>4.2129944480737622</v>
      </c>
      <c r="D126" s="126">
        <v>27.495836210421043</v>
      </c>
      <c r="E126" s="126" t="s">
        <v>51</v>
      </c>
      <c r="F126" s="126" t="s">
        <v>51</v>
      </c>
    </row>
    <row r="127" spans="1:6" ht="15" customHeight="1">
      <c r="A127" s="125" t="s">
        <v>230</v>
      </c>
      <c r="B127" s="125" t="s">
        <v>631</v>
      </c>
      <c r="C127" s="126">
        <v>8.4087821585945459</v>
      </c>
      <c r="D127" s="126">
        <v>41.675614308530079</v>
      </c>
      <c r="E127" s="126" t="s">
        <v>51</v>
      </c>
      <c r="F127" s="126" t="s">
        <v>51</v>
      </c>
    </row>
    <row r="128" spans="1:6" ht="15" customHeight="1">
      <c r="A128" s="125" t="s">
        <v>232</v>
      </c>
      <c r="B128" s="125" t="s">
        <v>640</v>
      </c>
      <c r="C128" s="126">
        <v>0</v>
      </c>
      <c r="D128" s="126">
        <v>140.67312337201042</v>
      </c>
      <c r="E128" s="126" t="s">
        <v>51</v>
      </c>
      <c r="F128" s="126" t="s">
        <v>51</v>
      </c>
    </row>
    <row r="129" spans="1:6" ht="15" customHeight="1">
      <c r="A129" s="125" t="s">
        <v>96</v>
      </c>
      <c r="B129" s="125" t="s">
        <v>663</v>
      </c>
      <c r="C129" s="126">
        <v>0</v>
      </c>
      <c r="D129" s="126">
        <v>220.63652855205663</v>
      </c>
      <c r="E129" s="126" t="s">
        <v>51</v>
      </c>
      <c r="F129" s="126" t="s">
        <v>51</v>
      </c>
    </row>
    <row r="130" spans="1:6" ht="15" customHeight="1">
      <c r="A130" s="125" t="s">
        <v>235</v>
      </c>
      <c r="B130" s="125" t="s">
        <v>660</v>
      </c>
      <c r="C130" s="126">
        <v>95.986108031671407</v>
      </c>
      <c r="D130" s="126">
        <v>52.433452076527779</v>
      </c>
      <c r="E130" s="126">
        <v>7.3037045000000012</v>
      </c>
      <c r="F130" s="126">
        <v>1.7993054015835712</v>
      </c>
    </row>
    <row r="131" spans="1:6" ht="15" customHeight="1">
      <c r="A131" s="125" t="s">
        <v>237</v>
      </c>
      <c r="B131" s="125" t="s">
        <v>667</v>
      </c>
      <c r="C131" s="126">
        <v>0</v>
      </c>
      <c r="D131" s="126">
        <v>64.937349167609725</v>
      </c>
      <c r="E131" s="126" t="s">
        <v>51</v>
      </c>
      <c r="F131" s="126" t="s">
        <v>51</v>
      </c>
    </row>
    <row r="132" spans="1:6" ht="15" customHeight="1">
      <c r="A132" s="125" t="s">
        <v>239</v>
      </c>
      <c r="B132" s="125" t="s">
        <v>641</v>
      </c>
      <c r="C132" s="126">
        <v>65.967041535462599</v>
      </c>
      <c r="D132" s="126">
        <v>21.455330634278003</v>
      </c>
      <c r="E132" s="126">
        <v>0.99485500000000116</v>
      </c>
      <c r="F132" s="126">
        <v>0.29835207677312975</v>
      </c>
    </row>
    <row r="133" spans="1:6" ht="15" customHeight="1">
      <c r="A133" s="125" t="s">
        <v>241</v>
      </c>
      <c r="B133" s="125" t="s">
        <v>639</v>
      </c>
      <c r="C133" s="126">
        <v>11.752381903888248</v>
      </c>
      <c r="D133" s="126">
        <v>76.637414737377497</v>
      </c>
      <c r="E133" s="126" t="s">
        <v>51</v>
      </c>
      <c r="F133" s="126" t="s">
        <v>51</v>
      </c>
    </row>
    <row r="134" spans="1:6" ht="15" customHeight="1">
      <c r="A134" s="125" t="s">
        <v>242</v>
      </c>
      <c r="B134" s="125" t="s">
        <v>654</v>
      </c>
      <c r="C134" s="126">
        <v>1.3018297974927675</v>
      </c>
      <c r="D134" s="126">
        <v>29.942143201542908</v>
      </c>
      <c r="E134" s="126" t="s">
        <v>51</v>
      </c>
      <c r="F134" s="126" t="s">
        <v>51</v>
      </c>
    </row>
    <row r="135" spans="1:6" ht="15" customHeight="1">
      <c r="A135" s="125" t="s">
        <v>244</v>
      </c>
      <c r="B135" s="125" t="s">
        <v>635</v>
      </c>
      <c r="C135" s="126">
        <v>45.034581370985244</v>
      </c>
      <c r="D135" s="126">
        <v>65.252432682415787</v>
      </c>
      <c r="E135" s="126" t="s">
        <v>51</v>
      </c>
      <c r="F135" s="126" t="s">
        <v>51</v>
      </c>
    </row>
    <row r="136" spans="1:6" ht="15" customHeight="1">
      <c r="A136" s="125" t="s">
        <v>246</v>
      </c>
      <c r="B136" s="125" t="s">
        <v>655</v>
      </c>
      <c r="C136" s="126">
        <v>35.138290574630119</v>
      </c>
      <c r="D136" s="126">
        <v>40.392462381112452</v>
      </c>
      <c r="E136" s="126" t="s">
        <v>51</v>
      </c>
      <c r="F136" s="126" t="s">
        <v>51</v>
      </c>
    </row>
    <row r="137" spans="1:6" ht="15" customHeight="1">
      <c r="A137" s="125" t="s">
        <v>248</v>
      </c>
      <c r="B137" s="125" t="s">
        <v>649</v>
      </c>
      <c r="C137" s="126">
        <v>0</v>
      </c>
      <c r="D137" s="126">
        <v>33.622770532169191</v>
      </c>
      <c r="E137" s="126" t="s">
        <v>51</v>
      </c>
      <c r="F137" s="126" t="s">
        <v>51</v>
      </c>
    </row>
    <row r="138" spans="1:6" ht="15" customHeight="1">
      <c r="A138" s="125" t="s">
        <v>250</v>
      </c>
      <c r="B138" s="125" t="s">
        <v>634</v>
      </c>
      <c r="C138" s="126">
        <v>72.080730418068242</v>
      </c>
      <c r="D138" s="126">
        <v>0</v>
      </c>
      <c r="E138" s="126">
        <v>0.25140000000000012</v>
      </c>
      <c r="F138" s="126">
        <v>0.60403652090341209</v>
      </c>
    </row>
    <row r="139" spans="1:6" ht="15" customHeight="1">
      <c r="A139" s="125" t="s">
        <v>252</v>
      </c>
      <c r="B139" s="125" t="s">
        <v>626</v>
      </c>
      <c r="C139" s="126">
        <v>83.184103208199602</v>
      </c>
      <c r="D139" s="126">
        <v>2.0421764277185965</v>
      </c>
      <c r="E139" s="126">
        <v>0.74758300000000022</v>
      </c>
      <c r="F139" s="126">
        <v>1.15920516040998</v>
      </c>
    </row>
    <row r="140" spans="1:6" ht="15" customHeight="1">
      <c r="A140" s="125" t="s">
        <v>254</v>
      </c>
      <c r="B140" s="125" t="s">
        <v>657</v>
      </c>
      <c r="C140" s="126">
        <v>28.646870963396175</v>
      </c>
      <c r="D140" s="126">
        <v>39.342188304844321</v>
      </c>
      <c r="E140" s="126" t="s">
        <v>51</v>
      </c>
      <c r="F140" s="126" t="s">
        <v>51</v>
      </c>
    </row>
    <row r="141" spans="1:6" ht="15" customHeight="1">
      <c r="A141" s="125" t="s">
        <v>256</v>
      </c>
      <c r="B141" s="125" t="s">
        <v>663</v>
      </c>
      <c r="C141" s="126">
        <v>0</v>
      </c>
      <c r="D141" s="126">
        <v>50.255442716851086</v>
      </c>
      <c r="E141" s="126" t="s">
        <v>51</v>
      </c>
      <c r="F141" s="126" t="s">
        <v>51</v>
      </c>
    </row>
    <row r="142" spans="1:6" ht="15" customHeight="1">
      <c r="A142" s="125" t="s">
        <v>258</v>
      </c>
      <c r="B142" s="125" t="s">
        <v>675</v>
      </c>
      <c r="C142" s="126">
        <v>0</v>
      </c>
      <c r="D142" s="126">
        <v>26.364493856224165</v>
      </c>
      <c r="E142" s="126" t="s">
        <v>51</v>
      </c>
      <c r="F142" s="126" t="s">
        <v>51</v>
      </c>
    </row>
    <row r="143" spans="1:6" ht="15" customHeight="1">
      <c r="A143" s="125" t="s">
        <v>259</v>
      </c>
      <c r="B143" s="125" t="s">
        <v>634</v>
      </c>
      <c r="C143" s="126">
        <v>65.625566938065489</v>
      </c>
      <c r="D143" s="126">
        <v>13.23788128409813</v>
      </c>
      <c r="E143" s="126">
        <v>1.5894954999999982</v>
      </c>
      <c r="F143" s="126">
        <v>0.28127834690327469</v>
      </c>
    </row>
    <row r="144" spans="1:6" ht="15" customHeight="1">
      <c r="A144" s="125" t="s">
        <v>261</v>
      </c>
      <c r="B144" s="125" t="s">
        <v>662</v>
      </c>
      <c r="C144" s="126">
        <v>15.585184599573088</v>
      </c>
      <c r="D144" s="126">
        <v>59.460330460905993</v>
      </c>
      <c r="E144" s="126" t="s">
        <v>51</v>
      </c>
      <c r="F144" s="126" t="s">
        <v>51</v>
      </c>
    </row>
    <row r="145" spans="1:6" ht="15" customHeight="1">
      <c r="A145" s="125" t="s">
        <v>262</v>
      </c>
      <c r="B145" s="125" t="s">
        <v>633</v>
      </c>
      <c r="C145" s="126">
        <v>0</v>
      </c>
      <c r="D145" s="126">
        <v>30.606389083721226</v>
      </c>
      <c r="E145" s="126" t="s">
        <v>51</v>
      </c>
      <c r="F145" s="126" t="s">
        <v>51</v>
      </c>
    </row>
    <row r="146" spans="1:6" ht="15" customHeight="1">
      <c r="A146" s="125" t="s">
        <v>264</v>
      </c>
      <c r="B146" s="125" t="s">
        <v>624</v>
      </c>
      <c r="C146" s="126">
        <v>157.79498918250655</v>
      </c>
      <c r="D146" s="126">
        <v>0.82363622314943585</v>
      </c>
      <c r="E146" s="126">
        <v>2.5313254999999999</v>
      </c>
      <c r="F146" s="126">
        <v>4.8897494591253281</v>
      </c>
    </row>
    <row r="147" spans="1:6" ht="15" customHeight="1">
      <c r="A147" s="125" t="s">
        <v>266</v>
      </c>
      <c r="B147" s="125" t="s">
        <v>650</v>
      </c>
      <c r="C147" s="126">
        <v>25.243829296424451</v>
      </c>
      <c r="D147" s="126">
        <v>25.343430041699939</v>
      </c>
      <c r="E147" s="126" t="s">
        <v>51</v>
      </c>
      <c r="F147" s="126" t="s">
        <v>51</v>
      </c>
    </row>
    <row r="148" spans="1:6" ht="15" customHeight="1">
      <c r="A148" s="125" t="s">
        <v>268</v>
      </c>
      <c r="B148" s="125" t="s">
        <v>653</v>
      </c>
      <c r="C148" s="126">
        <v>29.371673052801594</v>
      </c>
      <c r="D148" s="126">
        <v>57.173241808278483</v>
      </c>
      <c r="E148" s="126" t="s">
        <v>51</v>
      </c>
      <c r="F148" s="126" t="s">
        <v>51</v>
      </c>
    </row>
    <row r="149" spans="1:6" ht="15" customHeight="1">
      <c r="A149" s="125" t="s">
        <v>270</v>
      </c>
      <c r="B149" s="125" t="s">
        <v>653</v>
      </c>
      <c r="C149" s="126">
        <v>55.268192193399265</v>
      </c>
      <c r="D149" s="126">
        <v>65.88998191188503</v>
      </c>
      <c r="E149" s="126" t="s">
        <v>51</v>
      </c>
      <c r="F149" s="126" t="s">
        <v>51</v>
      </c>
    </row>
    <row r="150" spans="1:6" ht="15" customHeight="1">
      <c r="A150" s="125" t="s">
        <v>272</v>
      </c>
      <c r="B150" s="125" t="s">
        <v>670</v>
      </c>
      <c r="C150" s="126">
        <v>0</v>
      </c>
      <c r="D150" s="126">
        <v>36.835722543352603</v>
      </c>
      <c r="E150" s="126" t="s">
        <v>51</v>
      </c>
      <c r="F150" s="126" t="s">
        <v>51</v>
      </c>
    </row>
    <row r="151" spans="1:6" ht="15" customHeight="1">
      <c r="A151" s="125" t="s">
        <v>274</v>
      </c>
      <c r="B151" s="125" t="s">
        <v>649</v>
      </c>
      <c r="C151" s="126">
        <v>0</v>
      </c>
      <c r="D151" s="126">
        <v>36.408502468932944</v>
      </c>
      <c r="E151" s="126" t="s">
        <v>51</v>
      </c>
      <c r="F151" s="126" t="s">
        <v>51</v>
      </c>
    </row>
    <row r="152" spans="1:6" ht="15" customHeight="1">
      <c r="A152" s="125" t="s">
        <v>276</v>
      </c>
      <c r="B152" s="125" t="s">
        <v>624</v>
      </c>
      <c r="C152" s="126">
        <v>9.2392029647575722</v>
      </c>
      <c r="D152" s="126">
        <v>42.341542536263873</v>
      </c>
      <c r="E152" s="126" t="s">
        <v>51</v>
      </c>
      <c r="F152" s="126" t="s">
        <v>51</v>
      </c>
    </row>
    <row r="153" spans="1:6" ht="15" customHeight="1">
      <c r="A153" s="125" t="s">
        <v>109</v>
      </c>
      <c r="B153" s="125" t="s">
        <v>636</v>
      </c>
      <c r="C153" s="126">
        <v>163.32372676494091</v>
      </c>
      <c r="D153" s="126">
        <v>8.4058370243062122</v>
      </c>
      <c r="E153" s="126">
        <v>12.865405500000003</v>
      </c>
      <c r="F153" s="126">
        <v>5.166186338247047</v>
      </c>
    </row>
    <row r="154" spans="1:6" ht="15" customHeight="1">
      <c r="A154" s="125" t="s">
        <v>279</v>
      </c>
      <c r="B154" s="125" t="s">
        <v>652</v>
      </c>
      <c r="C154" s="126">
        <v>1.0850323488129734</v>
      </c>
      <c r="D154" s="126">
        <v>26.845191050764143</v>
      </c>
      <c r="E154" s="126" t="s">
        <v>51</v>
      </c>
      <c r="F154" s="126" t="s">
        <v>51</v>
      </c>
    </row>
    <row r="155" spans="1:6" ht="15" customHeight="1">
      <c r="A155" s="125" t="s">
        <v>281</v>
      </c>
      <c r="B155" s="125" t="s">
        <v>640</v>
      </c>
      <c r="C155" s="126">
        <v>101.39748923436245</v>
      </c>
      <c r="D155" s="126">
        <v>7.8712867673892406</v>
      </c>
      <c r="E155" s="126">
        <v>0.567187</v>
      </c>
      <c r="F155" s="126">
        <v>2.0698744617181228</v>
      </c>
    </row>
    <row r="156" spans="1:6" ht="15" customHeight="1">
      <c r="A156" s="125" t="s">
        <v>283</v>
      </c>
      <c r="B156" s="125" t="s">
        <v>634</v>
      </c>
      <c r="C156" s="126">
        <v>80.219290773782831</v>
      </c>
      <c r="D156" s="126">
        <v>16.369573849444738</v>
      </c>
      <c r="E156" s="126">
        <v>6.3141610000000021</v>
      </c>
      <c r="F156" s="126">
        <v>1.0109645386891424</v>
      </c>
    </row>
    <row r="157" spans="1:6" ht="15" customHeight="1">
      <c r="A157" s="125" t="s">
        <v>285</v>
      </c>
      <c r="B157" s="125" t="s">
        <v>630</v>
      </c>
      <c r="C157" s="126">
        <v>0</v>
      </c>
      <c r="D157" s="126">
        <v>43.726894063878085</v>
      </c>
      <c r="E157" s="126" t="s">
        <v>51</v>
      </c>
      <c r="F157" s="126" t="s">
        <v>51</v>
      </c>
    </row>
    <row r="158" spans="1:6" ht="15" customHeight="1">
      <c r="A158" s="125" t="s">
        <v>287</v>
      </c>
      <c r="B158" s="125" t="s">
        <v>631</v>
      </c>
      <c r="C158" s="126">
        <v>20.37634093774145</v>
      </c>
      <c r="D158" s="126">
        <v>88.461900695376343</v>
      </c>
      <c r="E158" s="126" t="s">
        <v>51</v>
      </c>
      <c r="F158" s="126" t="s">
        <v>51</v>
      </c>
    </row>
    <row r="159" spans="1:6" ht="15" customHeight="1">
      <c r="A159" s="125" t="s">
        <v>289</v>
      </c>
      <c r="B159" s="125" t="s">
        <v>639</v>
      </c>
      <c r="C159" s="126">
        <v>69.887010529257111</v>
      </c>
      <c r="D159" s="126">
        <v>36.539646653880837</v>
      </c>
      <c r="E159" s="126">
        <v>0.38921700000000004</v>
      </c>
      <c r="F159" s="126">
        <v>0.49435052646285549</v>
      </c>
    </row>
    <row r="160" spans="1:6" ht="15" customHeight="1">
      <c r="A160" s="125" t="s">
        <v>291</v>
      </c>
      <c r="B160" s="125" t="s">
        <v>643</v>
      </c>
      <c r="C160" s="126">
        <v>0</v>
      </c>
      <c r="D160" s="126">
        <v>45.58047134854985</v>
      </c>
      <c r="E160" s="126" t="s">
        <v>51</v>
      </c>
      <c r="F160" s="126" t="s">
        <v>51</v>
      </c>
    </row>
    <row r="161" spans="1:6" ht="15" customHeight="1">
      <c r="A161" s="125" t="s">
        <v>293</v>
      </c>
      <c r="B161" s="125" t="s">
        <v>665</v>
      </c>
      <c r="C161" s="126">
        <v>92.705048386833553</v>
      </c>
      <c r="D161" s="126">
        <v>4.4921218401684158</v>
      </c>
      <c r="E161" s="126">
        <v>4.0081344999999997</v>
      </c>
      <c r="F161" s="126">
        <v>1.635252419341678</v>
      </c>
    </row>
    <row r="162" spans="1:6" ht="15" customHeight="1">
      <c r="A162" s="125" t="s">
        <v>295</v>
      </c>
      <c r="B162" s="125" t="s">
        <v>640</v>
      </c>
      <c r="C162" s="126">
        <v>28.93172804332303</v>
      </c>
      <c r="D162" s="126">
        <v>88.717191355188092</v>
      </c>
      <c r="E162" s="126" t="s">
        <v>51</v>
      </c>
      <c r="F162" s="126" t="s">
        <v>51</v>
      </c>
    </row>
    <row r="163" spans="1:6" ht="15" customHeight="1">
      <c r="A163" s="125" t="s">
        <v>297</v>
      </c>
      <c r="B163" s="125" t="s">
        <v>662</v>
      </c>
      <c r="C163" s="126">
        <v>47.311723452426975</v>
      </c>
      <c r="D163" s="126">
        <v>121.4872715224474</v>
      </c>
      <c r="E163" s="126" t="s">
        <v>51</v>
      </c>
      <c r="F163" s="126" t="s">
        <v>51</v>
      </c>
    </row>
    <row r="164" spans="1:6" ht="15" customHeight="1">
      <c r="A164" s="125" t="s">
        <v>299</v>
      </c>
      <c r="B164" s="125" t="s">
        <v>633</v>
      </c>
      <c r="C164" s="126">
        <v>163.12380590812546</v>
      </c>
      <c r="D164" s="126">
        <v>0.85129131224412313</v>
      </c>
      <c r="E164" s="126">
        <v>5.025171499999999</v>
      </c>
      <c r="F164" s="126">
        <v>5.1561902954062724</v>
      </c>
    </row>
    <row r="165" spans="1:6" ht="15" customHeight="1">
      <c r="A165" s="125" t="s">
        <v>301</v>
      </c>
      <c r="B165" s="125" t="s">
        <v>627</v>
      </c>
      <c r="C165" s="126">
        <v>49.106387686595355</v>
      </c>
      <c r="D165" s="126">
        <v>85.816130041987321</v>
      </c>
      <c r="E165" s="126" t="s">
        <v>51</v>
      </c>
      <c r="F165" s="126" t="s">
        <v>51</v>
      </c>
    </row>
    <row r="166" spans="1:6" ht="15" customHeight="1">
      <c r="A166" s="125" t="s">
        <v>98</v>
      </c>
      <c r="B166" s="125" t="s">
        <v>491</v>
      </c>
      <c r="C166" s="126">
        <v>160.39886198595389</v>
      </c>
      <c r="D166" s="126">
        <v>214.60966648760854</v>
      </c>
      <c r="E166" s="126">
        <v>7.569522000000001</v>
      </c>
      <c r="F166" s="126">
        <v>5.019943099297695</v>
      </c>
    </row>
    <row r="167" spans="1:6" ht="15" customHeight="1">
      <c r="A167" s="125" t="s">
        <v>302</v>
      </c>
      <c r="B167" s="125" t="s">
        <v>366</v>
      </c>
      <c r="C167" s="126">
        <v>0</v>
      </c>
      <c r="D167" s="126">
        <v>63.038887541057029</v>
      </c>
      <c r="E167" s="126" t="s">
        <v>51</v>
      </c>
      <c r="F167" s="126" t="s">
        <v>51</v>
      </c>
    </row>
    <row r="168" spans="1:6" ht="15" customHeight="1">
      <c r="A168" s="125" t="s">
        <v>304</v>
      </c>
      <c r="B168" s="125" t="s">
        <v>639</v>
      </c>
      <c r="C168" s="126">
        <v>0</v>
      </c>
      <c r="D168" s="126">
        <v>39.012037231814247</v>
      </c>
      <c r="E168" s="126" t="s">
        <v>51</v>
      </c>
      <c r="F168" s="126" t="s">
        <v>51</v>
      </c>
    </row>
    <row r="169" spans="1:6" ht="15" customHeight="1">
      <c r="A169" s="125" t="s">
        <v>306</v>
      </c>
      <c r="B169" s="125" t="s">
        <v>108</v>
      </c>
      <c r="C169" s="126">
        <v>0</v>
      </c>
      <c r="D169" s="126">
        <v>110.74665648137265</v>
      </c>
      <c r="E169" s="126" t="s">
        <v>51</v>
      </c>
      <c r="F169" s="126" t="s">
        <v>51</v>
      </c>
    </row>
    <row r="170" spans="1:6" ht="15" customHeight="1">
      <c r="A170" s="125" t="s">
        <v>307</v>
      </c>
      <c r="B170" s="125" t="s">
        <v>663</v>
      </c>
      <c r="C170" s="126">
        <v>0</v>
      </c>
      <c r="D170" s="126">
        <v>147.98540191424792</v>
      </c>
      <c r="E170" s="126" t="s">
        <v>51</v>
      </c>
      <c r="F170" s="126" t="s">
        <v>51</v>
      </c>
    </row>
    <row r="171" spans="1:6" ht="15" customHeight="1">
      <c r="A171" s="125" t="s">
        <v>309</v>
      </c>
      <c r="B171" s="125" t="s">
        <v>673</v>
      </c>
      <c r="C171" s="126">
        <v>52.979146018388647</v>
      </c>
      <c r="D171" s="126">
        <v>153.6166121240455</v>
      </c>
      <c r="E171" s="126" t="s">
        <v>51</v>
      </c>
      <c r="F171" s="126" t="s">
        <v>51</v>
      </c>
    </row>
    <row r="172" spans="1:6" ht="15" customHeight="1">
      <c r="A172" s="125" t="s">
        <v>311</v>
      </c>
      <c r="B172" s="125" t="s">
        <v>663</v>
      </c>
      <c r="C172" s="126">
        <v>0</v>
      </c>
      <c r="D172" s="126">
        <v>70.025778864777905</v>
      </c>
      <c r="E172" s="126" t="s">
        <v>51</v>
      </c>
      <c r="F172" s="126" t="s">
        <v>51</v>
      </c>
    </row>
    <row r="173" spans="1:6" ht="15" customHeight="1">
      <c r="A173" s="125" t="s">
        <v>313</v>
      </c>
      <c r="B173" s="125" t="s">
        <v>648</v>
      </c>
      <c r="C173" s="126">
        <v>12.671559702785018</v>
      </c>
      <c r="D173" s="126">
        <v>86.878651296196949</v>
      </c>
      <c r="E173" s="126" t="s">
        <v>51</v>
      </c>
      <c r="F173" s="126" t="s">
        <v>51</v>
      </c>
    </row>
    <row r="174" spans="1:6" ht="15" customHeight="1">
      <c r="A174" s="125" t="s">
        <v>315</v>
      </c>
      <c r="B174" s="125" t="s">
        <v>656</v>
      </c>
      <c r="C174" s="126">
        <v>12.690427830851528</v>
      </c>
      <c r="D174" s="126">
        <v>31.541490027514374</v>
      </c>
      <c r="E174" s="126" t="s">
        <v>51</v>
      </c>
      <c r="F174" s="126" t="s">
        <v>51</v>
      </c>
    </row>
    <row r="175" spans="1:6" ht="15" customHeight="1">
      <c r="A175" s="125" t="s">
        <v>317</v>
      </c>
      <c r="B175" s="125" t="s">
        <v>108</v>
      </c>
      <c r="C175" s="126">
        <v>41.232820222436956</v>
      </c>
      <c r="D175" s="126">
        <v>63.830870359998272</v>
      </c>
      <c r="E175" s="126" t="s">
        <v>51</v>
      </c>
      <c r="F175" s="126" t="s">
        <v>51</v>
      </c>
    </row>
    <row r="176" spans="1:6" ht="15" customHeight="1">
      <c r="A176" s="125" t="s">
        <v>319</v>
      </c>
      <c r="B176" s="125" t="s">
        <v>656</v>
      </c>
      <c r="C176" s="126">
        <v>33.006423481765907</v>
      </c>
      <c r="D176" s="126">
        <v>52.35429441992855</v>
      </c>
      <c r="E176" s="126" t="s">
        <v>51</v>
      </c>
      <c r="F176" s="126" t="s">
        <v>51</v>
      </c>
    </row>
    <row r="177" spans="1:6" ht="15" customHeight="1">
      <c r="A177" s="125" t="s">
        <v>321</v>
      </c>
      <c r="B177" s="125" t="s">
        <v>648</v>
      </c>
      <c r="C177" s="126">
        <v>26.855834632848691</v>
      </c>
      <c r="D177" s="126">
        <v>27.297408040177956</v>
      </c>
      <c r="E177" s="126" t="s">
        <v>51</v>
      </c>
      <c r="F177" s="126" t="s">
        <v>51</v>
      </c>
    </row>
    <row r="178" spans="1:6" ht="15" customHeight="1">
      <c r="A178" s="125" t="s">
        <v>323</v>
      </c>
      <c r="B178" s="125" t="s">
        <v>624</v>
      </c>
      <c r="C178" s="126">
        <v>73.298009135140489</v>
      </c>
      <c r="D178" s="126">
        <v>0</v>
      </c>
      <c r="E178" s="126">
        <v>0.26784850000000004</v>
      </c>
      <c r="F178" s="126">
        <v>0.66490045675702525</v>
      </c>
    </row>
    <row r="179" spans="1:6" ht="15" customHeight="1">
      <c r="A179" s="125" t="s">
        <v>325</v>
      </c>
      <c r="B179" s="125" t="s">
        <v>658</v>
      </c>
      <c r="C179" s="126">
        <v>77.662617155504975</v>
      </c>
      <c r="D179" s="126">
        <v>6.312347987019888</v>
      </c>
      <c r="E179" s="126">
        <v>1.4124529999999993</v>
      </c>
      <c r="F179" s="126">
        <v>0.88313085777524847</v>
      </c>
    </row>
    <row r="180" spans="1:6" ht="15" customHeight="1">
      <c r="A180" s="125" t="s">
        <v>327</v>
      </c>
      <c r="B180" s="125" t="s">
        <v>637</v>
      </c>
      <c r="C180" s="126">
        <v>0</v>
      </c>
      <c r="D180" s="126">
        <v>162.13602117694973</v>
      </c>
      <c r="E180" s="126" t="s">
        <v>51</v>
      </c>
      <c r="F180" s="126" t="s">
        <v>51</v>
      </c>
    </row>
    <row r="181" spans="1:6" ht="15" customHeight="1">
      <c r="A181" s="125" t="s">
        <v>263</v>
      </c>
      <c r="B181" s="125" t="s">
        <v>626</v>
      </c>
      <c r="C181" s="126">
        <v>1.2768823928813924</v>
      </c>
      <c r="D181" s="126">
        <v>40.010399170925197</v>
      </c>
      <c r="E181" s="126" t="s">
        <v>51</v>
      </c>
      <c r="F181" s="126" t="s">
        <v>51</v>
      </c>
    </row>
    <row r="182" spans="1:6" ht="15" customHeight="1">
      <c r="A182" s="125" t="s">
        <v>265</v>
      </c>
      <c r="B182" s="125" t="s">
        <v>676</v>
      </c>
      <c r="C182" s="126">
        <v>48.430222122503928</v>
      </c>
      <c r="D182" s="126">
        <v>115.75390771071721</v>
      </c>
      <c r="E182" s="126" t="s">
        <v>51</v>
      </c>
      <c r="F182" s="126" t="s">
        <v>51</v>
      </c>
    </row>
    <row r="183" spans="1:6" ht="15" customHeight="1">
      <c r="A183" s="125" t="s">
        <v>267</v>
      </c>
      <c r="B183" s="125" t="s">
        <v>626</v>
      </c>
      <c r="C183" s="126">
        <v>15.951132018003994</v>
      </c>
      <c r="D183" s="126">
        <v>26.936180581407154</v>
      </c>
      <c r="E183" s="126" t="s">
        <v>51</v>
      </c>
      <c r="F183" s="126" t="s">
        <v>51</v>
      </c>
    </row>
    <row r="184" spans="1:6" ht="15" customHeight="1">
      <c r="A184" s="125" t="s">
        <v>269</v>
      </c>
      <c r="B184" s="125" t="s">
        <v>676</v>
      </c>
      <c r="C184" s="126">
        <v>4.0991375397185656</v>
      </c>
      <c r="D184" s="126">
        <v>31.107480708125284</v>
      </c>
      <c r="E184" s="126" t="s">
        <v>51</v>
      </c>
      <c r="F184" s="126" t="s">
        <v>51</v>
      </c>
    </row>
    <row r="185" spans="1:6" ht="15" customHeight="1">
      <c r="A185" s="125" t="s">
        <v>271</v>
      </c>
      <c r="B185" s="125" t="s">
        <v>654</v>
      </c>
      <c r="C185" s="126">
        <v>20.865322727865436</v>
      </c>
      <c r="D185" s="126">
        <v>86.586047724605564</v>
      </c>
      <c r="E185" s="126" t="s">
        <v>51</v>
      </c>
      <c r="F185" s="126" t="s">
        <v>51</v>
      </c>
    </row>
    <row r="186" spans="1:6" ht="15" customHeight="1">
      <c r="A186" s="125" t="s">
        <v>273</v>
      </c>
      <c r="B186" s="125" t="s">
        <v>624</v>
      </c>
      <c r="C186" s="126">
        <v>103.28220194190941</v>
      </c>
      <c r="D186" s="126">
        <v>1.2315358864302481</v>
      </c>
      <c r="E186" s="126">
        <v>3.1159289999999995</v>
      </c>
      <c r="F186" s="126">
        <v>2.1641100970954699</v>
      </c>
    </row>
    <row r="187" spans="1:6" ht="15" customHeight="1">
      <c r="A187" s="125" t="s">
        <v>275</v>
      </c>
      <c r="B187" s="125" t="s">
        <v>637</v>
      </c>
      <c r="C187" s="126">
        <v>28.047540811965671</v>
      </c>
      <c r="D187" s="126">
        <v>40.821266934060141</v>
      </c>
      <c r="E187" s="126" t="s">
        <v>51</v>
      </c>
      <c r="F187" s="126" t="s">
        <v>51</v>
      </c>
    </row>
    <row r="188" spans="1:6" ht="15" customHeight="1">
      <c r="A188" s="125" t="s">
        <v>277</v>
      </c>
      <c r="B188" s="125" t="s">
        <v>622</v>
      </c>
      <c r="C188" s="126">
        <v>3.9568965726830907</v>
      </c>
      <c r="D188" s="126">
        <v>39.22631669798912</v>
      </c>
      <c r="E188" s="126" t="s">
        <v>51</v>
      </c>
      <c r="F188" s="126" t="s">
        <v>51</v>
      </c>
    </row>
    <row r="189" spans="1:6" ht="15" customHeight="1">
      <c r="A189" s="125" t="s">
        <v>278</v>
      </c>
      <c r="B189" s="125" t="s">
        <v>633</v>
      </c>
      <c r="C189" s="126">
        <v>50.742394771178652</v>
      </c>
      <c r="D189" s="126">
        <v>49.345720775141352</v>
      </c>
      <c r="E189" s="126" t="s">
        <v>51</v>
      </c>
      <c r="F189" s="126" t="s">
        <v>51</v>
      </c>
    </row>
    <row r="190" spans="1:6" ht="15" customHeight="1">
      <c r="A190" s="125" t="s">
        <v>280</v>
      </c>
      <c r="B190" s="125" t="s">
        <v>655</v>
      </c>
      <c r="C190" s="126">
        <v>4.404415636638678</v>
      </c>
      <c r="D190" s="126">
        <v>67.799145340060832</v>
      </c>
      <c r="E190" s="126" t="s">
        <v>51</v>
      </c>
      <c r="F190" s="126" t="s">
        <v>51</v>
      </c>
    </row>
    <row r="191" spans="1:6" ht="15" customHeight="1">
      <c r="A191" s="125" t="s">
        <v>282</v>
      </c>
      <c r="B191" s="125" t="s">
        <v>630</v>
      </c>
      <c r="C191" s="126">
        <v>53.64767479297187</v>
      </c>
      <c r="D191" s="126">
        <v>28.759488459731774</v>
      </c>
      <c r="E191" s="126" t="s">
        <v>51</v>
      </c>
      <c r="F191" s="126" t="s">
        <v>51</v>
      </c>
    </row>
    <row r="192" spans="1:6" ht="15" customHeight="1">
      <c r="A192" s="125" t="s">
        <v>284</v>
      </c>
      <c r="B192" s="125" t="s">
        <v>108</v>
      </c>
      <c r="C192" s="126">
        <v>38.052486747002959</v>
      </c>
      <c r="D192" s="126">
        <v>36.740329490215046</v>
      </c>
      <c r="E192" s="126" t="s">
        <v>51</v>
      </c>
      <c r="F192" s="126" t="s">
        <v>51</v>
      </c>
    </row>
    <row r="193" spans="1:6" ht="15" customHeight="1">
      <c r="A193" s="125" t="s">
        <v>286</v>
      </c>
      <c r="B193" s="125" t="s">
        <v>108</v>
      </c>
      <c r="C193" s="126">
        <v>0</v>
      </c>
      <c r="D193" s="126">
        <v>64.255137804864233</v>
      </c>
      <c r="E193" s="126" t="s">
        <v>51</v>
      </c>
      <c r="F193" s="126" t="s">
        <v>51</v>
      </c>
    </row>
    <row r="194" spans="1:6" ht="15" customHeight="1">
      <c r="A194" s="125" t="s">
        <v>288</v>
      </c>
      <c r="B194" s="125" t="s">
        <v>664</v>
      </c>
      <c r="C194" s="126">
        <v>37.128596538296634</v>
      </c>
      <c r="D194" s="126">
        <v>32.687230612229548</v>
      </c>
      <c r="E194" s="126" t="s">
        <v>51</v>
      </c>
      <c r="F194" s="126" t="s">
        <v>51</v>
      </c>
    </row>
    <row r="195" spans="1:6" ht="15" customHeight="1">
      <c r="A195" s="125" t="s">
        <v>290</v>
      </c>
      <c r="B195" s="125" t="s">
        <v>664</v>
      </c>
      <c r="C195" s="126">
        <v>0</v>
      </c>
      <c r="D195" s="126">
        <v>57.699421432594335</v>
      </c>
      <c r="E195" s="126" t="s">
        <v>51</v>
      </c>
      <c r="F195" s="126" t="s">
        <v>51</v>
      </c>
    </row>
    <row r="196" spans="1:6" ht="15" customHeight="1">
      <c r="A196" s="125" t="s">
        <v>292</v>
      </c>
      <c r="B196" s="125" t="s">
        <v>664</v>
      </c>
      <c r="C196" s="126">
        <v>48.13102119891294</v>
      </c>
      <c r="D196" s="126">
        <v>30.794428787504451</v>
      </c>
      <c r="E196" s="126" t="s">
        <v>51</v>
      </c>
      <c r="F196" s="126" t="s">
        <v>51</v>
      </c>
    </row>
    <row r="197" spans="1:6" ht="15" customHeight="1">
      <c r="A197" s="125" t="s">
        <v>294</v>
      </c>
      <c r="B197" s="125" t="s">
        <v>676</v>
      </c>
      <c r="C197" s="126">
        <v>74.151756370310295</v>
      </c>
      <c r="D197" s="126">
        <v>0.23229757992231848</v>
      </c>
      <c r="E197" s="126">
        <v>0.33156149999999995</v>
      </c>
      <c r="F197" s="126">
        <v>0.70758781851551489</v>
      </c>
    </row>
    <row r="198" spans="1:6" ht="15" customHeight="1">
      <c r="A198" s="125" t="s">
        <v>296</v>
      </c>
      <c r="B198" s="125" t="s">
        <v>625</v>
      </c>
      <c r="C198" s="126">
        <v>7.2043924477499157</v>
      </c>
      <c r="D198" s="126">
        <v>47.640034350568946</v>
      </c>
      <c r="E198" s="126" t="s">
        <v>51</v>
      </c>
      <c r="F198" s="126" t="s">
        <v>51</v>
      </c>
    </row>
    <row r="199" spans="1:6" ht="15" customHeight="1">
      <c r="A199" s="125" t="s">
        <v>298</v>
      </c>
      <c r="B199" s="125" t="s">
        <v>654</v>
      </c>
      <c r="C199" s="126">
        <v>0</v>
      </c>
      <c r="D199" s="126">
        <v>120.18439854470448</v>
      </c>
      <c r="E199" s="126" t="s">
        <v>51</v>
      </c>
      <c r="F199" s="126" t="s">
        <v>51</v>
      </c>
    </row>
    <row r="200" spans="1:6" ht="15" customHeight="1">
      <c r="A200" s="125" t="s">
        <v>300</v>
      </c>
      <c r="B200" s="125" t="s">
        <v>624</v>
      </c>
      <c r="C200" s="126">
        <v>3.2497474221636091</v>
      </c>
      <c r="D200" s="126">
        <v>82.838627827522103</v>
      </c>
      <c r="E200" s="126" t="s">
        <v>51</v>
      </c>
      <c r="F200" s="126" t="s">
        <v>51</v>
      </c>
    </row>
    <row r="201" spans="1:6" ht="15" customHeight="1">
      <c r="A201" s="125" t="s">
        <v>92</v>
      </c>
      <c r="B201" s="125" t="s">
        <v>646</v>
      </c>
      <c r="C201" s="126">
        <v>0</v>
      </c>
      <c r="D201" s="126">
        <v>246.49628230805911</v>
      </c>
      <c r="E201" s="126" t="s">
        <v>51</v>
      </c>
      <c r="F201" s="126" t="s">
        <v>51</v>
      </c>
    </row>
    <row r="202" spans="1:6" ht="15" customHeight="1">
      <c r="A202" s="125" t="s">
        <v>92</v>
      </c>
      <c r="B202" s="125" t="s">
        <v>670</v>
      </c>
      <c r="C202" s="126">
        <v>63.341784476123443</v>
      </c>
      <c r="D202" s="126">
        <v>3.6105347639315575</v>
      </c>
      <c r="E202" s="126">
        <v>0.25399400000000016</v>
      </c>
      <c r="F202" s="126">
        <v>0.16708922380617203</v>
      </c>
    </row>
    <row r="203" spans="1:6" ht="15" customHeight="1">
      <c r="A203" s="125" t="s">
        <v>303</v>
      </c>
      <c r="B203" s="125" t="s">
        <v>627</v>
      </c>
      <c r="C203" s="126">
        <v>0</v>
      </c>
      <c r="D203" s="126">
        <v>125.40153812348936</v>
      </c>
      <c r="E203" s="126" t="s">
        <v>51</v>
      </c>
      <c r="F203" s="126" t="s">
        <v>51</v>
      </c>
    </row>
    <row r="204" spans="1:6" ht="15" customHeight="1">
      <c r="A204" s="125" t="s">
        <v>305</v>
      </c>
      <c r="B204" s="125" t="s">
        <v>634</v>
      </c>
      <c r="C204" s="126">
        <v>69.691937424789415</v>
      </c>
      <c r="D204" s="126">
        <v>0</v>
      </c>
      <c r="E204" s="126">
        <v>0.20135000000000025</v>
      </c>
      <c r="F204" s="126">
        <v>0.48459687123947115</v>
      </c>
    </row>
    <row r="205" spans="1:6" ht="15" customHeight="1">
      <c r="A205" s="125" t="s">
        <v>91</v>
      </c>
      <c r="B205" s="125" t="s">
        <v>626</v>
      </c>
      <c r="C205" s="126">
        <v>320.02669497952365</v>
      </c>
      <c r="D205" s="126">
        <v>0.83391475807674809</v>
      </c>
      <c r="E205" s="126">
        <v>6.0002459999999997</v>
      </c>
      <c r="F205" s="126">
        <v>13.001334748976184</v>
      </c>
    </row>
    <row r="206" spans="1:6" ht="15" customHeight="1">
      <c r="A206" s="125" t="s">
        <v>308</v>
      </c>
      <c r="B206" s="125" t="s">
        <v>629</v>
      </c>
      <c r="C206" s="126">
        <v>61.79717097066726</v>
      </c>
      <c r="D206" s="126">
        <v>10.96793823257706</v>
      </c>
      <c r="E206" s="126">
        <v>0.10602500000000036</v>
      </c>
      <c r="F206" s="126">
        <v>8.9858548533363017E-2</v>
      </c>
    </row>
    <row r="207" spans="1:6" ht="15" customHeight="1">
      <c r="A207" s="125" t="s">
        <v>310</v>
      </c>
      <c r="B207" s="125" t="s">
        <v>622</v>
      </c>
      <c r="C207" s="126">
        <v>0</v>
      </c>
      <c r="D207" s="126">
        <v>127.05749086479901</v>
      </c>
      <c r="E207" s="126" t="s">
        <v>51</v>
      </c>
      <c r="F207" s="126" t="s">
        <v>51</v>
      </c>
    </row>
    <row r="208" spans="1:6" ht="15" customHeight="1">
      <c r="A208" s="125" t="s">
        <v>312</v>
      </c>
      <c r="B208" s="125" t="s">
        <v>627</v>
      </c>
      <c r="C208" s="126">
        <v>83.040209272796133</v>
      </c>
      <c r="D208" s="126">
        <v>11.439033704504011</v>
      </c>
      <c r="E208" s="126">
        <v>3.6199740000000009</v>
      </c>
      <c r="F208" s="126">
        <v>1.1520104636398067</v>
      </c>
    </row>
    <row r="209" spans="1:6" ht="15" customHeight="1">
      <c r="A209" s="125" t="s">
        <v>314</v>
      </c>
      <c r="B209" s="125" t="s">
        <v>646</v>
      </c>
      <c r="C209" s="126">
        <v>1.2772536061679738</v>
      </c>
      <c r="D209" s="126">
        <v>39.668695343498278</v>
      </c>
      <c r="E209" s="126" t="s">
        <v>51</v>
      </c>
      <c r="F209" s="126" t="s">
        <v>51</v>
      </c>
    </row>
    <row r="210" spans="1:6" ht="15" customHeight="1">
      <c r="A210" s="125" t="s">
        <v>316</v>
      </c>
      <c r="B210" s="125" t="s">
        <v>108</v>
      </c>
      <c r="C210" s="126">
        <v>8.8870330552449772</v>
      </c>
      <c r="D210" s="126">
        <v>25.644436799403682</v>
      </c>
      <c r="E210" s="126" t="s">
        <v>51</v>
      </c>
      <c r="F210" s="126" t="s">
        <v>51</v>
      </c>
    </row>
    <row r="211" spans="1:6" ht="15" customHeight="1">
      <c r="A211" s="125" t="s">
        <v>318</v>
      </c>
      <c r="B211" s="125" t="s">
        <v>108</v>
      </c>
      <c r="C211" s="126">
        <v>16.993527406680105</v>
      </c>
      <c r="D211" s="126">
        <v>31.673142741747355</v>
      </c>
      <c r="E211" s="126" t="s">
        <v>51</v>
      </c>
      <c r="F211" s="126" t="s">
        <v>51</v>
      </c>
    </row>
    <row r="212" spans="1:6" ht="15" customHeight="1">
      <c r="A212" s="125" t="s">
        <v>320</v>
      </c>
      <c r="B212" s="125" t="s">
        <v>637</v>
      </c>
      <c r="C212" s="126">
        <v>7.9389526298574475</v>
      </c>
      <c r="D212" s="126">
        <v>67.548089411660101</v>
      </c>
      <c r="E212" s="126" t="s">
        <v>51</v>
      </c>
      <c r="F212" s="126" t="s">
        <v>51</v>
      </c>
    </row>
    <row r="213" spans="1:6" ht="15" customHeight="1">
      <c r="A213" s="125" t="s">
        <v>322</v>
      </c>
      <c r="B213" s="125" t="s">
        <v>631</v>
      </c>
      <c r="C213" s="126">
        <v>106.88848788392133</v>
      </c>
      <c r="D213" s="126">
        <v>4.1344185018781756</v>
      </c>
      <c r="E213" s="126">
        <v>2.8647225000000009</v>
      </c>
      <c r="F213" s="126">
        <v>2.3444243941960674</v>
      </c>
    </row>
    <row r="214" spans="1:6" ht="15" customHeight="1">
      <c r="A214" s="125" t="s">
        <v>324</v>
      </c>
      <c r="B214" s="125" t="s">
        <v>649</v>
      </c>
      <c r="C214" s="126">
        <v>11.886344959517171</v>
      </c>
      <c r="D214" s="126">
        <v>47.585438305783455</v>
      </c>
      <c r="E214" s="126" t="s">
        <v>51</v>
      </c>
      <c r="F214" s="126" t="s">
        <v>51</v>
      </c>
    </row>
    <row r="215" spans="1:6" ht="15" customHeight="1">
      <c r="A215" s="125" t="s">
        <v>326</v>
      </c>
      <c r="B215" s="125" t="s">
        <v>631</v>
      </c>
      <c r="C215" s="126">
        <v>54.834256150094141</v>
      </c>
      <c r="D215" s="126">
        <v>26.686536559746564</v>
      </c>
      <c r="E215" s="126" t="s">
        <v>51</v>
      </c>
      <c r="F215" s="126" t="s">
        <v>51</v>
      </c>
    </row>
    <row r="216" spans="1:6" ht="15" customHeight="1">
      <c r="A216" s="125" t="s">
        <v>328</v>
      </c>
      <c r="B216" s="125" t="s">
        <v>639</v>
      </c>
      <c r="C216" s="126">
        <v>27.576256082664159</v>
      </c>
      <c r="D216" s="126">
        <v>32.909856419088051</v>
      </c>
      <c r="E216" s="126" t="s">
        <v>51</v>
      </c>
      <c r="F216" s="126" t="s">
        <v>51</v>
      </c>
    </row>
    <row r="217" spans="1:6" ht="15" customHeight="1">
      <c r="A217" s="125" t="s">
        <v>90</v>
      </c>
      <c r="B217" s="125" t="s">
        <v>626</v>
      </c>
      <c r="C217" s="126">
        <v>334.46438854432984</v>
      </c>
      <c r="D217" s="126">
        <v>251.56044390318652</v>
      </c>
      <c r="E217" s="126">
        <v>17.015557000000001</v>
      </c>
      <c r="F217" s="126">
        <v>13.723219427216494</v>
      </c>
    </row>
    <row r="218" spans="1:6" ht="15" customHeight="1">
      <c r="A218" s="125" t="s">
        <v>330</v>
      </c>
      <c r="B218" s="125" t="s">
        <v>656</v>
      </c>
      <c r="C218" s="126">
        <v>32.902599465808784</v>
      </c>
      <c r="D218" s="126">
        <v>32.367678452632731</v>
      </c>
      <c r="E218" s="126" t="s">
        <v>51</v>
      </c>
      <c r="F218" s="126" t="s">
        <v>51</v>
      </c>
    </row>
    <row r="219" spans="1:6" ht="15" customHeight="1">
      <c r="A219" s="125" t="s">
        <v>332</v>
      </c>
      <c r="B219" s="125" t="s">
        <v>664</v>
      </c>
      <c r="C219" s="126">
        <v>0.98967491423339538</v>
      </c>
      <c r="D219" s="126">
        <v>44.75198835118529</v>
      </c>
      <c r="E219" s="126" t="s">
        <v>51</v>
      </c>
      <c r="F219" s="126" t="s">
        <v>51</v>
      </c>
    </row>
    <row r="220" spans="1:6" ht="15" customHeight="1">
      <c r="A220" s="125" t="s">
        <v>334</v>
      </c>
      <c r="B220" s="125" t="s">
        <v>637</v>
      </c>
      <c r="C220" s="126">
        <v>0</v>
      </c>
      <c r="D220" s="126">
        <v>95.445676970768659</v>
      </c>
      <c r="E220" s="126" t="s">
        <v>51</v>
      </c>
      <c r="F220" s="126" t="s">
        <v>51</v>
      </c>
    </row>
    <row r="221" spans="1:6" ht="15" customHeight="1">
      <c r="A221" s="125" t="s">
        <v>336</v>
      </c>
      <c r="B221" s="125" t="s">
        <v>634</v>
      </c>
      <c r="C221" s="126">
        <v>124.99065343937032</v>
      </c>
      <c r="D221" s="126">
        <v>49.606624579814714</v>
      </c>
      <c r="E221" s="126">
        <v>1.9817274999999999</v>
      </c>
      <c r="F221" s="126">
        <v>3.2495326719685163</v>
      </c>
    </row>
    <row r="222" spans="1:6" ht="15" customHeight="1">
      <c r="A222" s="125" t="s">
        <v>338</v>
      </c>
      <c r="B222" s="125" t="s">
        <v>634</v>
      </c>
      <c r="C222" s="126">
        <v>12.62436780731721</v>
      </c>
      <c r="D222" s="126">
        <v>53.289036904148467</v>
      </c>
      <c r="E222" s="126" t="s">
        <v>51</v>
      </c>
      <c r="F222" s="126" t="s">
        <v>51</v>
      </c>
    </row>
    <row r="223" spans="1:6" ht="15" customHeight="1">
      <c r="A223" s="125" t="s">
        <v>340</v>
      </c>
      <c r="B223" s="125" t="s">
        <v>626</v>
      </c>
      <c r="C223" s="126">
        <v>65.513713601380161</v>
      </c>
      <c r="D223" s="126">
        <v>2.2996390496369559</v>
      </c>
      <c r="E223" s="126">
        <v>0.32918800000000065</v>
      </c>
      <c r="F223" s="126">
        <v>0.27568568006900823</v>
      </c>
    </row>
    <row r="224" spans="1:6" ht="15" customHeight="1">
      <c r="A224" s="125" t="s">
        <v>342</v>
      </c>
      <c r="B224" s="125" t="s">
        <v>624</v>
      </c>
      <c r="C224" s="126">
        <v>30.838185336003061</v>
      </c>
      <c r="D224" s="126">
        <v>55.295872798038204</v>
      </c>
      <c r="E224" s="126" t="s">
        <v>51</v>
      </c>
      <c r="F224" s="126" t="s">
        <v>51</v>
      </c>
    </row>
    <row r="225" spans="1:6" ht="15" customHeight="1">
      <c r="A225" s="125" t="s">
        <v>344</v>
      </c>
      <c r="B225" s="125" t="s">
        <v>673</v>
      </c>
      <c r="C225" s="126">
        <v>25.074409063187268</v>
      </c>
      <c r="D225" s="126">
        <v>167.12179489548876</v>
      </c>
      <c r="E225" s="126" t="s">
        <v>51</v>
      </c>
      <c r="F225" s="126" t="s">
        <v>51</v>
      </c>
    </row>
    <row r="226" spans="1:6" ht="15" customHeight="1">
      <c r="A226" s="125" t="s">
        <v>346</v>
      </c>
      <c r="B226" s="125" t="s">
        <v>631</v>
      </c>
      <c r="C226" s="126">
        <v>61.661058166701679</v>
      </c>
      <c r="D226" s="126">
        <v>8.9981156458687455</v>
      </c>
      <c r="E226" s="126">
        <v>0.13046199999999999</v>
      </c>
      <c r="F226" s="126">
        <v>8.3052908335083997E-2</v>
      </c>
    </row>
    <row r="227" spans="1:6" ht="15" customHeight="1">
      <c r="A227" s="125" t="s">
        <v>348</v>
      </c>
      <c r="B227" s="125" t="s">
        <v>676</v>
      </c>
      <c r="C227" s="126">
        <v>103.56433957674534</v>
      </c>
      <c r="D227" s="126">
        <v>0.43992835187191798</v>
      </c>
      <c r="E227" s="126">
        <v>0.98501150000000026</v>
      </c>
      <c r="F227" s="126">
        <v>2.1782169788372667</v>
      </c>
    </row>
    <row r="228" spans="1:6" ht="15" customHeight="1">
      <c r="A228" s="125" t="s">
        <v>350</v>
      </c>
      <c r="B228" s="125" t="s">
        <v>491</v>
      </c>
      <c r="C228" s="126">
        <v>39.4063866259687</v>
      </c>
      <c r="D228" s="126">
        <v>34.641570747305828</v>
      </c>
      <c r="E228" s="126" t="s">
        <v>51</v>
      </c>
      <c r="F228" s="126" t="s">
        <v>51</v>
      </c>
    </row>
    <row r="229" spans="1:6" ht="15" customHeight="1">
      <c r="A229" s="125" t="s">
        <v>352</v>
      </c>
      <c r="B229" s="125" t="s">
        <v>658</v>
      </c>
      <c r="C229" s="126">
        <v>0</v>
      </c>
      <c r="D229" s="126">
        <v>113.67032367777166</v>
      </c>
      <c r="E229" s="126" t="s">
        <v>51</v>
      </c>
      <c r="F229" s="126" t="s">
        <v>51</v>
      </c>
    </row>
    <row r="230" spans="1:6" ht="15" customHeight="1">
      <c r="A230" s="125" t="s">
        <v>354</v>
      </c>
      <c r="B230" s="125" t="s">
        <v>637</v>
      </c>
      <c r="C230" s="126">
        <v>16.554150044311314</v>
      </c>
      <c r="D230" s="126">
        <v>56.405549554597187</v>
      </c>
      <c r="E230" s="126" t="s">
        <v>51</v>
      </c>
      <c r="F230" s="126" t="s">
        <v>51</v>
      </c>
    </row>
    <row r="231" spans="1:6" ht="15" customHeight="1">
      <c r="A231" s="125" t="s">
        <v>356</v>
      </c>
      <c r="B231" s="125" t="s">
        <v>651</v>
      </c>
      <c r="C231" s="126">
        <v>9.1906471808515597</v>
      </c>
      <c r="D231" s="126">
        <v>60.050229308724887</v>
      </c>
      <c r="E231" s="126" t="s">
        <v>51</v>
      </c>
      <c r="F231" s="126" t="s">
        <v>51</v>
      </c>
    </row>
    <row r="232" spans="1:6" ht="15" customHeight="1">
      <c r="A232" s="125" t="s">
        <v>358</v>
      </c>
      <c r="B232" s="125" t="s">
        <v>666</v>
      </c>
      <c r="C232" s="126">
        <v>55.325224844097654</v>
      </c>
      <c r="D232" s="126">
        <v>111.90218890037917</v>
      </c>
      <c r="E232" s="126" t="s">
        <v>51</v>
      </c>
      <c r="F232" s="126" t="s">
        <v>51</v>
      </c>
    </row>
    <row r="233" spans="1:6" ht="15" customHeight="1">
      <c r="A233" s="125" t="s">
        <v>360</v>
      </c>
      <c r="B233" s="125" t="s">
        <v>633</v>
      </c>
      <c r="C233" s="126">
        <v>20.18340905555263</v>
      </c>
      <c r="D233" s="126">
        <v>37.450593548687408</v>
      </c>
      <c r="E233" s="126" t="s">
        <v>51</v>
      </c>
      <c r="F233" s="126" t="s">
        <v>51</v>
      </c>
    </row>
    <row r="234" spans="1:6" ht="15" customHeight="1">
      <c r="A234" s="125" t="s">
        <v>362</v>
      </c>
      <c r="B234" s="125" t="s">
        <v>677</v>
      </c>
      <c r="C234" s="126">
        <v>23.745250293451118</v>
      </c>
      <c r="D234" s="126">
        <v>68.348601544590124</v>
      </c>
      <c r="E234" s="126" t="s">
        <v>51</v>
      </c>
      <c r="F234" s="126" t="s">
        <v>51</v>
      </c>
    </row>
    <row r="235" spans="1:6" ht="15" customHeight="1">
      <c r="A235" s="125" t="s">
        <v>363</v>
      </c>
      <c r="B235" s="125" t="s">
        <v>648</v>
      </c>
      <c r="C235" s="126">
        <v>18.095314947911945</v>
      </c>
      <c r="D235" s="126">
        <v>40.040161237396141</v>
      </c>
      <c r="E235" s="126" t="s">
        <v>51</v>
      </c>
      <c r="F235" s="126" t="s">
        <v>51</v>
      </c>
    </row>
    <row r="236" spans="1:6" ht="15" customHeight="1">
      <c r="A236" s="125" t="s">
        <v>365</v>
      </c>
      <c r="B236" s="125" t="s">
        <v>678</v>
      </c>
      <c r="C236" s="126">
        <v>29.503760883865503</v>
      </c>
      <c r="D236" s="126">
        <v>34.541714391396724</v>
      </c>
      <c r="E236" s="126" t="s">
        <v>51</v>
      </c>
      <c r="F236" s="126" t="s">
        <v>51</v>
      </c>
    </row>
    <row r="237" spans="1:6" ht="15" customHeight="1">
      <c r="A237" s="125" t="s">
        <v>366</v>
      </c>
      <c r="B237" s="125" t="s">
        <v>366</v>
      </c>
      <c r="C237" s="126">
        <v>62.903459767939339</v>
      </c>
      <c r="D237" s="126">
        <v>13.705455818122731</v>
      </c>
      <c r="E237" s="126">
        <v>10.162581000000001</v>
      </c>
      <c r="F237" s="126">
        <v>0.1451729883969673</v>
      </c>
    </row>
    <row r="238" spans="1:6" ht="15" customHeight="1">
      <c r="A238" s="125" t="s">
        <v>368</v>
      </c>
      <c r="B238" s="125" t="s">
        <v>657</v>
      </c>
      <c r="C238" s="126">
        <v>28.278436631643551</v>
      </c>
      <c r="D238" s="126">
        <v>104.42310162007966</v>
      </c>
      <c r="E238" s="126" t="s">
        <v>51</v>
      </c>
      <c r="F238" s="126" t="s">
        <v>51</v>
      </c>
    </row>
    <row r="239" spans="1:6" ht="15" customHeight="1">
      <c r="A239" s="125" t="s">
        <v>370</v>
      </c>
      <c r="B239" s="125" t="s">
        <v>647</v>
      </c>
      <c r="C239" s="126">
        <v>2.8119871368374363</v>
      </c>
      <c r="D239" s="126">
        <v>72.237211567203758</v>
      </c>
      <c r="E239" s="126" t="s">
        <v>51</v>
      </c>
      <c r="F239" s="126" t="s">
        <v>51</v>
      </c>
    </row>
    <row r="240" spans="1:6" ht="15" customHeight="1">
      <c r="A240" s="125" t="s">
        <v>372</v>
      </c>
      <c r="B240" s="125" t="s">
        <v>671</v>
      </c>
      <c r="C240" s="126">
        <v>0</v>
      </c>
      <c r="D240" s="126">
        <v>68.002280663953712</v>
      </c>
      <c r="E240" s="126" t="s">
        <v>51</v>
      </c>
      <c r="F240" s="126" t="s">
        <v>51</v>
      </c>
    </row>
    <row r="241" spans="1:6" ht="15" customHeight="1">
      <c r="A241" s="125" t="s">
        <v>374</v>
      </c>
      <c r="B241" s="125" t="s">
        <v>108</v>
      </c>
      <c r="C241" s="126">
        <v>61.188967968693966</v>
      </c>
      <c r="D241" s="126">
        <v>88.413585609423691</v>
      </c>
      <c r="E241" s="126">
        <v>7.4590500000000046E-2</v>
      </c>
      <c r="F241" s="126">
        <v>5.944839843469809E-2</v>
      </c>
    </row>
    <row r="242" spans="1:6" ht="15" customHeight="1">
      <c r="A242" s="125" t="s">
        <v>376</v>
      </c>
      <c r="B242" s="125" t="s">
        <v>658</v>
      </c>
      <c r="C242" s="126">
        <v>1.8622867596388857</v>
      </c>
      <c r="D242" s="126">
        <v>121.90709388277172</v>
      </c>
      <c r="E242" s="126" t="s">
        <v>51</v>
      </c>
      <c r="F242" s="126" t="s">
        <v>51</v>
      </c>
    </row>
    <row r="243" spans="1:6" ht="15" customHeight="1">
      <c r="A243" s="125" t="s">
        <v>89</v>
      </c>
      <c r="B243" s="125" t="s">
        <v>642</v>
      </c>
      <c r="C243" s="126">
        <v>54.045380675155826</v>
      </c>
      <c r="D243" s="126">
        <v>264.79686696426734</v>
      </c>
      <c r="E243" s="126" t="s">
        <v>51</v>
      </c>
      <c r="F243" s="126" t="s">
        <v>51</v>
      </c>
    </row>
    <row r="244" spans="1:6" ht="15" customHeight="1">
      <c r="A244" s="125" t="s">
        <v>379</v>
      </c>
      <c r="B244" s="125" t="s">
        <v>649</v>
      </c>
      <c r="C244" s="126">
        <v>0</v>
      </c>
      <c r="D244" s="126">
        <v>34.961077947799751</v>
      </c>
      <c r="E244" s="126" t="s">
        <v>51</v>
      </c>
      <c r="F244" s="126" t="s">
        <v>51</v>
      </c>
    </row>
    <row r="245" spans="1:6" ht="15" customHeight="1">
      <c r="A245" s="125" t="s">
        <v>381</v>
      </c>
      <c r="B245" s="125" t="s">
        <v>639</v>
      </c>
      <c r="C245" s="126">
        <v>0</v>
      </c>
      <c r="D245" s="126">
        <v>30.508187690121279</v>
      </c>
      <c r="E245" s="126" t="s">
        <v>51</v>
      </c>
      <c r="F245" s="126" t="s">
        <v>51</v>
      </c>
    </row>
    <row r="246" spans="1:6" ht="15" customHeight="1">
      <c r="A246" s="125" t="s">
        <v>383</v>
      </c>
      <c r="B246" s="125" t="s">
        <v>640</v>
      </c>
      <c r="C246" s="126">
        <v>53.028875965744362</v>
      </c>
      <c r="D246" s="126">
        <v>185.36962241700047</v>
      </c>
      <c r="E246" s="126" t="s">
        <v>51</v>
      </c>
      <c r="F246" s="126" t="s">
        <v>51</v>
      </c>
    </row>
    <row r="247" spans="1:6" ht="15" customHeight="1">
      <c r="A247" s="125" t="s">
        <v>385</v>
      </c>
      <c r="B247" s="125" t="s">
        <v>639</v>
      </c>
      <c r="C247" s="126">
        <v>40.841149976471641</v>
      </c>
      <c r="D247" s="126">
        <v>45.081228852488401</v>
      </c>
      <c r="E247" s="126" t="s">
        <v>51</v>
      </c>
      <c r="F247" s="126" t="s">
        <v>51</v>
      </c>
    </row>
    <row r="248" spans="1:6" ht="15" customHeight="1">
      <c r="A248" s="125" t="s">
        <v>387</v>
      </c>
      <c r="B248" s="125" t="s">
        <v>653</v>
      </c>
      <c r="C248" s="126">
        <v>30.975436992704591</v>
      </c>
      <c r="D248" s="126">
        <v>30.025672852709807</v>
      </c>
      <c r="E248" s="126" t="s">
        <v>51</v>
      </c>
      <c r="F248" s="126" t="s">
        <v>51</v>
      </c>
    </row>
    <row r="249" spans="1:6" ht="15" customHeight="1">
      <c r="A249" s="125" t="s">
        <v>389</v>
      </c>
      <c r="B249" s="125" t="s">
        <v>639</v>
      </c>
      <c r="C249" s="126">
        <v>30.657896983980599</v>
      </c>
      <c r="D249" s="126">
        <v>64.679313112682308</v>
      </c>
      <c r="E249" s="126" t="s">
        <v>51</v>
      </c>
      <c r="F249" s="126" t="s">
        <v>51</v>
      </c>
    </row>
    <row r="250" spans="1:6" ht="15" customHeight="1">
      <c r="A250" s="125" t="s">
        <v>391</v>
      </c>
      <c r="B250" s="125" t="s">
        <v>679</v>
      </c>
      <c r="C250" s="126">
        <v>0</v>
      </c>
      <c r="D250" s="126">
        <v>173.79853525992834</v>
      </c>
      <c r="E250" s="126" t="s">
        <v>51</v>
      </c>
      <c r="F250" s="126" t="s">
        <v>51</v>
      </c>
    </row>
    <row r="251" spans="1:6" ht="15" customHeight="1">
      <c r="A251" s="125" t="s">
        <v>393</v>
      </c>
      <c r="B251" s="125" t="s">
        <v>641</v>
      </c>
      <c r="C251" s="126">
        <v>55.342116606383172</v>
      </c>
      <c r="D251" s="126">
        <v>32.399585824322038</v>
      </c>
      <c r="E251" s="126" t="s">
        <v>51</v>
      </c>
      <c r="F251" s="126" t="s">
        <v>51</v>
      </c>
    </row>
    <row r="252" spans="1:6" ht="15" customHeight="1">
      <c r="A252" s="125" t="s">
        <v>395</v>
      </c>
      <c r="B252" s="125" t="s">
        <v>628</v>
      </c>
      <c r="C252" s="126">
        <v>51.307732493122948</v>
      </c>
      <c r="D252" s="126">
        <v>42.719253279350902</v>
      </c>
      <c r="E252" s="126" t="s">
        <v>51</v>
      </c>
      <c r="F252" s="126" t="s">
        <v>51</v>
      </c>
    </row>
    <row r="253" spans="1:6" ht="15" customHeight="1">
      <c r="A253" s="125" t="s">
        <v>329</v>
      </c>
      <c r="B253" s="125" t="s">
        <v>639</v>
      </c>
      <c r="C253" s="126">
        <v>4.4407635206786855</v>
      </c>
      <c r="D253" s="126">
        <v>77.956055143160114</v>
      </c>
      <c r="E253" s="126" t="s">
        <v>51</v>
      </c>
      <c r="F253" s="126" t="s">
        <v>51</v>
      </c>
    </row>
    <row r="254" spans="1:6" ht="15" customHeight="1">
      <c r="A254" s="125" t="s">
        <v>331</v>
      </c>
      <c r="B254" s="125" t="s">
        <v>656</v>
      </c>
      <c r="C254" s="126">
        <v>0</v>
      </c>
      <c r="D254" s="126">
        <v>37.131456913897495</v>
      </c>
      <c r="E254" s="126" t="s">
        <v>51</v>
      </c>
      <c r="F254" s="126" t="s">
        <v>51</v>
      </c>
    </row>
    <row r="255" spans="1:6" ht="15" customHeight="1">
      <c r="A255" s="125" t="s">
        <v>333</v>
      </c>
      <c r="B255" s="125" t="s">
        <v>637</v>
      </c>
      <c r="C255" s="126">
        <v>5.9107045019681888</v>
      </c>
      <c r="D255" s="126">
        <v>36.938832320439658</v>
      </c>
      <c r="E255" s="126" t="s">
        <v>51</v>
      </c>
      <c r="F255" s="126" t="s">
        <v>51</v>
      </c>
    </row>
    <row r="256" spans="1:6" ht="15" customHeight="1">
      <c r="A256" s="125" t="s">
        <v>335</v>
      </c>
      <c r="B256" s="125" t="s">
        <v>630</v>
      </c>
      <c r="C256" s="126">
        <v>10.864183341411064</v>
      </c>
      <c r="D256" s="126">
        <v>56.336999238385374</v>
      </c>
      <c r="E256" s="126" t="s">
        <v>51</v>
      </c>
      <c r="F256" s="126" t="s">
        <v>51</v>
      </c>
    </row>
    <row r="257" spans="1:6" ht="15" customHeight="1">
      <c r="A257" s="125" t="s">
        <v>337</v>
      </c>
      <c r="B257" s="125" t="s">
        <v>637</v>
      </c>
      <c r="C257" s="126">
        <v>72.557857676304266</v>
      </c>
      <c r="D257" s="126">
        <v>1.4993918702656566</v>
      </c>
      <c r="E257" s="126">
        <v>0.5885239999999996</v>
      </c>
      <c r="F257" s="126">
        <v>0.62789288381521347</v>
      </c>
    </row>
    <row r="258" spans="1:6" ht="15" customHeight="1">
      <c r="A258" s="125" t="s">
        <v>339</v>
      </c>
      <c r="B258" s="125" t="s">
        <v>662</v>
      </c>
      <c r="C258" s="126">
        <v>82.754600506600923</v>
      </c>
      <c r="D258" s="126">
        <v>2.6633871806485159</v>
      </c>
      <c r="E258" s="126">
        <v>1.3564700000000003</v>
      </c>
      <c r="F258" s="126">
        <v>1.1377300253300457</v>
      </c>
    </row>
    <row r="259" spans="1:6" ht="15" customHeight="1">
      <c r="A259" s="125" t="s">
        <v>341</v>
      </c>
      <c r="B259" s="125" t="s">
        <v>638</v>
      </c>
      <c r="C259" s="126">
        <v>23.645636944073356</v>
      </c>
      <c r="D259" s="126">
        <v>25.52476464648365</v>
      </c>
      <c r="E259" s="126" t="s">
        <v>51</v>
      </c>
      <c r="F259" s="126" t="s">
        <v>51</v>
      </c>
    </row>
    <row r="260" spans="1:6" ht="15" customHeight="1">
      <c r="A260" s="125" t="s">
        <v>343</v>
      </c>
      <c r="B260" s="125" t="s">
        <v>640</v>
      </c>
      <c r="C260" s="126">
        <v>0</v>
      </c>
      <c r="D260" s="126">
        <v>38.752191119491123</v>
      </c>
      <c r="E260" s="126" t="s">
        <v>51</v>
      </c>
      <c r="F260" s="126" t="s">
        <v>51</v>
      </c>
    </row>
    <row r="261" spans="1:6" ht="15" customHeight="1">
      <c r="A261" s="125" t="s">
        <v>345</v>
      </c>
      <c r="B261" s="125" t="s">
        <v>642</v>
      </c>
      <c r="C261" s="126">
        <v>0</v>
      </c>
      <c r="D261" s="126">
        <v>25.941750149776659</v>
      </c>
      <c r="E261" s="126" t="s">
        <v>51</v>
      </c>
      <c r="F261" s="126" t="s">
        <v>51</v>
      </c>
    </row>
    <row r="262" spans="1:6" ht="15" customHeight="1">
      <c r="A262" s="125" t="s">
        <v>347</v>
      </c>
      <c r="B262" s="125" t="s">
        <v>680</v>
      </c>
      <c r="C262" s="126">
        <v>37.545051450239278</v>
      </c>
      <c r="D262" s="126">
        <v>38.338684769811778</v>
      </c>
      <c r="E262" s="126" t="s">
        <v>51</v>
      </c>
      <c r="F262" s="126" t="s">
        <v>51</v>
      </c>
    </row>
    <row r="263" spans="1:6" ht="15" customHeight="1">
      <c r="A263" s="125" t="s">
        <v>349</v>
      </c>
      <c r="B263" s="125" t="s">
        <v>681</v>
      </c>
      <c r="C263" s="126">
        <v>23.572108681263668</v>
      </c>
      <c r="D263" s="126">
        <v>25.968082354245553</v>
      </c>
      <c r="E263" s="126" t="s">
        <v>51</v>
      </c>
      <c r="F263" s="126" t="s">
        <v>51</v>
      </c>
    </row>
    <row r="264" spans="1:6" ht="15" customHeight="1">
      <c r="A264" s="125" t="s">
        <v>351</v>
      </c>
      <c r="B264" s="125" t="s">
        <v>640</v>
      </c>
      <c r="C264" s="126">
        <v>117.21810928657574</v>
      </c>
      <c r="D264" s="126">
        <v>127.73902959458205</v>
      </c>
      <c r="E264" s="126">
        <v>2.1586390000000004</v>
      </c>
      <c r="F264" s="126">
        <v>2.8609054643287881</v>
      </c>
    </row>
    <row r="265" spans="1:6" ht="15" customHeight="1">
      <c r="A265" s="125" t="s">
        <v>353</v>
      </c>
      <c r="B265" s="125" t="s">
        <v>651</v>
      </c>
      <c r="C265" s="126">
        <v>77.382395390594809</v>
      </c>
      <c r="D265" s="126">
        <v>22.888020774143694</v>
      </c>
      <c r="E265" s="126">
        <v>1.5295465000000001</v>
      </c>
      <c r="F265" s="126">
        <v>0.86911976952974079</v>
      </c>
    </row>
    <row r="266" spans="1:6" ht="15" customHeight="1">
      <c r="A266" s="125" t="s">
        <v>355</v>
      </c>
      <c r="B266" s="125" t="s">
        <v>648</v>
      </c>
      <c r="C266" s="126">
        <v>44.134693939074204</v>
      </c>
      <c r="D266" s="126">
        <v>42.605670530425222</v>
      </c>
      <c r="E266" s="126" t="s">
        <v>51</v>
      </c>
      <c r="F266" s="126" t="s">
        <v>51</v>
      </c>
    </row>
    <row r="267" spans="1:6" ht="15" customHeight="1">
      <c r="A267" s="125" t="s">
        <v>357</v>
      </c>
      <c r="B267" s="125" t="s">
        <v>622</v>
      </c>
      <c r="C267" s="126">
        <v>6.851301633121933</v>
      </c>
      <c r="D267" s="126">
        <v>28.475907397807127</v>
      </c>
      <c r="E267" s="126" t="s">
        <v>51</v>
      </c>
      <c r="F267" s="126" t="s">
        <v>51</v>
      </c>
    </row>
    <row r="268" spans="1:6" ht="15" customHeight="1">
      <c r="A268" s="125" t="s">
        <v>359</v>
      </c>
      <c r="B268" s="125" t="s">
        <v>663</v>
      </c>
      <c r="C268" s="126">
        <v>0</v>
      </c>
      <c r="D268" s="126">
        <v>26.647983341694552</v>
      </c>
      <c r="E268" s="126" t="s">
        <v>51</v>
      </c>
      <c r="F268" s="126" t="s">
        <v>51</v>
      </c>
    </row>
    <row r="269" spans="1:6" ht="15" customHeight="1">
      <c r="A269" s="125" t="s">
        <v>361</v>
      </c>
      <c r="B269" s="125" t="s">
        <v>637</v>
      </c>
      <c r="C269" s="126">
        <v>44.382568591047061</v>
      </c>
      <c r="D269" s="126">
        <v>76.348866884743472</v>
      </c>
      <c r="E269" s="126" t="s">
        <v>51</v>
      </c>
      <c r="F269" s="126" t="s">
        <v>51</v>
      </c>
    </row>
    <row r="270" spans="1:6" ht="15" customHeight="1">
      <c r="A270" s="125" t="s">
        <v>95</v>
      </c>
      <c r="B270" s="125" t="s">
        <v>629</v>
      </c>
      <c r="C270" s="126">
        <v>297.51009861474029</v>
      </c>
      <c r="D270" s="126">
        <v>7.0360319647778935</v>
      </c>
      <c r="E270" s="126">
        <v>26.541278500000001</v>
      </c>
      <c r="F270" s="126">
        <v>11.875504930737016</v>
      </c>
    </row>
    <row r="271" spans="1:6" ht="15" customHeight="1">
      <c r="A271" s="125" t="s">
        <v>364</v>
      </c>
      <c r="B271" s="125" t="s">
        <v>667</v>
      </c>
      <c r="C271" s="126">
        <v>41.051876734923766</v>
      </c>
      <c r="D271" s="126">
        <v>53.807780504485656</v>
      </c>
      <c r="E271" s="126" t="s">
        <v>51</v>
      </c>
      <c r="F271" s="126" t="s">
        <v>51</v>
      </c>
    </row>
    <row r="272" spans="1:6" ht="15" customHeight="1">
      <c r="A272" s="125" t="s">
        <v>88</v>
      </c>
      <c r="B272" s="125" t="s">
        <v>625</v>
      </c>
      <c r="C272" s="126">
        <v>343.22197984052951</v>
      </c>
      <c r="D272" s="126">
        <v>19.726835072554945</v>
      </c>
      <c r="E272" s="126">
        <v>20.7083415</v>
      </c>
      <c r="F272" s="126">
        <v>14.161098992026478</v>
      </c>
    </row>
    <row r="273" spans="1:6" ht="15" customHeight="1">
      <c r="A273" s="125" t="s">
        <v>367</v>
      </c>
      <c r="B273" s="125" t="s">
        <v>629</v>
      </c>
      <c r="C273" s="126">
        <v>7.5988647226355788</v>
      </c>
      <c r="D273" s="126">
        <v>65.205333438451589</v>
      </c>
      <c r="E273" s="126" t="s">
        <v>51</v>
      </c>
      <c r="F273" s="126" t="s">
        <v>51</v>
      </c>
    </row>
    <row r="274" spans="1:6" ht="15" customHeight="1">
      <c r="A274" s="125" t="s">
        <v>369</v>
      </c>
      <c r="B274" s="125" t="s">
        <v>679</v>
      </c>
      <c r="C274" s="126">
        <v>14.467860501877922</v>
      </c>
      <c r="D274" s="126">
        <v>35.641964134893506</v>
      </c>
      <c r="E274" s="126" t="s">
        <v>51</v>
      </c>
      <c r="F274" s="126" t="s">
        <v>51</v>
      </c>
    </row>
    <row r="275" spans="1:6" ht="15" customHeight="1">
      <c r="A275" s="125" t="s">
        <v>371</v>
      </c>
      <c r="B275" s="125" t="s">
        <v>639</v>
      </c>
      <c r="C275" s="126">
        <v>10.685927770859278</v>
      </c>
      <c r="D275" s="126">
        <v>125.2867593299321</v>
      </c>
      <c r="E275" s="126" t="s">
        <v>51</v>
      </c>
      <c r="F275" s="126" t="s">
        <v>51</v>
      </c>
    </row>
    <row r="276" spans="1:6" ht="15" customHeight="1">
      <c r="A276" s="125" t="s">
        <v>373</v>
      </c>
      <c r="B276" s="125" t="s">
        <v>654</v>
      </c>
      <c r="C276" s="126">
        <v>79.192506828651801</v>
      </c>
      <c r="D276" s="126">
        <v>56.838544851672168</v>
      </c>
      <c r="E276" s="126">
        <v>0.70615950000000005</v>
      </c>
      <c r="F276" s="126">
        <v>0.95962534143259004</v>
      </c>
    </row>
    <row r="277" spans="1:6" ht="15" customHeight="1">
      <c r="A277" s="125" t="s">
        <v>375</v>
      </c>
      <c r="B277" s="125" t="s">
        <v>677</v>
      </c>
      <c r="C277" s="126">
        <v>24.517972311009402</v>
      </c>
      <c r="D277" s="126">
        <v>27.006160989540977</v>
      </c>
      <c r="E277" s="126" t="s">
        <v>51</v>
      </c>
      <c r="F277" s="126" t="s">
        <v>51</v>
      </c>
    </row>
    <row r="278" spans="1:6" ht="15" customHeight="1">
      <c r="A278" s="125" t="s">
        <v>377</v>
      </c>
      <c r="B278" s="125" t="s">
        <v>654</v>
      </c>
      <c r="C278" s="126">
        <v>5.1286470338863879</v>
      </c>
      <c r="D278" s="126">
        <v>36.552218036145618</v>
      </c>
      <c r="E278" s="126" t="s">
        <v>51</v>
      </c>
      <c r="F278" s="126" t="s">
        <v>51</v>
      </c>
    </row>
    <row r="279" spans="1:6" ht="15" customHeight="1">
      <c r="A279" s="125" t="s">
        <v>378</v>
      </c>
      <c r="B279" s="125" t="s">
        <v>682</v>
      </c>
      <c r="C279" s="126">
        <v>38.60593384693577</v>
      </c>
      <c r="D279" s="126">
        <v>27.10702224273065</v>
      </c>
      <c r="E279" s="126" t="s">
        <v>51</v>
      </c>
      <c r="F279" s="126" t="s">
        <v>51</v>
      </c>
    </row>
    <row r="280" spans="1:6" ht="15" customHeight="1">
      <c r="A280" s="125" t="s">
        <v>380</v>
      </c>
      <c r="B280" s="125" t="s">
        <v>656</v>
      </c>
      <c r="C280" s="126">
        <v>58.90193365466402</v>
      </c>
      <c r="D280" s="126">
        <v>96.524482563084788</v>
      </c>
      <c r="E280" s="126" t="s">
        <v>51</v>
      </c>
      <c r="F280" s="126" t="s">
        <v>51</v>
      </c>
    </row>
    <row r="281" spans="1:6" ht="15" customHeight="1">
      <c r="A281" s="125" t="s">
        <v>382</v>
      </c>
      <c r="B281" s="125" t="s">
        <v>648</v>
      </c>
      <c r="C281" s="126">
        <v>13.915764516590666</v>
      </c>
      <c r="D281" s="126">
        <v>36.057049147356985</v>
      </c>
      <c r="E281" s="126" t="s">
        <v>51</v>
      </c>
      <c r="F281" s="126" t="s">
        <v>51</v>
      </c>
    </row>
    <row r="282" spans="1:6" ht="15" customHeight="1">
      <c r="A282" s="125" t="s">
        <v>384</v>
      </c>
      <c r="B282" s="125" t="s">
        <v>650</v>
      </c>
      <c r="C282" s="126">
        <v>10.128296579674243</v>
      </c>
      <c r="D282" s="126">
        <v>57.449441713823525</v>
      </c>
      <c r="E282" s="126" t="s">
        <v>51</v>
      </c>
      <c r="F282" s="126" t="s">
        <v>51</v>
      </c>
    </row>
    <row r="283" spans="1:6" ht="15" customHeight="1">
      <c r="A283" s="125" t="s">
        <v>386</v>
      </c>
      <c r="B283" s="125" t="s">
        <v>648</v>
      </c>
      <c r="C283" s="126">
        <v>34.920554318475794</v>
      </c>
      <c r="D283" s="126">
        <v>79.210902465886903</v>
      </c>
      <c r="E283" s="126" t="s">
        <v>51</v>
      </c>
      <c r="F283" s="126" t="s">
        <v>51</v>
      </c>
    </row>
    <row r="284" spans="1:6" ht="15" customHeight="1">
      <c r="A284" s="125" t="s">
        <v>388</v>
      </c>
      <c r="B284" s="125" t="s">
        <v>669</v>
      </c>
      <c r="C284" s="126">
        <v>4.0825759542975852</v>
      </c>
      <c r="D284" s="126">
        <v>26.609976629446898</v>
      </c>
      <c r="E284" s="126" t="s">
        <v>51</v>
      </c>
      <c r="F284" s="126" t="s">
        <v>51</v>
      </c>
    </row>
    <row r="285" spans="1:6" ht="15" customHeight="1">
      <c r="A285" s="125" t="s">
        <v>390</v>
      </c>
      <c r="B285" s="125" t="s">
        <v>656</v>
      </c>
      <c r="C285" s="126">
        <v>5.5947124020935028</v>
      </c>
      <c r="D285" s="126">
        <v>132.00088005839444</v>
      </c>
      <c r="E285" s="126" t="s">
        <v>51</v>
      </c>
      <c r="F285" s="126" t="s">
        <v>51</v>
      </c>
    </row>
    <row r="286" spans="1:6" ht="15" customHeight="1">
      <c r="A286" s="125" t="s">
        <v>392</v>
      </c>
      <c r="B286" s="125" t="s">
        <v>641</v>
      </c>
      <c r="C286" s="126">
        <v>21.209007452426494</v>
      </c>
      <c r="D286" s="126">
        <v>57.970768470555015</v>
      </c>
      <c r="E286" s="126" t="s">
        <v>51</v>
      </c>
      <c r="F286" s="126" t="s">
        <v>51</v>
      </c>
    </row>
    <row r="287" spans="1:6" ht="15" customHeight="1">
      <c r="A287" s="125" t="s">
        <v>394</v>
      </c>
      <c r="B287" s="125" t="s">
        <v>655</v>
      </c>
      <c r="C287" s="126">
        <v>0.64948391151069285</v>
      </c>
      <c r="D287" s="126">
        <v>36.893721184990504</v>
      </c>
      <c r="E287" s="126" t="s">
        <v>51</v>
      </c>
      <c r="F287" s="126" t="s">
        <v>51</v>
      </c>
    </row>
    <row r="288" spans="1:6" ht="15" customHeight="1">
      <c r="A288" s="125" t="s">
        <v>396</v>
      </c>
      <c r="B288" s="125" t="s">
        <v>664</v>
      </c>
      <c r="C288" s="126">
        <v>15.197582766216261</v>
      </c>
      <c r="D288" s="126">
        <v>42.651056563763689</v>
      </c>
      <c r="E288" s="126" t="s">
        <v>51</v>
      </c>
      <c r="F288" s="126" t="s">
        <v>51</v>
      </c>
    </row>
    <row r="289" spans="1:6" ht="15" customHeight="1">
      <c r="A289" s="125" t="s">
        <v>397</v>
      </c>
      <c r="B289" s="125" t="s">
        <v>634</v>
      </c>
      <c r="C289" s="126">
        <v>53.597478275511925</v>
      </c>
      <c r="D289" s="126">
        <v>32.606773583974991</v>
      </c>
      <c r="E289" s="126" t="s">
        <v>51</v>
      </c>
      <c r="F289" s="126" t="s">
        <v>51</v>
      </c>
    </row>
    <row r="290" spans="1:6" ht="15" customHeight="1">
      <c r="A290" s="125" t="s">
        <v>399</v>
      </c>
      <c r="B290" s="125" t="s">
        <v>662</v>
      </c>
      <c r="C290" s="126">
        <v>0</v>
      </c>
      <c r="D290" s="126">
        <v>97.849470150727313</v>
      </c>
      <c r="E290" s="126" t="s">
        <v>51</v>
      </c>
      <c r="F290" s="126" t="s">
        <v>51</v>
      </c>
    </row>
    <row r="291" spans="1:6" ht="15" customHeight="1">
      <c r="A291" s="125" t="s">
        <v>401</v>
      </c>
      <c r="B291" s="125" t="s">
        <v>366</v>
      </c>
      <c r="C291" s="126">
        <v>0</v>
      </c>
      <c r="D291" s="126">
        <v>61.015091187844675</v>
      </c>
      <c r="E291" s="126" t="s">
        <v>51</v>
      </c>
      <c r="F291" s="126" t="s">
        <v>51</v>
      </c>
    </row>
    <row r="292" spans="1:6" ht="15" customHeight="1">
      <c r="A292" s="125" t="s">
        <v>403</v>
      </c>
      <c r="B292" s="125" t="s">
        <v>639</v>
      </c>
      <c r="C292" s="126">
        <v>41.564833321789379</v>
      </c>
      <c r="D292" s="126">
        <v>48.13555158663408</v>
      </c>
      <c r="E292" s="126" t="s">
        <v>51</v>
      </c>
      <c r="F292" s="126" t="s">
        <v>51</v>
      </c>
    </row>
    <row r="293" spans="1:6" ht="15" customHeight="1">
      <c r="A293" s="125" t="s">
        <v>405</v>
      </c>
      <c r="B293" s="125" t="s">
        <v>108</v>
      </c>
      <c r="C293" s="126">
        <v>0</v>
      </c>
      <c r="D293" s="126">
        <v>32.519130231227408</v>
      </c>
      <c r="E293" s="126" t="s">
        <v>51</v>
      </c>
      <c r="F293" s="126" t="s">
        <v>51</v>
      </c>
    </row>
    <row r="294" spans="1:6" ht="15" customHeight="1">
      <c r="A294" s="125" t="s">
        <v>407</v>
      </c>
      <c r="B294" s="125" t="s">
        <v>637</v>
      </c>
      <c r="C294" s="126">
        <v>28.363852671059753</v>
      </c>
      <c r="D294" s="126">
        <v>65.56453609470087</v>
      </c>
      <c r="E294" s="126" t="s">
        <v>51</v>
      </c>
      <c r="F294" s="126" t="s">
        <v>51</v>
      </c>
    </row>
    <row r="295" spans="1:6" ht="15" customHeight="1">
      <c r="A295" s="125" t="s">
        <v>409</v>
      </c>
      <c r="B295" s="125" t="s">
        <v>637</v>
      </c>
      <c r="C295" s="126">
        <v>39.404166027382423</v>
      </c>
      <c r="D295" s="126">
        <v>39.9641248725192</v>
      </c>
      <c r="E295" s="126" t="s">
        <v>51</v>
      </c>
      <c r="F295" s="126" t="s">
        <v>51</v>
      </c>
    </row>
    <row r="296" spans="1:6" ht="15" customHeight="1">
      <c r="A296" s="125" t="s">
        <v>411</v>
      </c>
      <c r="B296" s="125" t="s">
        <v>149</v>
      </c>
      <c r="C296" s="126">
        <v>17.647770550369049</v>
      </c>
      <c r="D296" s="126">
        <v>173.76498938357318</v>
      </c>
      <c r="E296" s="126" t="s">
        <v>51</v>
      </c>
      <c r="F296" s="126" t="s">
        <v>51</v>
      </c>
    </row>
    <row r="297" spans="1:6" ht="15" customHeight="1">
      <c r="A297" s="125" t="s">
        <v>413</v>
      </c>
      <c r="B297" s="125" t="s">
        <v>633</v>
      </c>
      <c r="C297" s="126">
        <v>0</v>
      </c>
      <c r="D297" s="126">
        <v>46.199218562730714</v>
      </c>
      <c r="E297" s="126" t="s">
        <v>51</v>
      </c>
      <c r="F297" s="126" t="s">
        <v>51</v>
      </c>
    </row>
    <row r="298" spans="1:6" ht="15" customHeight="1">
      <c r="A298" s="125" t="s">
        <v>415</v>
      </c>
      <c r="B298" s="125" t="s">
        <v>366</v>
      </c>
      <c r="C298" s="126">
        <v>0</v>
      </c>
      <c r="D298" s="126">
        <v>54.990123149645477</v>
      </c>
      <c r="E298" s="126" t="s">
        <v>51</v>
      </c>
      <c r="F298" s="126" t="s">
        <v>51</v>
      </c>
    </row>
    <row r="299" spans="1:6" ht="15" customHeight="1">
      <c r="A299" s="125" t="s">
        <v>417</v>
      </c>
      <c r="B299" s="125" t="s">
        <v>648</v>
      </c>
      <c r="C299" s="126">
        <v>13.221611989942387</v>
      </c>
      <c r="D299" s="126">
        <v>30.290787780395572</v>
      </c>
      <c r="E299" s="126" t="s">
        <v>51</v>
      </c>
      <c r="F299" s="126" t="s">
        <v>51</v>
      </c>
    </row>
    <row r="300" spans="1:6" ht="15" customHeight="1">
      <c r="A300" s="125" t="s">
        <v>419</v>
      </c>
      <c r="B300" s="125" t="s">
        <v>648</v>
      </c>
      <c r="C300" s="126">
        <v>29.588810237354696</v>
      </c>
      <c r="D300" s="126">
        <v>85.465267774545254</v>
      </c>
      <c r="E300" s="126" t="s">
        <v>51</v>
      </c>
      <c r="F300" s="126" t="s">
        <v>51</v>
      </c>
    </row>
    <row r="301" spans="1:6" ht="15" customHeight="1">
      <c r="A301" s="125" t="s">
        <v>421</v>
      </c>
      <c r="B301" s="125" t="s">
        <v>635</v>
      </c>
      <c r="C301" s="126">
        <v>8.3508447912664767</v>
      </c>
      <c r="D301" s="126">
        <v>39.713972862820846</v>
      </c>
      <c r="E301" s="126" t="s">
        <v>51</v>
      </c>
      <c r="F301" s="126" t="s">
        <v>51</v>
      </c>
    </row>
    <row r="302" spans="1:6" ht="15" customHeight="1">
      <c r="A302" s="125" t="s">
        <v>423</v>
      </c>
      <c r="B302" s="125" t="s">
        <v>654</v>
      </c>
      <c r="C302" s="126">
        <v>0</v>
      </c>
      <c r="D302" s="126">
        <v>53.560903174168551</v>
      </c>
      <c r="E302" s="126" t="s">
        <v>51</v>
      </c>
      <c r="F302" s="126" t="s">
        <v>51</v>
      </c>
    </row>
    <row r="303" spans="1:6" ht="15" customHeight="1">
      <c r="A303" s="125" t="s">
        <v>425</v>
      </c>
      <c r="B303" s="125" t="s">
        <v>653</v>
      </c>
      <c r="C303" s="126">
        <v>32.84803858931766</v>
      </c>
      <c r="D303" s="126">
        <v>106.95046559545108</v>
      </c>
      <c r="E303" s="126" t="s">
        <v>51</v>
      </c>
      <c r="F303" s="126" t="s">
        <v>51</v>
      </c>
    </row>
    <row r="304" spans="1:6" ht="15" customHeight="1">
      <c r="A304" s="125" t="s">
        <v>427</v>
      </c>
      <c r="B304" s="125" t="s">
        <v>108</v>
      </c>
      <c r="C304" s="126">
        <v>13.104569410720154</v>
      </c>
      <c r="D304" s="126">
        <v>25.118466941486396</v>
      </c>
      <c r="E304" s="126" t="s">
        <v>51</v>
      </c>
      <c r="F304" s="126" t="s">
        <v>51</v>
      </c>
    </row>
    <row r="305" spans="1:6" ht="15" customHeight="1">
      <c r="A305" s="125" t="s">
        <v>429</v>
      </c>
      <c r="B305" s="125" t="s">
        <v>654</v>
      </c>
      <c r="C305" s="126">
        <v>39.376213583979158</v>
      </c>
      <c r="D305" s="126">
        <v>82.404899223646296</v>
      </c>
      <c r="E305" s="126" t="s">
        <v>51</v>
      </c>
      <c r="F305" s="126" t="s">
        <v>51</v>
      </c>
    </row>
    <row r="306" spans="1:6" ht="15" customHeight="1">
      <c r="A306" s="125" t="s">
        <v>431</v>
      </c>
      <c r="B306" s="125" t="s">
        <v>663</v>
      </c>
      <c r="C306" s="126">
        <v>37.698405086842683</v>
      </c>
      <c r="D306" s="126">
        <v>49.31699738177214</v>
      </c>
      <c r="E306" s="126" t="s">
        <v>51</v>
      </c>
      <c r="F306" s="126" t="s">
        <v>51</v>
      </c>
    </row>
    <row r="307" spans="1:6" ht="15" customHeight="1">
      <c r="A307" s="125" t="s">
        <v>433</v>
      </c>
      <c r="B307" s="125" t="s">
        <v>622</v>
      </c>
      <c r="C307" s="126">
        <v>0</v>
      </c>
      <c r="D307" s="126">
        <v>40.718095990468299</v>
      </c>
      <c r="E307" s="126" t="s">
        <v>51</v>
      </c>
      <c r="F307" s="126" t="s">
        <v>51</v>
      </c>
    </row>
    <row r="308" spans="1:6" ht="15" customHeight="1">
      <c r="A308" s="125" t="s">
        <v>435</v>
      </c>
      <c r="B308" s="125" t="s">
        <v>631</v>
      </c>
      <c r="C308" s="126">
        <v>24.721463743590395</v>
      </c>
      <c r="D308" s="126">
        <v>54.705514486022921</v>
      </c>
      <c r="E308" s="126" t="s">
        <v>51</v>
      </c>
      <c r="F308" s="126" t="s">
        <v>51</v>
      </c>
    </row>
    <row r="309" spans="1:6" ht="15" customHeight="1">
      <c r="A309" s="125" t="s">
        <v>437</v>
      </c>
      <c r="B309" s="125" t="s">
        <v>639</v>
      </c>
      <c r="C309" s="126">
        <v>4.7458913273558716</v>
      </c>
      <c r="D309" s="126">
        <v>26.844978732751564</v>
      </c>
      <c r="E309" s="126" t="s">
        <v>51</v>
      </c>
      <c r="F309" s="126" t="s">
        <v>51</v>
      </c>
    </row>
    <row r="310" spans="1:6" ht="15" customHeight="1">
      <c r="A310" s="125" t="s">
        <v>439</v>
      </c>
      <c r="B310" s="125" t="s">
        <v>624</v>
      </c>
      <c r="C310" s="126">
        <v>123.55093589531225</v>
      </c>
      <c r="D310" s="126">
        <v>25.418962497224562</v>
      </c>
      <c r="E310" s="126">
        <v>9.0159395</v>
      </c>
      <c r="F310" s="126">
        <v>3.177546794765612</v>
      </c>
    </row>
    <row r="311" spans="1:6" ht="15" customHeight="1">
      <c r="A311" s="125" t="s">
        <v>441</v>
      </c>
      <c r="B311" s="125" t="s">
        <v>629</v>
      </c>
      <c r="C311" s="126">
        <v>14.945294690112117</v>
      </c>
      <c r="D311" s="126">
        <v>80.922271400194631</v>
      </c>
      <c r="E311" s="126" t="s">
        <v>51</v>
      </c>
      <c r="F311" s="126" t="s">
        <v>51</v>
      </c>
    </row>
    <row r="312" spans="1:6" ht="15" customHeight="1">
      <c r="A312" s="125" t="s">
        <v>443</v>
      </c>
      <c r="B312" s="125" t="s">
        <v>640</v>
      </c>
      <c r="C312" s="126">
        <v>41.672580483150014</v>
      </c>
      <c r="D312" s="126">
        <v>57.176271909999485</v>
      </c>
      <c r="E312" s="126" t="s">
        <v>51</v>
      </c>
      <c r="F312" s="126" t="s">
        <v>51</v>
      </c>
    </row>
    <row r="313" spans="1:6" ht="15" customHeight="1">
      <c r="A313" s="125" t="s">
        <v>445</v>
      </c>
      <c r="B313" s="125" t="s">
        <v>628</v>
      </c>
      <c r="C313" s="126">
        <v>33.935313968799328</v>
      </c>
      <c r="D313" s="126">
        <v>62.635053236481596</v>
      </c>
      <c r="E313" s="126" t="s">
        <v>51</v>
      </c>
      <c r="F313" s="126" t="s">
        <v>51</v>
      </c>
    </row>
    <row r="314" spans="1:6" ht="15" customHeight="1">
      <c r="A314" s="125" t="s">
        <v>447</v>
      </c>
      <c r="B314" s="125" t="s">
        <v>656</v>
      </c>
      <c r="C314" s="126">
        <v>0</v>
      </c>
      <c r="D314" s="126">
        <v>32.512149158904393</v>
      </c>
      <c r="E314" s="126" t="s">
        <v>51</v>
      </c>
      <c r="F314" s="126" t="s">
        <v>51</v>
      </c>
    </row>
    <row r="315" spans="1:6" ht="15" customHeight="1">
      <c r="A315" s="125" t="s">
        <v>449</v>
      </c>
      <c r="B315" s="125" t="s">
        <v>631</v>
      </c>
      <c r="C315" s="126">
        <v>74.319593929402529</v>
      </c>
      <c r="D315" s="126">
        <v>2.8986241450826493</v>
      </c>
      <c r="E315" s="126">
        <v>7.9780830000000043</v>
      </c>
      <c r="F315" s="126">
        <v>0.71597969647012616</v>
      </c>
    </row>
    <row r="316" spans="1:6" ht="15" customHeight="1">
      <c r="A316" s="125" t="s">
        <v>451</v>
      </c>
      <c r="B316" s="125" t="s">
        <v>635</v>
      </c>
      <c r="C316" s="126">
        <v>121.49646374512525</v>
      </c>
      <c r="D316" s="126">
        <v>0.28612598321105165</v>
      </c>
      <c r="E316" s="126">
        <v>2.3259500000000006</v>
      </c>
      <c r="F316" s="126">
        <v>3.0748231872562637</v>
      </c>
    </row>
    <row r="317" spans="1:6" ht="15" customHeight="1">
      <c r="A317" s="125" t="s">
        <v>453</v>
      </c>
      <c r="B317" s="125" t="s">
        <v>654</v>
      </c>
      <c r="C317" s="126">
        <v>52.372241554732859</v>
      </c>
      <c r="D317" s="126">
        <v>75.552492753871007</v>
      </c>
      <c r="E317" s="126" t="s">
        <v>51</v>
      </c>
      <c r="F317" s="126" t="s">
        <v>51</v>
      </c>
    </row>
    <row r="318" spans="1:6" ht="15" customHeight="1">
      <c r="A318" s="125" t="s">
        <v>455</v>
      </c>
      <c r="B318" s="125" t="s">
        <v>491</v>
      </c>
      <c r="C318" s="126">
        <v>70.884550763555765</v>
      </c>
      <c r="D318" s="126">
        <v>9.2756389433297581</v>
      </c>
      <c r="E318" s="126">
        <v>6.0313254999999977</v>
      </c>
      <c r="F318" s="126">
        <v>0.54422753817778857</v>
      </c>
    </row>
    <row r="319" spans="1:6" ht="15" customHeight="1">
      <c r="A319" s="125" t="s">
        <v>457</v>
      </c>
      <c r="B319" s="125" t="s">
        <v>633</v>
      </c>
      <c r="C319" s="126">
        <v>23.675177880213937</v>
      </c>
      <c r="D319" s="126">
        <v>55.686171921427544</v>
      </c>
      <c r="E319" s="126" t="s">
        <v>51</v>
      </c>
      <c r="F319" s="126" t="s">
        <v>51</v>
      </c>
    </row>
    <row r="320" spans="1:6" ht="15" customHeight="1">
      <c r="A320" s="125" t="s">
        <v>459</v>
      </c>
      <c r="B320" s="125" t="s">
        <v>647</v>
      </c>
      <c r="C320" s="126">
        <v>3.0493780491745013</v>
      </c>
      <c r="D320" s="126">
        <v>70.876459565119063</v>
      </c>
      <c r="E320" s="126" t="s">
        <v>51</v>
      </c>
      <c r="F320" s="126" t="s">
        <v>51</v>
      </c>
    </row>
    <row r="321" spans="1:6" ht="15" customHeight="1">
      <c r="A321" s="125" t="s">
        <v>461</v>
      </c>
      <c r="B321" s="125" t="s">
        <v>627</v>
      </c>
      <c r="C321" s="126">
        <v>82.830460124667482</v>
      </c>
      <c r="D321" s="126">
        <v>24.755185841406778</v>
      </c>
      <c r="E321" s="126">
        <v>2.3129425000000006</v>
      </c>
      <c r="F321" s="126">
        <v>1.1415230062333743</v>
      </c>
    </row>
    <row r="322" spans="1:6" ht="15" customHeight="1">
      <c r="A322" s="125" t="s">
        <v>463</v>
      </c>
      <c r="B322" s="125" t="s">
        <v>631</v>
      </c>
      <c r="C322" s="126">
        <v>30.540097098324381</v>
      </c>
      <c r="D322" s="126">
        <v>58.575152552882649</v>
      </c>
      <c r="E322" s="126" t="s">
        <v>51</v>
      </c>
      <c r="F322" s="126" t="s">
        <v>51</v>
      </c>
    </row>
    <row r="323" spans="1:6" ht="15" customHeight="1">
      <c r="A323" s="125" t="s">
        <v>464</v>
      </c>
      <c r="B323" s="125" t="s">
        <v>639</v>
      </c>
      <c r="C323" s="126">
        <v>6.7459048992070798</v>
      </c>
      <c r="D323" s="126">
        <v>46.557430836916801</v>
      </c>
      <c r="E323" s="126" t="s">
        <v>51</v>
      </c>
      <c r="F323" s="126" t="s">
        <v>51</v>
      </c>
    </row>
    <row r="324" spans="1:6" ht="15" customHeight="1">
      <c r="A324" s="125" t="s">
        <v>466</v>
      </c>
      <c r="B324" s="125" t="s">
        <v>639</v>
      </c>
      <c r="C324" s="126">
        <v>25.954890436443257</v>
      </c>
      <c r="D324" s="126">
        <v>64.936467954100195</v>
      </c>
      <c r="E324" s="126" t="s">
        <v>51</v>
      </c>
      <c r="F324" s="126" t="s">
        <v>51</v>
      </c>
    </row>
    <row r="325" spans="1:6" ht="15" customHeight="1">
      <c r="A325" s="125" t="s">
        <v>398</v>
      </c>
      <c r="B325" s="125" t="s">
        <v>661</v>
      </c>
      <c r="C325" s="126">
        <v>0</v>
      </c>
      <c r="D325" s="126">
        <v>98.211288622092411</v>
      </c>
      <c r="E325" s="126" t="s">
        <v>51</v>
      </c>
      <c r="F325" s="126" t="s">
        <v>51</v>
      </c>
    </row>
    <row r="326" spans="1:6" ht="15" customHeight="1">
      <c r="A326" s="125" t="s">
        <v>400</v>
      </c>
      <c r="B326" s="125" t="s">
        <v>663</v>
      </c>
      <c r="C326" s="126">
        <v>12.470349623027186</v>
      </c>
      <c r="D326" s="126">
        <v>46.781748067488223</v>
      </c>
      <c r="E326" s="126" t="s">
        <v>51</v>
      </c>
      <c r="F326" s="126" t="s">
        <v>51</v>
      </c>
    </row>
    <row r="327" spans="1:6" ht="15" customHeight="1">
      <c r="A327" s="125" t="s">
        <v>402</v>
      </c>
      <c r="B327" s="125" t="s">
        <v>626</v>
      </c>
      <c r="C327" s="126">
        <v>0</v>
      </c>
      <c r="D327" s="126">
        <v>41.186830256198512</v>
      </c>
      <c r="E327" s="126" t="s">
        <v>51</v>
      </c>
      <c r="F327" s="126" t="s">
        <v>51</v>
      </c>
    </row>
    <row r="328" spans="1:6" ht="15" customHeight="1">
      <c r="A328" s="125" t="s">
        <v>404</v>
      </c>
      <c r="B328" s="125" t="s">
        <v>630</v>
      </c>
      <c r="C328" s="126">
        <v>0</v>
      </c>
      <c r="D328" s="126">
        <v>70.283193781506299</v>
      </c>
      <c r="E328" s="126" t="s">
        <v>51</v>
      </c>
      <c r="F328" s="126" t="s">
        <v>51</v>
      </c>
    </row>
    <row r="329" spans="1:6" ht="15" customHeight="1">
      <c r="A329" s="125" t="s">
        <v>406</v>
      </c>
      <c r="B329" s="125" t="s">
        <v>648</v>
      </c>
      <c r="C329" s="126">
        <v>0</v>
      </c>
      <c r="D329" s="126">
        <v>47.936323574730352</v>
      </c>
      <c r="E329" s="126" t="s">
        <v>51</v>
      </c>
      <c r="F329" s="126" t="s">
        <v>51</v>
      </c>
    </row>
    <row r="330" spans="1:6" ht="15" customHeight="1">
      <c r="A330" s="125" t="s">
        <v>408</v>
      </c>
      <c r="B330" s="125" t="s">
        <v>630</v>
      </c>
      <c r="C330" s="126">
        <v>49.697652073701853</v>
      </c>
      <c r="D330" s="126">
        <v>31.303501166839116</v>
      </c>
      <c r="E330" s="126" t="s">
        <v>51</v>
      </c>
      <c r="F330" s="126" t="s">
        <v>51</v>
      </c>
    </row>
    <row r="331" spans="1:6" ht="15" customHeight="1">
      <c r="A331" s="125" t="s">
        <v>410</v>
      </c>
      <c r="B331" s="125" t="s">
        <v>626</v>
      </c>
      <c r="C331" s="126">
        <v>42.976248460017764</v>
      </c>
      <c r="D331" s="126">
        <v>37.465661977480451</v>
      </c>
      <c r="E331" s="126" t="s">
        <v>51</v>
      </c>
      <c r="F331" s="126" t="s">
        <v>51</v>
      </c>
    </row>
    <row r="332" spans="1:6" ht="15" customHeight="1">
      <c r="A332" s="125" t="s">
        <v>412</v>
      </c>
      <c r="B332" s="125" t="s">
        <v>653</v>
      </c>
      <c r="C332" s="126">
        <v>21.087167748531645</v>
      </c>
      <c r="D332" s="126">
        <v>36.752115443093736</v>
      </c>
      <c r="E332" s="126" t="s">
        <v>51</v>
      </c>
      <c r="F332" s="126" t="s">
        <v>51</v>
      </c>
    </row>
    <row r="333" spans="1:6" ht="15" customHeight="1">
      <c r="A333" s="125" t="s">
        <v>414</v>
      </c>
      <c r="B333" s="125" t="s">
        <v>669</v>
      </c>
      <c r="C333" s="126">
        <v>12.561268032691119</v>
      </c>
      <c r="D333" s="126">
        <v>59.401523286025046</v>
      </c>
      <c r="E333" s="126" t="s">
        <v>51</v>
      </c>
      <c r="F333" s="126" t="s">
        <v>51</v>
      </c>
    </row>
    <row r="334" spans="1:6" ht="15" customHeight="1">
      <c r="A334" s="125" t="s">
        <v>416</v>
      </c>
      <c r="B334" s="125" t="s">
        <v>641</v>
      </c>
      <c r="C334" s="126">
        <v>3.8201345538355302</v>
      </c>
      <c r="D334" s="126">
        <v>25.545530657186315</v>
      </c>
      <c r="E334" s="126" t="s">
        <v>51</v>
      </c>
      <c r="F334" s="126" t="s">
        <v>51</v>
      </c>
    </row>
    <row r="335" spans="1:6" ht="15" customHeight="1">
      <c r="A335" s="125" t="s">
        <v>418</v>
      </c>
      <c r="B335" s="125" t="s">
        <v>654</v>
      </c>
      <c r="C335" s="126">
        <v>29.848362941654404</v>
      </c>
      <c r="D335" s="126">
        <v>47.367250049408199</v>
      </c>
      <c r="E335" s="126" t="s">
        <v>51</v>
      </c>
      <c r="F335" s="126" t="s">
        <v>51</v>
      </c>
    </row>
    <row r="336" spans="1:6" ht="15" customHeight="1">
      <c r="A336" s="125" t="s">
        <v>420</v>
      </c>
      <c r="B336" s="125" t="s">
        <v>669</v>
      </c>
      <c r="C336" s="126">
        <v>0</v>
      </c>
      <c r="D336" s="126">
        <v>31.12397112314077</v>
      </c>
      <c r="E336" s="126" t="s">
        <v>51</v>
      </c>
      <c r="F336" s="126" t="s">
        <v>51</v>
      </c>
    </row>
    <row r="337" spans="1:6" ht="15" customHeight="1">
      <c r="A337" s="125" t="s">
        <v>422</v>
      </c>
      <c r="B337" s="125" t="s">
        <v>108</v>
      </c>
      <c r="C337" s="126">
        <v>50.971177494028474</v>
      </c>
      <c r="D337" s="126">
        <v>58.217716964996605</v>
      </c>
      <c r="E337" s="126" t="s">
        <v>51</v>
      </c>
      <c r="F337" s="126" t="s">
        <v>51</v>
      </c>
    </row>
    <row r="338" spans="1:6" ht="15" customHeight="1">
      <c r="A338" s="125" t="s">
        <v>424</v>
      </c>
      <c r="B338" s="125" t="s">
        <v>108</v>
      </c>
      <c r="C338" s="126">
        <v>58.017695777041546</v>
      </c>
      <c r="D338" s="126">
        <v>69.78672259019244</v>
      </c>
      <c r="E338" s="126" t="s">
        <v>51</v>
      </c>
      <c r="F338" s="126" t="s">
        <v>51</v>
      </c>
    </row>
    <row r="339" spans="1:6" ht="15" customHeight="1">
      <c r="A339" s="125" t="s">
        <v>426</v>
      </c>
      <c r="B339" s="125" t="s">
        <v>647</v>
      </c>
      <c r="C339" s="126">
        <v>61.029849198108025</v>
      </c>
      <c r="D339" s="126">
        <v>5.379892819416753</v>
      </c>
      <c r="E339" s="126">
        <v>0.91838450000000194</v>
      </c>
      <c r="F339" s="126">
        <v>5.1492459905401307E-2</v>
      </c>
    </row>
    <row r="340" spans="1:6" ht="15" customHeight="1">
      <c r="A340" s="125" t="s">
        <v>428</v>
      </c>
      <c r="B340" s="125" t="s">
        <v>624</v>
      </c>
      <c r="C340" s="126">
        <v>24.466030288609581</v>
      </c>
      <c r="D340" s="126">
        <v>36.231027629258463</v>
      </c>
      <c r="E340" s="126" t="s">
        <v>51</v>
      </c>
      <c r="F340" s="126" t="s">
        <v>51</v>
      </c>
    </row>
    <row r="341" spans="1:6" ht="15" customHeight="1">
      <c r="A341" s="125" t="s">
        <v>430</v>
      </c>
      <c r="B341" s="125" t="s">
        <v>667</v>
      </c>
      <c r="C341" s="126">
        <v>14.14425770308123</v>
      </c>
      <c r="D341" s="126">
        <v>33.901301697149442</v>
      </c>
      <c r="E341" s="126" t="s">
        <v>51</v>
      </c>
      <c r="F341" s="126" t="s">
        <v>51</v>
      </c>
    </row>
    <row r="342" spans="1:6" ht="15" customHeight="1">
      <c r="A342" s="125" t="s">
        <v>432</v>
      </c>
      <c r="B342" s="125" t="s">
        <v>664</v>
      </c>
      <c r="C342" s="126">
        <v>31.160593770012646</v>
      </c>
      <c r="D342" s="126">
        <v>59.308506707827725</v>
      </c>
      <c r="E342" s="126" t="s">
        <v>51</v>
      </c>
      <c r="F342" s="126" t="s">
        <v>51</v>
      </c>
    </row>
    <row r="343" spans="1:6" ht="15" customHeight="1">
      <c r="A343" s="125" t="s">
        <v>434</v>
      </c>
      <c r="B343" s="125" t="s">
        <v>665</v>
      </c>
      <c r="C343" s="126">
        <v>28.31971188106186</v>
      </c>
      <c r="D343" s="126">
        <v>52.321371509155156</v>
      </c>
      <c r="E343" s="126" t="s">
        <v>51</v>
      </c>
      <c r="F343" s="126" t="s">
        <v>51</v>
      </c>
    </row>
    <row r="344" spans="1:6" ht="15" customHeight="1">
      <c r="A344" s="125" t="s">
        <v>436</v>
      </c>
      <c r="B344" s="125" t="s">
        <v>670</v>
      </c>
      <c r="C344" s="126">
        <v>33.102860405142039</v>
      </c>
      <c r="D344" s="126">
        <v>52.221568202846633</v>
      </c>
      <c r="E344" s="126" t="s">
        <v>51</v>
      </c>
      <c r="F344" s="126" t="s">
        <v>51</v>
      </c>
    </row>
    <row r="345" spans="1:6" ht="15" customHeight="1">
      <c r="A345" s="125" t="s">
        <v>438</v>
      </c>
      <c r="B345" s="125" t="s">
        <v>628</v>
      </c>
      <c r="C345" s="126">
        <v>16.860668655415502</v>
      </c>
      <c r="D345" s="126">
        <v>31.9547229715836</v>
      </c>
      <c r="E345" s="126" t="s">
        <v>51</v>
      </c>
      <c r="F345" s="126" t="s">
        <v>51</v>
      </c>
    </row>
    <row r="346" spans="1:6" ht="15" customHeight="1">
      <c r="A346" s="125" t="s">
        <v>440</v>
      </c>
      <c r="B346" s="125" t="s">
        <v>655</v>
      </c>
      <c r="C346" s="126">
        <v>7.5454809172796979</v>
      </c>
      <c r="D346" s="126">
        <v>51.11945760593867</v>
      </c>
      <c r="E346" s="126" t="s">
        <v>51</v>
      </c>
      <c r="F346" s="126" t="s">
        <v>51</v>
      </c>
    </row>
    <row r="347" spans="1:6" ht="15" customHeight="1">
      <c r="A347" s="125" t="s">
        <v>442</v>
      </c>
      <c r="B347" s="125" t="s">
        <v>668</v>
      </c>
      <c r="C347" s="126">
        <v>3.0182940516273851</v>
      </c>
      <c r="D347" s="126">
        <v>35.807744107744114</v>
      </c>
      <c r="E347" s="126" t="s">
        <v>51</v>
      </c>
      <c r="F347" s="126" t="s">
        <v>51</v>
      </c>
    </row>
    <row r="348" spans="1:6" ht="15" customHeight="1">
      <c r="A348" s="125" t="s">
        <v>444</v>
      </c>
      <c r="B348" s="125" t="s">
        <v>624</v>
      </c>
      <c r="C348" s="126">
        <v>99.800830180542221</v>
      </c>
      <c r="D348" s="126">
        <v>58.350587105247683</v>
      </c>
      <c r="E348" s="126">
        <v>4.0607195000000003</v>
      </c>
      <c r="F348" s="126">
        <v>1.9900415090271109</v>
      </c>
    </row>
    <row r="349" spans="1:6" ht="15" customHeight="1">
      <c r="A349" s="125" t="s">
        <v>446</v>
      </c>
      <c r="B349" s="125" t="s">
        <v>624</v>
      </c>
      <c r="C349" s="126">
        <v>147.5529378768756</v>
      </c>
      <c r="D349" s="126">
        <v>9.0010377226195484</v>
      </c>
      <c r="E349" s="126">
        <v>3.1217000000000001</v>
      </c>
      <c r="F349" s="126">
        <v>4.3776468938437807</v>
      </c>
    </row>
    <row r="350" spans="1:6" ht="15" customHeight="1">
      <c r="A350" s="125" t="s">
        <v>448</v>
      </c>
      <c r="B350" s="125" t="s">
        <v>646</v>
      </c>
      <c r="C350" s="126">
        <v>34.988866923317033</v>
      </c>
      <c r="D350" s="126">
        <v>95.340140558640201</v>
      </c>
      <c r="E350" s="126" t="s">
        <v>51</v>
      </c>
      <c r="F350" s="126" t="s">
        <v>51</v>
      </c>
    </row>
    <row r="351" spans="1:6" ht="15" customHeight="1">
      <c r="A351" s="125" t="s">
        <v>450</v>
      </c>
      <c r="B351" s="125" t="s">
        <v>628</v>
      </c>
      <c r="C351" s="126">
        <v>10.107018199147356</v>
      </c>
      <c r="D351" s="126">
        <v>49.997630118107701</v>
      </c>
      <c r="E351" s="126" t="s">
        <v>51</v>
      </c>
      <c r="F351" s="126" t="s">
        <v>51</v>
      </c>
    </row>
    <row r="352" spans="1:6" ht="15" customHeight="1">
      <c r="A352" s="125" t="s">
        <v>452</v>
      </c>
      <c r="B352" s="125" t="s">
        <v>639</v>
      </c>
      <c r="C352" s="126">
        <v>0</v>
      </c>
      <c r="D352" s="126">
        <v>102.83917688285642</v>
      </c>
      <c r="E352" s="126" t="s">
        <v>51</v>
      </c>
      <c r="F352" s="126" t="s">
        <v>51</v>
      </c>
    </row>
    <row r="353" spans="1:6" ht="15" customHeight="1">
      <c r="A353" s="125" t="s">
        <v>454</v>
      </c>
      <c r="B353" s="125" t="s">
        <v>665</v>
      </c>
      <c r="C353" s="126">
        <v>31.905238549932502</v>
      </c>
      <c r="D353" s="126">
        <v>61.81590991406275</v>
      </c>
      <c r="E353" s="126" t="s">
        <v>51</v>
      </c>
      <c r="F353" s="126" t="s">
        <v>51</v>
      </c>
    </row>
    <row r="354" spans="1:6" ht="15" customHeight="1">
      <c r="A354" s="125" t="s">
        <v>456</v>
      </c>
      <c r="B354" s="125" t="s">
        <v>657</v>
      </c>
      <c r="C354" s="126">
        <v>25.729914592254243</v>
      </c>
      <c r="D354" s="126">
        <v>72.721739518025174</v>
      </c>
      <c r="E354" s="126" t="s">
        <v>51</v>
      </c>
      <c r="F354" s="126" t="s">
        <v>51</v>
      </c>
    </row>
    <row r="355" spans="1:6" ht="15" customHeight="1">
      <c r="A355" s="125" t="s">
        <v>458</v>
      </c>
      <c r="B355" s="125" t="s">
        <v>149</v>
      </c>
      <c r="C355" s="126">
        <v>14.650165089148141</v>
      </c>
      <c r="D355" s="126">
        <v>32.123079462909971</v>
      </c>
      <c r="E355" s="126" t="s">
        <v>51</v>
      </c>
      <c r="F355" s="126" t="s">
        <v>51</v>
      </c>
    </row>
    <row r="356" spans="1:6" ht="15" customHeight="1">
      <c r="A356" s="125" t="s">
        <v>460</v>
      </c>
      <c r="B356" s="125" t="s">
        <v>622</v>
      </c>
      <c r="C356" s="126">
        <v>97.9254027808431</v>
      </c>
      <c r="D356" s="126">
        <v>3.8083204590598108</v>
      </c>
      <c r="E356" s="126">
        <v>0.3436800000000001</v>
      </c>
      <c r="F356" s="126">
        <v>1.8962701390421548</v>
      </c>
    </row>
    <row r="357" spans="1:6" ht="15" customHeight="1">
      <c r="A357" s="125" t="s">
        <v>462</v>
      </c>
      <c r="B357" s="125" t="s">
        <v>648</v>
      </c>
      <c r="C357" s="126">
        <v>88.639029956693946</v>
      </c>
      <c r="D357" s="126">
        <v>7.0841078613789703</v>
      </c>
      <c r="E357" s="126">
        <v>9.6122464999999977</v>
      </c>
      <c r="F357" s="126">
        <v>1.4319514978346979</v>
      </c>
    </row>
    <row r="358" spans="1:6" ht="15" customHeight="1">
      <c r="A358" s="125" t="s">
        <v>103</v>
      </c>
      <c r="B358" s="125" t="s">
        <v>638</v>
      </c>
      <c r="C358" s="126">
        <v>198.73669489960156</v>
      </c>
      <c r="D358" s="126">
        <v>162.90778120794741</v>
      </c>
      <c r="E358" s="126">
        <v>10.515964</v>
      </c>
      <c r="F358" s="126">
        <v>6.9368347449800787</v>
      </c>
    </row>
    <row r="359" spans="1:6" ht="15" customHeight="1">
      <c r="A359" s="125" t="s">
        <v>465</v>
      </c>
      <c r="B359" s="125" t="s">
        <v>659</v>
      </c>
      <c r="C359" s="126">
        <v>0.60029967452084942</v>
      </c>
      <c r="D359" s="126">
        <v>74.855076574021567</v>
      </c>
      <c r="E359" s="126" t="s">
        <v>51</v>
      </c>
      <c r="F359" s="126" t="s">
        <v>51</v>
      </c>
    </row>
    <row r="360" spans="1:6" ht="15" customHeight="1">
      <c r="A360" s="125" t="s">
        <v>467</v>
      </c>
      <c r="B360" s="125" t="s">
        <v>666</v>
      </c>
      <c r="C360" s="126">
        <v>22.082282779358554</v>
      </c>
      <c r="D360" s="126">
        <v>31.98578831401101</v>
      </c>
      <c r="E360" s="126" t="s">
        <v>51</v>
      </c>
      <c r="F360" s="126" t="s">
        <v>51</v>
      </c>
    </row>
    <row r="361" spans="1:6" ht="15" customHeight="1">
      <c r="A361" s="125" t="s">
        <v>468</v>
      </c>
      <c r="B361" s="125" t="s">
        <v>628</v>
      </c>
      <c r="C361" s="126">
        <v>0</v>
      </c>
      <c r="D361" s="126">
        <v>26.854569492492082</v>
      </c>
      <c r="E361" s="126" t="s">
        <v>51</v>
      </c>
      <c r="F361" s="126" t="s">
        <v>51</v>
      </c>
    </row>
    <row r="362" spans="1:6" ht="15" customHeight="1">
      <c r="A362" s="125" t="s">
        <v>469</v>
      </c>
      <c r="B362" s="125" t="s">
        <v>625</v>
      </c>
      <c r="C362" s="126">
        <v>52.328248122122602</v>
      </c>
      <c r="D362" s="126">
        <v>181.72249091349647</v>
      </c>
      <c r="E362" s="126" t="s">
        <v>51</v>
      </c>
      <c r="F362" s="126" t="s">
        <v>51</v>
      </c>
    </row>
    <row r="363" spans="1:6" ht="15" customHeight="1">
      <c r="A363" s="125" t="s">
        <v>471</v>
      </c>
      <c r="B363" s="125" t="s">
        <v>634</v>
      </c>
      <c r="C363" s="126">
        <v>6.9856619370233064</v>
      </c>
      <c r="D363" s="126">
        <v>76.827772806681153</v>
      </c>
      <c r="E363" s="126" t="s">
        <v>51</v>
      </c>
      <c r="F363" s="126" t="s">
        <v>51</v>
      </c>
    </row>
    <row r="364" spans="1:6" ht="15" customHeight="1">
      <c r="A364" s="125" t="s">
        <v>473</v>
      </c>
      <c r="B364" s="125" t="s">
        <v>665</v>
      </c>
      <c r="C364" s="126">
        <v>34.891215629427933</v>
      </c>
      <c r="D364" s="126">
        <v>29.223719694150063</v>
      </c>
      <c r="E364" s="126" t="s">
        <v>51</v>
      </c>
      <c r="F364" s="126" t="s">
        <v>51</v>
      </c>
    </row>
    <row r="365" spans="1:6" ht="15" customHeight="1">
      <c r="A365" s="125" t="s">
        <v>475</v>
      </c>
      <c r="B365" s="125" t="s">
        <v>624</v>
      </c>
      <c r="C365" s="126">
        <v>51.116715630134948</v>
      </c>
      <c r="D365" s="126">
        <v>65.283373997908683</v>
      </c>
      <c r="E365" s="126" t="s">
        <v>51</v>
      </c>
      <c r="F365" s="126" t="s">
        <v>51</v>
      </c>
    </row>
    <row r="366" spans="1:6" ht="15" customHeight="1">
      <c r="A366" s="125" t="s">
        <v>477</v>
      </c>
      <c r="B366" s="125" t="s">
        <v>624</v>
      </c>
      <c r="C366" s="126">
        <v>19.626749047783505</v>
      </c>
      <c r="D366" s="126">
        <v>38.716275810864474</v>
      </c>
      <c r="E366" s="126" t="s">
        <v>51</v>
      </c>
      <c r="F366" s="126" t="s">
        <v>51</v>
      </c>
    </row>
    <row r="367" spans="1:6" ht="15" customHeight="1">
      <c r="A367" s="125" t="s">
        <v>479</v>
      </c>
      <c r="B367" s="125" t="s">
        <v>660</v>
      </c>
      <c r="C367" s="126">
        <v>8.6847001405659299</v>
      </c>
      <c r="D367" s="126">
        <v>68.552184010407132</v>
      </c>
      <c r="E367" s="126" t="s">
        <v>51</v>
      </c>
      <c r="F367" s="126" t="s">
        <v>51</v>
      </c>
    </row>
    <row r="368" spans="1:6" ht="15" customHeight="1">
      <c r="A368" s="125" t="s">
        <v>481</v>
      </c>
      <c r="B368" s="125" t="s">
        <v>625</v>
      </c>
      <c r="C368" s="126">
        <v>81.81404935562297</v>
      </c>
      <c r="D368" s="126">
        <v>19.619621764667915</v>
      </c>
      <c r="E368" s="126">
        <v>5.0694760000000008</v>
      </c>
      <c r="F368" s="126">
        <v>1.0907024677811485</v>
      </c>
    </row>
    <row r="369" spans="1:6" ht="15" customHeight="1">
      <c r="A369" s="125" t="s">
        <v>483</v>
      </c>
      <c r="B369" s="125" t="s">
        <v>637</v>
      </c>
      <c r="C369" s="126">
        <v>6.0354489187817553</v>
      </c>
      <c r="D369" s="126">
        <v>79.520372538404004</v>
      </c>
      <c r="E369" s="126" t="s">
        <v>51</v>
      </c>
      <c r="F369" s="126" t="s">
        <v>51</v>
      </c>
    </row>
    <row r="370" spans="1:6" ht="15" customHeight="1">
      <c r="A370" s="125" t="s">
        <v>485</v>
      </c>
      <c r="B370" s="125" t="s">
        <v>675</v>
      </c>
      <c r="C370" s="126">
        <v>0</v>
      </c>
      <c r="D370" s="126">
        <v>25.539572985873704</v>
      </c>
      <c r="E370" s="126" t="s">
        <v>51</v>
      </c>
      <c r="F370" s="126" t="s">
        <v>51</v>
      </c>
    </row>
    <row r="371" spans="1:6" ht="15" customHeight="1">
      <c r="A371" s="125" t="s">
        <v>487</v>
      </c>
      <c r="B371" s="125" t="s">
        <v>633</v>
      </c>
      <c r="C371" s="126">
        <v>0</v>
      </c>
      <c r="D371" s="126">
        <v>166.6181676079064</v>
      </c>
      <c r="E371" s="126" t="s">
        <v>51</v>
      </c>
      <c r="F371" s="126" t="s">
        <v>51</v>
      </c>
    </row>
    <row r="372" spans="1:6" ht="15" customHeight="1">
      <c r="A372" s="125" t="s">
        <v>489</v>
      </c>
      <c r="B372" s="125" t="s">
        <v>491</v>
      </c>
      <c r="C372" s="126">
        <v>23.29413684930304</v>
      </c>
      <c r="D372" s="126">
        <v>43.742935519809471</v>
      </c>
      <c r="E372" s="126" t="s">
        <v>51</v>
      </c>
      <c r="F372" s="126" t="s">
        <v>51</v>
      </c>
    </row>
    <row r="373" spans="1:6" ht="15" customHeight="1">
      <c r="A373" s="125" t="s">
        <v>491</v>
      </c>
      <c r="B373" s="125" t="s">
        <v>491</v>
      </c>
      <c r="C373" s="126">
        <v>30.074539135649029</v>
      </c>
      <c r="D373" s="126">
        <v>28.178172877913564</v>
      </c>
      <c r="E373" s="126" t="s">
        <v>51</v>
      </c>
      <c r="F373" s="126" t="s">
        <v>51</v>
      </c>
    </row>
    <row r="374" spans="1:6" ht="15" customHeight="1">
      <c r="A374" s="125" t="s">
        <v>493</v>
      </c>
      <c r="B374" s="125" t="s">
        <v>637</v>
      </c>
      <c r="C374" s="126">
        <v>10.221176955297672</v>
      </c>
      <c r="D374" s="126">
        <v>57.760229500942259</v>
      </c>
      <c r="E374" s="126" t="s">
        <v>51</v>
      </c>
      <c r="F374" s="126" t="s">
        <v>51</v>
      </c>
    </row>
    <row r="375" spans="1:6" ht="15" customHeight="1">
      <c r="A375" s="125" t="s">
        <v>495</v>
      </c>
      <c r="B375" s="125" t="s">
        <v>676</v>
      </c>
      <c r="C375" s="126">
        <v>99.636049591217883</v>
      </c>
      <c r="D375" s="126">
        <v>0.78113844854719228</v>
      </c>
      <c r="E375" s="126">
        <v>0.51631899999999997</v>
      </c>
      <c r="F375" s="126">
        <v>1.9818024795608951</v>
      </c>
    </row>
    <row r="376" spans="1:6" ht="15" customHeight="1">
      <c r="A376" s="125" t="s">
        <v>497</v>
      </c>
      <c r="B376" s="125" t="s">
        <v>638</v>
      </c>
      <c r="C376" s="126">
        <v>25.02985674484507</v>
      </c>
      <c r="D376" s="126">
        <v>32.244703288805937</v>
      </c>
      <c r="E376" s="126" t="s">
        <v>51</v>
      </c>
      <c r="F376" s="126" t="s">
        <v>51</v>
      </c>
    </row>
    <row r="377" spans="1:6" ht="15" customHeight="1">
      <c r="A377" s="125" t="s">
        <v>498</v>
      </c>
      <c r="B377" s="125" t="s">
        <v>647</v>
      </c>
      <c r="C377" s="126">
        <v>0</v>
      </c>
      <c r="D377" s="126">
        <v>99.240327765230063</v>
      </c>
      <c r="E377" s="126" t="s">
        <v>51</v>
      </c>
      <c r="F377" s="126" t="s">
        <v>51</v>
      </c>
    </row>
    <row r="378" spans="1:6" ht="15" customHeight="1">
      <c r="A378" s="125" t="s">
        <v>500</v>
      </c>
      <c r="B378" s="125" t="s">
        <v>654</v>
      </c>
      <c r="C378" s="126">
        <v>17.412698677336891</v>
      </c>
      <c r="D378" s="126">
        <v>97.577725908636211</v>
      </c>
      <c r="E378" s="126" t="s">
        <v>51</v>
      </c>
      <c r="F378" s="126" t="s">
        <v>51</v>
      </c>
    </row>
    <row r="379" spans="1:6" ht="15" customHeight="1">
      <c r="A379" s="125" t="s">
        <v>502</v>
      </c>
      <c r="B379" s="125" t="s">
        <v>649</v>
      </c>
      <c r="C379" s="126">
        <v>0</v>
      </c>
      <c r="D379" s="126">
        <v>82.58757729927882</v>
      </c>
      <c r="E379" s="126" t="s">
        <v>51</v>
      </c>
      <c r="F379" s="126" t="s">
        <v>51</v>
      </c>
    </row>
    <row r="380" spans="1:6" ht="15" customHeight="1">
      <c r="A380" s="125" t="s">
        <v>504</v>
      </c>
      <c r="B380" s="125" t="s">
        <v>650</v>
      </c>
      <c r="C380" s="126">
        <v>4.2113683329474378</v>
      </c>
      <c r="D380" s="126">
        <v>56.471160048882737</v>
      </c>
      <c r="E380" s="126" t="s">
        <v>51</v>
      </c>
      <c r="F380" s="126" t="s">
        <v>51</v>
      </c>
    </row>
    <row r="381" spans="1:6" ht="15" customHeight="1">
      <c r="A381" s="125" t="s">
        <v>506</v>
      </c>
      <c r="B381" s="125" t="s">
        <v>679</v>
      </c>
      <c r="C381" s="126">
        <v>29.47656639701577</v>
      </c>
      <c r="D381" s="126">
        <v>169.98979591836735</v>
      </c>
      <c r="E381" s="126" t="s">
        <v>51</v>
      </c>
      <c r="F381" s="126" t="s">
        <v>51</v>
      </c>
    </row>
    <row r="382" spans="1:6" ht="15" customHeight="1">
      <c r="A382" s="125" t="s">
        <v>508</v>
      </c>
      <c r="B382" s="125" t="s">
        <v>662</v>
      </c>
      <c r="C382" s="126">
        <v>119.03573557978959</v>
      </c>
      <c r="D382" s="126">
        <v>0.66520493143307746</v>
      </c>
      <c r="E382" s="126">
        <v>1.5347225000000002</v>
      </c>
      <c r="F382" s="126">
        <v>2.9517867789894794</v>
      </c>
    </row>
    <row r="383" spans="1:6" ht="15" customHeight="1">
      <c r="A383" s="125" t="s">
        <v>510</v>
      </c>
      <c r="B383" s="125" t="s">
        <v>646</v>
      </c>
      <c r="C383" s="126">
        <v>0</v>
      </c>
      <c r="D383" s="126">
        <v>51.909836405912635</v>
      </c>
      <c r="E383" s="126" t="s">
        <v>51</v>
      </c>
      <c r="F383" s="126" t="s">
        <v>51</v>
      </c>
    </row>
    <row r="384" spans="1:6" ht="15" customHeight="1">
      <c r="A384" s="125" t="s">
        <v>512</v>
      </c>
      <c r="B384" s="125" t="s">
        <v>646</v>
      </c>
      <c r="C384" s="126">
        <v>0</v>
      </c>
      <c r="D384" s="126">
        <v>28.544795795428751</v>
      </c>
      <c r="E384" s="126" t="s">
        <v>51</v>
      </c>
      <c r="F384" s="126" t="s">
        <v>51</v>
      </c>
    </row>
    <row r="385" spans="1:6" ht="15" customHeight="1">
      <c r="A385" s="125" t="s">
        <v>514</v>
      </c>
      <c r="B385" s="125" t="s">
        <v>641</v>
      </c>
      <c r="C385" s="126">
        <v>29.037839825127175</v>
      </c>
      <c r="D385" s="126">
        <v>65.352023465566916</v>
      </c>
      <c r="E385" s="126" t="s">
        <v>51</v>
      </c>
      <c r="F385" s="126" t="s">
        <v>51</v>
      </c>
    </row>
    <row r="386" spans="1:6" ht="15" customHeight="1">
      <c r="A386" s="125" t="s">
        <v>516</v>
      </c>
      <c r="B386" s="125" t="s">
        <v>665</v>
      </c>
      <c r="C386" s="126">
        <v>68.569770519073003</v>
      </c>
      <c r="D386" s="126">
        <v>6.4707950550073718</v>
      </c>
      <c r="E386" s="126">
        <v>0.11333950000000002</v>
      </c>
      <c r="F386" s="126">
        <v>0.42848852595365022</v>
      </c>
    </row>
    <row r="387" spans="1:6" ht="15" customHeight="1">
      <c r="A387" s="125" t="s">
        <v>518</v>
      </c>
      <c r="B387" s="125" t="s">
        <v>664</v>
      </c>
      <c r="C387" s="126">
        <v>0</v>
      </c>
      <c r="D387" s="126">
        <v>108.18001947400985</v>
      </c>
      <c r="E387" s="126" t="s">
        <v>51</v>
      </c>
      <c r="F387" s="126" t="s">
        <v>51</v>
      </c>
    </row>
    <row r="388" spans="1:6" ht="15" customHeight="1">
      <c r="A388" s="125" t="s">
        <v>520</v>
      </c>
      <c r="B388" s="125" t="s">
        <v>683</v>
      </c>
      <c r="C388" s="126">
        <v>0.38020958385290404</v>
      </c>
      <c r="D388" s="126">
        <v>43.731627850539191</v>
      </c>
      <c r="E388" s="126" t="s">
        <v>51</v>
      </c>
      <c r="F388" s="126" t="s">
        <v>51</v>
      </c>
    </row>
    <row r="389" spans="1:6" ht="15" customHeight="1">
      <c r="A389" s="125" t="s">
        <v>522</v>
      </c>
      <c r="B389" s="125" t="s">
        <v>108</v>
      </c>
      <c r="C389" s="126">
        <v>47.772680588839442</v>
      </c>
      <c r="D389" s="126">
        <v>83.854166381376231</v>
      </c>
      <c r="E389" s="126" t="s">
        <v>51</v>
      </c>
      <c r="F389" s="126" t="s">
        <v>51</v>
      </c>
    </row>
    <row r="390" spans="1:6" ht="15" customHeight="1">
      <c r="A390" s="125" t="s">
        <v>524</v>
      </c>
      <c r="B390" s="125" t="s">
        <v>660</v>
      </c>
      <c r="C390" s="126">
        <v>12.545616294299025</v>
      </c>
      <c r="D390" s="126">
        <v>52.749204422832442</v>
      </c>
      <c r="E390" s="126" t="s">
        <v>51</v>
      </c>
      <c r="F390" s="126" t="s">
        <v>51</v>
      </c>
    </row>
    <row r="391" spans="1:6" ht="15" customHeight="1">
      <c r="A391" s="125" t="s">
        <v>87</v>
      </c>
      <c r="B391" s="125" t="s">
        <v>626</v>
      </c>
      <c r="C391" s="126">
        <v>15.779215657059217</v>
      </c>
      <c r="D391" s="126">
        <v>293.59560631225594</v>
      </c>
      <c r="E391" s="126" t="s">
        <v>51</v>
      </c>
      <c r="F391" s="126" t="s">
        <v>51</v>
      </c>
    </row>
    <row r="392" spans="1:6" ht="15" customHeight="1">
      <c r="A392" s="125" t="s">
        <v>470</v>
      </c>
      <c r="B392" s="125" t="s">
        <v>681</v>
      </c>
      <c r="C392" s="126">
        <v>3.699463437778455</v>
      </c>
      <c r="D392" s="126">
        <v>94.540870920333433</v>
      </c>
      <c r="E392" s="126" t="s">
        <v>51</v>
      </c>
      <c r="F392" s="126" t="s">
        <v>51</v>
      </c>
    </row>
    <row r="393" spans="1:6" ht="15" customHeight="1">
      <c r="A393" s="125" t="s">
        <v>472</v>
      </c>
      <c r="B393" s="125" t="s">
        <v>634</v>
      </c>
      <c r="C393" s="126">
        <v>74.411444965703595</v>
      </c>
      <c r="D393" s="126">
        <v>20.221211341673914</v>
      </c>
      <c r="E393" s="126">
        <v>3.6694205000000011</v>
      </c>
      <c r="F393" s="126">
        <v>0.72057224828517974</v>
      </c>
    </row>
    <row r="394" spans="1:6" ht="15" customHeight="1">
      <c r="A394" s="125" t="s">
        <v>474</v>
      </c>
      <c r="B394" s="125" t="s">
        <v>624</v>
      </c>
      <c r="C394" s="126">
        <v>13.859385177932371</v>
      </c>
      <c r="D394" s="126">
        <v>57.470972280828917</v>
      </c>
      <c r="E394" s="126" t="s">
        <v>51</v>
      </c>
      <c r="F394" s="126" t="s">
        <v>51</v>
      </c>
    </row>
    <row r="395" spans="1:6" ht="15" customHeight="1">
      <c r="A395" s="125" t="s">
        <v>476</v>
      </c>
      <c r="B395" s="125" t="s">
        <v>633</v>
      </c>
      <c r="C395" s="126">
        <v>14.003096876654315</v>
      </c>
      <c r="D395" s="126">
        <v>45.921492853361563</v>
      </c>
      <c r="E395" s="126" t="s">
        <v>51</v>
      </c>
      <c r="F395" s="126" t="s">
        <v>51</v>
      </c>
    </row>
    <row r="396" spans="1:6" ht="15" customHeight="1">
      <c r="A396" s="125" t="s">
        <v>478</v>
      </c>
      <c r="B396" s="125" t="s">
        <v>669</v>
      </c>
      <c r="C396" s="126">
        <v>0</v>
      </c>
      <c r="D396" s="126">
        <v>42.28952949694682</v>
      </c>
      <c r="E396" s="126" t="s">
        <v>51</v>
      </c>
      <c r="F396" s="126" t="s">
        <v>51</v>
      </c>
    </row>
    <row r="397" spans="1:6" ht="15" customHeight="1">
      <c r="A397" s="125" t="s">
        <v>480</v>
      </c>
      <c r="B397" s="125" t="s">
        <v>663</v>
      </c>
      <c r="C397" s="126">
        <v>0</v>
      </c>
      <c r="D397" s="126">
        <v>53.963812055463755</v>
      </c>
      <c r="E397" s="126" t="s">
        <v>51</v>
      </c>
      <c r="F397" s="126" t="s">
        <v>51</v>
      </c>
    </row>
    <row r="398" spans="1:6" ht="15" customHeight="1">
      <c r="A398" s="125" t="s">
        <v>482</v>
      </c>
      <c r="B398" s="125" t="s">
        <v>651</v>
      </c>
      <c r="C398" s="126">
        <v>0</v>
      </c>
      <c r="D398" s="126">
        <v>25.944014570596629</v>
      </c>
      <c r="E398" s="126" t="s">
        <v>51</v>
      </c>
      <c r="F398" s="126" t="s">
        <v>51</v>
      </c>
    </row>
    <row r="399" spans="1:6" ht="15" customHeight="1">
      <c r="A399" s="125" t="s">
        <v>484</v>
      </c>
      <c r="B399" s="125" t="s">
        <v>657</v>
      </c>
      <c r="C399" s="126">
        <v>50.065878284078259</v>
      </c>
      <c r="D399" s="126">
        <v>47.057515730877711</v>
      </c>
      <c r="E399" s="126" t="s">
        <v>51</v>
      </c>
      <c r="F399" s="126" t="s">
        <v>51</v>
      </c>
    </row>
    <row r="400" spans="1:6" ht="15" customHeight="1">
      <c r="A400" s="125" t="s">
        <v>486</v>
      </c>
      <c r="B400" s="125" t="s">
        <v>671</v>
      </c>
      <c r="C400" s="126">
        <v>27.252847472434244</v>
      </c>
      <c r="D400" s="126">
        <v>33.202321406478426</v>
      </c>
      <c r="E400" s="126" t="s">
        <v>51</v>
      </c>
      <c r="F400" s="126" t="s">
        <v>51</v>
      </c>
    </row>
    <row r="401" spans="1:6" ht="15" customHeight="1">
      <c r="A401" s="125" t="s">
        <v>488</v>
      </c>
      <c r="B401" s="125" t="s">
        <v>637</v>
      </c>
      <c r="C401" s="126">
        <v>9.0068012110173203</v>
      </c>
      <c r="D401" s="126">
        <v>29.710201563316335</v>
      </c>
      <c r="E401" s="126" t="s">
        <v>51</v>
      </c>
      <c r="F401" s="126" t="s">
        <v>51</v>
      </c>
    </row>
    <row r="402" spans="1:6" ht="15" customHeight="1">
      <c r="A402" s="125" t="s">
        <v>490</v>
      </c>
      <c r="B402" s="125" t="s">
        <v>654</v>
      </c>
      <c r="C402" s="126">
        <v>0</v>
      </c>
      <c r="D402" s="126">
        <v>115.49925567605524</v>
      </c>
      <c r="E402" s="126" t="s">
        <v>51</v>
      </c>
      <c r="F402" s="126" t="s">
        <v>51</v>
      </c>
    </row>
    <row r="403" spans="1:6" ht="15" customHeight="1">
      <c r="A403" s="125" t="s">
        <v>492</v>
      </c>
      <c r="B403" s="125" t="s">
        <v>635</v>
      </c>
      <c r="C403" s="126">
        <v>65.441966998550924</v>
      </c>
      <c r="D403" s="126">
        <v>7.773874631888936</v>
      </c>
      <c r="E403" s="126">
        <v>0.11641999999999993</v>
      </c>
      <c r="F403" s="126">
        <v>0.27209834992754622</v>
      </c>
    </row>
    <row r="404" spans="1:6" ht="15" customHeight="1">
      <c r="A404" s="125" t="s">
        <v>494</v>
      </c>
      <c r="B404" s="125" t="s">
        <v>667</v>
      </c>
      <c r="C404" s="126">
        <v>65.646891130762114</v>
      </c>
      <c r="D404" s="126">
        <v>19.461064751387333</v>
      </c>
      <c r="E404" s="126">
        <v>0.2040250000000004</v>
      </c>
      <c r="F404" s="126">
        <v>0.28234455653810547</v>
      </c>
    </row>
    <row r="405" spans="1:6" ht="15" customHeight="1">
      <c r="A405" s="125" t="s">
        <v>496</v>
      </c>
      <c r="B405" s="125" t="s">
        <v>640</v>
      </c>
      <c r="C405" s="126">
        <v>119.02449305336991</v>
      </c>
      <c r="D405" s="126">
        <v>4.5533699024324452</v>
      </c>
      <c r="E405" s="126">
        <v>2.6255275</v>
      </c>
      <c r="F405" s="126">
        <v>2.9512246526684951</v>
      </c>
    </row>
    <row r="406" spans="1:6" ht="15" customHeight="1">
      <c r="A406" s="125" t="s">
        <v>100</v>
      </c>
      <c r="B406" s="125" t="s">
        <v>665</v>
      </c>
      <c r="C406" s="126">
        <v>22.152243329544838</v>
      </c>
      <c r="D406" s="126">
        <v>193.77195973372298</v>
      </c>
      <c r="E406" s="126" t="s">
        <v>51</v>
      </c>
      <c r="F406" s="126" t="s">
        <v>51</v>
      </c>
    </row>
    <row r="407" spans="1:6" ht="15" customHeight="1">
      <c r="A407" s="125" t="s">
        <v>499</v>
      </c>
      <c r="B407" s="125" t="s">
        <v>683</v>
      </c>
      <c r="C407" s="126">
        <v>6.5746507764662567</v>
      </c>
      <c r="D407" s="126">
        <v>49.745394457131084</v>
      </c>
      <c r="E407" s="126" t="s">
        <v>51</v>
      </c>
      <c r="F407" s="126" t="s">
        <v>51</v>
      </c>
    </row>
    <row r="408" spans="1:6" ht="15" customHeight="1">
      <c r="A408" s="125" t="s">
        <v>501</v>
      </c>
      <c r="B408" s="125" t="s">
        <v>639</v>
      </c>
      <c r="C408" s="126">
        <v>7.7390906288244699</v>
      </c>
      <c r="D408" s="126">
        <v>109.88582879457405</v>
      </c>
      <c r="E408" s="126" t="s">
        <v>51</v>
      </c>
      <c r="F408" s="126" t="s">
        <v>51</v>
      </c>
    </row>
    <row r="409" spans="1:6" ht="15" customHeight="1">
      <c r="A409" s="125" t="s">
        <v>503</v>
      </c>
      <c r="B409" s="125" t="s">
        <v>670</v>
      </c>
      <c r="C409" s="126">
        <v>28.680428361730321</v>
      </c>
      <c r="D409" s="126">
        <v>38.521094200357751</v>
      </c>
      <c r="E409" s="126" t="s">
        <v>51</v>
      </c>
      <c r="F409" s="126" t="s">
        <v>51</v>
      </c>
    </row>
    <row r="410" spans="1:6" ht="15" customHeight="1">
      <c r="A410" s="125" t="s">
        <v>505</v>
      </c>
      <c r="B410" s="125" t="s">
        <v>654</v>
      </c>
      <c r="C410" s="126">
        <v>4.8571086589758794</v>
      </c>
      <c r="D410" s="126">
        <v>43.105569741461863</v>
      </c>
      <c r="E410" s="126" t="s">
        <v>51</v>
      </c>
      <c r="F410" s="126" t="s">
        <v>51</v>
      </c>
    </row>
    <row r="411" spans="1:6" ht="15" customHeight="1">
      <c r="A411" s="125" t="s">
        <v>507</v>
      </c>
      <c r="B411" s="125" t="s">
        <v>629</v>
      </c>
      <c r="C411" s="126">
        <v>73.706263367868573</v>
      </c>
      <c r="D411" s="126">
        <v>3.7053607997208866</v>
      </c>
      <c r="E411" s="126">
        <v>0.90355799999999964</v>
      </c>
      <c r="F411" s="126">
        <v>0.68531316839342848</v>
      </c>
    </row>
    <row r="412" spans="1:6" ht="15" customHeight="1">
      <c r="A412" s="125" t="s">
        <v>509</v>
      </c>
      <c r="B412" s="125" t="s">
        <v>626</v>
      </c>
      <c r="C412" s="126">
        <v>33.193568986116254</v>
      </c>
      <c r="D412" s="126">
        <v>31.458863758085116</v>
      </c>
      <c r="E412" s="126" t="s">
        <v>51</v>
      </c>
      <c r="F412" s="126" t="s">
        <v>51</v>
      </c>
    </row>
    <row r="413" spans="1:6" ht="15" customHeight="1">
      <c r="A413" s="125" t="s">
        <v>511</v>
      </c>
      <c r="B413" s="125" t="s">
        <v>634</v>
      </c>
      <c r="C413" s="126">
        <v>22.706876923455173</v>
      </c>
      <c r="D413" s="126">
        <v>27.926849109184371</v>
      </c>
      <c r="E413" s="126" t="s">
        <v>51</v>
      </c>
      <c r="F413" s="126" t="s">
        <v>51</v>
      </c>
    </row>
    <row r="414" spans="1:6" ht="15" customHeight="1">
      <c r="A414" s="125" t="s">
        <v>513</v>
      </c>
      <c r="B414" s="125" t="s">
        <v>657</v>
      </c>
      <c r="C414" s="126">
        <v>20.027662729555576</v>
      </c>
      <c r="D414" s="126">
        <v>30.04125334034174</v>
      </c>
      <c r="E414" s="126" t="s">
        <v>51</v>
      </c>
      <c r="F414" s="126" t="s">
        <v>51</v>
      </c>
    </row>
    <row r="415" spans="1:6" ht="15" customHeight="1">
      <c r="A415" s="125" t="s">
        <v>515</v>
      </c>
      <c r="B415" s="125" t="s">
        <v>626</v>
      </c>
      <c r="C415" s="126">
        <v>19.29735731649518</v>
      </c>
      <c r="D415" s="126">
        <v>59.944963841790646</v>
      </c>
      <c r="E415" s="126" t="s">
        <v>51</v>
      </c>
      <c r="F415" s="126" t="s">
        <v>51</v>
      </c>
    </row>
    <row r="416" spans="1:6" ht="15" customHeight="1">
      <c r="A416" s="125" t="s">
        <v>517</v>
      </c>
      <c r="B416" s="125" t="s">
        <v>626</v>
      </c>
      <c r="C416" s="126">
        <v>10.357241878631195</v>
      </c>
      <c r="D416" s="126">
        <v>40.778858336794734</v>
      </c>
      <c r="E416" s="126" t="s">
        <v>51</v>
      </c>
      <c r="F416" s="126" t="s">
        <v>51</v>
      </c>
    </row>
    <row r="417" spans="1:6" ht="15" customHeight="1">
      <c r="A417" s="125" t="s">
        <v>519</v>
      </c>
      <c r="B417" s="125" t="s">
        <v>626</v>
      </c>
      <c r="C417" s="126">
        <v>0</v>
      </c>
      <c r="D417" s="126">
        <v>53.232201489008091</v>
      </c>
      <c r="E417" s="126" t="s">
        <v>51</v>
      </c>
      <c r="F417" s="126" t="s">
        <v>51</v>
      </c>
    </row>
    <row r="418" spans="1:6" ht="15" customHeight="1">
      <c r="A418" s="125" t="s">
        <v>521</v>
      </c>
      <c r="B418" s="125" t="s">
        <v>635</v>
      </c>
      <c r="C418" s="126">
        <v>44.3384959520885</v>
      </c>
      <c r="D418" s="126">
        <v>88.113319108114652</v>
      </c>
      <c r="E418" s="126" t="s">
        <v>51</v>
      </c>
      <c r="F418" s="126" t="s">
        <v>51</v>
      </c>
    </row>
    <row r="419" spans="1:6" ht="15" customHeight="1">
      <c r="A419" s="125" t="s">
        <v>523</v>
      </c>
      <c r="B419" s="125" t="s">
        <v>656</v>
      </c>
      <c r="C419" s="126">
        <v>41.274663425574758</v>
      </c>
      <c r="D419" s="126">
        <v>25.072559316668624</v>
      </c>
      <c r="E419" s="126" t="s">
        <v>51</v>
      </c>
      <c r="F419" s="126" t="s">
        <v>51</v>
      </c>
    </row>
    <row r="420" spans="1:6" ht="15" customHeight="1">
      <c r="A420" s="133" t="s">
        <v>108</v>
      </c>
      <c r="B420" s="133" t="s">
        <v>108</v>
      </c>
      <c r="C420" s="134">
        <v>85.599648403756945</v>
      </c>
      <c r="D420" s="134">
        <v>7.8587871414141084</v>
      </c>
      <c r="E420" s="134">
        <v>594.92878900000039</v>
      </c>
      <c r="F420" s="134">
        <v>1.2799824201878474</v>
      </c>
    </row>
    <row r="421" spans="1:6" ht="15" customHeight="1">
      <c r="A421" s="125"/>
      <c r="B421" s="125"/>
      <c r="C421" s="126"/>
      <c r="D421" s="126"/>
      <c r="E421" s="162" t="s">
        <v>105</v>
      </c>
      <c r="F421" s="162"/>
    </row>
    <row r="422" spans="1:6" ht="15" customHeight="1">
      <c r="A422" s="125"/>
      <c r="B422" s="125"/>
      <c r="C422" s="126"/>
      <c r="D422" s="126"/>
      <c r="E422" s="126"/>
      <c r="F422" s="126"/>
    </row>
    <row r="423" spans="1:6" ht="15" customHeight="1">
      <c r="A423" s="125"/>
      <c r="B423" s="125"/>
      <c r="C423" s="126"/>
      <c r="D423" s="126"/>
      <c r="E423" s="126"/>
      <c r="F423" s="126"/>
    </row>
    <row r="424" spans="1:6" ht="15" customHeight="1">
      <c r="A424" s="125"/>
      <c r="B424" s="125"/>
      <c r="C424" s="126"/>
      <c r="D424" s="126"/>
      <c r="E424" s="126"/>
      <c r="F424" s="126"/>
    </row>
    <row r="425" spans="1:6" ht="15" customHeight="1">
      <c r="A425" s="125"/>
      <c r="B425" s="125"/>
      <c r="C425" s="126"/>
      <c r="D425" s="126"/>
      <c r="E425" s="126"/>
      <c r="F425" s="126"/>
    </row>
    <row r="426" spans="1:6" ht="15" customHeight="1">
      <c r="A426" s="125"/>
      <c r="B426" s="125"/>
      <c r="C426" s="126"/>
      <c r="D426" s="126"/>
      <c r="E426" s="126"/>
      <c r="F426" s="126"/>
    </row>
    <row r="427" spans="1:6" ht="15" customHeight="1">
      <c r="A427" s="125"/>
      <c r="B427" s="125"/>
      <c r="C427" s="126"/>
      <c r="D427" s="126"/>
      <c r="E427" s="126"/>
      <c r="F427" s="126"/>
    </row>
    <row r="428" spans="1:6" ht="15" customHeight="1">
      <c r="A428" s="125"/>
      <c r="B428" s="125"/>
      <c r="C428" s="126"/>
      <c r="D428" s="126"/>
      <c r="E428" s="126"/>
      <c r="F428" s="126"/>
    </row>
    <row r="429" spans="1:6" ht="15" customHeight="1">
      <c r="A429" s="125"/>
      <c r="B429" s="125"/>
      <c r="C429" s="126"/>
      <c r="D429" s="126"/>
      <c r="E429" s="126"/>
      <c r="F429" s="126"/>
    </row>
    <row r="430" spans="1:6" ht="15" customHeight="1">
      <c r="A430" s="125"/>
      <c r="B430" s="125"/>
      <c r="C430" s="126"/>
      <c r="D430" s="126"/>
      <c r="E430" s="126"/>
      <c r="F430" s="126"/>
    </row>
    <row r="431" spans="1:6" ht="15" customHeight="1">
      <c r="A431" s="125"/>
      <c r="B431" s="125"/>
      <c r="C431" s="126"/>
      <c r="D431" s="126"/>
      <c r="E431" s="126"/>
      <c r="F431" s="126"/>
    </row>
    <row r="432" spans="1:6" ht="15" customHeight="1">
      <c r="A432" s="125"/>
      <c r="B432" s="125"/>
      <c r="C432" s="126"/>
      <c r="D432" s="126"/>
      <c r="E432" s="126"/>
      <c r="F432" s="126"/>
    </row>
  </sheetData>
  <mergeCells count="2">
    <mergeCell ref="E421:F421"/>
    <mergeCell ref="A1:F1"/>
  </mergeCells>
  <conditionalFormatting sqref="D3:D420">
    <cfRule type="cellIs" dxfId="1" priority="2" stopIfTrue="1" operator="greaterThan">
      <formula>25</formula>
    </cfRule>
  </conditionalFormatting>
  <conditionalFormatting sqref="C3:C420">
    <cfRule type="cellIs" dxfId="0" priority="1" stopIfTrue="1" operator="greaterThanOrEqual">
      <formula>60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workbookViewId="0"/>
  </sheetViews>
  <sheetFormatPr defaultRowHeight="15"/>
  <cols>
    <col min="1" max="1" width="7.85546875" style="1" customWidth="1"/>
    <col min="2" max="2" width="20.140625" style="1" customWidth="1"/>
    <col min="3" max="7" width="9.140625" style="1" customWidth="1"/>
    <col min="8" max="16384" width="9.140625" style="1"/>
  </cols>
  <sheetData>
    <row r="1" spans="1:7">
      <c r="A1" s="4" t="s">
        <v>7</v>
      </c>
    </row>
    <row r="2" spans="1:7" ht="38.25">
      <c r="A2" s="3"/>
      <c r="B2" s="5" t="s">
        <v>9</v>
      </c>
      <c r="C2" s="5" t="s">
        <v>10</v>
      </c>
      <c r="D2" s="5" t="s">
        <v>11</v>
      </c>
      <c r="E2" s="5" t="s">
        <v>12</v>
      </c>
      <c r="F2" s="5" t="s">
        <v>13</v>
      </c>
      <c r="G2" s="5" t="s">
        <v>14</v>
      </c>
    </row>
    <row r="3" spans="1:7">
      <c r="A3" s="3">
        <v>1993</v>
      </c>
      <c r="B3" s="6">
        <v>28.3</v>
      </c>
      <c r="C3" s="1">
        <v>50</v>
      </c>
      <c r="D3" s="3">
        <v>53</v>
      </c>
      <c r="E3" s="3">
        <v>55</v>
      </c>
      <c r="F3" s="3">
        <v>57</v>
      </c>
      <c r="G3" s="3">
        <v>60</v>
      </c>
    </row>
    <row r="4" spans="1:7">
      <c r="A4" s="3">
        <v>1994</v>
      </c>
      <c r="B4" s="6">
        <v>24.8</v>
      </c>
      <c r="C4" s="1">
        <v>50</v>
      </c>
      <c r="D4" s="3">
        <v>53</v>
      </c>
      <c r="E4" s="3">
        <v>55</v>
      </c>
      <c r="F4" s="3">
        <v>57</v>
      </c>
      <c r="G4" s="3">
        <v>60</v>
      </c>
    </row>
    <row r="5" spans="1:7">
      <c r="A5" s="3">
        <v>1995</v>
      </c>
      <c r="B5" s="6">
        <v>22.1</v>
      </c>
      <c r="C5" s="1">
        <v>50</v>
      </c>
      <c r="D5" s="3">
        <v>53</v>
      </c>
      <c r="E5" s="3">
        <v>55</v>
      </c>
      <c r="F5" s="3">
        <v>57</v>
      </c>
      <c r="G5" s="3">
        <v>60</v>
      </c>
    </row>
    <row r="6" spans="1:7">
      <c r="A6" s="3">
        <v>1996</v>
      </c>
      <c r="B6" s="6">
        <v>31.1</v>
      </c>
      <c r="C6" s="1">
        <v>50</v>
      </c>
      <c r="D6" s="3">
        <v>53</v>
      </c>
      <c r="E6" s="3">
        <v>55</v>
      </c>
      <c r="F6" s="3">
        <v>57</v>
      </c>
      <c r="G6" s="3">
        <v>60</v>
      </c>
    </row>
    <row r="7" spans="1:7">
      <c r="A7" s="3">
        <v>1997</v>
      </c>
      <c r="B7" s="6">
        <v>33.700000000000003</v>
      </c>
      <c r="C7" s="1">
        <v>50</v>
      </c>
      <c r="D7" s="3">
        <v>53</v>
      </c>
      <c r="E7" s="3">
        <v>55</v>
      </c>
      <c r="F7" s="3">
        <v>57</v>
      </c>
      <c r="G7" s="3">
        <v>60</v>
      </c>
    </row>
    <row r="8" spans="1:7">
      <c r="A8" s="3">
        <v>1998</v>
      </c>
      <c r="B8" s="6">
        <v>34.5</v>
      </c>
      <c r="C8" s="1">
        <v>50</v>
      </c>
      <c r="D8" s="3">
        <v>53</v>
      </c>
      <c r="E8" s="3">
        <v>55</v>
      </c>
      <c r="F8" s="3">
        <v>57</v>
      </c>
      <c r="G8" s="3">
        <v>60</v>
      </c>
    </row>
    <row r="9" spans="1:7">
      <c r="A9" s="3">
        <v>1999</v>
      </c>
      <c r="B9" s="6">
        <v>47.8</v>
      </c>
      <c r="C9" s="1">
        <v>50</v>
      </c>
      <c r="D9" s="3">
        <v>53</v>
      </c>
      <c r="E9" s="3">
        <v>55</v>
      </c>
      <c r="F9" s="3">
        <v>57</v>
      </c>
      <c r="G9" s="3">
        <v>60</v>
      </c>
    </row>
    <row r="10" spans="1:7">
      <c r="A10" s="3">
        <v>2000</v>
      </c>
      <c r="B10" s="6">
        <v>50.3</v>
      </c>
      <c r="C10" s="1">
        <v>50</v>
      </c>
      <c r="D10" s="3">
        <v>53</v>
      </c>
      <c r="E10" s="3">
        <v>55</v>
      </c>
      <c r="F10" s="3">
        <v>57</v>
      </c>
      <c r="G10" s="3">
        <v>60</v>
      </c>
    </row>
    <row r="11" spans="1:7">
      <c r="A11" s="3">
        <v>2001</v>
      </c>
      <c r="B11" s="6">
        <v>48.9</v>
      </c>
      <c r="C11" s="1">
        <v>50</v>
      </c>
      <c r="D11" s="3">
        <v>53</v>
      </c>
      <c r="E11" s="3">
        <v>55</v>
      </c>
      <c r="F11" s="3">
        <v>57</v>
      </c>
      <c r="G11" s="3">
        <v>60</v>
      </c>
    </row>
    <row r="12" spans="1:7">
      <c r="A12" s="3">
        <v>2002</v>
      </c>
      <c r="B12" s="6">
        <v>43.4</v>
      </c>
      <c r="C12" s="1">
        <v>50</v>
      </c>
      <c r="D12" s="3">
        <v>53</v>
      </c>
      <c r="E12" s="3">
        <v>55</v>
      </c>
      <c r="F12" s="3">
        <v>57</v>
      </c>
      <c r="G12" s="3">
        <v>60</v>
      </c>
    </row>
    <row r="13" spans="1:7">
      <c r="A13" s="3">
        <v>2003</v>
      </c>
      <c r="B13" s="6">
        <v>42.4</v>
      </c>
      <c r="C13" s="1">
        <v>50</v>
      </c>
      <c r="D13" s="3">
        <v>53</v>
      </c>
      <c r="E13" s="3">
        <v>55</v>
      </c>
      <c r="F13" s="3">
        <v>57</v>
      </c>
      <c r="G13" s="3">
        <v>60</v>
      </c>
    </row>
    <row r="14" spans="1:7">
      <c r="A14" s="3">
        <v>2004</v>
      </c>
      <c r="B14" s="6">
        <v>41.5</v>
      </c>
      <c r="C14" s="1">
        <v>50</v>
      </c>
      <c r="D14" s="3">
        <v>53</v>
      </c>
      <c r="E14" s="3">
        <v>55</v>
      </c>
      <c r="F14" s="3">
        <v>57</v>
      </c>
      <c r="G14" s="3">
        <v>60</v>
      </c>
    </row>
    <row r="15" spans="1:7">
      <c r="A15" s="3">
        <v>2005</v>
      </c>
      <c r="B15" s="6">
        <v>34.200000000000003</v>
      </c>
      <c r="C15" s="1">
        <v>50</v>
      </c>
      <c r="D15" s="3">
        <v>53</v>
      </c>
      <c r="E15" s="3">
        <v>55</v>
      </c>
      <c r="F15" s="3">
        <v>57</v>
      </c>
      <c r="G15" s="3">
        <v>60</v>
      </c>
    </row>
    <row r="16" spans="1:7">
      <c r="A16" s="3">
        <v>2006</v>
      </c>
      <c r="B16" s="6">
        <v>30.5</v>
      </c>
      <c r="C16" s="1">
        <v>50</v>
      </c>
      <c r="D16" s="3">
        <v>53</v>
      </c>
      <c r="E16" s="3">
        <v>55</v>
      </c>
      <c r="F16" s="3">
        <v>57</v>
      </c>
      <c r="G16" s="3">
        <v>60</v>
      </c>
    </row>
    <row r="17" spans="1:7">
      <c r="A17" s="3">
        <v>2007</v>
      </c>
      <c r="B17" s="6">
        <v>29.6</v>
      </c>
      <c r="C17" s="1">
        <v>50</v>
      </c>
      <c r="D17" s="3">
        <v>53</v>
      </c>
      <c r="E17" s="3">
        <v>55</v>
      </c>
      <c r="F17" s="3">
        <v>57</v>
      </c>
      <c r="G17" s="3">
        <v>60</v>
      </c>
    </row>
    <row r="18" spans="1:7">
      <c r="A18" s="3">
        <v>2008</v>
      </c>
      <c r="B18" s="6">
        <v>27.9</v>
      </c>
      <c r="C18" s="1">
        <v>50</v>
      </c>
      <c r="D18" s="3">
        <v>53</v>
      </c>
      <c r="E18" s="3">
        <v>55</v>
      </c>
      <c r="F18" s="3">
        <v>57</v>
      </c>
      <c r="G18" s="3">
        <v>60</v>
      </c>
    </row>
    <row r="19" spans="1:7">
      <c r="A19" s="3">
        <v>2009</v>
      </c>
      <c r="B19" s="6">
        <v>35.56</v>
      </c>
      <c r="C19" s="1">
        <v>50</v>
      </c>
      <c r="D19" s="3">
        <v>53</v>
      </c>
      <c r="E19" s="3">
        <v>55</v>
      </c>
      <c r="F19" s="3">
        <v>57</v>
      </c>
      <c r="G19" s="3">
        <v>60</v>
      </c>
    </row>
    <row r="20" spans="1:7">
      <c r="A20" s="3">
        <v>2010</v>
      </c>
      <c r="B20" s="6">
        <v>40.99</v>
      </c>
      <c r="C20" s="1">
        <v>50</v>
      </c>
      <c r="D20" s="3">
        <v>53</v>
      </c>
      <c r="E20" s="3">
        <v>55</v>
      </c>
      <c r="F20" s="3">
        <v>57</v>
      </c>
      <c r="G20" s="3">
        <v>60</v>
      </c>
    </row>
    <row r="21" spans="1:7">
      <c r="A21" s="3">
        <v>2011</v>
      </c>
      <c r="B21" s="6">
        <v>43.28</v>
      </c>
      <c r="C21" s="1">
        <v>50</v>
      </c>
      <c r="D21" s="3">
        <v>53</v>
      </c>
      <c r="E21" s="3">
        <v>55</v>
      </c>
      <c r="F21" s="3">
        <v>57</v>
      </c>
      <c r="G21" s="3">
        <v>60</v>
      </c>
    </row>
    <row r="22" spans="1:7">
      <c r="A22" s="3">
        <v>2012</v>
      </c>
      <c r="B22" s="7">
        <v>52.12</v>
      </c>
      <c r="C22" s="1">
        <v>50</v>
      </c>
      <c r="D22" s="3">
        <v>53</v>
      </c>
      <c r="E22" s="3">
        <v>55</v>
      </c>
      <c r="F22" s="3">
        <v>57</v>
      </c>
      <c r="G22" s="3">
        <v>60</v>
      </c>
    </row>
    <row r="23" spans="1:7">
      <c r="A23" s="2" t="s">
        <v>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workbookViewId="0"/>
  </sheetViews>
  <sheetFormatPr defaultRowHeight="15"/>
  <cols>
    <col min="1" max="1" width="16.28515625" style="1" customWidth="1"/>
    <col min="2" max="2" width="5.140625" style="11" bestFit="1" customWidth="1"/>
    <col min="3" max="7" width="9.140625" style="1" customWidth="1"/>
    <col min="8" max="16384" width="9.140625" style="1"/>
  </cols>
  <sheetData>
    <row r="1" spans="1:7">
      <c r="A1" s="4" t="s">
        <v>15</v>
      </c>
    </row>
    <row r="2" spans="1:7">
      <c r="A2" s="8" t="s">
        <v>16</v>
      </c>
      <c r="B2" s="9">
        <v>2.4632499999999999</v>
      </c>
      <c r="C2" s="5"/>
      <c r="D2" s="5"/>
      <c r="E2" s="5"/>
      <c r="F2" s="5"/>
      <c r="G2" s="5"/>
    </row>
    <row r="3" spans="1:7">
      <c r="A3" s="8" t="s">
        <v>17</v>
      </c>
      <c r="B3" s="9">
        <v>2.0530740000000001</v>
      </c>
      <c r="D3" s="3"/>
      <c r="E3" s="3"/>
      <c r="F3" s="3"/>
      <c r="G3" s="3"/>
    </row>
    <row r="4" spans="1:7">
      <c r="A4" s="8" t="s">
        <v>18</v>
      </c>
      <c r="B4" s="9">
        <v>1.968907</v>
      </c>
      <c r="D4" s="3"/>
      <c r="E4" s="3"/>
      <c r="F4" s="3"/>
      <c r="G4" s="3"/>
    </row>
    <row r="5" spans="1:7">
      <c r="A5" s="8" t="s">
        <v>19</v>
      </c>
      <c r="B5" s="9">
        <v>1.944016</v>
      </c>
      <c r="D5" s="3"/>
      <c r="E5" s="3"/>
      <c r="F5" s="3"/>
      <c r="G5" s="3"/>
    </row>
    <row r="6" spans="1:7">
      <c r="A6" s="8" t="s">
        <v>20</v>
      </c>
      <c r="B6" s="9">
        <v>1.6773709999999999</v>
      </c>
      <c r="D6" s="3"/>
      <c r="E6" s="3"/>
      <c r="F6" s="3"/>
      <c r="G6" s="3"/>
    </row>
    <row r="7" spans="1:7">
      <c r="A7" s="8" t="s">
        <v>21</v>
      </c>
      <c r="B7" s="9">
        <v>1.6280049999999999</v>
      </c>
      <c r="D7" s="3"/>
      <c r="E7" s="3"/>
      <c r="F7" s="3"/>
      <c r="G7" s="3"/>
    </row>
    <row r="8" spans="1:7">
      <c r="A8" s="8" t="s">
        <v>22</v>
      </c>
      <c r="B8" s="9">
        <v>1.4713179999999999</v>
      </c>
      <c r="D8" s="3"/>
      <c r="E8" s="3"/>
      <c r="F8" s="3"/>
      <c r="G8" s="3"/>
    </row>
    <row r="9" spans="1:7">
      <c r="A9" s="8" t="s">
        <v>23</v>
      </c>
      <c r="B9" s="9">
        <v>1.4711369999999999</v>
      </c>
      <c r="D9" s="3"/>
      <c r="E9" s="3"/>
      <c r="F9" s="3"/>
      <c r="G9" s="3"/>
    </row>
    <row r="10" spans="1:7">
      <c r="A10" s="8" t="s">
        <v>24</v>
      </c>
      <c r="B10" s="9">
        <v>1.22655</v>
      </c>
      <c r="D10" s="3"/>
      <c r="E10" s="3"/>
      <c r="F10" s="3"/>
      <c r="G10" s="3"/>
    </row>
    <row r="11" spans="1:7">
      <c r="A11" s="8" t="s">
        <v>25</v>
      </c>
      <c r="B11" s="9">
        <v>1.1979979999999999</v>
      </c>
      <c r="D11" s="3"/>
      <c r="E11" s="3"/>
      <c r="F11" s="3"/>
      <c r="G11" s="3"/>
    </row>
    <row r="12" spans="1:7">
      <c r="A12" s="8" t="s">
        <v>26</v>
      </c>
      <c r="B12" s="9">
        <v>1.186429</v>
      </c>
      <c r="D12" s="3"/>
      <c r="E12" s="3"/>
      <c r="F12" s="3"/>
      <c r="G12" s="3"/>
    </row>
    <row r="13" spans="1:7">
      <c r="A13" s="8" t="s">
        <v>27</v>
      </c>
      <c r="B13" s="9">
        <v>1.1413740000000001</v>
      </c>
      <c r="D13" s="3"/>
      <c r="E13" s="3"/>
      <c r="F13" s="3"/>
      <c r="G13" s="3"/>
    </row>
    <row r="14" spans="1:7">
      <c r="A14" s="8" t="s">
        <v>28</v>
      </c>
      <c r="B14" s="9">
        <v>0.98641500000000004</v>
      </c>
      <c r="D14" s="3"/>
      <c r="E14" s="3"/>
      <c r="F14" s="3"/>
      <c r="G14" s="3"/>
    </row>
    <row r="15" spans="1:7">
      <c r="A15" s="8" t="s">
        <v>29</v>
      </c>
      <c r="B15" s="9">
        <v>0.58907200000000004</v>
      </c>
      <c r="D15" s="3"/>
      <c r="E15" s="3"/>
      <c r="F15" s="3"/>
      <c r="G15" s="3"/>
    </row>
    <row r="16" spans="1:7">
      <c r="A16" s="8" t="s">
        <v>30</v>
      </c>
      <c r="B16" s="9">
        <v>0.39734399999999997</v>
      </c>
      <c r="D16" s="3"/>
      <c r="E16" s="3"/>
      <c r="F16" s="3"/>
      <c r="G16" s="3"/>
    </row>
    <row r="17" spans="1:7">
      <c r="A17" s="8" t="s">
        <v>31</v>
      </c>
      <c r="B17" s="9">
        <v>0.35417900000000002</v>
      </c>
      <c r="D17" s="3"/>
      <c r="E17" s="3"/>
      <c r="F17" s="3"/>
      <c r="G17" s="3"/>
    </row>
    <row r="18" spans="1:7">
      <c r="A18" s="8" t="s">
        <v>32</v>
      </c>
      <c r="B18" s="9">
        <v>0.21615200000000001</v>
      </c>
      <c r="D18" s="3"/>
      <c r="E18" s="3"/>
      <c r="F18" s="3"/>
      <c r="G18" s="3"/>
    </row>
    <row r="19" spans="1:7">
      <c r="A19" s="8" t="s">
        <v>33</v>
      </c>
      <c r="B19" s="9">
        <v>0.210558</v>
      </c>
      <c r="D19" s="3"/>
      <c r="E19" s="3"/>
      <c r="F19" s="3"/>
      <c r="G19" s="3"/>
    </row>
    <row r="20" spans="1:7">
      <c r="A20" s="8" t="s">
        <v>34</v>
      </c>
      <c r="B20" s="9">
        <v>0.122642</v>
      </c>
      <c r="D20" s="3"/>
      <c r="E20" s="3"/>
      <c r="F20" s="3"/>
      <c r="G20" s="3"/>
    </row>
    <row r="21" spans="1:7">
      <c r="A21" s="8" t="s">
        <v>35</v>
      </c>
      <c r="B21" s="9">
        <v>9.7346000000000002E-2</v>
      </c>
      <c r="D21" s="3"/>
      <c r="E21" s="3"/>
      <c r="F21" s="3"/>
      <c r="G21" s="3"/>
    </row>
    <row r="22" spans="1:7">
      <c r="A22" s="8" t="s">
        <v>36</v>
      </c>
      <c r="B22" s="10">
        <v>-0.333706</v>
      </c>
      <c r="D22" s="3"/>
      <c r="E22" s="3"/>
      <c r="F22" s="3"/>
      <c r="G22" s="3"/>
    </row>
    <row r="23" spans="1:7">
      <c r="A23" s="8" t="s">
        <v>37</v>
      </c>
      <c r="B23" s="10">
        <v>-0.43054500000000001</v>
      </c>
    </row>
    <row r="24" spans="1:7">
      <c r="A24" s="8" t="s">
        <v>38</v>
      </c>
      <c r="B24" s="10">
        <v>-0.62827200000000005</v>
      </c>
    </row>
    <row r="25" spans="1:7">
      <c r="A25" s="8" t="s">
        <v>39</v>
      </c>
      <c r="B25" s="10">
        <v>-0.64150499999999999</v>
      </c>
    </row>
    <row r="26" spans="1:7">
      <c r="A26" s="8" t="s">
        <v>40</v>
      </c>
      <c r="B26" s="10">
        <v>-1.019039</v>
      </c>
    </row>
    <row r="27" spans="1:7">
      <c r="A27" s="8" t="s">
        <v>41</v>
      </c>
      <c r="B27" s="10">
        <v>-1.019039</v>
      </c>
    </row>
    <row r="28" spans="1:7">
      <c r="A28" s="8" t="s">
        <v>42</v>
      </c>
      <c r="B28" s="10">
        <v>-1.019039</v>
      </c>
    </row>
    <row r="29" spans="1:7">
      <c r="A29" s="2" t="s">
        <v>43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
  <sheetViews>
    <sheetView showGridLines="0" workbookViewId="0">
      <selection sqref="A1:M1"/>
    </sheetView>
  </sheetViews>
  <sheetFormatPr defaultRowHeight="15"/>
  <cols>
    <col min="1" max="1" width="23.28515625" customWidth="1"/>
  </cols>
  <sheetData>
    <row r="1" spans="1:13">
      <c r="A1" s="137" t="s">
        <v>598</v>
      </c>
      <c r="B1" s="137"/>
      <c r="C1" s="137"/>
      <c r="D1" s="137"/>
      <c r="E1" s="137"/>
      <c r="F1" s="137"/>
      <c r="G1" s="137"/>
      <c r="H1" s="137"/>
      <c r="I1" s="137"/>
      <c r="J1" s="137"/>
      <c r="K1" s="137"/>
      <c r="L1" s="137"/>
      <c r="M1" s="137"/>
    </row>
    <row r="2" spans="1:13">
      <c r="A2" s="81" t="s">
        <v>599</v>
      </c>
      <c r="B2" s="85">
        <v>0</v>
      </c>
      <c r="C2" s="85" t="s">
        <v>607</v>
      </c>
      <c r="D2" s="85" t="s">
        <v>608</v>
      </c>
      <c r="E2" s="85" t="s">
        <v>609</v>
      </c>
      <c r="F2" s="85" t="s">
        <v>610</v>
      </c>
      <c r="G2" s="85" t="s">
        <v>611</v>
      </c>
      <c r="H2" s="85" t="s">
        <v>612</v>
      </c>
      <c r="I2" s="85" t="s">
        <v>613</v>
      </c>
      <c r="J2" s="85" t="s">
        <v>614</v>
      </c>
      <c r="K2" s="85" t="s">
        <v>615</v>
      </c>
      <c r="L2" s="85" t="s">
        <v>616</v>
      </c>
      <c r="M2" s="85" t="s">
        <v>597</v>
      </c>
    </row>
    <row r="3" spans="1:13">
      <c r="A3" s="79" t="s">
        <v>600</v>
      </c>
      <c r="B3" s="80">
        <v>1276</v>
      </c>
      <c r="C3" s="80">
        <v>535</v>
      </c>
      <c r="D3" s="80">
        <v>354</v>
      </c>
      <c r="E3" s="80">
        <v>248</v>
      </c>
      <c r="F3" s="80">
        <v>177</v>
      </c>
      <c r="G3" s="80">
        <v>146</v>
      </c>
      <c r="H3" s="80">
        <v>82</v>
      </c>
      <c r="I3" s="80">
        <v>22</v>
      </c>
      <c r="J3" s="80">
        <v>17</v>
      </c>
      <c r="K3" s="80">
        <v>9</v>
      </c>
      <c r="L3" s="80">
        <v>10</v>
      </c>
      <c r="M3" s="80">
        <v>32</v>
      </c>
    </row>
    <row r="4" spans="1:13">
      <c r="A4" s="89" t="s">
        <v>601</v>
      </c>
      <c r="B4" s="82">
        <v>1276</v>
      </c>
      <c r="C4" s="82">
        <v>1811</v>
      </c>
      <c r="D4" s="82">
        <v>2165</v>
      </c>
      <c r="E4" s="82">
        <v>2413</v>
      </c>
      <c r="F4" s="82">
        <v>2590</v>
      </c>
      <c r="G4" s="82">
        <v>2736</v>
      </c>
      <c r="H4" s="82">
        <v>2818</v>
      </c>
      <c r="I4" s="82">
        <v>2840</v>
      </c>
      <c r="J4" s="82">
        <v>2857</v>
      </c>
      <c r="K4" s="82">
        <v>2866</v>
      </c>
      <c r="L4" s="82">
        <v>2876</v>
      </c>
      <c r="M4" s="82">
        <v>2908</v>
      </c>
    </row>
    <row r="5" spans="1:13">
      <c r="M5" s="88" t="s">
        <v>606</v>
      </c>
    </row>
  </sheetData>
  <mergeCells count="1">
    <mergeCell ref="A1:M1"/>
  </mergeCells>
  <pageMargins left="0.7" right="0.7" top="0.75" bottom="0.75" header="0.3" footer="0.3"/>
  <ignoredErrors>
    <ignoredError sqref="D2:G8" twoDigitTextYea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
  <sheetViews>
    <sheetView showGridLines="0" workbookViewId="0">
      <selection sqref="A1:M1"/>
    </sheetView>
  </sheetViews>
  <sheetFormatPr defaultRowHeight="15"/>
  <cols>
    <col min="1" max="1" width="23.28515625" customWidth="1"/>
  </cols>
  <sheetData>
    <row r="1" spans="1:13">
      <c r="A1" s="137" t="s">
        <v>602</v>
      </c>
      <c r="B1" s="137"/>
      <c r="C1" s="137"/>
      <c r="D1" s="137"/>
      <c r="E1" s="137"/>
      <c r="F1" s="137"/>
      <c r="G1" s="137"/>
      <c r="H1" s="137"/>
      <c r="I1" s="137"/>
      <c r="J1" s="137"/>
      <c r="K1" s="137"/>
      <c r="L1" s="137"/>
      <c r="M1" s="137"/>
    </row>
    <row r="2" spans="1:13">
      <c r="A2" s="81" t="s">
        <v>599</v>
      </c>
      <c r="B2" s="85">
        <v>0</v>
      </c>
      <c r="C2" s="85" t="s">
        <v>607</v>
      </c>
      <c r="D2" s="85" t="s">
        <v>608</v>
      </c>
      <c r="E2" s="85" t="s">
        <v>609</v>
      </c>
      <c r="F2" s="85" t="s">
        <v>610</v>
      </c>
      <c r="G2" s="85" t="s">
        <v>611</v>
      </c>
      <c r="H2" s="85" t="s">
        <v>612</v>
      </c>
      <c r="I2" s="85" t="s">
        <v>613</v>
      </c>
      <c r="J2" s="85" t="s">
        <v>614</v>
      </c>
      <c r="K2" s="85" t="s">
        <v>615</v>
      </c>
      <c r="L2" s="85" t="s">
        <v>616</v>
      </c>
      <c r="M2" s="85" t="s">
        <v>597</v>
      </c>
    </row>
    <row r="3" spans="1:13">
      <c r="A3" s="79" t="s">
        <v>603</v>
      </c>
      <c r="B3" s="83">
        <v>0</v>
      </c>
      <c r="C3" s="83">
        <v>3.7553333172642492E-2</v>
      </c>
      <c r="D3" s="83">
        <v>0.10211942264575348</v>
      </c>
      <c r="E3" s="83">
        <v>0.22490861915296842</v>
      </c>
      <c r="F3" s="83">
        <v>0.13954036424121236</v>
      </c>
      <c r="G3" s="83">
        <v>0.1556655498080276</v>
      </c>
      <c r="H3" s="83">
        <v>0.22710543055900223</v>
      </c>
      <c r="I3" s="83">
        <v>1.2585695141599757E-2</v>
      </c>
      <c r="J3" s="83">
        <v>5.7708210709404755E-3</v>
      </c>
      <c r="K3" s="83">
        <v>6.8091470767852907E-2</v>
      </c>
      <c r="L3" s="83">
        <v>2.7848345129982449E-3</v>
      </c>
      <c r="M3" s="83">
        <v>2.387445892700224E-2</v>
      </c>
    </row>
    <row r="4" spans="1:13">
      <c r="A4" s="89" t="s">
        <v>601</v>
      </c>
      <c r="B4" s="84">
        <v>0</v>
      </c>
      <c r="C4" s="84">
        <v>3.7553333172642492E-2</v>
      </c>
      <c r="D4" s="84">
        <v>0.13967275581839597</v>
      </c>
      <c r="E4" s="84">
        <v>0.36458137497136439</v>
      </c>
      <c r="F4" s="84">
        <v>0.50412173921257675</v>
      </c>
      <c r="G4" s="84">
        <v>0.65978728902060435</v>
      </c>
      <c r="H4" s="84">
        <v>0.88689271957960658</v>
      </c>
      <c r="I4" s="84">
        <v>0.89947841472120638</v>
      </c>
      <c r="J4" s="84">
        <v>0.90524923579214689</v>
      </c>
      <c r="K4" s="84">
        <v>0.97334070655999982</v>
      </c>
      <c r="L4" s="84">
        <v>0.97612554107299809</v>
      </c>
      <c r="M4" s="84">
        <v>1.0000000000000004</v>
      </c>
    </row>
    <row r="5" spans="1:13">
      <c r="M5" s="88" t="s">
        <v>606</v>
      </c>
    </row>
  </sheetData>
  <mergeCells count="1">
    <mergeCell ref="A1:M1"/>
  </mergeCells>
  <pageMargins left="0.7" right="0.7" top="0.75" bottom="0.75" header="0.3" footer="0.3"/>
  <ignoredErrors>
    <ignoredError sqref="D2" twoDigitTextYear="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1"/>
  <sheetViews>
    <sheetView showGridLines="0" workbookViewId="0">
      <pane ySplit="2" topLeftCell="A3" activePane="bottomLeft" state="frozen"/>
      <selection pane="bottomLeft" sqref="A1:D1"/>
    </sheetView>
  </sheetViews>
  <sheetFormatPr defaultRowHeight="15"/>
  <cols>
    <col min="1" max="1" width="24.28515625" customWidth="1"/>
    <col min="2" max="4" width="14.28515625" customWidth="1"/>
  </cols>
  <sheetData>
    <row r="1" spans="1:4">
      <c r="A1" s="138" t="s">
        <v>605</v>
      </c>
      <c r="B1" s="138"/>
      <c r="C1" s="138"/>
      <c r="D1" s="138"/>
    </row>
    <row r="2" spans="1:4">
      <c r="A2" s="87" t="s">
        <v>85</v>
      </c>
      <c r="B2" s="116" t="s">
        <v>115</v>
      </c>
      <c r="C2" s="116" t="s">
        <v>116</v>
      </c>
      <c r="D2" s="117" t="s">
        <v>604</v>
      </c>
    </row>
    <row r="3" spans="1:4">
      <c r="A3" s="79" t="s">
        <v>129</v>
      </c>
      <c r="B3" s="86">
        <v>0.52629999999999999</v>
      </c>
      <c r="C3" s="86">
        <v>0.41850000000000004</v>
      </c>
      <c r="D3" s="91">
        <v>277271</v>
      </c>
    </row>
    <row r="4" spans="1:4">
      <c r="A4" s="79" t="s">
        <v>131</v>
      </c>
      <c r="B4" s="86">
        <v>0</v>
      </c>
      <c r="C4" s="86">
        <v>0.64610000000000001</v>
      </c>
      <c r="D4" s="91">
        <v>269058</v>
      </c>
    </row>
    <row r="5" spans="1:4">
      <c r="A5" s="79" t="s">
        <v>132</v>
      </c>
      <c r="B5" s="86">
        <v>0.28739999999999999</v>
      </c>
      <c r="C5" s="86">
        <v>0.25679999999999997</v>
      </c>
      <c r="D5" s="91">
        <v>208782</v>
      </c>
    </row>
    <row r="6" spans="1:4">
      <c r="A6" s="79" t="s">
        <v>134</v>
      </c>
      <c r="B6" s="86">
        <v>6.7699999999999996E-2</v>
      </c>
      <c r="C6" s="86">
        <v>0.38130000000000003</v>
      </c>
      <c r="D6" s="91">
        <v>402679</v>
      </c>
    </row>
    <row r="7" spans="1:4">
      <c r="A7" s="79" t="s">
        <v>136</v>
      </c>
      <c r="B7" s="86">
        <v>0.17059999999999997</v>
      </c>
      <c r="C7" s="86">
        <v>0.44679999999999997</v>
      </c>
      <c r="D7" s="91">
        <v>172178</v>
      </c>
    </row>
    <row r="8" spans="1:4">
      <c r="A8" s="79" t="s">
        <v>138</v>
      </c>
      <c r="B8" s="86">
        <v>0.71790000000000009</v>
      </c>
      <c r="C8" s="86">
        <v>4.7E-2</v>
      </c>
      <c r="D8" s="91">
        <v>78684</v>
      </c>
    </row>
    <row r="9" spans="1:4">
      <c r="A9" s="79" t="s">
        <v>140</v>
      </c>
      <c r="B9" s="86">
        <v>0.17579999999999998</v>
      </c>
      <c r="C9" s="86">
        <v>0.31989999999999996</v>
      </c>
      <c r="D9" s="91">
        <v>308801</v>
      </c>
    </row>
    <row r="10" spans="1:4">
      <c r="A10" s="79" t="s">
        <v>142</v>
      </c>
      <c r="B10" s="86">
        <v>0</v>
      </c>
      <c r="C10" s="86">
        <v>0.57509999999999994</v>
      </c>
      <c r="D10" s="91">
        <v>209877</v>
      </c>
    </row>
    <row r="11" spans="1:4">
      <c r="A11" s="79" t="s">
        <v>143</v>
      </c>
      <c r="B11" s="86">
        <v>0.3926</v>
      </c>
      <c r="C11" s="86">
        <v>0.34850000000000003</v>
      </c>
      <c r="D11" s="91">
        <v>250095</v>
      </c>
    </row>
    <row r="12" spans="1:4">
      <c r="A12" s="79" t="s">
        <v>145</v>
      </c>
      <c r="B12" s="86">
        <v>0.50939999999999996</v>
      </c>
      <c r="C12" s="86">
        <v>1.3833000000000002</v>
      </c>
      <c r="D12" s="91">
        <v>499554</v>
      </c>
    </row>
    <row r="13" spans="1:4">
      <c r="A13" s="79" t="s">
        <v>147</v>
      </c>
      <c r="B13" s="86">
        <v>0.47259999999999996</v>
      </c>
      <c r="C13" s="86">
        <v>0.26910000000000001</v>
      </c>
      <c r="D13" s="91">
        <v>1267778</v>
      </c>
    </row>
    <row r="14" spans="1:4">
      <c r="A14" s="79" t="s">
        <v>149</v>
      </c>
      <c r="B14" s="86">
        <v>0.25719999999999998</v>
      </c>
      <c r="C14" s="86">
        <v>0.27760000000000001</v>
      </c>
      <c r="D14" s="91">
        <v>39735683</v>
      </c>
    </row>
    <row r="15" spans="1:4">
      <c r="A15" s="79" t="s">
        <v>151</v>
      </c>
      <c r="B15" s="86">
        <v>0</v>
      </c>
      <c r="C15" s="86">
        <v>0.6492</v>
      </c>
      <c r="D15" s="91">
        <v>80841</v>
      </c>
    </row>
    <row r="16" spans="1:4">
      <c r="A16" s="79" t="s">
        <v>153</v>
      </c>
      <c r="B16" s="86">
        <v>0.35590000000000005</v>
      </c>
      <c r="C16" s="86">
        <v>0.58399999999999996</v>
      </c>
      <c r="D16" s="91">
        <v>101045</v>
      </c>
    </row>
    <row r="17" spans="1:4">
      <c r="A17" s="79" t="s">
        <v>155</v>
      </c>
      <c r="B17" s="86">
        <v>0</v>
      </c>
      <c r="C17" s="86">
        <v>0.54679999999999995</v>
      </c>
      <c r="D17" s="91">
        <v>44733</v>
      </c>
    </row>
    <row r="18" spans="1:4">
      <c r="A18" s="79" t="s">
        <v>157</v>
      </c>
      <c r="B18" s="86">
        <v>0.55270000000000008</v>
      </c>
      <c r="C18" s="86">
        <v>0.49459999999999998</v>
      </c>
      <c r="D18" s="91">
        <v>910525</v>
      </c>
    </row>
    <row r="19" spans="1:4">
      <c r="A19" s="79" t="s">
        <v>159</v>
      </c>
      <c r="B19" s="86">
        <v>0.39659999999999995</v>
      </c>
      <c r="C19" s="86">
        <v>0.40770000000000001</v>
      </c>
      <c r="D19" s="91">
        <v>1797741</v>
      </c>
    </row>
    <row r="20" spans="1:4">
      <c r="A20" s="79" t="s">
        <v>161</v>
      </c>
      <c r="B20" s="86">
        <v>1.3148</v>
      </c>
      <c r="C20" s="86">
        <v>0.376</v>
      </c>
      <c r="D20" s="91">
        <v>53367</v>
      </c>
    </row>
    <row r="21" spans="1:4">
      <c r="A21" s="79" t="s">
        <v>163</v>
      </c>
      <c r="B21" s="86">
        <v>0</v>
      </c>
      <c r="C21" s="86">
        <v>0.48590000000000005</v>
      </c>
      <c r="D21" s="91">
        <v>97248</v>
      </c>
    </row>
    <row r="22" spans="1:4">
      <c r="A22" s="79" t="s">
        <v>165</v>
      </c>
      <c r="B22" s="86">
        <v>1.0024999999999999</v>
      </c>
      <c r="C22" s="86">
        <v>0.17699999999999999</v>
      </c>
      <c r="D22" s="91">
        <v>310818</v>
      </c>
    </row>
    <row r="23" spans="1:4">
      <c r="A23" s="79" t="s">
        <v>167</v>
      </c>
      <c r="B23" s="86">
        <v>0.34570000000000001</v>
      </c>
      <c r="C23" s="86">
        <v>0.26489999999999997</v>
      </c>
      <c r="D23" s="91">
        <v>304706</v>
      </c>
    </row>
    <row r="24" spans="1:4">
      <c r="A24" s="79" t="s">
        <v>169</v>
      </c>
      <c r="B24" s="86">
        <v>0.41350000000000003</v>
      </c>
      <c r="C24" s="86">
        <v>0.29620000000000002</v>
      </c>
      <c r="D24" s="91">
        <v>310761</v>
      </c>
    </row>
    <row r="25" spans="1:4">
      <c r="A25" s="79" t="s">
        <v>171</v>
      </c>
      <c r="B25" s="86">
        <v>0.23899999999999999</v>
      </c>
      <c r="C25" s="86">
        <v>0.44090000000000001</v>
      </c>
      <c r="D25" s="91">
        <v>95831</v>
      </c>
    </row>
    <row r="26" spans="1:4">
      <c r="A26" s="79" t="s">
        <v>173</v>
      </c>
      <c r="B26" s="86">
        <v>0.91780000000000006</v>
      </c>
      <c r="C26" s="86">
        <v>5.1399999999999994E-2</v>
      </c>
      <c r="D26" s="91">
        <v>235731</v>
      </c>
    </row>
    <row r="27" spans="1:4">
      <c r="A27" s="79" t="s">
        <v>99</v>
      </c>
      <c r="B27" s="86">
        <v>2.7511999999999999</v>
      </c>
      <c r="C27" s="86">
        <v>0.1565</v>
      </c>
      <c r="D27" s="91">
        <v>135071</v>
      </c>
    </row>
    <row r="28" spans="1:4">
      <c r="A28" s="79" t="s">
        <v>176</v>
      </c>
      <c r="B28" s="86">
        <v>1.2764</v>
      </c>
      <c r="C28" s="86">
        <v>1.3500000000000002E-2</v>
      </c>
      <c r="D28" s="91">
        <v>89158</v>
      </c>
    </row>
    <row r="29" spans="1:4">
      <c r="A29" s="79" t="s">
        <v>178</v>
      </c>
      <c r="B29" s="86">
        <v>8.8800000000000004E-2</v>
      </c>
      <c r="C29" s="86">
        <v>0.85239999999999994</v>
      </c>
      <c r="D29" s="91">
        <v>657428</v>
      </c>
    </row>
    <row r="30" spans="1:4">
      <c r="A30" s="79" t="s">
        <v>86</v>
      </c>
      <c r="B30" s="86">
        <v>12.244899999999999</v>
      </c>
      <c r="C30" s="86">
        <v>0</v>
      </c>
      <c r="D30" s="91">
        <v>570256</v>
      </c>
    </row>
    <row r="31" spans="1:4">
      <c r="A31" s="79" t="s">
        <v>181</v>
      </c>
      <c r="B31" s="86">
        <v>0.16769999999999999</v>
      </c>
      <c r="C31" s="86">
        <v>0.38630000000000003</v>
      </c>
      <c r="D31" s="91">
        <v>1448839</v>
      </c>
    </row>
    <row r="32" spans="1:4">
      <c r="A32" s="79" t="s">
        <v>183</v>
      </c>
      <c r="B32" s="86">
        <v>0.14300000000000002</v>
      </c>
      <c r="C32" s="86">
        <v>0.29430000000000001</v>
      </c>
      <c r="D32" s="91">
        <v>938433</v>
      </c>
    </row>
    <row r="33" spans="1:4">
      <c r="A33" s="79" t="s">
        <v>185</v>
      </c>
      <c r="B33" s="86">
        <v>8.6999999999999994E-2</v>
      </c>
      <c r="C33" s="86">
        <v>1.0640000000000001</v>
      </c>
      <c r="D33" s="91">
        <v>230162</v>
      </c>
    </row>
    <row r="34" spans="1:4">
      <c r="A34" s="79" t="s">
        <v>187</v>
      </c>
      <c r="B34" s="86">
        <v>0</v>
      </c>
      <c r="C34" s="86">
        <v>0.30159999999999998</v>
      </c>
      <c r="D34" s="91">
        <v>1086624</v>
      </c>
    </row>
    <row r="35" spans="1:4">
      <c r="A35" s="79" t="s">
        <v>189</v>
      </c>
      <c r="B35" s="86">
        <v>0.09</v>
      </c>
      <c r="C35" s="86">
        <v>0.61109999999999998</v>
      </c>
      <c r="D35" s="91">
        <v>110140</v>
      </c>
    </row>
    <row r="36" spans="1:4">
      <c r="A36" s="79" t="s">
        <v>191</v>
      </c>
      <c r="B36" s="86">
        <v>8.3800000000000013E-2</v>
      </c>
      <c r="C36" s="86">
        <v>0.63780000000000003</v>
      </c>
      <c r="D36" s="91">
        <v>101744</v>
      </c>
    </row>
    <row r="37" spans="1:4">
      <c r="A37" s="79" t="s">
        <v>193</v>
      </c>
      <c r="B37" s="86">
        <v>1.5672999999999999</v>
      </c>
      <c r="C37" s="86">
        <v>5.5899999999999998E-2</v>
      </c>
      <c r="D37" s="91">
        <v>130961</v>
      </c>
    </row>
    <row r="38" spans="1:4">
      <c r="A38" s="79" t="s">
        <v>130</v>
      </c>
      <c r="B38" s="86">
        <v>1.0165</v>
      </c>
      <c r="C38" s="86">
        <v>4.3700000000000003E-2</v>
      </c>
      <c r="D38" s="91">
        <v>392785</v>
      </c>
    </row>
    <row r="39" spans="1:4">
      <c r="A39" s="79" t="s">
        <v>93</v>
      </c>
      <c r="B39" s="86">
        <v>3.1381999999999999</v>
      </c>
      <c r="C39" s="86">
        <v>5.1100000000000007E-2</v>
      </c>
      <c r="D39" s="91">
        <v>364129</v>
      </c>
    </row>
    <row r="40" spans="1:4">
      <c r="A40" s="79" t="s">
        <v>133</v>
      </c>
      <c r="B40" s="86">
        <v>0.54270000000000007</v>
      </c>
      <c r="C40" s="86">
        <v>0.29350000000000004</v>
      </c>
      <c r="D40" s="91">
        <v>335890</v>
      </c>
    </row>
    <row r="41" spans="1:4">
      <c r="A41" s="79" t="s">
        <v>135</v>
      </c>
      <c r="B41" s="86">
        <v>0.25869999999999999</v>
      </c>
      <c r="C41" s="86">
        <v>1.0122</v>
      </c>
      <c r="D41" s="91">
        <v>370130</v>
      </c>
    </row>
    <row r="42" spans="1:4">
      <c r="A42" s="79" t="s">
        <v>137</v>
      </c>
      <c r="B42" s="86">
        <v>1.0766</v>
      </c>
      <c r="C42" s="86">
        <v>3.2199999999999999E-2</v>
      </c>
      <c r="D42" s="91">
        <v>260924</v>
      </c>
    </row>
    <row r="43" spans="1:4">
      <c r="A43" s="79" t="s">
        <v>139</v>
      </c>
      <c r="B43" s="86">
        <v>5.04E-2</v>
      </c>
      <c r="C43" s="86">
        <v>0.44719999999999999</v>
      </c>
      <c r="D43" s="91">
        <v>377194</v>
      </c>
    </row>
    <row r="44" spans="1:4">
      <c r="A44" s="79" t="s">
        <v>141</v>
      </c>
      <c r="B44" s="86">
        <v>0.73959999999999992</v>
      </c>
      <c r="C44" s="86">
        <v>0.182</v>
      </c>
      <c r="D44" s="91">
        <v>578142</v>
      </c>
    </row>
    <row r="45" spans="1:4">
      <c r="A45" s="79" t="s">
        <v>104</v>
      </c>
      <c r="B45" s="86">
        <v>0.39399999999999996</v>
      </c>
      <c r="C45" s="86">
        <v>1.9077000000000002</v>
      </c>
      <c r="D45" s="91">
        <v>30264</v>
      </c>
    </row>
    <row r="46" spans="1:4">
      <c r="A46" s="79" t="s">
        <v>144</v>
      </c>
      <c r="B46" s="86">
        <v>0.21859999999999999</v>
      </c>
      <c r="C46" s="86">
        <v>0.28199999999999997</v>
      </c>
      <c r="D46" s="91">
        <v>117048</v>
      </c>
    </row>
    <row r="47" spans="1:4">
      <c r="A47" s="79" t="s">
        <v>146</v>
      </c>
      <c r="B47" s="86">
        <v>0.80359999999999998</v>
      </c>
      <c r="C47" s="86">
        <v>0.1313</v>
      </c>
      <c r="D47" s="91">
        <v>29288</v>
      </c>
    </row>
    <row r="48" spans="1:4">
      <c r="A48" s="93" t="s">
        <v>148</v>
      </c>
      <c r="B48" s="94">
        <v>0.16210000000000002</v>
      </c>
      <c r="C48" s="94">
        <v>1.5019999999999998</v>
      </c>
      <c r="D48" s="95">
        <v>58643</v>
      </c>
    </row>
    <row r="49" spans="1:4">
      <c r="A49" s="79" t="s">
        <v>150</v>
      </c>
      <c r="B49" s="86">
        <v>0</v>
      </c>
      <c r="C49" s="86">
        <v>0.28199999999999997</v>
      </c>
      <c r="D49" s="91">
        <v>144573</v>
      </c>
    </row>
    <row r="50" spans="1:4">
      <c r="A50" s="79" t="s">
        <v>152</v>
      </c>
      <c r="B50" s="86">
        <v>4.0199999999999993E-2</v>
      </c>
      <c r="C50" s="86">
        <v>0.25590000000000002</v>
      </c>
      <c r="D50" s="91">
        <v>128721</v>
      </c>
    </row>
    <row r="51" spans="1:4">
      <c r="A51" s="79" t="s">
        <v>154</v>
      </c>
      <c r="B51" s="86">
        <v>0</v>
      </c>
      <c r="C51" s="86">
        <v>0.71689999999999998</v>
      </c>
      <c r="D51" s="91">
        <v>1990984</v>
      </c>
    </row>
    <row r="52" spans="1:4">
      <c r="A52" s="79" t="s">
        <v>156</v>
      </c>
      <c r="B52" s="86">
        <v>0.60630000000000006</v>
      </c>
      <c r="C52" s="86">
        <v>0.11789999999999999</v>
      </c>
      <c r="D52" s="91">
        <v>65778</v>
      </c>
    </row>
    <row r="53" spans="1:4">
      <c r="A53" s="79" t="s">
        <v>158</v>
      </c>
      <c r="B53" s="86">
        <v>0.11470000000000001</v>
      </c>
      <c r="C53" s="86">
        <v>0.61170000000000002</v>
      </c>
      <c r="D53" s="91">
        <v>1218670</v>
      </c>
    </row>
    <row r="54" spans="1:4">
      <c r="A54" s="79" t="s">
        <v>160</v>
      </c>
      <c r="B54" s="86">
        <v>0.34100000000000003</v>
      </c>
      <c r="C54" s="86">
        <v>0.32429999999999998</v>
      </c>
      <c r="D54" s="91">
        <v>215228</v>
      </c>
    </row>
    <row r="55" spans="1:4">
      <c r="A55" s="79" t="s">
        <v>162</v>
      </c>
      <c r="B55" s="86">
        <v>0.30579999999999996</v>
      </c>
      <c r="C55" s="86">
        <v>0.62290000000000001</v>
      </c>
      <c r="D55" s="91">
        <v>294733</v>
      </c>
    </row>
    <row r="56" spans="1:4">
      <c r="A56" s="79" t="s">
        <v>164</v>
      </c>
      <c r="B56" s="86">
        <v>0.3453</v>
      </c>
      <c r="C56" s="86">
        <v>1.8315000000000001</v>
      </c>
      <c r="D56" s="91">
        <v>252877</v>
      </c>
    </row>
    <row r="57" spans="1:4">
      <c r="A57" s="79" t="s">
        <v>166</v>
      </c>
      <c r="B57" s="86">
        <v>0</v>
      </c>
      <c r="C57" s="86">
        <v>1.2673000000000001</v>
      </c>
      <c r="D57" s="91">
        <v>117743</v>
      </c>
    </row>
    <row r="58" spans="1:4">
      <c r="A58" s="79" t="s">
        <v>168</v>
      </c>
      <c r="B58" s="86">
        <v>0</v>
      </c>
      <c r="C58" s="86">
        <v>0.29880000000000001</v>
      </c>
      <c r="D58" s="91">
        <v>178668</v>
      </c>
    </row>
    <row r="59" spans="1:4">
      <c r="A59" s="79" t="s">
        <v>170</v>
      </c>
      <c r="B59" s="86">
        <v>0.109</v>
      </c>
      <c r="C59" s="86">
        <v>0.25120000000000003</v>
      </c>
      <c r="D59" s="91">
        <v>228458</v>
      </c>
    </row>
    <row r="60" spans="1:4">
      <c r="A60" s="79" t="s">
        <v>172</v>
      </c>
      <c r="B60" s="86">
        <v>0.37819999999999998</v>
      </c>
      <c r="C60" s="86">
        <v>0.30859999999999999</v>
      </c>
      <c r="D60" s="91">
        <v>477532</v>
      </c>
    </row>
    <row r="61" spans="1:4">
      <c r="A61" s="79" t="s">
        <v>174</v>
      </c>
      <c r="B61" s="86">
        <v>0.92459999999999998</v>
      </c>
      <c r="C61" s="86">
        <v>0.22920000000000001</v>
      </c>
      <c r="D61" s="91">
        <v>138381</v>
      </c>
    </row>
    <row r="62" spans="1:4">
      <c r="A62" s="79" t="s">
        <v>175</v>
      </c>
      <c r="B62" s="86">
        <v>0.61520000000000008</v>
      </c>
      <c r="C62" s="86">
        <v>6.9099999999999995E-2</v>
      </c>
      <c r="D62" s="91">
        <v>222832</v>
      </c>
    </row>
    <row r="63" spans="1:4">
      <c r="A63" s="79" t="s">
        <v>177</v>
      </c>
      <c r="B63" s="86">
        <v>0</v>
      </c>
      <c r="C63" s="86">
        <v>0.31969999999999998</v>
      </c>
      <c r="D63" s="91">
        <v>226521</v>
      </c>
    </row>
    <row r="64" spans="1:4">
      <c r="A64" s="79" t="s">
        <v>179</v>
      </c>
      <c r="B64" s="86">
        <v>6.8000000000000005E-2</v>
      </c>
      <c r="C64" s="86">
        <v>1.0774999999999999</v>
      </c>
      <c r="D64" s="91">
        <v>554422</v>
      </c>
    </row>
    <row r="65" spans="1:4">
      <c r="A65" s="79" t="s">
        <v>180</v>
      </c>
      <c r="B65" s="86">
        <v>0.22070000000000001</v>
      </c>
      <c r="C65" s="86">
        <v>0.43640000000000001</v>
      </c>
      <c r="D65" s="91">
        <v>1525209</v>
      </c>
    </row>
    <row r="66" spans="1:4">
      <c r="A66" s="79" t="s">
        <v>182</v>
      </c>
      <c r="B66" s="86">
        <v>0</v>
      </c>
      <c r="C66" s="86">
        <v>0.34860000000000002</v>
      </c>
      <c r="D66" s="91">
        <v>168227</v>
      </c>
    </row>
    <row r="67" spans="1:4">
      <c r="A67" s="79" t="s">
        <v>184</v>
      </c>
      <c r="B67" s="86">
        <v>0.17800000000000002</v>
      </c>
      <c r="C67" s="86">
        <v>0.33350000000000002</v>
      </c>
      <c r="D67" s="91">
        <v>432798</v>
      </c>
    </row>
    <row r="68" spans="1:4">
      <c r="A68" s="79" t="s">
        <v>186</v>
      </c>
      <c r="B68" s="86">
        <v>0.16350000000000001</v>
      </c>
      <c r="C68" s="86">
        <v>0.53790000000000004</v>
      </c>
      <c r="D68" s="91">
        <v>622000</v>
      </c>
    </row>
    <row r="69" spans="1:4">
      <c r="A69" s="79" t="s">
        <v>188</v>
      </c>
      <c r="B69" s="86">
        <v>8.8699999999999987E-2</v>
      </c>
      <c r="C69" s="86">
        <v>0.48039999999999999</v>
      </c>
      <c r="D69" s="91">
        <v>288937</v>
      </c>
    </row>
    <row r="70" spans="1:4">
      <c r="A70" s="79" t="s">
        <v>190</v>
      </c>
      <c r="B70" s="86">
        <v>7.0199999999999999E-2</v>
      </c>
      <c r="C70" s="86">
        <v>0.3785</v>
      </c>
      <c r="D70" s="91">
        <v>398520</v>
      </c>
    </row>
    <row r="71" spans="1:4">
      <c r="A71" s="79" t="s">
        <v>192</v>
      </c>
      <c r="B71" s="86">
        <v>0</v>
      </c>
      <c r="C71" s="86">
        <v>0.51969999999999994</v>
      </c>
      <c r="D71" s="91">
        <v>643004</v>
      </c>
    </row>
    <row r="72" spans="1:4">
      <c r="A72" s="79" t="s">
        <v>194</v>
      </c>
      <c r="B72" s="86">
        <v>0.19500000000000001</v>
      </c>
      <c r="C72" s="86">
        <v>0.35560000000000003</v>
      </c>
      <c r="D72" s="91">
        <v>11738658</v>
      </c>
    </row>
    <row r="73" spans="1:4">
      <c r="A73" s="79" t="s">
        <v>195</v>
      </c>
      <c r="B73" s="86">
        <v>0.1245</v>
      </c>
      <c r="C73" s="86">
        <v>0.7722</v>
      </c>
      <c r="D73" s="91">
        <v>202331</v>
      </c>
    </row>
    <row r="74" spans="1:4">
      <c r="A74" s="79" t="s">
        <v>197</v>
      </c>
      <c r="B74" s="86">
        <v>0</v>
      </c>
      <c r="C74" s="86">
        <v>0.41240000000000004</v>
      </c>
      <c r="D74" s="91">
        <v>604032</v>
      </c>
    </row>
    <row r="75" spans="1:4">
      <c r="A75" s="79" t="s">
        <v>199</v>
      </c>
      <c r="B75" s="86">
        <v>0</v>
      </c>
      <c r="C75" s="86">
        <v>0.43490000000000001</v>
      </c>
      <c r="D75" s="91">
        <v>427023</v>
      </c>
    </row>
    <row r="76" spans="1:4">
      <c r="A76" s="79" t="s">
        <v>201</v>
      </c>
      <c r="B76" s="86">
        <v>0.30740000000000001</v>
      </c>
      <c r="C76" s="86">
        <v>0.36310000000000003</v>
      </c>
      <c r="D76" s="91">
        <v>166314</v>
      </c>
    </row>
    <row r="77" spans="1:4">
      <c r="A77" s="79" t="s">
        <v>203</v>
      </c>
      <c r="B77" s="86">
        <v>0.77590000000000003</v>
      </c>
      <c r="C77" s="86">
        <v>0.1164</v>
      </c>
      <c r="D77" s="91">
        <v>150324</v>
      </c>
    </row>
    <row r="78" spans="1:4">
      <c r="A78" s="79" t="s">
        <v>204</v>
      </c>
      <c r="B78" s="86">
        <v>0.19789999999999999</v>
      </c>
      <c r="C78" s="86">
        <v>0.33560000000000001</v>
      </c>
      <c r="D78" s="91">
        <v>855932</v>
      </c>
    </row>
    <row r="79" spans="1:4">
      <c r="A79" s="79" t="s">
        <v>206</v>
      </c>
      <c r="B79" s="86">
        <v>0.6321</v>
      </c>
      <c r="C79" s="86">
        <v>4.4500000000000005E-2</v>
      </c>
      <c r="D79" s="91">
        <v>43720</v>
      </c>
    </row>
    <row r="80" spans="1:4">
      <c r="A80" s="79" t="s">
        <v>208</v>
      </c>
      <c r="B80" s="86">
        <v>9.6099999999999991E-2</v>
      </c>
      <c r="C80" s="86">
        <v>0.59020000000000006</v>
      </c>
      <c r="D80" s="91">
        <v>576256</v>
      </c>
    </row>
    <row r="81" spans="1:4">
      <c r="A81" s="79" t="s">
        <v>210</v>
      </c>
      <c r="B81" s="86">
        <v>0.16289999999999999</v>
      </c>
      <c r="C81" s="86">
        <v>1.3297999999999999</v>
      </c>
      <c r="D81" s="91">
        <v>46668</v>
      </c>
    </row>
    <row r="82" spans="1:4">
      <c r="A82" s="79" t="s">
        <v>212</v>
      </c>
      <c r="B82" s="86">
        <v>0</v>
      </c>
      <c r="C82" s="86">
        <v>0.69379999999999997</v>
      </c>
      <c r="D82" s="91">
        <v>1093723</v>
      </c>
    </row>
    <row r="83" spans="1:4">
      <c r="A83" s="79" t="s">
        <v>214</v>
      </c>
      <c r="B83" s="86">
        <v>0.93709999999999993</v>
      </c>
      <c r="C83" s="86">
        <v>4.0099999999999997E-2</v>
      </c>
      <c r="D83" s="91">
        <v>320509</v>
      </c>
    </row>
    <row r="84" spans="1:4">
      <c r="A84" s="79" t="s">
        <v>216</v>
      </c>
      <c r="B84" s="86">
        <v>0.25079999999999997</v>
      </c>
      <c r="C84" s="86">
        <v>0.25690000000000002</v>
      </c>
      <c r="D84" s="91">
        <v>671413</v>
      </c>
    </row>
    <row r="85" spans="1:4">
      <c r="A85" s="79" t="s">
        <v>218</v>
      </c>
      <c r="B85" s="86">
        <v>0.6</v>
      </c>
      <c r="C85" s="86">
        <v>0.13570000000000002</v>
      </c>
      <c r="D85" s="91">
        <v>20973</v>
      </c>
    </row>
    <row r="86" spans="1:4">
      <c r="A86" s="79" t="s">
        <v>220</v>
      </c>
      <c r="B86" s="86">
        <v>0.31059999999999999</v>
      </c>
      <c r="C86" s="86">
        <v>0.37280000000000002</v>
      </c>
      <c r="D86" s="91">
        <v>333973</v>
      </c>
    </row>
    <row r="87" spans="1:4">
      <c r="A87" s="79" t="s">
        <v>94</v>
      </c>
      <c r="B87" s="86">
        <v>1.9168000000000001</v>
      </c>
      <c r="C87" s="86">
        <v>2.2229000000000001</v>
      </c>
      <c r="D87" s="91">
        <v>46792</v>
      </c>
    </row>
    <row r="88" spans="1:4">
      <c r="A88" s="79" t="s">
        <v>223</v>
      </c>
      <c r="B88" s="86">
        <v>0</v>
      </c>
      <c r="C88" s="86">
        <v>0.73970000000000002</v>
      </c>
      <c r="D88" s="91">
        <v>171948</v>
      </c>
    </row>
    <row r="89" spans="1:4">
      <c r="A89" s="79" t="s">
        <v>225</v>
      </c>
      <c r="B89" s="86">
        <v>0.29120000000000001</v>
      </c>
      <c r="C89" s="86">
        <v>0.60950000000000004</v>
      </c>
      <c r="D89" s="91">
        <v>187886</v>
      </c>
    </row>
    <row r="90" spans="1:4">
      <c r="A90" s="79" t="s">
        <v>227</v>
      </c>
      <c r="B90" s="86">
        <v>0.34399999999999997</v>
      </c>
      <c r="C90" s="86">
        <v>1.0308999999999999</v>
      </c>
      <c r="D90" s="91">
        <v>247524</v>
      </c>
    </row>
    <row r="91" spans="1:4">
      <c r="A91" s="79" t="s">
        <v>229</v>
      </c>
      <c r="B91" s="86">
        <v>0.21920000000000001</v>
      </c>
      <c r="C91" s="86">
        <v>0.26350000000000001</v>
      </c>
      <c r="D91" s="91">
        <v>585573</v>
      </c>
    </row>
    <row r="92" spans="1:4">
      <c r="A92" s="79" t="s">
        <v>231</v>
      </c>
      <c r="B92" s="86">
        <v>0.2928</v>
      </c>
      <c r="C92" s="86">
        <v>0.31180000000000002</v>
      </c>
      <c r="D92" s="91">
        <v>605715</v>
      </c>
    </row>
    <row r="93" spans="1:4">
      <c r="A93" s="79" t="s">
        <v>233</v>
      </c>
      <c r="B93" s="86">
        <v>0.2928</v>
      </c>
      <c r="C93" s="86">
        <v>1.2465000000000002</v>
      </c>
      <c r="D93" s="91">
        <v>159427</v>
      </c>
    </row>
    <row r="94" spans="1:4">
      <c r="A94" s="79" t="s">
        <v>234</v>
      </c>
      <c r="B94" s="86">
        <v>0.65910000000000002</v>
      </c>
      <c r="C94" s="86">
        <v>0</v>
      </c>
      <c r="D94" s="91">
        <v>89815</v>
      </c>
    </row>
    <row r="95" spans="1:4">
      <c r="A95" s="79" t="s">
        <v>236</v>
      </c>
      <c r="B95" s="86">
        <v>0.36709999999999998</v>
      </c>
      <c r="C95" s="86">
        <v>0.39689999999999998</v>
      </c>
      <c r="D95" s="91">
        <v>851478</v>
      </c>
    </row>
    <row r="96" spans="1:4">
      <c r="A96" s="79" t="s">
        <v>238</v>
      </c>
      <c r="B96" s="86">
        <v>0</v>
      </c>
      <c r="C96" s="86">
        <v>0.88950000000000007</v>
      </c>
      <c r="D96" s="91">
        <v>1370880</v>
      </c>
    </row>
    <row r="97" spans="1:4">
      <c r="A97" s="79" t="s">
        <v>240</v>
      </c>
      <c r="B97" s="86">
        <v>0.2006</v>
      </c>
      <c r="C97" s="86">
        <v>0.58700000000000008</v>
      </c>
      <c r="D97" s="91">
        <v>283212</v>
      </c>
    </row>
    <row r="98" spans="1:4">
      <c r="A98" s="79" t="s">
        <v>102</v>
      </c>
      <c r="B98" s="86">
        <v>0.35869999999999996</v>
      </c>
      <c r="C98" s="86">
        <v>1.9352</v>
      </c>
      <c r="D98" s="91">
        <v>345789</v>
      </c>
    </row>
    <row r="99" spans="1:4">
      <c r="A99" s="79" t="s">
        <v>243</v>
      </c>
      <c r="B99" s="86">
        <v>0.27399999999999997</v>
      </c>
      <c r="C99" s="86">
        <v>1.4734</v>
      </c>
      <c r="D99" s="91">
        <v>1316214</v>
      </c>
    </row>
    <row r="100" spans="1:4">
      <c r="A100" s="79" t="s">
        <v>245</v>
      </c>
      <c r="B100" s="86">
        <v>2.5000000000000001E-2</v>
      </c>
      <c r="C100" s="86">
        <v>0.60970000000000002</v>
      </c>
      <c r="D100" s="91">
        <v>535935</v>
      </c>
    </row>
    <row r="101" spans="1:4">
      <c r="A101" s="79" t="s">
        <v>247</v>
      </c>
      <c r="B101" s="86">
        <v>0.05</v>
      </c>
      <c r="C101" s="86">
        <v>0.32170000000000004</v>
      </c>
      <c r="D101" s="91">
        <v>100082</v>
      </c>
    </row>
    <row r="102" spans="1:4">
      <c r="A102" s="79" t="s">
        <v>249</v>
      </c>
      <c r="B102" s="86">
        <v>0.16519999999999999</v>
      </c>
      <c r="C102" s="86">
        <v>0.32689999999999997</v>
      </c>
      <c r="D102" s="91">
        <v>84761</v>
      </c>
    </row>
    <row r="103" spans="1:4">
      <c r="A103" s="79" t="s">
        <v>251</v>
      </c>
      <c r="B103" s="86">
        <v>0.70310000000000006</v>
      </c>
      <c r="C103" s="86">
        <v>0.2009</v>
      </c>
      <c r="D103" s="91">
        <v>385936</v>
      </c>
    </row>
    <row r="104" spans="1:4">
      <c r="A104" s="79" t="s">
        <v>253</v>
      </c>
      <c r="B104" s="86">
        <v>0.7036</v>
      </c>
      <c r="C104" s="86">
        <v>0.81079999999999997</v>
      </c>
      <c r="D104" s="91">
        <v>105327</v>
      </c>
    </row>
    <row r="105" spans="1:4">
      <c r="A105" s="79" t="s">
        <v>255</v>
      </c>
      <c r="B105" s="86">
        <v>0</v>
      </c>
      <c r="C105" s="86">
        <v>0.4153</v>
      </c>
      <c r="D105" s="91">
        <v>53419</v>
      </c>
    </row>
    <row r="106" spans="1:4">
      <c r="A106" s="79" t="s">
        <v>257</v>
      </c>
      <c r="B106" s="86">
        <v>0</v>
      </c>
      <c r="C106" s="86">
        <v>0.38979999999999998</v>
      </c>
      <c r="D106" s="91">
        <v>147386</v>
      </c>
    </row>
    <row r="107" spans="1:4">
      <c r="A107" s="79" t="s">
        <v>101</v>
      </c>
      <c r="B107" s="86">
        <v>2.2865000000000002</v>
      </c>
      <c r="C107" s="86">
        <v>5.8700000000000002E-2</v>
      </c>
      <c r="D107" s="91">
        <v>187695</v>
      </c>
    </row>
    <row r="108" spans="1:4">
      <c r="A108" s="79" t="s">
        <v>260</v>
      </c>
      <c r="B108" s="86">
        <v>0.79330000000000001</v>
      </c>
      <c r="C108" s="86">
        <v>5.3E-3</v>
      </c>
      <c r="D108" s="91">
        <v>39491</v>
      </c>
    </row>
    <row r="109" spans="1:4">
      <c r="A109" s="79" t="s">
        <v>196</v>
      </c>
      <c r="B109" s="86">
        <v>0.6149</v>
      </c>
      <c r="C109" s="86">
        <v>1.1599999999999999E-2</v>
      </c>
      <c r="D109" s="91">
        <v>41011</v>
      </c>
    </row>
    <row r="110" spans="1:4">
      <c r="A110" s="79" t="s">
        <v>198</v>
      </c>
      <c r="B110" s="86">
        <v>0.69430000000000003</v>
      </c>
      <c r="C110" s="86">
        <v>5.8299999999999998E-2</v>
      </c>
      <c r="D110" s="91">
        <v>350984</v>
      </c>
    </row>
    <row r="111" spans="1:4">
      <c r="A111" s="79" t="s">
        <v>200</v>
      </c>
      <c r="B111" s="86">
        <v>0.96400000000000008</v>
      </c>
      <c r="C111" s="86">
        <v>0.13189999999999999</v>
      </c>
      <c r="D111" s="91">
        <v>152716</v>
      </c>
    </row>
    <row r="112" spans="1:4">
      <c r="A112" s="79" t="s">
        <v>202</v>
      </c>
      <c r="B112" s="86">
        <v>0.24230000000000002</v>
      </c>
      <c r="C112" s="86">
        <v>0.39500000000000002</v>
      </c>
      <c r="D112" s="91">
        <v>331756</v>
      </c>
    </row>
    <row r="113" spans="1:4">
      <c r="A113" s="79" t="s">
        <v>97</v>
      </c>
      <c r="B113" s="86">
        <v>2.8872000000000004</v>
      </c>
      <c r="C113" s="86">
        <v>1.2199999999999999E-2</v>
      </c>
      <c r="D113" s="91">
        <v>44636</v>
      </c>
    </row>
    <row r="114" spans="1:4">
      <c r="A114" s="79" t="s">
        <v>205</v>
      </c>
      <c r="B114" s="86">
        <v>0.95519999999999994</v>
      </c>
      <c r="C114" s="86">
        <v>3.1600000000000003E-2</v>
      </c>
      <c r="D114" s="91">
        <v>58871</v>
      </c>
    </row>
    <row r="115" spans="1:4">
      <c r="A115" s="79" t="s">
        <v>207</v>
      </c>
      <c r="B115" s="86">
        <v>6.6E-3</v>
      </c>
      <c r="C115" s="86">
        <v>0.53079999999999994</v>
      </c>
      <c r="D115" s="91">
        <v>730058</v>
      </c>
    </row>
    <row r="116" spans="1:4">
      <c r="A116" s="79" t="s">
        <v>209</v>
      </c>
      <c r="B116" s="86">
        <v>9.8299999999999998E-2</v>
      </c>
      <c r="C116" s="86">
        <v>1.3707</v>
      </c>
      <c r="D116" s="91">
        <v>336967</v>
      </c>
    </row>
    <row r="117" spans="1:4">
      <c r="A117" s="79" t="s">
        <v>211</v>
      </c>
      <c r="B117" s="86">
        <v>0.54120000000000001</v>
      </c>
      <c r="C117" s="86">
        <v>0.60850000000000004</v>
      </c>
      <c r="D117" s="91">
        <v>68569</v>
      </c>
    </row>
    <row r="118" spans="1:4">
      <c r="A118" s="79" t="s">
        <v>213</v>
      </c>
      <c r="B118" s="86">
        <v>0.11849999999999999</v>
      </c>
      <c r="C118" s="86">
        <v>0.5252</v>
      </c>
      <c r="D118" s="91">
        <v>759978</v>
      </c>
    </row>
    <row r="119" spans="1:4">
      <c r="A119" s="79" t="s">
        <v>215</v>
      </c>
      <c r="B119" s="86">
        <v>0.23519999999999999</v>
      </c>
      <c r="C119" s="86">
        <v>0.27639999999999998</v>
      </c>
      <c r="D119" s="91">
        <v>419334</v>
      </c>
    </row>
    <row r="120" spans="1:4">
      <c r="A120" s="79" t="s">
        <v>217</v>
      </c>
      <c r="B120" s="86">
        <v>0.60809999999999997</v>
      </c>
      <c r="C120" s="86">
        <v>0.11849999999999999</v>
      </c>
      <c r="D120" s="91">
        <v>841764</v>
      </c>
    </row>
    <row r="121" spans="1:4">
      <c r="A121" s="79" t="s">
        <v>219</v>
      </c>
      <c r="B121" s="86">
        <v>0.12529999999999999</v>
      </c>
      <c r="C121" s="86">
        <v>0.26269999999999999</v>
      </c>
      <c r="D121" s="91">
        <v>239467</v>
      </c>
    </row>
    <row r="122" spans="1:4">
      <c r="A122" s="79" t="s">
        <v>221</v>
      </c>
      <c r="B122" s="86">
        <v>0.28870000000000001</v>
      </c>
      <c r="C122" s="86">
        <v>0.65029999999999999</v>
      </c>
      <c r="D122" s="91">
        <v>181399</v>
      </c>
    </row>
    <row r="123" spans="1:4">
      <c r="A123" s="79" t="s">
        <v>222</v>
      </c>
      <c r="B123" s="86">
        <v>0.1686</v>
      </c>
      <c r="C123" s="86">
        <v>0.94189999999999996</v>
      </c>
      <c r="D123" s="91">
        <v>180208</v>
      </c>
    </row>
    <row r="124" spans="1:4">
      <c r="A124" s="79" t="s">
        <v>224</v>
      </c>
      <c r="B124" s="86">
        <v>0</v>
      </c>
      <c r="C124" s="86">
        <v>0.61020000000000008</v>
      </c>
      <c r="D124" s="91">
        <v>234665</v>
      </c>
    </row>
    <row r="125" spans="1:4">
      <c r="A125" s="79" t="s">
        <v>226</v>
      </c>
      <c r="B125" s="86">
        <v>0</v>
      </c>
      <c r="C125" s="86">
        <v>1.0697000000000001</v>
      </c>
      <c r="D125" s="91">
        <v>56198</v>
      </c>
    </row>
    <row r="126" spans="1:4">
      <c r="A126" s="79" t="s">
        <v>228</v>
      </c>
      <c r="B126" s="86">
        <v>4.2099999999999999E-2</v>
      </c>
      <c r="C126" s="86">
        <v>0.27500000000000002</v>
      </c>
      <c r="D126" s="91">
        <v>1611873</v>
      </c>
    </row>
    <row r="127" spans="1:4">
      <c r="A127" s="79" t="s">
        <v>230</v>
      </c>
      <c r="B127" s="86">
        <v>8.4100000000000008E-2</v>
      </c>
      <c r="C127" s="86">
        <v>0.4168</v>
      </c>
      <c r="D127" s="91">
        <v>207876</v>
      </c>
    </row>
    <row r="128" spans="1:4">
      <c r="A128" s="79" t="s">
        <v>232</v>
      </c>
      <c r="B128" s="86">
        <v>0</v>
      </c>
      <c r="C128" s="86">
        <v>1.4066999999999998</v>
      </c>
      <c r="D128" s="91">
        <v>147805</v>
      </c>
    </row>
    <row r="129" spans="1:4">
      <c r="A129" s="79" t="s">
        <v>96</v>
      </c>
      <c r="B129" s="86">
        <v>0</v>
      </c>
      <c r="C129" s="86">
        <v>2.2063999999999999</v>
      </c>
      <c r="D129" s="91">
        <v>165925</v>
      </c>
    </row>
    <row r="130" spans="1:4">
      <c r="A130" s="79" t="s">
        <v>235</v>
      </c>
      <c r="B130" s="86">
        <v>0.95989999999999998</v>
      </c>
      <c r="C130" s="86">
        <v>0.52429999999999999</v>
      </c>
      <c r="D130" s="91">
        <v>405918</v>
      </c>
    </row>
    <row r="131" spans="1:4">
      <c r="A131" s="79" t="s">
        <v>237</v>
      </c>
      <c r="B131" s="86">
        <v>0</v>
      </c>
      <c r="C131" s="86">
        <v>0.64939999999999998</v>
      </c>
      <c r="D131" s="91">
        <v>73343</v>
      </c>
    </row>
    <row r="132" spans="1:4">
      <c r="A132" s="79" t="s">
        <v>239</v>
      </c>
      <c r="B132" s="86">
        <v>0.65969999999999995</v>
      </c>
      <c r="C132" s="86">
        <v>0.21460000000000001</v>
      </c>
      <c r="D132" s="91">
        <v>333450</v>
      </c>
    </row>
    <row r="133" spans="1:4">
      <c r="A133" s="79" t="s">
        <v>241</v>
      </c>
      <c r="B133" s="86">
        <v>0.11749999999999999</v>
      </c>
      <c r="C133" s="86">
        <v>0.76639999999999997</v>
      </c>
      <c r="D133" s="91">
        <v>220202</v>
      </c>
    </row>
    <row r="134" spans="1:4">
      <c r="A134" s="79" t="s">
        <v>242</v>
      </c>
      <c r="B134" s="86">
        <v>1.3000000000000001E-2</v>
      </c>
      <c r="C134" s="86">
        <v>0.2994</v>
      </c>
      <c r="D134" s="91">
        <v>414800</v>
      </c>
    </row>
    <row r="135" spans="1:4">
      <c r="A135" s="79" t="s">
        <v>244</v>
      </c>
      <c r="B135" s="86">
        <v>0.45030000000000003</v>
      </c>
      <c r="C135" s="86">
        <v>0.65249999999999997</v>
      </c>
      <c r="D135" s="91">
        <v>105953</v>
      </c>
    </row>
    <row r="136" spans="1:4">
      <c r="A136" s="79" t="s">
        <v>246</v>
      </c>
      <c r="B136" s="86">
        <v>0.35139999999999999</v>
      </c>
      <c r="C136" s="86">
        <v>0.40389999999999998</v>
      </c>
      <c r="D136" s="91">
        <v>657449</v>
      </c>
    </row>
    <row r="137" spans="1:4">
      <c r="A137" s="79" t="s">
        <v>248</v>
      </c>
      <c r="B137" s="86">
        <v>0</v>
      </c>
      <c r="C137" s="86">
        <v>0.3362</v>
      </c>
      <c r="D137" s="91">
        <v>1694743</v>
      </c>
    </row>
    <row r="138" spans="1:4">
      <c r="A138" s="79" t="s">
        <v>250</v>
      </c>
      <c r="B138" s="86">
        <v>0.7208</v>
      </c>
      <c r="C138" s="86">
        <v>0</v>
      </c>
      <c r="D138" s="91">
        <v>41620</v>
      </c>
    </row>
    <row r="139" spans="1:4">
      <c r="A139" s="79" t="s">
        <v>252</v>
      </c>
      <c r="B139" s="86">
        <v>0.83180000000000009</v>
      </c>
      <c r="C139" s="86">
        <v>2.0400000000000001E-2</v>
      </c>
      <c r="D139" s="91">
        <v>64491</v>
      </c>
    </row>
    <row r="140" spans="1:4">
      <c r="A140" s="79" t="s">
        <v>254</v>
      </c>
      <c r="B140" s="86">
        <v>0.28649999999999998</v>
      </c>
      <c r="C140" s="86">
        <v>0.39340000000000003</v>
      </c>
      <c r="D140" s="91">
        <v>630945</v>
      </c>
    </row>
    <row r="141" spans="1:4">
      <c r="A141" s="79" t="s">
        <v>256</v>
      </c>
      <c r="B141" s="86">
        <v>0</v>
      </c>
      <c r="C141" s="86">
        <v>0.50259999999999994</v>
      </c>
      <c r="D141" s="91">
        <v>125351</v>
      </c>
    </row>
    <row r="142" spans="1:4">
      <c r="A142" s="79" t="s">
        <v>258</v>
      </c>
      <c r="B142" s="86">
        <v>0</v>
      </c>
      <c r="C142" s="86">
        <v>0.2636</v>
      </c>
      <c r="D142" s="91">
        <v>696640</v>
      </c>
    </row>
    <row r="143" spans="1:4">
      <c r="A143" s="79" t="s">
        <v>259</v>
      </c>
      <c r="B143" s="86">
        <v>0.65629999999999999</v>
      </c>
      <c r="C143" s="86">
        <v>0.13239999999999999</v>
      </c>
      <c r="D143" s="91">
        <v>565097</v>
      </c>
    </row>
    <row r="144" spans="1:4">
      <c r="A144" s="79" t="s">
        <v>261</v>
      </c>
      <c r="B144" s="86">
        <v>0.15590000000000001</v>
      </c>
      <c r="C144" s="86">
        <v>0.59460000000000002</v>
      </c>
      <c r="D144" s="91">
        <v>316225</v>
      </c>
    </row>
    <row r="145" spans="1:4">
      <c r="A145" s="79" t="s">
        <v>262</v>
      </c>
      <c r="B145" s="86">
        <v>0</v>
      </c>
      <c r="C145" s="86">
        <v>0.30609999999999998</v>
      </c>
      <c r="D145" s="91">
        <v>78415</v>
      </c>
    </row>
    <row r="146" spans="1:4">
      <c r="A146" s="79" t="s">
        <v>264</v>
      </c>
      <c r="B146" s="86">
        <v>1.5778999999999999</v>
      </c>
      <c r="C146" s="86">
        <v>8.199999999999999E-3</v>
      </c>
      <c r="D146" s="91">
        <v>51768</v>
      </c>
    </row>
    <row r="147" spans="1:4">
      <c r="A147" s="79" t="s">
        <v>266</v>
      </c>
      <c r="B147" s="86">
        <v>0.25239999999999996</v>
      </c>
      <c r="C147" s="86">
        <v>0.25340000000000001</v>
      </c>
      <c r="D147" s="91">
        <v>56355</v>
      </c>
    </row>
    <row r="148" spans="1:4">
      <c r="A148" s="79" t="s">
        <v>268</v>
      </c>
      <c r="B148" s="86">
        <v>0.29370000000000002</v>
      </c>
      <c r="C148" s="86">
        <v>0.57169999999999999</v>
      </c>
      <c r="D148" s="91">
        <v>1163980</v>
      </c>
    </row>
    <row r="149" spans="1:4">
      <c r="A149" s="79" t="s">
        <v>270</v>
      </c>
      <c r="B149" s="86">
        <v>0.55270000000000008</v>
      </c>
      <c r="C149" s="86">
        <v>0.65890000000000004</v>
      </c>
      <c r="D149" s="91">
        <v>278636</v>
      </c>
    </row>
    <row r="150" spans="1:4">
      <c r="A150" s="79" t="s">
        <v>272</v>
      </c>
      <c r="B150" s="86">
        <v>0</v>
      </c>
      <c r="C150" s="86">
        <v>0.36840000000000006</v>
      </c>
      <c r="D150" s="91">
        <v>17300</v>
      </c>
    </row>
    <row r="151" spans="1:4">
      <c r="A151" s="79" t="s">
        <v>274</v>
      </c>
      <c r="B151" s="86">
        <v>0</v>
      </c>
      <c r="C151" s="86">
        <v>0.36409999999999998</v>
      </c>
      <c r="D151" s="91">
        <v>115637</v>
      </c>
    </row>
    <row r="152" spans="1:4">
      <c r="A152" s="79" t="s">
        <v>276</v>
      </c>
      <c r="B152" s="86">
        <v>9.2399999999999996E-2</v>
      </c>
      <c r="C152" s="86">
        <v>0.42340000000000005</v>
      </c>
      <c r="D152" s="91">
        <v>487055</v>
      </c>
    </row>
    <row r="153" spans="1:4">
      <c r="A153" s="79" t="s">
        <v>109</v>
      </c>
      <c r="B153" s="86">
        <v>1.6332</v>
      </c>
      <c r="C153" s="86">
        <v>8.4100000000000008E-2</v>
      </c>
      <c r="D153" s="91">
        <v>249031</v>
      </c>
    </row>
    <row r="154" spans="1:4">
      <c r="A154" s="79" t="s">
        <v>279</v>
      </c>
      <c r="B154" s="86">
        <v>1.09E-2</v>
      </c>
      <c r="C154" s="86">
        <v>0.26850000000000002</v>
      </c>
      <c r="D154" s="91">
        <v>1328024</v>
      </c>
    </row>
    <row r="155" spans="1:4">
      <c r="A155" s="79" t="s">
        <v>281</v>
      </c>
      <c r="B155" s="86">
        <v>1.014</v>
      </c>
      <c r="C155" s="86">
        <v>7.8700000000000006E-2</v>
      </c>
      <c r="D155" s="91">
        <v>27402</v>
      </c>
    </row>
    <row r="156" spans="1:4">
      <c r="A156" s="79" t="s">
        <v>283</v>
      </c>
      <c r="B156" s="86">
        <v>0.80220000000000002</v>
      </c>
      <c r="C156" s="86">
        <v>0.16370000000000001</v>
      </c>
      <c r="D156" s="91">
        <v>624568</v>
      </c>
    </row>
    <row r="157" spans="1:4">
      <c r="A157" s="79" t="s">
        <v>285</v>
      </c>
      <c r="B157" s="86">
        <v>0</v>
      </c>
      <c r="C157" s="86">
        <v>0.43729999999999997</v>
      </c>
      <c r="D157" s="91">
        <v>130843</v>
      </c>
    </row>
    <row r="158" spans="1:4">
      <c r="A158" s="79" t="s">
        <v>287</v>
      </c>
      <c r="B158" s="86">
        <v>0.20379999999999998</v>
      </c>
      <c r="C158" s="86">
        <v>0.88459999999999994</v>
      </c>
      <c r="D158" s="91">
        <v>122955</v>
      </c>
    </row>
    <row r="159" spans="1:4">
      <c r="A159" s="79" t="s">
        <v>289</v>
      </c>
      <c r="B159" s="86">
        <v>0.69889999999999997</v>
      </c>
      <c r="C159" s="86">
        <v>0.3654</v>
      </c>
      <c r="D159" s="91">
        <v>78733</v>
      </c>
    </row>
    <row r="160" spans="1:4">
      <c r="A160" s="79" t="s">
        <v>291</v>
      </c>
      <c r="B160" s="86">
        <v>0</v>
      </c>
      <c r="C160" s="86">
        <v>0.45579999999999998</v>
      </c>
      <c r="D160" s="91">
        <v>632865</v>
      </c>
    </row>
    <row r="161" spans="1:4">
      <c r="A161" s="79" t="s">
        <v>293</v>
      </c>
      <c r="B161" s="86">
        <v>0.92709999999999992</v>
      </c>
      <c r="C161" s="86">
        <v>4.4900000000000002E-2</v>
      </c>
      <c r="D161" s="91">
        <v>245108</v>
      </c>
    </row>
    <row r="162" spans="1:4">
      <c r="A162" s="79" t="s">
        <v>295</v>
      </c>
      <c r="B162" s="86">
        <v>0.2893</v>
      </c>
      <c r="C162" s="86">
        <v>0.88719999999999999</v>
      </c>
      <c r="D162" s="91">
        <v>141449</v>
      </c>
    </row>
    <row r="163" spans="1:4">
      <c r="A163" s="79" t="s">
        <v>297</v>
      </c>
      <c r="B163" s="86">
        <v>0.47310000000000002</v>
      </c>
      <c r="C163" s="86">
        <v>1.2148999999999999</v>
      </c>
      <c r="D163" s="91">
        <v>36218</v>
      </c>
    </row>
    <row r="164" spans="1:4">
      <c r="A164" s="79" t="s">
        <v>299</v>
      </c>
      <c r="B164" s="86">
        <v>1.6312</v>
      </c>
      <c r="C164" s="86">
        <v>8.5000000000000006E-3</v>
      </c>
      <c r="D164" s="91">
        <v>97459</v>
      </c>
    </row>
    <row r="165" spans="1:4">
      <c r="A165" s="79" t="s">
        <v>301</v>
      </c>
      <c r="B165" s="86">
        <v>0.49109999999999998</v>
      </c>
      <c r="C165" s="86">
        <v>0.85819999999999996</v>
      </c>
      <c r="D165" s="91">
        <v>185294</v>
      </c>
    </row>
    <row r="166" spans="1:4">
      <c r="A166" s="79" t="s">
        <v>98</v>
      </c>
      <c r="B166" s="86">
        <v>1.6040000000000001</v>
      </c>
      <c r="C166" s="86">
        <v>2.1461000000000001</v>
      </c>
      <c r="D166" s="91">
        <v>150789</v>
      </c>
    </row>
    <row r="167" spans="1:4">
      <c r="A167" s="79" t="s">
        <v>302</v>
      </c>
      <c r="B167" s="86">
        <v>0</v>
      </c>
      <c r="C167" s="86">
        <v>0.63039999999999996</v>
      </c>
      <c r="D167" s="91">
        <v>214336</v>
      </c>
    </row>
    <row r="168" spans="1:4">
      <c r="A168" s="79" t="s">
        <v>304</v>
      </c>
      <c r="B168" s="86">
        <v>0</v>
      </c>
      <c r="C168" s="86">
        <v>0.3901</v>
      </c>
      <c r="D168" s="91">
        <v>556191</v>
      </c>
    </row>
    <row r="169" spans="1:4">
      <c r="A169" s="79" t="s">
        <v>306</v>
      </c>
      <c r="B169" s="86">
        <v>0</v>
      </c>
      <c r="C169" s="86">
        <v>1.1074999999999999</v>
      </c>
      <c r="D169" s="91">
        <v>85090</v>
      </c>
    </row>
    <row r="170" spans="1:4">
      <c r="A170" s="79" t="s">
        <v>307</v>
      </c>
      <c r="B170" s="86">
        <v>0</v>
      </c>
      <c r="C170" s="86">
        <v>1.4799</v>
      </c>
      <c r="D170" s="91">
        <v>192765</v>
      </c>
    </row>
    <row r="171" spans="1:4">
      <c r="A171" s="79" t="s">
        <v>309</v>
      </c>
      <c r="B171" s="86">
        <v>0.52979999999999994</v>
      </c>
      <c r="C171" s="86">
        <v>1.5362</v>
      </c>
      <c r="D171" s="91">
        <v>320850</v>
      </c>
    </row>
    <row r="172" spans="1:4">
      <c r="A172" s="79" t="s">
        <v>311</v>
      </c>
      <c r="B172" s="86">
        <v>0</v>
      </c>
      <c r="C172" s="86">
        <v>0.70030000000000003</v>
      </c>
      <c r="D172" s="91">
        <v>121844</v>
      </c>
    </row>
    <row r="173" spans="1:4">
      <c r="A173" s="79" t="s">
        <v>313</v>
      </c>
      <c r="B173" s="86">
        <v>0.12670000000000001</v>
      </c>
      <c r="C173" s="86">
        <v>0.86879999999999991</v>
      </c>
      <c r="D173" s="91">
        <v>236731</v>
      </c>
    </row>
    <row r="174" spans="1:4">
      <c r="A174" s="79" t="s">
        <v>315</v>
      </c>
      <c r="B174" s="86">
        <v>0.12689999999999999</v>
      </c>
      <c r="C174" s="86">
        <v>0.31540000000000001</v>
      </c>
      <c r="D174" s="91">
        <v>169366</v>
      </c>
    </row>
    <row r="175" spans="1:4">
      <c r="A175" s="79" t="s">
        <v>317</v>
      </c>
      <c r="B175" s="86">
        <v>0.41229999999999994</v>
      </c>
      <c r="C175" s="86">
        <v>0.63829999999999998</v>
      </c>
      <c r="D175" s="91">
        <v>324946</v>
      </c>
    </row>
    <row r="176" spans="1:4">
      <c r="A176" s="79" t="s">
        <v>319</v>
      </c>
      <c r="B176" s="86">
        <v>0.3301</v>
      </c>
      <c r="C176" s="86">
        <v>0.52349999999999997</v>
      </c>
      <c r="D176" s="91">
        <v>209388</v>
      </c>
    </row>
    <row r="177" spans="1:4">
      <c r="A177" s="79" t="s">
        <v>321</v>
      </c>
      <c r="B177" s="86">
        <v>0.26860000000000001</v>
      </c>
      <c r="C177" s="86">
        <v>0.27300000000000002</v>
      </c>
      <c r="D177" s="91">
        <v>1744240</v>
      </c>
    </row>
    <row r="178" spans="1:4">
      <c r="A178" s="79" t="s">
        <v>323</v>
      </c>
      <c r="B178" s="86">
        <v>0.73299999999999998</v>
      </c>
      <c r="C178" s="86">
        <v>0</v>
      </c>
      <c r="D178" s="91">
        <v>40284</v>
      </c>
    </row>
    <row r="179" spans="1:4">
      <c r="A179" s="79" t="s">
        <v>325</v>
      </c>
      <c r="B179" s="86">
        <v>0.77659999999999996</v>
      </c>
      <c r="C179" s="86">
        <v>6.3099999999999989E-2</v>
      </c>
      <c r="D179" s="91">
        <v>159937</v>
      </c>
    </row>
    <row r="180" spans="1:4">
      <c r="A180" s="79" t="s">
        <v>327</v>
      </c>
      <c r="B180" s="86">
        <v>0</v>
      </c>
      <c r="C180" s="86">
        <v>1.6214</v>
      </c>
      <c r="D180" s="91">
        <v>39288</v>
      </c>
    </row>
    <row r="181" spans="1:4">
      <c r="A181" s="79" t="s">
        <v>263</v>
      </c>
      <c r="B181" s="86">
        <v>1.2800000000000001E-2</v>
      </c>
      <c r="C181" s="86">
        <v>0.40009999999999996</v>
      </c>
      <c r="D181" s="91">
        <v>55966</v>
      </c>
    </row>
    <row r="182" spans="1:4">
      <c r="A182" s="79" t="s">
        <v>265</v>
      </c>
      <c r="B182" s="86">
        <v>0.48430000000000001</v>
      </c>
      <c r="C182" s="86">
        <v>1.1575</v>
      </c>
      <c r="D182" s="91">
        <v>26742</v>
      </c>
    </row>
    <row r="183" spans="1:4">
      <c r="A183" s="79" t="s">
        <v>267</v>
      </c>
      <c r="B183" s="86">
        <v>0.1595</v>
      </c>
      <c r="C183" s="86">
        <v>0.26940000000000003</v>
      </c>
      <c r="D183" s="91">
        <v>147745</v>
      </c>
    </row>
    <row r="184" spans="1:4">
      <c r="A184" s="79" t="s">
        <v>269</v>
      </c>
      <c r="B184" s="86">
        <v>4.0999999999999995E-2</v>
      </c>
      <c r="C184" s="86">
        <v>0.31109999999999999</v>
      </c>
      <c r="D184" s="91">
        <v>110150</v>
      </c>
    </row>
    <row r="185" spans="1:4">
      <c r="A185" s="79" t="s">
        <v>271</v>
      </c>
      <c r="B185" s="86">
        <v>0.2087</v>
      </c>
      <c r="C185" s="86">
        <v>0.8659</v>
      </c>
      <c r="D185" s="91">
        <v>191725</v>
      </c>
    </row>
    <row r="186" spans="1:4">
      <c r="A186" s="79" t="s">
        <v>273</v>
      </c>
      <c r="B186" s="86">
        <v>1.0327999999999999</v>
      </c>
      <c r="C186" s="86">
        <v>1.23E-2</v>
      </c>
      <c r="D186" s="91">
        <v>143982</v>
      </c>
    </row>
    <row r="187" spans="1:4">
      <c r="A187" s="79" t="s">
        <v>275</v>
      </c>
      <c r="B187" s="86">
        <v>0.28050000000000003</v>
      </c>
      <c r="C187" s="86">
        <v>0.40820000000000001</v>
      </c>
      <c r="D187" s="91">
        <v>1518611</v>
      </c>
    </row>
    <row r="188" spans="1:4">
      <c r="A188" s="79" t="s">
        <v>277</v>
      </c>
      <c r="B188" s="86">
        <v>3.9599999999999996E-2</v>
      </c>
      <c r="C188" s="86">
        <v>0.39229999999999998</v>
      </c>
      <c r="D188" s="91">
        <v>411313</v>
      </c>
    </row>
    <row r="189" spans="1:4">
      <c r="A189" s="79" t="s">
        <v>278</v>
      </c>
      <c r="B189" s="86">
        <v>0.50740000000000007</v>
      </c>
      <c r="C189" s="86">
        <v>0.49349999999999999</v>
      </c>
      <c r="D189" s="91">
        <v>165544</v>
      </c>
    </row>
    <row r="190" spans="1:4">
      <c r="A190" s="79" t="s">
        <v>280</v>
      </c>
      <c r="B190" s="86">
        <v>4.4000000000000004E-2</v>
      </c>
      <c r="C190" s="86">
        <v>0.67799999999999994</v>
      </c>
      <c r="D190" s="91">
        <v>313341</v>
      </c>
    </row>
    <row r="191" spans="1:4">
      <c r="A191" s="79" t="s">
        <v>282</v>
      </c>
      <c r="B191" s="86">
        <v>0.53649999999999998</v>
      </c>
      <c r="C191" s="86">
        <v>0.28760000000000002</v>
      </c>
      <c r="D191" s="91">
        <v>568401</v>
      </c>
    </row>
    <row r="192" spans="1:4">
      <c r="A192" s="79" t="s">
        <v>284</v>
      </c>
      <c r="B192" s="86">
        <v>0.38049999999999995</v>
      </c>
      <c r="C192" s="86">
        <v>0.3674</v>
      </c>
      <c r="D192" s="91">
        <v>963367</v>
      </c>
    </row>
    <row r="193" spans="1:4">
      <c r="A193" s="79" t="s">
        <v>286</v>
      </c>
      <c r="B193" s="86">
        <v>0</v>
      </c>
      <c r="C193" s="86">
        <v>0.64260000000000006</v>
      </c>
      <c r="D193" s="91">
        <v>441385</v>
      </c>
    </row>
    <row r="194" spans="1:4">
      <c r="A194" s="79" t="s">
        <v>288</v>
      </c>
      <c r="B194" s="86">
        <v>0.37130000000000002</v>
      </c>
      <c r="C194" s="86">
        <v>0.32689999999999997</v>
      </c>
      <c r="D194" s="91">
        <v>398821</v>
      </c>
    </row>
    <row r="195" spans="1:4">
      <c r="A195" s="79" t="s">
        <v>290</v>
      </c>
      <c r="B195" s="86">
        <v>0</v>
      </c>
      <c r="C195" s="86">
        <v>0.57700000000000007</v>
      </c>
      <c r="D195" s="91">
        <v>97655</v>
      </c>
    </row>
    <row r="196" spans="1:4">
      <c r="A196" s="79" t="s">
        <v>292</v>
      </c>
      <c r="B196" s="86">
        <v>0.48130000000000001</v>
      </c>
      <c r="C196" s="86">
        <v>0.30790000000000001</v>
      </c>
      <c r="D196" s="91">
        <v>894527</v>
      </c>
    </row>
    <row r="197" spans="1:4">
      <c r="A197" s="79" t="s">
        <v>294</v>
      </c>
      <c r="B197" s="86">
        <v>0.74150000000000005</v>
      </c>
      <c r="C197" s="86">
        <v>2.3E-3</v>
      </c>
      <c r="D197" s="91">
        <v>46858</v>
      </c>
    </row>
    <row r="198" spans="1:4">
      <c r="A198" s="79" t="s">
        <v>296</v>
      </c>
      <c r="B198" s="86">
        <v>7.2000000000000008E-2</v>
      </c>
      <c r="C198" s="86">
        <v>0.47639999999999999</v>
      </c>
      <c r="D198" s="91">
        <v>1066649</v>
      </c>
    </row>
    <row r="199" spans="1:4">
      <c r="A199" s="79" t="s">
        <v>298</v>
      </c>
      <c r="B199" s="86">
        <v>0</v>
      </c>
      <c r="C199" s="86">
        <v>1.2018</v>
      </c>
      <c r="D199" s="91">
        <v>174535</v>
      </c>
    </row>
    <row r="200" spans="1:4">
      <c r="A200" s="79" t="s">
        <v>300</v>
      </c>
      <c r="B200" s="86">
        <v>3.2500000000000001E-2</v>
      </c>
      <c r="C200" s="86">
        <v>0.82840000000000003</v>
      </c>
      <c r="D200" s="91">
        <v>129663</v>
      </c>
    </row>
    <row r="201" spans="1:4">
      <c r="A201" s="79" t="s">
        <v>92</v>
      </c>
      <c r="B201" s="86">
        <v>0</v>
      </c>
      <c r="C201" s="86">
        <v>2.4649999999999999</v>
      </c>
      <c r="D201" s="91">
        <v>262125</v>
      </c>
    </row>
    <row r="202" spans="1:4">
      <c r="A202" s="79" t="s">
        <v>92</v>
      </c>
      <c r="B202" s="86">
        <v>0.63340000000000007</v>
      </c>
      <c r="C202" s="86">
        <v>3.61E-2</v>
      </c>
      <c r="D202" s="91">
        <v>152011</v>
      </c>
    </row>
    <row r="203" spans="1:4">
      <c r="A203" s="79" t="s">
        <v>303</v>
      </c>
      <c r="B203" s="86">
        <v>0</v>
      </c>
      <c r="C203" s="86">
        <v>1.254</v>
      </c>
      <c r="D203" s="91">
        <v>45510</v>
      </c>
    </row>
    <row r="204" spans="1:4">
      <c r="A204" s="79" t="s">
        <v>305</v>
      </c>
      <c r="B204" s="86">
        <v>0.69689999999999996</v>
      </c>
      <c r="C204" s="86">
        <v>0</v>
      </c>
      <c r="D204" s="91">
        <v>41550</v>
      </c>
    </row>
    <row r="205" spans="1:4">
      <c r="A205" s="79" t="s">
        <v>91</v>
      </c>
      <c r="B205" s="86">
        <v>3.2002999999999999</v>
      </c>
      <c r="C205" s="86">
        <v>8.3000000000000001E-3</v>
      </c>
      <c r="D205" s="91">
        <v>46151</v>
      </c>
    </row>
    <row r="206" spans="1:4">
      <c r="A206" s="79" t="s">
        <v>308</v>
      </c>
      <c r="B206" s="86">
        <v>0.61799999999999999</v>
      </c>
      <c r="C206" s="86">
        <v>0.10970000000000001</v>
      </c>
      <c r="D206" s="91">
        <v>117991</v>
      </c>
    </row>
    <row r="207" spans="1:4">
      <c r="A207" s="79" t="s">
        <v>310</v>
      </c>
      <c r="B207" s="86">
        <v>0</v>
      </c>
      <c r="C207" s="86">
        <v>1.2706</v>
      </c>
      <c r="D207" s="91">
        <v>53365</v>
      </c>
    </row>
    <row r="208" spans="1:4">
      <c r="A208" s="79" t="s">
        <v>312</v>
      </c>
      <c r="B208" s="86">
        <v>0.83040000000000003</v>
      </c>
      <c r="C208" s="86">
        <v>0.1144</v>
      </c>
      <c r="D208" s="91">
        <v>314231</v>
      </c>
    </row>
    <row r="209" spans="1:4">
      <c r="A209" s="79" t="s">
        <v>314</v>
      </c>
      <c r="B209" s="86">
        <v>1.2800000000000001E-2</v>
      </c>
      <c r="C209" s="86">
        <v>0.3967</v>
      </c>
      <c r="D209" s="91">
        <v>602856</v>
      </c>
    </row>
    <row r="210" spans="1:4">
      <c r="A210" s="79" t="s">
        <v>316</v>
      </c>
      <c r="B210" s="86">
        <v>8.8900000000000007E-2</v>
      </c>
      <c r="C210" s="86">
        <v>0.25640000000000002</v>
      </c>
      <c r="D210" s="91">
        <v>523215</v>
      </c>
    </row>
    <row r="211" spans="1:4">
      <c r="A211" s="79" t="s">
        <v>318</v>
      </c>
      <c r="B211" s="86">
        <v>0.1699</v>
      </c>
      <c r="C211" s="86">
        <v>0.31670000000000004</v>
      </c>
      <c r="D211" s="91">
        <v>287211</v>
      </c>
    </row>
    <row r="212" spans="1:4">
      <c r="A212" s="79" t="s">
        <v>320</v>
      </c>
      <c r="B212" s="86">
        <v>7.9399999999999998E-2</v>
      </c>
      <c r="C212" s="86">
        <v>0.67549999999999999</v>
      </c>
      <c r="D212" s="91">
        <v>314903</v>
      </c>
    </row>
    <row r="213" spans="1:4">
      <c r="A213" s="79" t="s">
        <v>322</v>
      </c>
      <c r="B213" s="86">
        <v>1.0689</v>
      </c>
      <c r="C213" s="86">
        <v>4.1299999999999996E-2</v>
      </c>
      <c r="D213" s="91">
        <v>122193</v>
      </c>
    </row>
    <row r="214" spans="1:4">
      <c r="A214" s="79" t="s">
        <v>324</v>
      </c>
      <c r="B214" s="86">
        <v>0.11890000000000001</v>
      </c>
      <c r="C214" s="86">
        <v>0.47590000000000005</v>
      </c>
      <c r="D214" s="91">
        <v>148458</v>
      </c>
    </row>
    <row r="215" spans="1:4">
      <c r="A215" s="79" t="s">
        <v>326</v>
      </c>
      <c r="B215" s="86">
        <v>0.54830000000000001</v>
      </c>
      <c r="C215" s="86">
        <v>0.26690000000000003</v>
      </c>
      <c r="D215" s="91">
        <v>178981</v>
      </c>
    </row>
    <row r="216" spans="1:4">
      <c r="A216" s="79" t="s">
        <v>328</v>
      </c>
      <c r="B216" s="86">
        <v>0.27579999999999999</v>
      </c>
      <c r="C216" s="86">
        <v>0.32909999999999995</v>
      </c>
      <c r="D216" s="91">
        <v>99874</v>
      </c>
    </row>
    <row r="217" spans="1:4">
      <c r="A217" s="79" t="s">
        <v>90</v>
      </c>
      <c r="B217" s="86">
        <v>3.3445999999999998</v>
      </c>
      <c r="C217" s="86">
        <v>2.5156000000000001</v>
      </c>
      <c r="D217" s="91">
        <v>123991</v>
      </c>
    </row>
    <row r="218" spans="1:4">
      <c r="A218" s="79" t="s">
        <v>330</v>
      </c>
      <c r="B218" s="86">
        <v>0.32899999999999996</v>
      </c>
      <c r="C218" s="86">
        <v>0.32369999999999999</v>
      </c>
      <c r="D218" s="91">
        <v>201426</v>
      </c>
    </row>
    <row r="219" spans="1:4">
      <c r="A219" s="79" t="s">
        <v>332</v>
      </c>
      <c r="B219" s="86">
        <v>9.8999999999999991E-3</v>
      </c>
      <c r="C219" s="86">
        <v>0.44750000000000001</v>
      </c>
      <c r="D219" s="91">
        <v>90653</v>
      </c>
    </row>
    <row r="220" spans="1:4">
      <c r="A220" s="79" t="s">
        <v>334</v>
      </c>
      <c r="B220" s="86">
        <v>0</v>
      </c>
      <c r="C220" s="86">
        <v>0.95450000000000002</v>
      </c>
      <c r="D220" s="91">
        <v>366456</v>
      </c>
    </row>
    <row r="221" spans="1:4">
      <c r="A221" s="79" t="s">
        <v>336</v>
      </c>
      <c r="B221" s="86">
        <v>1.2499</v>
      </c>
      <c r="C221" s="86">
        <v>0.49609999999999999</v>
      </c>
      <c r="D221" s="91">
        <v>60985</v>
      </c>
    </row>
    <row r="222" spans="1:4">
      <c r="A222" s="79" t="s">
        <v>338</v>
      </c>
      <c r="B222" s="86">
        <v>0.12619999999999998</v>
      </c>
      <c r="C222" s="86">
        <v>0.53290000000000004</v>
      </c>
      <c r="D222" s="91">
        <v>157191</v>
      </c>
    </row>
    <row r="223" spans="1:4">
      <c r="A223" s="79" t="s">
        <v>340</v>
      </c>
      <c r="B223" s="86">
        <v>0.65510000000000002</v>
      </c>
      <c r="C223" s="86">
        <v>2.3E-2</v>
      </c>
      <c r="D223" s="91">
        <v>119407</v>
      </c>
    </row>
    <row r="224" spans="1:4">
      <c r="A224" s="79" t="s">
        <v>342</v>
      </c>
      <c r="B224" s="86">
        <v>0.30840000000000001</v>
      </c>
      <c r="C224" s="86">
        <v>0.55299999999999994</v>
      </c>
      <c r="D224" s="91">
        <v>177796</v>
      </c>
    </row>
    <row r="225" spans="1:4">
      <c r="A225" s="79" t="s">
        <v>344</v>
      </c>
      <c r="B225" s="86">
        <v>0.25069999999999998</v>
      </c>
      <c r="C225" s="86">
        <v>1.6712</v>
      </c>
      <c r="D225" s="91">
        <v>270545</v>
      </c>
    </row>
    <row r="226" spans="1:4">
      <c r="A226" s="79" t="s">
        <v>346</v>
      </c>
      <c r="B226" s="86">
        <v>0.61659999999999993</v>
      </c>
      <c r="C226" s="86">
        <v>0.09</v>
      </c>
      <c r="D226" s="91">
        <v>157083</v>
      </c>
    </row>
    <row r="227" spans="1:4">
      <c r="A227" s="79" t="s">
        <v>348</v>
      </c>
      <c r="B227" s="86">
        <v>1.0356000000000001</v>
      </c>
      <c r="C227" s="86">
        <v>4.4000000000000003E-3</v>
      </c>
      <c r="D227" s="91">
        <v>45221</v>
      </c>
    </row>
    <row r="228" spans="1:4">
      <c r="A228" s="79" t="s">
        <v>350</v>
      </c>
      <c r="B228" s="86">
        <v>0.39409999999999995</v>
      </c>
      <c r="C228" s="86">
        <v>0.34639999999999999</v>
      </c>
      <c r="D228" s="91">
        <v>866874</v>
      </c>
    </row>
    <row r="229" spans="1:4">
      <c r="A229" s="79" t="s">
        <v>352</v>
      </c>
      <c r="B229" s="86">
        <v>0</v>
      </c>
      <c r="C229" s="86">
        <v>1.1367</v>
      </c>
      <c r="D229" s="91">
        <v>139367</v>
      </c>
    </row>
    <row r="230" spans="1:4">
      <c r="A230" s="79" t="s">
        <v>354</v>
      </c>
      <c r="B230" s="86">
        <v>0.16550000000000001</v>
      </c>
      <c r="C230" s="86">
        <v>0.56409999999999993</v>
      </c>
      <c r="D230" s="91">
        <v>371237</v>
      </c>
    </row>
    <row r="231" spans="1:4">
      <c r="A231" s="79" t="s">
        <v>356</v>
      </c>
      <c r="B231" s="86">
        <v>9.1899999999999996E-2</v>
      </c>
      <c r="C231" s="86">
        <v>0.60049999999999992</v>
      </c>
      <c r="D231" s="91">
        <v>214994</v>
      </c>
    </row>
    <row r="232" spans="1:4">
      <c r="A232" s="79" t="s">
        <v>358</v>
      </c>
      <c r="B232" s="86">
        <v>0.55330000000000001</v>
      </c>
      <c r="C232" s="86">
        <v>1.119</v>
      </c>
      <c r="D232" s="91">
        <v>127644</v>
      </c>
    </row>
    <row r="233" spans="1:4">
      <c r="A233" s="79" t="s">
        <v>360</v>
      </c>
      <c r="B233" s="86">
        <v>0.20180000000000001</v>
      </c>
      <c r="C233" s="86">
        <v>0.37450000000000006</v>
      </c>
      <c r="D233" s="91">
        <v>816361</v>
      </c>
    </row>
    <row r="234" spans="1:4">
      <c r="A234" s="79" t="s">
        <v>362</v>
      </c>
      <c r="B234" s="86">
        <v>0.23749999999999999</v>
      </c>
      <c r="C234" s="86">
        <v>0.6835</v>
      </c>
      <c r="D234" s="91">
        <v>761626</v>
      </c>
    </row>
    <row r="235" spans="1:4">
      <c r="A235" s="79" t="s">
        <v>363</v>
      </c>
      <c r="B235" s="86">
        <v>0.18100000000000002</v>
      </c>
      <c r="C235" s="86">
        <v>0.40039999999999998</v>
      </c>
      <c r="D235" s="91">
        <v>783193</v>
      </c>
    </row>
    <row r="236" spans="1:4">
      <c r="A236" s="79" t="s">
        <v>365</v>
      </c>
      <c r="B236" s="86">
        <v>0.29499999999999998</v>
      </c>
      <c r="C236" s="86">
        <v>0.34539999999999998</v>
      </c>
      <c r="D236" s="91">
        <v>951638</v>
      </c>
    </row>
    <row r="237" spans="1:4">
      <c r="A237" s="79" t="s">
        <v>366</v>
      </c>
      <c r="B237" s="86">
        <v>0.629</v>
      </c>
      <c r="C237" s="86">
        <v>0.1371</v>
      </c>
      <c r="D237" s="91">
        <v>7000325</v>
      </c>
    </row>
    <row r="238" spans="1:4">
      <c r="A238" s="79" t="s">
        <v>368</v>
      </c>
      <c r="B238" s="86">
        <v>0.2828</v>
      </c>
      <c r="C238" s="86">
        <v>1.0442</v>
      </c>
      <c r="D238" s="91">
        <v>175979</v>
      </c>
    </row>
    <row r="239" spans="1:4">
      <c r="A239" s="79" t="s">
        <v>370</v>
      </c>
      <c r="B239" s="86">
        <v>2.81E-2</v>
      </c>
      <c r="C239" s="86">
        <v>0.72239999999999993</v>
      </c>
      <c r="D239" s="91">
        <v>414828</v>
      </c>
    </row>
    <row r="240" spans="1:4">
      <c r="A240" s="79" t="s">
        <v>372</v>
      </c>
      <c r="B240" s="86">
        <v>0</v>
      </c>
      <c r="C240" s="86">
        <v>0.68</v>
      </c>
      <c r="D240" s="91">
        <v>245981</v>
      </c>
    </row>
    <row r="241" spans="1:4">
      <c r="A241" s="79" t="s">
        <v>374</v>
      </c>
      <c r="B241" s="86">
        <v>0.6119</v>
      </c>
      <c r="C241" s="86">
        <v>0.8841</v>
      </c>
      <c r="D241" s="91">
        <v>125471</v>
      </c>
    </row>
    <row r="242" spans="1:4">
      <c r="A242" s="79" t="s">
        <v>376</v>
      </c>
      <c r="B242" s="86">
        <v>1.8600000000000002E-2</v>
      </c>
      <c r="C242" s="86">
        <v>1.2191000000000001</v>
      </c>
      <c r="D242" s="91">
        <v>201709</v>
      </c>
    </row>
    <row r="243" spans="1:4">
      <c r="A243" s="79" t="s">
        <v>89</v>
      </c>
      <c r="B243" s="86">
        <v>0.54049999999999998</v>
      </c>
      <c r="C243" s="86">
        <v>2.6480000000000001</v>
      </c>
      <c r="D243" s="91">
        <v>194444</v>
      </c>
    </row>
    <row r="244" spans="1:4">
      <c r="A244" s="79" t="s">
        <v>379</v>
      </c>
      <c r="B244" s="86">
        <v>0</v>
      </c>
      <c r="C244" s="86">
        <v>0.34960000000000002</v>
      </c>
      <c r="D244" s="91">
        <v>578618</v>
      </c>
    </row>
    <row r="245" spans="1:4">
      <c r="A245" s="79" t="s">
        <v>381</v>
      </c>
      <c r="B245" s="86">
        <v>0</v>
      </c>
      <c r="C245" s="86">
        <v>0.30510000000000004</v>
      </c>
      <c r="D245" s="91">
        <v>125249</v>
      </c>
    </row>
    <row r="246" spans="1:4">
      <c r="A246" s="79" t="s">
        <v>383</v>
      </c>
      <c r="B246" s="86">
        <v>0.53029999999999999</v>
      </c>
      <c r="C246" s="86">
        <v>1.8537000000000001</v>
      </c>
      <c r="D246" s="91">
        <v>59669</v>
      </c>
    </row>
    <row r="247" spans="1:4">
      <c r="A247" s="79" t="s">
        <v>385</v>
      </c>
      <c r="B247" s="86">
        <v>0.40840000000000004</v>
      </c>
      <c r="C247" s="86">
        <v>0.45079999999999998</v>
      </c>
      <c r="D247" s="91">
        <v>89254</v>
      </c>
    </row>
    <row r="248" spans="1:4">
      <c r="A248" s="79" t="s">
        <v>387</v>
      </c>
      <c r="B248" s="86">
        <v>0.30980000000000002</v>
      </c>
      <c r="C248" s="86">
        <v>0.30030000000000001</v>
      </c>
      <c r="D248" s="91">
        <v>1400195</v>
      </c>
    </row>
    <row r="249" spans="1:4">
      <c r="A249" s="79" t="s">
        <v>389</v>
      </c>
      <c r="B249" s="86">
        <v>0.30659999999999998</v>
      </c>
      <c r="C249" s="86">
        <v>0.64680000000000004</v>
      </c>
      <c r="D249" s="91">
        <v>117108</v>
      </c>
    </row>
    <row r="250" spans="1:4">
      <c r="A250" s="79" t="s">
        <v>391</v>
      </c>
      <c r="B250" s="86">
        <v>0</v>
      </c>
      <c r="C250" s="86">
        <v>1.7380000000000002</v>
      </c>
      <c r="D250" s="91">
        <v>111146</v>
      </c>
    </row>
    <row r="251" spans="1:4">
      <c r="A251" s="79" t="s">
        <v>393</v>
      </c>
      <c r="B251" s="86">
        <v>0.5534</v>
      </c>
      <c r="C251" s="86">
        <v>0.32400000000000001</v>
      </c>
      <c r="D251" s="91">
        <v>106718</v>
      </c>
    </row>
    <row r="252" spans="1:4">
      <c r="A252" s="79" t="s">
        <v>395</v>
      </c>
      <c r="B252" s="86">
        <v>0.5131</v>
      </c>
      <c r="C252" s="86">
        <v>0.42719999999999997</v>
      </c>
      <c r="D252" s="91">
        <v>245018</v>
      </c>
    </row>
    <row r="253" spans="1:4">
      <c r="A253" s="79" t="s">
        <v>329</v>
      </c>
      <c r="B253" s="86">
        <v>4.4400000000000002E-2</v>
      </c>
      <c r="C253" s="86">
        <v>0.77959999999999996</v>
      </c>
      <c r="D253" s="91">
        <v>47150</v>
      </c>
    </row>
    <row r="254" spans="1:4">
      <c r="A254" s="79" t="s">
        <v>331</v>
      </c>
      <c r="B254" s="86">
        <v>0</v>
      </c>
      <c r="C254" s="86">
        <v>0.37130000000000002</v>
      </c>
      <c r="D254" s="91">
        <v>774809</v>
      </c>
    </row>
    <row r="255" spans="1:4">
      <c r="A255" s="79" t="s">
        <v>333</v>
      </c>
      <c r="B255" s="86">
        <v>5.91E-2</v>
      </c>
      <c r="C255" s="86">
        <v>0.36939999999999995</v>
      </c>
      <c r="D255" s="91">
        <v>474548</v>
      </c>
    </row>
    <row r="256" spans="1:4">
      <c r="A256" s="79" t="s">
        <v>335</v>
      </c>
      <c r="B256" s="86">
        <v>0.10859999999999999</v>
      </c>
      <c r="C256" s="86">
        <v>0.56340000000000001</v>
      </c>
      <c r="D256" s="91">
        <v>361075</v>
      </c>
    </row>
    <row r="257" spans="1:4">
      <c r="A257" s="79" t="s">
        <v>337</v>
      </c>
      <c r="B257" s="86">
        <v>0.72560000000000002</v>
      </c>
      <c r="C257" s="86">
        <v>1.4999999999999999E-2</v>
      </c>
      <c r="D257" s="91">
        <v>93730</v>
      </c>
    </row>
    <row r="258" spans="1:4">
      <c r="A258" s="79" t="s">
        <v>339</v>
      </c>
      <c r="B258" s="86">
        <v>0.82750000000000001</v>
      </c>
      <c r="C258" s="86">
        <v>2.6600000000000002E-2</v>
      </c>
      <c r="D258" s="91">
        <v>119226</v>
      </c>
    </row>
    <row r="259" spans="1:4">
      <c r="A259" s="79" t="s">
        <v>341</v>
      </c>
      <c r="B259" s="86">
        <v>0.23649999999999999</v>
      </c>
      <c r="C259" s="86">
        <v>0.25519999999999998</v>
      </c>
      <c r="D259" s="91">
        <v>159441</v>
      </c>
    </row>
    <row r="260" spans="1:4">
      <c r="A260" s="79" t="s">
        <v>343</v>
      </c>
      <c r="B260" s="86">
        <v>0</v>
      </c>
      <c r="C260" s="86">
        <v>0.38750000000000001</v>
      </c>
      <c r="D260" s="91">
        <v>48263</v>
      </c>
    </row>
    <row r="261" spans="1:4">
      <c r="A261" s="79" t="s">
        <v>345</v>
      </c>
      <c r="B261" s="86">
        <v>0</v>
      </c>
      <c r="C261" s="86">
        <v>0.25940000000000002</v>
      </c>
      <c r="D261" s="91">
        <v>131863</v>
      </c>
    </row>
    <row r="262" spans="1:4">
      <c r="A262" s="79" t="s">
        <v>347</v>
      </c>
      <c r="B262" s="86">
        <v>0.37549999999999994</v>
      </c>
      <c r="C262" s="86">
        <v>0.38340000000000002</v>
      </c>
      <c r="D262" s="91">
        <v>130806</v>
      </c>
    </row>
    <row r="263" spans="1:4">
      <c r="A263" s="79" t="s">
        <v>349</v>
      </c>
      <c r="B263" s="86">
        <v>0.23569999999999999</v>
      </c>
      <c r="C263" s="86">
        <v>0.25969999999999999</v>
      </c>
      <c r="D263" s="91">
        <v>297641</v>
      </c>
    </row>
    <row r="264" spans="1:4">
      <c r="A264" s="79" t="s">
        <v>351</v>
      </c>
      <c r="B264" s="86">
        <v>1.1721999999999999</v>
      </c>
      <c r="C264" s="86">
        <v>1.2773999999999999</v>
      </c>
      <c r="D264" s="91">
        <v>75453</v>
      </c>
    </row>
    <row r="265" spans="1:4">
      <c r="A265" s="79" t="s">
        <v>353</v>
      </c>
      <c r="B265" s="86">
        <v>0.77379999999999993</v>
      </c>
      <c r="C265" s="86">
        <v>0.22889999999999999</v>
      </c>
      <c r="D265" s="91">
        <v>175988</v>
      </c>
    </row>
    <row r="266" spans="1:4">
      <c r="A266" s="79" t="s">
        <v>355</v>
      </c>
      <c r="B266" s="86">
        <v>0.44130000000000003</v>
      </c>
      <c r="C266" s="86">
        <v>0.42609999999999998</v>
      </c>
      <c r="D266" s="91">
        <v>199029</v>
      </c>
    </row>
    <row r="267" spans="1:4">
      <c r="A267" s="79" t="s">
        <v>357</v>
      </c>
      <c r="B267" s="86">
        <v>6.8499999999999991E-2</v>
      </c>
      <c r="C267" s="86">
        <v>0.2848</v>
      </c>
      <c r="D267" s="91">
        <v>875746</v>
      </c>
    </row>
    <row r="268" spans="1:4">
      <c r="A268" s="79" t="s">
        <v>359</v>
      </c>
      <c r="B268" s="86">
        <v>0</v>
      </c>
      <c r="C268" s="86">
        <v>0.26649999999999996</v>
      </c>
      <c r="D268" s="91">
        <v>145513</v>
      </c>
    </row>
    <row r="269" spans="1:4">
      <c r="A269" s="79" t="s">
        <v>361</v>
      </c>
      <c r="B269" s="86">
        <v>0.44380000000000003</v>
      </c>
      <c r="C269" s="86">
        <v>0.76349999999999996</v>
      </c>
      <c r="D269" s="91">
        <v>339330</v>
      </c>
    </row>
    <row r="270" spans="1:4">
      <c r="A270" s="79" t="s">
        <v>95</v>
      </c>
      <c r="B270" s="86">
        <v>2.9750999999999999</v>
      </c>
      <c r="C270" s="86">
        <v>7.0400000000000004E-2</v>
      </c>
      <c r="D270" s="91">
        <v>223496</v>
      </c>
    </row>
    <row r="271" spans="1:4">
      <c r="A271" s="79" t="s">
        <v>364</v>
      </c>
      <c r="B271" s="86">
        <v>0.41049999999999998</v>
      </c>
      <c r="C271" s="86">
        <v>0.53810000000000002</v>
      </c>
      <c r="D271" s="91">
        <v>99428</v>
      </c>
    </row>
    <row r="272" spans="1:4">
      <c r="A272" s="79" t="s">
        <v>88</v>
      </c>
      <c r="B272" s="86">
        <v>3.4322000000000004</v>
      </c>
      <c r="C272" s="86">
        <v>0.1973</v>
      </c>
      <c r="D272" s="91">
        <v>146234</v>
      </c>
    </row>
    <row r="273" spans="1:4">
      <c r="A273" s="79" t="s">
        <v>367</v>
      </c>
      <c r="B273" s="86">
        <v>7.5999999999999998E-2</v>
      </c>
      <c r="C273" s="86">
        <v>0.6520999999999999</v>
      </c>
      <c r="D273" s="91">
        <v>507365</v>
      </c>
    </row>
    <row r="274" spans="1:4">
      <c r="A274" s="79" t="s">
        <v>369</v>
      </c>
      <c r="B274" s="86">
        <v>0.1447</v>
      </c>
      <c r="C274" s="86">
        <v>0.35639999999999999</v>
      </c>
      <c r="D274" s="91">
        <v>479519</v>
      </c>
    </row>
    <row r="275" spans="1:4">
      <c r="A275" s="79" t="s">
        <v>371</v>
      </c>
      <c r="B275" s="86">
        <v>0.1069</v>
      </c>
      <c r="C275" s="86">
        <v>1.2529000000000001</v>
      </c>
      <c r="D275" s="91">
        <v>497860</v>
      </c>
    </row>
    <row r="276" spans="1:4">
      <c r="A276" s="79" t="s">
        <v>373</v>
      </c>
      <c r="B276" s="86">
        <v>0.79189999999999994</v>
      </c>
      <c r="C276" s="86">
        <v>0.56840000000000002</v>
      </c>
      <c r="D276" s="91">
        <v>73587</v>
      </c>
    </row>
    <row r="277" spans="1:4">
      <c r="A277" s="79" t="s">
        <v>375</v>
      </c>
      <c r="B277" s="86">
        <v>0.2452</v>
      </c>
      <c r="C277" s="86">
        <v>0.27010000000000001</v>
      </c>
      <c r="D277" s="91">
        <v>422984</v>
      </c>
    </row>
    <row r="278" spans="1:4">
      <c r="A278" s="79" t="s">
        <v>377</v>
      </c>
      <c r="B278" s="86">
        <v>5.1299999999999998E-2</v>
      </c>
      <c r="C278" s="86">
        <v>0.36549999999999999</v>
      </c>
      <c r="D278" s="91">
        <v>960061</v>
      </c>
    </row>
    <row r="279" spans="1:4">
      <c r="A279" s="79" t="s">
        <v>378</v>
      </c>
      <c r="B279" s="86">
        <v>0.3861</v>
      </c>
      <c r="C279" s="86">
        <v>0.27110000000000001</v>
      </c>
      <c r="D279" s="91">
        <v>598128</v>
      </c>
    </row>
    <row r="280" spans="1:4">
      <c r="A280" s="79" t="s">
        <v>380</v>
      </c>
      <c r="B280" s="86">
        <v>0.58899999999999997</v>
      </c>
      <c r="C280" s="86">
        <v>0.96519999999999995</v>
      </c>
      <c r="D280" s="91">
        <v>352700</v>
      </c>
    </row>
    <row r="281" spans="1:4">
      <c r="A281" s="79" t="s">
        <v>382</v>
      </c>
      <c r="B281" s="86">
        <v>0.13919999999999999</v>
      </c>
      <c r="C281" s="86">
        <v>0.36060000000000003</v>
      </c>
      <c r="D281" s="91">
        <v>258549</v>
      </c>
    </row>
    <row r="282" spans="1:4">
      <c r="A282" s="79" t="s">
        <v>384</v>
      </c>
      <c r="B282" s="86">
        <v>0.1013</v>
      </c>
      <c r="C282" s="86">
        <v>0.57450000000000001</v>
      </c>
      <c r="D282" s="91">
        <v>691133</v>
      </c>
    </row>
    <row r="283" spans="1:4">
      <c r="A283" s="79" t="s">
        <v>386</v>
      </c>
      <c r="B283" s="86">
        <v>0.34920000000000001</v>
      </c>
      <c r="C283" s="86">
        <v>0.79209999999999992</v>
      </c>
      <c r="D283" s="91">
        <v>291457</v>
      </c>
    </row>
    <row r="284" spans="1:4">
      <c r="A284" s="79" t="s">
        <v>388</v>
      </c>
      <c r="B284" s="86">
        <v>4.0800000000000003E-2</v>
      </c>
      <c r="C284" s="86">
        <v>0.2661</v>
      </c>
      <c r="D284" s="91">
        <v>192550</v>
      </c>
    </row>
    <row r="285" spans="1:4">
      <c r="A285" s="79" t="s">
        <v>390</v>
      </c>
      <c r="B285" s="86">
        <v>5.5899999999999998E-2</v>
      </c>
      <c r="C285" s="86">
        <v>1.32</v>
      </c>
      <c r="D285" s="91">
        <v>193169</v>
      </c>
    </row>
    <row r="286" spans="1:4">
      <c r="A286" s="79" t="s">
        <v>392</v>
      </c>
      <c r="B286" s="86">
        <v>0.21210000000000001</v>
      </c>
      <c r="C286" s="86">
        <v>0.57969999999999999</v>
      </c>
      <c r="D286" s="91">
        <v>892461</v>
      </c>
    </row>
    <row r="287" spans="1:4">
      <c r="A287" s="79" t="s">
        <v>394</v>
      </c>
      <c r="B287" s="86">
        <v>6.5000000000000006E-3</v>
      </c>
      <c r="C287" s="86">
        <v>0.36890000000000001</v>
      </c>
      <c r="D287" s="91">
        <v>1815677</v>
      </c>
    </row>
    <row r="288" spans="1:4">
      <c r="A288" s="79" t="s">
        <v>396</v>
      </c>
      <c r="B288" s="86">
        <v>0.152</v>
      </c>
      <c r="C288" s="86">
        <v>0.42649999999999999</v>
      </c>
      <c r="D288" s="91">
        <v>486672</v>
      </c>
    </row>
    <row r="289" spans="1:4">
      <c r="A289" s="79" t="s">
        <v>397</v>
      </c>
      <c r="B289" s="86">
        <v>0.53600000000000003</v>
      </c>
      <c r="C289" s="86">
        <v>0.3261</v>
      </c>
      <c r="D289" s="91">
        <v>587931</v>
      </c>
    </row>
    <row r="290" spans="1:4">
      <c r="A290" s="79" t="s">
        <v>399</v>
      </c>
      <c r="B290" s="86">
        <v>0</v>
      </c>
      <c r="C290" s="86">
        <v>0.97849999999999993</v>
      </c>
      <c r="D290" s="91">
        <v>30386</v>
      </c>
    </row>
    <row r="291" spans="1:4">
      <c r="A291" s="79" t="s">
        <v>401</v>
      </c>
      <c r="B291" s="86">
        <v>0</v>
      </c>
      <c r="C291" s="86">
        <v>0.61020000000000008</v>
      </c>
      <c r="D291" s="91">
        <v>87402</v>
      </c>
    </row>
    <row r="292" spans="1:4">
      <c r="A292" s="79" t="s">
        <v>403</v>
      </c>
      <c r="B292" s="86">
        <v>0.41560000000000002</v>
      </c>
      <c r="C292" s="86">
        <v>0.48139999999999999</v>
      </c>
      <c r="D292" s="91">
        <v>1212756</v>
      </c>
    </row>
    <row r="293" spans="1:4">
      <c r="A293" s="79" t="s">
        <v>405</v>
      </c>
      <c r="B293" s="86">
        <v>0</v>
      </c>
      <c r="C293" s="86">
        <v>0.32520000000000004</v>
      </c>
      <c r="D293" s="91">
        <v>76894</v>
      </c>
    </row>
    <row r="294" spans="1:4">
      <c r="A294" s="79" t="s">
        <v>407</v>
      </c>
      <c r="B294" s="86">
        <v>0.28360000000000002</v>
      </c>
      <c r="C294" s="86">
        <v>0.65560000000000007</v>
      </c>
      <c r="D294" s="91">
        <v>134909</v>
      </c>
    </row>
    <row r="295" spans="1:4">
      <c r="A295" s="79" t="s">
        <v>409</v>
      </c>
      <c r="B295" s="86">
        <v>0.39399999999999996</v>
      </c>
      <c r="C295" s="86">
        <v>0.39960000000000001</v>
      </c>
      <c r="D295" s="91">
        <v>332403</v>
      </c>
    </row>
    <row r="296" spans="1:4">
      <c r="A296" s="79" t="s">
        <v>411</v>
      </c>
      <c r="B296" s="86">
        <v>0.17649999999999999</v>
      </c>
      <c r="C296" s="86">
        <v>1.7375999999999998</v>
      </c>
      <c r="D296" s="91">
        <v>29671</v>
      </c>
    </row>
    <row r="297" spans="1:4">
      <c r="A297" s="79" t="s">
        <v>413</v>
      </c>
      <c r="B297" s="86">
        <v>0</v>
      </c>
      <c r="C297" s="86">
        <v>0.46200000000000002</v>
      </c>
      <c r="D297" s="91">
        <v>250308</v>
      </c>
    </row>
    <row r="298" spans="1:4">
      <c r="A298" s="79" t="s">
        <v>415</v>
      </c>
      <c r="B298" s="86">
        <v>0</v>
      </c>
      <c r="C298" s="86">
        <v>0.54990000000000006</v>
      </c>
      <c r="D298" s="91">
        <v>120585</v>
      </c>
    </row>
    <row r="299" spans="1:4">
      <c r="A299" s="79" t="s">
        <v>417</v>
      </c>
      <c r="B299" s="86">
        <v>0.13220000000000001</v>
      </c>
      <c r="C299" s="86">
        <v>0.3029</v>
      </c>
      <c r="D299" s="91">
        <v>252545</v>
      </c>
    </row>
    <row r="300" spans="1:4">
      <c r="A300" s="79" t="s">
        <v>419</v>
      </c>
      <c r="B300" s="86">
        <v>0.2959</v>
      </c>
      <c r="C300" s="86">
        <v>0.85470000000000002</v>
      </c>
      <c r="D300" s="91">
        <v>388069</v>
      </c>
    </row>
    <row r="301" spans="1:4">
      <c r="A301" s="79" t="s">
        <v>421</v>
      </c>
      <c r="B301" s="86">
        <v>8.3499999999999991E-2</v>
      </c>
      <c r="C301" s="86">
        <v>0.39710000000000001</v>
      </c>
      <c r="D301" s="91">
        <v>1702314</v>
      </c>
    </row>
    <row r="302" spans="1:4">
      <c r="A302" s="79" t="s">
        <v>423</v>
      </c>
      <c r="B302" s="86">
        <v>0</v>
      </c>
      <c r="C302" s="86">
        <v>0.53560000000000008</v>
      </c>
      <c r="D302" s="91">
        <v>142431</v>
      </c>
    </row>
    <row r="303" spans="1:4">
      <c r="A303" s="79" t="s">
        <v>425</v>
      </c>
      <c r="B303" s="86">
        <v>0.32850000000000001</v>
      </c>
      <c r="C303" s="86">
        <v>1.0695000000000001</v>
      </c>
      <c r="D303" s="91">
        <v>500864</v>
      </c>
    </row>
    <row r="304" spans="1:4">
      <c r="A304" s="79" t="s">
        <v>427</v>
      </c>
      <c r="B304" s="86">
        <v>0.13100000000000001</v>
      </c>
      <c r="C304" s="86">
        <v>0.25120000000000003</v>
      </c>
      <c r="D304" s="91">
        <v>3113071</v>
      </c>
    </row>
    <row r="305" spans="1:4">
      <c r="A305" s="79" t="s">
        <v>429</v>
      </c>
      <c r="B305" s="86">
        <v>0.39380000000000004</v>
      </c>
      <c r="C305" s="86">
        <v>0.82400000000000007</v>
      </c>
      <c r="D305" s="91">
        <v>588134</v>
      </c>
    </row>
    <row r="306" spans="1:4">
      <c r="A306" s="79" t="s">
        <v>431</v>
      </c>
      <c r="B306" s="86">
        <v>0.377</v>
      </c>
      <c r="C306" s="86">
        <v>0.49320000000000003</v>
      </c>
      <c r="D306" s="91">
        <v>104269</v>
      </c>
    </row>
    <row r="307" spans="1:4">
      <c r="A307" s="79" t="s">
        <v>433</v>
      </c>
      <c r="B307" s="86">
        <v>0</v>
      </c>
      <c r="C307" s="86">
        <v>0.40720000000000001</v>
      </c>
      <c r="D307" s="91">
        <v>1389888</v>
      </c>
    </row>
    <row r="308" spans="1:4">
      <c r="A308" s="79" t="s">
        <v>435</v>
      </c>
      <c r="B308" s="86">
        <v>0.24719999999999998</v>
      </c>
      <c r="C308" s="86">
        <v>0.54710000000000003</v>
      </c>
      <c r="D308" s="91">
        <v>314372</v>
      </c>
    </row>
    <row r="309" spans="1:4">
      <c r="A309" s="79" t="s">
        <v>437</v>
      </c>
      <c r="B309" s="86">
        <v>4.7500000000000001E-2</v>
      </c>
      <c r="C309" s="86">
        <v>0.26839999999999997</v>
      </c>
      <c r="D309" s="91">
        <v>250385</v>
      </c>
    </row>
    <row r="310" spans="1:4">
      <c r="A310" s="79" t="s">
        <v>439</v>
      </c>
      <c r="B310" s="86">
        <v>1.2355</v>
      </c>
      <c r="C310" s="86">
        <v>0.25420000000000004</v>
      </c>
      <c r="D310" s="91">
        <v>283739</v>
      </c>
    </row>
    <row r="311" spans="1:4">
      <c r="A311" s="79" t="s">
        <v>441</v>
      </c>
      <c r="B311" s="86">
        <v>0.14949999999999999</v>
      </c>
      <c r="C311" s="86">
        <v>0.80920000000000003</v>
      </c>
      <c r="D311" s="91">
        <v>150022</v>
      </c>
    </row>
    <row r="312" spans="1:4">
      <c r="A312" s="79" t="s">
        <v>443</v>
      </c>
      <c r="B312" s="86">
        <v>0.41670000000000001</v>
      </c>
      <c r="C312" s="86">
        <v>0.57179999999999997</v>
      </c>
      <c r="D312" s="91">
        <v>79644</v>
      </c>
    </row>
    <row r="313" spans="1:4">
      <c r="A313" s="79" t="s">
        <v>445</v>
      </c>
      <c r="B313" s="86">
        <v>0.33939999999999998</v>
      </c>
      <c r="C313" s="86">
        <v>0.62639999999999996</v>
      </c>
      <c r="D313" s="91">
        <v>573385</v>
      </c>
    </row>
    <row r="314" spans="1:4">
      <c r="A314" s="79" t="s">
        <v>447</v>
      </c>
      <c r="B314" s="86">
        <v>0</v>
      </c>
      <c r="C314" s="86">
        <v>0.3251</v>
      </c>
      <c r="D314" s="91">
        <v>910063</v>
      </c>
    </row>
    <row r="315" spans="1:4">
      <c r="A315" s="79" t="s">
        <v>449</v>
      </c>
      <c r="B315" s="86">
        <v>0.74319999999999997</v>
      </c>
      <c r="C315" s="86">
        <v>2.8999999999999998E-2</v>
      </c>
      <c r="D315" s="91">
        <v>1114289</v>
      </c>
    </row>
    <row r="316" spans="1:4">
      <c r="A316" s="79" t="s">
        <v>451</v>
      </c>
      <c r="B316" s="86">
        <v>1.2150000000000001</v>
      </c>
      <c r="C316" s="86">
        <v>2.8999999999999998E-3</v>
      </c>
      <c r="D316" s="91">
        <v>75645</v>
      </c>
    </row>
    <row r="317" spans="1:4">
      <c r="A317" s="79" t="s">
        <v>453</v>
      </c>
      <c r="B317" s="86">
        <v>0.52369999999999994</v>
      </c>
      <c r="C317" s="86">
        <v>0.75549999999999995</v>
      </c>
      <c r="D317" s="91">
        <v>116959</v>
      </c>
    </row>
    <row r="318" spans="1:4">
      <c r="A318" s="79" t="s">
        <v>455</v>
      </c>
      <c r="B318" s="86">
        <v>0.70879999999999999</v>
      </c>
      <c r="C318" s="86">
        <v>9.2799999999999994E-2</v>
      </c>
      <c r="D318" s="91">
        <v>1108236</v>
      </c>
    </row>
    <row r="319" spans="1:4">
      <c r="A319" s="79" t="s">
        <v>457</v>
      </c>
      <c r="B319" s="86">
        <v>0.23680000000000001</v>
      </c>
      <c r="C319" s="86">
        <v>0.55689999999999995</v>
      </c>
      <c r="D319" s="91">
        <v>249044</v>
      </c>
    </row>
    <row r="320" spans="1:4">
      <c r="A320" s="79" t="s">
        <v>459</v>
      </c>
      <c r="B320" s="86">
        <v>3.0499999999999999E-2</v>
      </c>
      <c r="C320" s="86">
        <v>0.70879999999999999</v>
      </c>
      <c r="D320" s="91">
        <v>309510</v>
      </c>
    </row>
    <row r="321" spans="1:4">
      <c r="A321" s="79" t="s">
        <v>461</v>
      </c>
      <c r="B321" s="86">
        <v>0.82830000000000004</v>
      </c>
      <c r="C321" s="86">
        <v>0.24760000000000001</v>
      </c>
      <c r="D321" s="91">
        <v>202619</v>
      </c>
    </row>
    <row r="322" spans="1:4">
      <c r="A322" s="79" t="s">
        <v>463</v>
      </c>
      <c r="B322" s="86">
        <v>0.3054</v>
      </c>
      <c r="C322" s="86">
        <v>0.58579999999999999</v>
      </c>
      <c r="D322" s="91">
        <v>283836</v>
      </c>
    </row>
    <row r="323" spans="1:4">
      <c r="A323" s="79" t="s">
        <v>464</v>
      </c>
      <c r="B323" s="86">
        <v>6.7500000000000004E-2</v>
      </c>
      <c r="C323" s="86">
        <v>0.46560000000000001</v>
      </c>
      <c r="D323" s="91">
        <v>80462</v>
      </c>
    </row>
    <row r="324" spans="1:4">
      <c r="A324" s="79" t="s">
        <v>466</v>
      </c>
      <c r="B324" s="86">
        <v>0.25950000000000001</v>
      </c>
      <c r="C324" s="86">
        <v>0.64939999999999998</v>
      </c>
      <c r="D324" s="91">
        <v>60741</v>
      </c>
    </row>
    <row r="325" spans="1:4">
      <c r="A325" s="79" t="s">
        <v>398</v>
      </c>
      <c r="B325" s="86">
        <v>0</v>
      </c>
      <c r="C325" s="86">
        <v>0.98209999999999997</v>
      </c>
      <c r="D325" s="91">
        <v>408801</v>
      </c>
    </row>
    <row r="326" spans="1:4">
      <c r="A326" s="79" t="s">
        <v>400</v>
      </c>
      <c r="B326" s="86">
        <v>0.12470000000000001</v>
      </c>
      <c r="C326" s="86">
        <v>0.46779999999999999</v>
      </c>
      <c r="D326" s="91">
        <v>1259242</v>
      </c>
    </row>
    <row r="327" spans="1:4">
      <c r="A327" s="79" t="s">
        <v>402</v>
      </c>
      <c r="B327" s="86">
        <v>0</v>
      </c>
      <c r="C327" s="86">
        <v>0.41189999999999999</v>
      </c>
      <c r="D327" s="91">
        <v>508590</v>
      </c>
    </row>
    <row r="328" spans="1:4">
      <c r="A328" s="79" t="s">
        <v>404</v>
      </c>
      <c r="B328" s="86">
        <v>0</v>
      </c>
      <c r="C328" s="86">
        <v>0.70279999999999998</v>
      </c>
      <c r="D328" s="91">
        <v>746676</v>
      </c>
    </row>
    <row r="329" spans="1:4">
      <c r="A329" s="79" t="s">
        <v>406</v>
      </c>
      <c r="B329" s="86">
        <v>0</v>
      </c>
      <c r="C329" s="86">
        <v>0.47939999999999999</v>
      </c>
      <c r="D329" s="91">
        <v>324500</v>
      </c>
    </row>
    <row r="330" spans="1:4">
      <c r="A330" s="79" t="s">
        <v>408</v>
      </c>
      <c r="B330" s="86">
        <v>0.49700000000000005</v>
      </c>
      <c r="C330" s="86">
        <v>0.313</v>
      </c>
      <c r="D330" s="91">
        <v>2463493</v>
      </c>
    </row>
    <row r="331" spans="1:4">
      <c r="A331" s="79" t="s">
        <v>410</v>
      </c>
      <c r="B331" s="86">
        <v>0.42979999999999996</v>
      </c>
      <c r="C331" s="86">
        <v>0.37469999999999998</v>
      </c>
      <c r="D331" s="91">
        <v>34903</v>
      </c>
    </row>
    <row r="332" spans="1:4">
      <c r="A332" s="79" t="s">
        <v>412</v>
      </c>
      <c r="B332" s="86">
        <v>0.2109</v>
      </c>
      <c r="C332" s="86">
        <v>0.36749999999999999</v>
      </c>
      <c r="D332" s="91">
        <v>1670572</v>
      </c>
    </row>
    <row r="333" spans="1:4">
      <c r="A333" s="79" t="s">
        <v>414</v>
      </c>
      <c r="B333" s="86">
        <v>0.12560000000000002</v>
      </c>
      <c r="C333" s="86">
        <v>0.59399999999999997</v>
      </c>
      <c r="D333" s="91">
        <v>179743</v>
      </c>
    </row>
    <row r="334" spans="1:4">
      <c r="A334" s="79" t="s">
        <v>416</v>
      </c>
      <c r="B334" s="86">
        <v>3.8199999999999998E-2</v>
      </c>
      <c r="C334" s="86">
        <v>0.2555</v>
      </c>
      <c r="D334" s="91">
        <v>4286760</v>
      </c>
    </row>
    <row r="335" spans="1:4">
      <c r="A335" s="79" t="s">
        <v>418</v>
      </c>
      <c r="B335" s="86">
        <v>0.29849999999999999</v>
      </c>
      <c r="C335" s="86">
        <v>0.47369999999999995</v>
      </c>
      <c r="D335" s="91">
        <v>227695</v>
      </c>
    </row>
    <row r="336" spans="1:4">
      <c r="A336" s="79" t="s">
        <v>420</v>
      </c>
      <c r="B336" s="86">
        <v>0</v>
      </c>
      <c r="C336" s="86">
        <v>0.31120000000000003</v>
      </c>
      <c r="D336" s="91">
        <v>468472</v>
      </c>
    </row>
    <row r="337" spans="1:4">
      <c r="A337" s="79" t="s">
        <v>422</v>
      </c>
      <c r="B337" s="86">
        <v>0.50970000000000004</v>
      </c>
      <c r="C337" s="86">
        <v>0.58219999999999994</v>
      </c>
      <c r="D337" s="91">
        <v>169555</v>
      </c>
    </row>
    <row r="338" spans="1:4">
      <c r="A338" s="79" t="s">
        <v>424</v>
      </c>
      <c r="B338" s="86">
        <v>0.58020000000000005</v>
      </c>
      <c r="C338" s="86">
        <v>0.69790000000000008</v>
      </c>
      <c r="D338" s="91">
        <v>1174461</v>
      </c>
    </row>
    <row r="339" spans="1:4">
      <c r="A339" s="79" t="s">
        <v>426</v>
      </c>
      <c r="B339" s="86">
        <v>0.61030000000000006</v>
      </c>
      <c r="C339" s="86">
        <v>5.3800000000000001E-2</v>
      </c>
      <c r="D339" s="91">
        <v>1783532</v>
      </c>
    </row>
    <row r="340" spans="1:4">
      <c r="A340" s="79" t="s">
        <v>428</v>
      </c>
      <c r="B340" s="86">
        <v>0.2447</v>
      </c>
      <c r="C340" s="86">
        <v>0.36229999999999996</v>
      </c>
      <c r="D340" s="91">
        <v>35723</v>
      </c>
    </row>
    <row r="341" spans="1:4">
      <c r="A341" s="79" t="s">
        <v>430</v>
      </c>
      <c r="B341" s="86">
        <v>0.1414</v>
      </c>
      <c r="C341" s="86">
        <v>0.33899999999999997</v>
      </c>
      <c r="D341" s="91">
        <v>24276</v>
      </c>
    </row>
    <row r="342" spans="1:4">
      <c r="A342" s="79" t="s">
        <v>432</v>
      </c>
      <c r="B342" s="86">
        <v>0.31159999999999999</v>
      </c>
      <c r="C342" s="86">
        <v>0.59310000000000007</v>
      </c>
      <c r="D342" s="91">
        <v>730788</v>
      </c>
    </row>
    <row r="343" spans="1:4">
      <c r="A343" s="79" t="s">
        <v>434</v>
      </c>
      <c r="B343" s="86">
        <v>0.28320000000000001</v>
      </c>
      <c r="C343" s="86">
        <v>0.5232</v>
      </c>
      <c r="D343" s="91">
        <v>533252</v>
      </c>
    </row>
    <row r="344" spans="1:4">
      <c r="A344" s="79" t="s">
        <v>436</v>
      </c>
      <c r="B344" s="86">
        <v>0.33100000000000002</v>
      </c>
      <c r="C344" s="86">
        <v>0.5222</v>
      </c>
      <c r="D344" s="91">
        <v>50797</v>
      </c>
    </row>
    <row r="345" spans="1:4">
      <c r="A345" s="79" t="s">
        <v>438</v>
      </c>
      <c r="B345" s="86">
        <v>0.1686</v>
      </c>
      <c r="C345" s="86">
        <v>0.31950000000000001</v>
      </c>
      <c r="D345" s="91">
        <v>1303332</v>
      </c>
    </row>
    <row r="346" spans="1:4">
      <c r="A346" s="79" t="s">
        <v>440</v>
      </c>
      <c r="B346" s="86">
        <v>7.5499999999999998E-2</v>
      </c>
      <c r="C346" s="86">
        <v>0.51119999999999999</v>
      </c>
      <c r="D346" s="91">
        <v>134441</v>
      </c>
    </row>
    <row r="347" spans="1:4">
      <c r="A347" s="79" t="s">
        <v>442</v>
      </c>
      <c r="B347" s="86">
        <v>3.0200000000000001E-2</v>
      </c>
      <c r="C347" s="86">
        <v>0.35810000000000003</v>
      </c>
      <c r="D347" s="91">
        <v>53460</v>
      </c>
    </row>
    <row r="348" spans="1:4">
      <c r="A348" s="79" t="s">
        <v>444</v>
      </c>
      <c r="B348" s="86">
        <v>0.998</v>
      </c>
      <c r="C348" s="86">
        <v>0.58350000000000002</v>
      </c>
      <c r="D348" s="91">
        <v>204052</v>
      </c>
    </row>
    <row r="349" spans="1:4">
      <c r="A349" s="79" t="s">
        <v>446</v>
      </c>
      <c r="B349" s="86">
        <v>1.4755</v>
      </c>
      <c r="C349" s="86">
        <v>0.09</v>
      </c>
      <c r="D349" s="91">
        <v>71310</v>
      </c>
    </row>
    <row r="350" spans="1:4">
      <c r="A350" s="79" t="s">
        <v>448</v>
      </c>
      <c r="B350" s="86">
        <v>0.34990000000000004</v>
      </c>
      <c r="C350" s="86">
        <v>0.95340000000000003</v>
      </c>
      <c r="D350" s="91">
        <v>211442</v>
      </c>
    </row>
    <row r="351" spans="1:4">
      <c r="A351" s="79" t="s">
        <v>450</v>
      </c>
      <c r="B351" s="86">
        <v>0.1011</v>
      </c>
      <c r="C351" s="86">
        <v>0.5</v>
      </c>
      <c r="D351" s="91">
        <v>77641</v>
      </c>
    </row>
    <row r="352" spans="1:4">
      <c r="A352" s="79" t="s">
        <v>452</v>
      </c>
      <c r="B352" s="86">
        <v>0</v>
      </c>
      <c r="C352" s="86">
        <v>1.0284</v>
      </c>
      <c r="D352" s="91">
        <v>270241</v>
      </c>
    </row>
    <row r="353" spans="1:4">
      <c r="A353" s="79" t="s">
        <v>454</v>
      </c>
      <c r="B353" s="86">
        <v>0.31909999999999999</v>
      </c>
      <c r="C353" s="86">
        <v>0.61819999999999997</v>
      </c>
      <c r="D353" s="91">
        <v>182226</v>
      </c>
    </row>
    <row r="354" spans="1:4">
      <c r="A354" s="79" t="s">
        <v>456</v>
      </c>
      <c r="B354" s="86">
        <v>0.25730000000000003</v>
      </c>
      <c r="C354" s="86">
        <v>0.72719999999999996</v>
      </c>
      <c r="D354" s="91">
        <v>987147</v>
      </c>
    </row>
    <row r="355" spans="1:4">
      <c r="A355" s="79" t="s">
        <v>458</v>
      </c>
      <c r="B355" s="86">
        <v>0.14649999999999999</v>
      </c>
      <c r="C355" s="86">
        <v>0.32119999999999999</v>
      </c>
      <c r="D355" s="91">
        <v>90860</v>
      </c>
    </row>
    <row r="356" spans="1:4">
      <c r="A356" s="79" t="s">
        <v>460</v>
      </c>
      <c r="B356" s="86">
        <v>0.97930000000000006</v>
      </c>
      <c r="C356" s="86">
        <v>3.8100000000000002E-2</v>
      </c>
      <c r="D356" s="91">
        <v>18124</v>
      </c>
    </row>
    <row r="357" spans="1:4">
      <c r="A357" s="79" t="s">
        <v>462</v>
      </c>
      <c r="B357" s="86">
        <v>0.88639999999999997</v>
      </c>
      <c r="C357" s="86">
        <v>7.0800000000000002E-2</v>
      </c>
      <c r="D357" s="91">
        <v>671269</v>
      </c>
    </row>
    <row r="358" spans="1:4">
      <c r="A358" s="79" t="s">
        <v>103</v>
      </c>
      <c r="B358" s="86">
        <v>1.9874000000000001</v>
      </c>
      <c r="C358" s="86">
        <v>1.6291</v>
      </c>
      <c r="D358" s="91">
        <v>151596</v>
      </c>
    </row>
    <row r="359" spans="1:4">
      <c r="A359" s="79" t="s">
        <v>465</v>
      </c>
      <c r="B359" s="86">
        <v>6.0000000000000001E-3</v>
      </c>
      <c r="C359" s="86">
        <v>0.74860000000000004</v>
      </c>
      <c r="D359" s="91">
        <v>821558</v>
      </c>
    </row>
    <row r="360" spans="1:4">
      <c r="A360" s="79" t="s">
        <v>467</v>
      </c>
      <c r="B360" s="86">
        <v>0.2208</v>
      </c>
      <c r="C360" s="86">
        <v>0.31989999999999996</v>
      </c>
      <c r="D360" s="91">
        <v>915866</v>
      </c>
    </row>
    <row r="361" spans="1:4">
      <c r="A361" s="79" t="s">
        <v>468</v>
      </c>
      <c r="B361" s="86">
        <v>0</v>
      </c>
      <c r="C361" s="86">
        <v>0.26850000000000002</v>
      </c>
      <c r="D361" s="91">
        <v>4299263</v>
      </c>
    </row>
    <row r="362" spans="1:4">
      <c r="A362" s="79" t="s">
        <v>469</v>
      </c>
      <c r="B362" s="86">
        <v>0.52329999999999999</v>
      </c>
      <c r="C362" s="86">
        <v>1.8171999999999999</v>
      </c>
      <c r="D362" s="91">
        <v>103175</v>
      </c>
    </row>
    <row r="363" spans="1:4">
      <c r="A363" s="79" t="s">
        <v>471</v>
      </c>
      <c r="B363" s="86">
        <v>6.9900000000000004E-2</v>
      </c>
      <c r="C363" s="86">
        <v>0.76829999999999998</v>
      </c>
      <c r="D363" s="91">
        <v>93876</v>
      </c>
    </row>
    <row r="364" spans="1:4">
      <c r="A364" s="79" t="s">
        <v>473</v>
      </c>
      <c r="B364" s="86">
        <v>0.34889999999999999</v>
      </c>
      <c r="C364" s="86">
        <v>0.29220000000000002</v>
      </c>
      <c r="D364" s="91">
        <v>153147</v>
      </c>
    </row>
    <row r="365" spans="1:4">
      <c r="A365" s="79" t="s">
        <v>475</v>
      </c>
      <c r="B365" s="86">
        <v>0.51119999999999999</v>
      </c>
      <c r="C365" s="86">
        <v>0.65280000000000005</v>
      </c>
      <c r="D365" s="91">
        <v>120498</v>
      </c>
    </row>
    <row r="366" spans="1:4">
      <c r="A366" s="79" t="s">
        <v>477</v>
      </c>
      <c r="B366" s="86">
        <v>0.1963</v>
      </c>
      <c r="C366" s="86">
        <v>0.38719999999999999</v>
      </c>
      <c r="D366" s="91">
        <v>1004761</v>
      </c>
    </row>
    <row r="367" spans="1:4">
      <c r="A367" s="79" t="s">
        <v>479</v>
      </c>
      <c r="B367" s="86">
        <v>8.6800000000000002E-2</v>
      </c>
      <c r="C367" s="86">
        <v>0.6855</v>
      </c>
      <c r="D367" s="91">
        <v>916296</v>
      </c>
    </row>
    <row r="368" spans="1:4">
      <c r="A368" s="79" t="s">
        <v>481</v>
      </c>
      <c r="B368" s="86">
        <v>0.81810000000000005</v>
      </c>
      <c r="C368" s="86">
        <v>0.19620000000000001</v>
      </c>
      <c r="D368" s="91">
        <v>464790</v>
      </c>
    </row>
    <row r="369" spans="1:4">
      <c r="A369" s="79" t="s">
        <v>483</v>
      </c>
      <c r="B369" s="86">
        <v>6.0400000000000002E-2</v>
      </c>
      <c r="C369" s="86">
        <v>0.79519999999999991</v>
      </c>
      <c r="D369" s="91">
        <v>1239389</v>
      </c>
    </row>
    <row r="370" spans="1:4">
      <c r="A370" s="79" t="s">
        <v>485</v>
      </c>
      <c r="B370" s="86">
        <v>0</v>
      </c>
      <c r="C370" s="86">
        <v>0.25540000000000002</v>
      </c>
      <c r="D370" s="91">
        <v>976689</v>
      </c>
    </row>
    <row r="371" spans="1:4">
      <c r="A371" s="79" t="s">
        <v>487</v>
      </c>
      <c r="B371" s="86">
        <v>0</v>
      </c>
      <c r="C371" s="86">
        <v>1.6662000000000001</v>
      </c>
      <c r="D371" s="91">
        <v>39664</v>
      </c>
    </row>
    <row r="372" spans="1:4">
      <c r="A372" s="79" t="s">
        <v>489</v>
      </c>
      <c r="B372" s="86">
        <v>0.2329</v>
      </c>
      <c r="C372" s="86">
        <v>0.43740000000000001</v>
      </c>
      <c r="D372" s="91">
        <v>1617458</v>
      </c>
    </row>
    <row r="373" spans="1:4">
      <c r="A373" s="79" t="s">
        <v>491</v>
      </c>
      <c r="B373" s="86">
        <v>0.30070000000000002</v>
      </c>
      <c r="C373" s="86">
        <v>0.28179999999999999</v>
      </c>
      <c r="D373" s="91">
        <v>28757323</v>
      </c>
    </row>
    <row r="374" spans="1:4">
      <c r="A374" s="79" t="s">
        <v>493</v>
      </c>
      <c r="B374" s="86">
        <v>0.10220000000000001</v>
      </c>
      <c r="C374" s="86">
        <v>0.5776</v>
      </c>
      <c r="D374" s="91">
        <v>131067</v>
      </c>
    </row>
    <row r="375" spans="1:4">
      <c r="A375" s="79" t="s">
        <v>495</v>
      </c>
      <c r="B375" s="86">
        <v>0.99639999999999995</v>
      </c>
      <c r="C375" s="86">
        <v>7.8000000000000005E-3</v>
      </c>
      <c r="D375" s="91">
        <v>26053</v>
      </c>
    </row>
    <row r="376" spans="1:4">
      <c r="A376" s="79" t="s">
        <v>497</v>
      </c>
      <c r="B376" s="86">
        <v>0.25030000000000002</v>
      </c>
      <c r="C376" s="86">
        <v>0.32240000000000002</v>
      </c>
      <c r="D376" s="91">
        <v>4697632</v>
      </c>
    </row>
    <row r="377" spans="1:4">
      <c r="A377" s="79" t="s">
        <v>498</v>
      </c>
      <c r="B377" s="86">
        <v>0</v>
      </c>
      <c r="C377" s="86">
        <v>0.99239999999999995</v>
      </c>
      <c r="D377" s="91">
        <v>259454</v>
      </c>
    </row>
    <row r="378" spans="1:4">
      <c r="A378" s="79" t="s">
        <v>500</v>
      </c>
      <c r="B378" s="86">
        <v>0.1741</v>
      </c>
      <c r="C378" s="86">
        <v>0.9758</v>
      </c>
      <c r="D378" s="91">
        <v>179940</v>
      </c>
    </row>
    <row r="379" spans="1:4">
      <c r="A379" s="79" t="s">
        <v>502</v>
      </c>
      <c r="B379" s="86">
        <v>0</v>
      </c>
      <c r="C379" s="86">
        <v>0.82590000000000008</v>
      </c>
      <c r="D379" s="91">
        <v>350262</v>
      </c>
    </row>
    <row r="380" spans="1:4">
      <c r="A380" s="79" t="s">
        <v>504</v>
      </c>
      <c r="B380" s="86">
        <v>4.2099999999999999E-2</v>
      </c>
      <c r="C380" s="86">
        <v>0.56469999999999998</v>
      </c>
      <c r="D380" s="91">
        <v>807647</v>
      </c>
    </row>
    <row r="381" spans="1:4">
      <c r="A381" s="79" t="s">
        <v>506</v>
      </c>
      <c r="B381" s="86">
        <v>0.29480000000000001</v>
      </c>
      <c r="C381" s="86">
        <v>1.6999000000000002</v>
      </c>
      <c r="D381" s="91">
        <v>92218</v>
      </c>
    </row>
    <row r="382" spans="1:4">
      <c r="A382" s="79" t="s">
        <v>508</v>
      </c>
      <c r="B382" s="86">
        <v>1.1904000000000001</v>
      </c>
      <c r="C382" s="86">
        <v>6.7000000000000002E-3</v>
      </c>
      <c r="D382" s="91">
        <v>51993</v>
      </c>
    </row>
    <row r="383" spans="1:4">
      <c r="A383" s="79" t="s">
        <v>510</v>
      </c>
      <c r="B383" s="86">
        <v>0</v>
      </c>
      <c r="C383" s="86">
        <v>0.51910000000000001</v>
      </c>
      <c r="D383" s="91">
        <v>240840</v>
      </c>
    </row>
    <row r="384" spans="1:4">
      <c r="A384" s="79" t="s">
        <v>512</v>
      </c>
      <c r="B384" s="86">
        <v>0</v>
      </c>
      <c r="C384" s="86">
        <v>0.28539999999999999</v>
      </c>
      <c r="D384" s="91">
        <v>171813</v>
      </c>
    </row>
    <row r="385" spans="1:4">
      <c r="A385" s="79" t="s">
        <v>514</v>
      </c>
      <c r="B385" s="86">
        <v>0.29039999999999999</v>
      </c>
      <c r="C385" s="86">
        <v>0.65349999999999997</v>
      </c>
      <c r="D385" s="91">
        <v>250239</v>
      </c>
    </row>
    <row r="386" spans="1:4">
      <c r="A386" s="79" t="s">
        <v>516</v>
      </c>
      <c r="B386" s="86">
        <v>0.68569999999999998</v>
      </c>
      <c r="C386" s="86">
        <v>6.4699999999999994E-2</v>
      </c>
      <c r="D386" s="91">
        <v>26451</v>
      </c>
    </row>
    <row r="387" spans="1:4">
      <c r="A387" s="79" t="s">
        <v>518</v>
      </c>
      <c r="B387" s="86">
        <v>0</v>
      </c>
      <c r="C387" s="86">
        <v>1.0818000000000001</v>
      </c>
      <c r="D387" s="91">
        <v>208483</v>
      </c>
    </row>
    <row r="388" spans="1:4">
      <c r="A388" s="79" t="s">
        <v>520</v>
      </c>
      <c r="B388" s="86">
        <v>3.8E-3</v>
      </c>
      <c r="C388" s="86">
        <v>0.43729999999999997</v>
      </c>
      <c r="D388" s="91">
        <v>387339</v>
      </c>
    </row>
    <row r="389" spans="1:4">
      <c r="A389" s="79" t="s">
        <v>522</v>
      </c>
      <c r="B389" s="86">
        <v>0.47770000000000001</v>
      </c>
      <c r="C389" s="86">
        <v>0.83849999999999991</v>
      </c>
      <c r="D389" s="91">
        <v>146050</v>
      </c>
    </row>
    <row r="390" spans="1:4">
      <c r="A390" s="79" t="s">
        <v>524</v>
      </c>
      <c r="B390" s="86">
        <v>0.1255</v>
      </c>
      <c r="C390" s="86">
        <v>0.52749999999999997</v>
      </c>
      <c r="D390" s="91">
        <v>2185206</v>
      </c>
    </row>
    <row r="391" spans="1:4">
      <c r="A391" s="79" t="s">
        <v>87</v>
      </c>
      <c r="B391" s="86">
        <v>0.1578</v>
      </c>
      <c r="C391" s="86">
        <v>2.9360000000000004</v>
      </c>
      <c r="D391" s="91">
        <v>228191</v>
      </c>
    </row>
    <row r="392" spans="1:4">
      <c r="A392" s="79" t="s">
        <v>470</v>
      </c>
      <c r="B392" s="86">
        <v>3.7000000000000005E-2</v>
      </c>
      <c r="C392" s="86">
        <v>0.94540000000000002</v>
      </c>
      <c r="D392" s="91">
        <v>259243</v>
      </c>
    </row>
    <row r="393" spans="1:4">
      <c r="A393" s="79" t="s">
        <v>472</v>
      </c>
      <c r="B393" s="86">
        <v>0.74409999999999998</v>
      </c>
      <c r="C393" s="86">
        <v>0.20219999999999999</v>
      </c>
      <c r="D393" s="91">
        <v>509237</v>
      </c>
    </row>
    <row r="394" spans="1:4">
      <c r="A394" s="79" t="s">
        <v>474</v>
      </c>
      <c r="B394" s="86">
        <v>0.1386</v>
      </c>
      <c r="C394" s="86">
        <v>0.57469999999999999</v>
      </c>
      <c r="D394" s="91">
        <v>2685037</v>
      </c>
    </row>
    <row r="395" spans="1:4">
      <c r="A395" s="79" t="s">
        <v>476</v>
      </c>
      <c r="B395" s="86">
        <v>0.14000000000000001</v>
      </c>
      <c r="C395" s="86">
        <v>0.4592</v>
      </c>
      <c r="D395" s="91">
        <v>37780</v>
      </c>
    </row>
    <row r="396" spans="1:4">
      <c r="A396" s="79" t="s">
        <v>478</v>
      </c>
      <c r="B396" s="86">
        <v>0</v>
      </c>
      <c r="C396" s="86">
        <v>0.4229</v>
      </c>
      <c r="D396" s="91">
        <v>156067</v>
      </c>
    </row>
    <row r="397" spans="1:4">
      <c r="A397" s="79" t="s">
        <v>480</v>
      </c>
      <c r="B397" s="86">
        <v>0</v>
      </c>
      <c r="C397" s="86">
        <v>0.53959999999999997</v>
      </c>
      <c r="D397" s="91">
        <v>278380</v>
      </c>
    </row>
    <row r="398" spans="1:4">
      <c r="A398" s="79" t="s">
        <v>482</v>
      </c>
      <c r="B398" s="86">
        <v>0</v>
      </c>
      <c r="C398" s="86">
        <v>0.25940000000000002</v>
      </c>
      <c r="D398" s="91">
        <v>862010</v>
      </c>
    </row>
    <row r="399" spans="1:4">
      <c r="A399" s="79" t="s">
        <v>484</v>
      </c>
      <c r="B399" s="86">
        <v>0.50070000000000003</v>
      </c>
      <c r="C399" s="86">
        <v>0.47060000000000002</v>
      </c>
      <c r="D399" s="91">
        <v>1504684</v>
      </c>
    </row>
    <row r="400" spans="1:4">
      <c r="A400" s="79" t="s">
        <v>486</v>
      </c>
      <c r="B400" s="86">
        <v>0.27250000000000002</v>
      </c>
      <c r="C400" s="86">
        <v>0.33200000000000002</v>
      </c>
      <c r="D400" s="91">
        <v>396053</v>
      </c>
    </row>
    <row r="401" spans="1:4">
      <c r="A401" s="79" t="s">
        <v>488</v>
      </c>
      <c r="B401" s="86">
        <v>9.01E-2</v>
      </c>
      <c r="C401" s="86">
        <v>0.29710000000000003</v>
      </c>
      <c r="D401" s="91">
        <v>1184789</v>
      </c>
    </row>
    <row r="402" spans="1:4">
      <c r="A402" s="79" t="s">
        <v>490</v>
      </c>
      <c r="B402" s="86">
        <v>0</v>
      </c>
      <c r="C402" s="86">
        <v>1.155</v>
      </c>
      <c r="D402" s="91">
        <v>320425</v>
      </c>
    </row>
    <row r="403" spans="1:4">
      <c r="A403" s="79" t="s">
        <v>492</v>
      </c>
      <c r="B403" s="86">
        <v>0.65439999999999998</v>
      </c>
      <c r="C403" s="86">
        <v>7.7699999999999991E-2</v>
      </c>
      <c r="D403" s="91">
        <v>42786</v>
      </c>
    </row>
    <row r="404" spans="1:4">
      <c r="A404" s="79" t="s">
        <v>494</v>
      </c>
      <c r="B404" s="86">
        <v>0.65650000000000008</v>
      </c>
      <c r="C404" s="86">
        <v>0.1946</v>
      </c>
      <c r="D404" s="91">
        <v>72261</v>
      </c>
    </row>
    <row r="405" spans="1:4">
      <c r="A405" s="79" t="s">
        <v>496</v>
      </c>
      <c r="B405" s="86">
        <v>1.1901999999999999</v>
      </c>
      <c r="C405" s="86">
        <v>4.5499999999999999E-2</v>
      </c>
      <c r="D405" s="91">
        <v>88964</v>
      </c>
    </row>
    <row r="406" spans="1:4">
      <c r="A406" s="79" t="s">
        <v>100</v>
      </c>
      <c r="B406" s="86">
        <v>0.22149999999999997</v>
      </c>
      <c r="C406" s="86">
        <v>1.9377000000000002</v>
      </c>
      <c r="D406" s="91">
        <v>36954</v>
      </c>
    </row>
    <row r="407" spans="1:4">
      <c r="A407" s="79" t="s">
        <v>499</v>
      </c>
      <c r="B407" s="86">
        <v>6.5700000000000008E-2</v>
      </c>
      <c r="C407" s="86">
        <v>0.4975</v>
      </c>
      <c r="D407" s="91">
        <v>228149</v>
      </c>
    </row>
    <row r="408" spans="1:4">
      <c r="A408" s="79" t="s">
        <v>501</v>
      </c>
      <c r="B408" s="86">
        <v>7.7399999999999997E-2</v>
      </c>
      <c r="C408" s="86">
        <v>1.0989</v>
      </c>
      <c r="D408" s="91">
        <v>321123</v>
      </c>
    </row>
    <row r="409" spans="1:4">
      <c r="A409" s="79" t="s">
        <v>503</v>
      </c>
      <c r="B409" s="86">
        <v>0.2868</v>
      </c>
      <c r="C409" s="86">
        <v>0.38520000000000004</v>
      </c>
      <c r="D409" s="91">
        <v>168269</v>
      </c>
    </row>
    <row r="410" spans="1:4">
      <c r="A410" s="79" t="s">
        <v>505</v>
      </c>
      <c r="B410" s="86">
        <v>4.8600000000000004E-2</v>
      </c>
      <c r="C410" s="86">
        <v>0.43109999999999998</v>
      </c>
      <c r="D410" s="91">
        <v>614068</v>
      </c>
    </row>
    <row r="411" spans="1:4">
      <c r="A411" s="79" t="s">
        <v>507</v>
      </c>
      <c r="B411" s="86">
        <v>0.73709999999999998</v>
      </c>
      <c r="C411" s="86">
        <v>3.7100000000000001E-2</v>
      </c>
      <c r="D411" s="91">
        <v>131846</v>
      </c>
    </row>
    <row r="412" spans="1:4">
      <c r="A412" s="79" t="s">
        <v>509</v>
      </c>
      <c r="B412" s="86">
        <v>0.33189999999999997</v>
      </c>
      <c r="C412" s="86">
        <v>0.31459999999999999</v>
      </c>
      <c r="D412" s="91">
        <v>48546</v>
      </c>
    </row>
    <row r="413" spans="1:4">
      <c r="A413" s="79" t="s">
        <v>511</v>
      </c>
      <c r="B413" s="86">
        <v>0.2271</v>
      </c>
      <c r="C413" s="86">
        <v>0.27929999999999999</v>
      </c>
      <c r="D413" s="91">
        <v>935491</v>
      </c>
    </row>
    <row r="414" spans="1:4">
      <c r="A414" s="79" t="s">
        <v>513</v>
      </c>
      <c r="B414" s="86">
        <v>0.20030000000000001</v>
      </c>
      <c r="C414" s="86">
        <v>0.3004</v>
      </c>
      <c r="D414" s="91">
        <v>1042558</v>
      </c>
    </row>
    <row r="415" spans="1:4">
      <c r="A415" s="79" t="s">
        <v>515</v>
      </c>
      <c r="B415" s="86">
        <v>0.193</v>
      </c>
      <c r="C415" s="86">
        <v>0.59939999999999993</v>
      </c>
      <c r="D415" s="91">
        <v>261628</v>
      </c>
    </row>
    <row r="416" spans="1:4">
      <c r="A416" s="79" t="s">
        <v>517</v>
      </c>
      <c r="B416" s="86">
        <v>0.1036</v>
      </c>
      <c r="C416" s="86">
        <v>0.4078</v>
      </c>
      <c r="D416" s="91">
        <v>955781</v>
      </c>
    </row>
    <row r="417" spans="1:4">
      <c r="A417" s="79" t="s">
        <v>519</v>
      </c>
      <c r="B417" s="86">
        <v>0</v>
      </c>
      <c r="C417" s="86">
        <v>0.5323</v>
      </c>
      <c r="D417" s="91">
        <v>74009</v>
      </c>
    </row>
    <row r="418" spans="1:4">
      <c r="A418" s="79" t="s">
        <v>521</v>
      </c>
      <c r="B418" s="86">
        <v>0.44340000000000002</v>
      </c>
      <c r="C418" s="86">
        <v>0.88109999999999999</v>
      </c>
      <c r="D418" s="91">
        <v>223078</v>
      </c>
    </row>
    <row r="419" spans="1:4">
      <c r="A419" s="79" t="s">
        <v>523</v>
      </c>
      <c r="B419" s="86">
        <v>0.41270000000000001</v>
      </c>
      <c r="C419" s="86">
        <v>0.25069999999999998</v>
      </c>
      <c r="D419" s="91">
        <v>3819289</v>
      </c>
    </row>
    <row r="420" spans="1:4">
      <c r="A420" s="89" t="s">
        <v>108</v>
      </c>
      <c r="B420" s="90">
        <v>0.85599999999999998</v>
      </c>
      <c r="C420" s="90">
        <v>7.8600000000000003E-2</v>
      </c>
      <c r="D420" s="92">
        <v>46479450</v>
      </c>
    </row>
    <row r="421" spans="1:4">
      <c r="D421" s="88" t="s">
        <v>606</v>
      </c>
    </row>
  </sheetData>
  <sortState ref="A3:D420">
    <sortCondition ref="A3:A420"/>
  </sortState>
  <mergeCells count="1">
    <mergeCell ref="A1:D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election sqref="A1:F1"/>
    </sheetView>
  </sheetViews>
  <sheetFormatPr defaultRowHeight="15"/>
  <cols>
    <col min="1" max="1" width="8.85546875" customWidth="1"/>
    <col min="2" max="2" width="6.85546875" style="67" customWidth="1"/>
    <col min="3" max="3" width="4.42578125" customWidth="1"/>
    <col min="4" max="4" width="41" customWidth="1"/>
    <col min="5" max="5" width="16.85546875" customWidth="1"/>
    <col min="6" max="6" width="25.5703125" style="65" customWidth="1"/>
  </cols>
  <sheetData>
    <row r="1" spans="1:6">
      <c r="A1" s="140" t="s">
        <v>525</v>
      </c>
      <c r="B1" s="140"/>
      <c r="C1" s="140"/>
      <c r="D1" s="140"/>
      <c r="E1" s="140"/>
      <c r="F1" s="140"/>
    </row>
    <row r="2" spans="1:6">
      <c r="A2" s="48" t="s">
        <v>560</v>
      </c>
      <c r="B2" s="66" t="s">
        <v>526</v>
      </c>
      <c r="C2" s="139" t="s">
        <v>527</v>
      </c>
      <c r="D2" s="139"/>
      <c r="E2" s="48" t="s">
        <v>528</v>
      </c>
      <c r="F2" s="64" t="s">
        <v>529</v>
      </c>
    </row>
    <row r="3" spans="1:6" ht="63.75" customHeight="1">
      <c r="A3" s="61" t="s">
        <v>561</v>
      </c>
      <c r="B3" s="68" t="s">
        <v>563</v>
      </c>
      <c r="C3" s="145" t="s">
        <v>530</v>
      </c>
      <c r="D3" s="145"/>
      <c r="E3" s="62" t="s">
        <v>531</v>
      </c>
      <c r="F3" s="63" t="s">
        <v>532</v>
      </c>
    </row>
    <row r="4" spans="1:6" ht="54" customHeight="1">
      <c r="A4" s="60">
        <v>6</v>
      </c>
      <c r="B4" s="69" t="s">
        <v>564</v>
      </c>
      <c r="C4" s="144" t="s">
        <v>533</v>
      </c>
      <c r="D4" s="144"/>
      <c r="E4" s="51" t="s">
        <v>531</v>
      </c>
      <c r="F4" s="57"/>
    </row>
    <row r="5" spans="1:6" ht="51.75" customHeight="1">
      <c r="A5" s="59"/>
      <c r="B5" s="70" t="s">
        <v>565</v>
      </c>
      <c r="C5" s="146" t="s">
        <v>534</v>
      </c>
      <c r="D5" s="146"/>
      <c r="E5" s="51" t="s">
        <v>531</v>
      </c>
      <c r="F5" s="54"/>
    </row>
    <row r="6" spans="1:6" ht="97.5" customHeight="1">
      <c r="A6" s="59"/>
      <c r="B6" s="70" t="s">
        <v>563</v>
      </c>
      <c r="C6" s="146" t="s">
        <v>535</v>
      </c>
      <c r="D6" s="146"/>
      <c r="E6" s="49" t="s">
        <v>51</v>
      </c>
      <c r="F6" s="50" t="s">
        <v>536</v>
      </c>
    </row>
    <row r="7" spans="1:6" ht="96.75" customHeight="1">
      <c r="A7" s="73"/>
      <c r="B7" s="68" t="s">
        <v>566</v>
      </c>
      <c r="C7" s="145" t="s">
        <v>537</v>
      </c>
      <c r="D7" s="145"/>
      <c r="E7" s="74" t="s">
        <v>51</v>
      </c>
      <c r="F7" s="63" t="s">
        <v>536</v>
      </c>
    </row>
    <row r="8" spans="1:6" ht="52.5" customHeight="1">
      <c r="A8" s="58">
        <v>7</v>
      </c>
      <c r="B8" s="70" t="s">
        <v>564</v>
      </c>
      <c r="C8" s="144" t="s">
        <v>538</v>
      </c>
      <c r="D8" s="144"/>
      <c r="E8" s="51" t="s">
        <v>531</v>
      </c>
      <c r="F8" s="72" t="s">
        <v>562</v>
      </c>
    </row>
    <row r="9" spans="1:6">
      <c r="A9" s="59"/>
      <c r="B9" s="70" t="s">
        <v>565</v>
      </c>
      <c r="C9" s="142" t="s">
        <v>539</v>
      </c>
      <c r="D9" s="142"/>
      <c r="E9" s="22"/>
      <c r="F9" s="54"/>
    </row>
    <row r="10" spans="1:6">
      <c r="A10" s="59"/>
      <c r="B10" s="71"/>
      <c r="C10" s="53" t="s">
        <v>540</v>
      </c>
      <c r="D10" s="52" t="s">
        <v>541</v>
      </c>
      <c r="E10" s="51" t="s">
        <v>531</v>
      </c>
      <c r="F10" s="54"/>
    </row>
    <row r="11" spans="1:6">
      <c r="A11" s="59"/>
      <c r="B11" s="71"/>
      <c r="C11" s="53" t="s">
        <v>542</v>
      </c>
      <c r="D11" s="52" t="s">
        <v>543</v>
      </c>
      <c r="E11" s="51" t="s">
        <v>531</v>
      </c>
      <c r="F11" s="54"/>
    </row>
    <row r="12" spans="1:6">
      <c r="A12" s="59"/>
      <c r="B12" s="71"/>
      <c r="C12" s="53" t="s">
        <v>544</v>
      </c>
      <c r="D12" s="52" t="s">
        <v>545</v>
      </c>
      <c r="E12" s="51" t="s">
        <v>531</v>
      </c>
      <c r="F12" s="54"/>
    </row>
    <row r="13" spans="1:6" ht="39" customHeight="1">
      <c r="A13" s="59"/>
      <c r="B13" s="71"/>
      <c r="C13" s="53" t="s">
        <v>546</v>
      </c>
      <c r="D13" s="50" t="s">
        <v>547</v>
      </c>
      <c r="E13" s="51" t="s">
        <v>531</v>
      </c>
      <c r="F13" s="50" t="s">
        <v>548</v>
      </c>
    </row>
    <row r="14" spans="1:6">
      <c r="A14" s="59"/>
      <c r="B14" s="71"/>
      <c r="C14" s="53" t="s">
        <v>549</v>
      </c>
      <c r="D14" s="52" t="s">
        <v>550</v>
      </c>
      <c r="E14" s="51" t="s">
        <v>531</v>
      </c>
      <c r="F14" s="54"/>
    </row>
    <row r="15" spans="1:6">
      <c r="A15" s="59"/>
      <c r="B15" s="71"/>
      <c r="C15" s="53" t="s">
        <v>551</v>
      </c>
      <c r="D15" s="52" t="s">
        <v>552</v>
      </c>
      <c r="E15" s="51" t="s">
        <v>531</v>
      </c>
      <c r="F15" s="54"/>
    </row>
    <row r="16" spans="1:6">
      <c r="A16" s="59"/>
      <c r="B16" s="71"/>
      <c r="C16" s="53" t="s">
        <v>553</v>
      </c>
      <c r="D16" s="52" t="s">
        <v>554</v>
      </c>
      <c r="E16" s="55" t="s">
        <v>51</v>
      </c>
      <c r="F16" s="54"/>
    </row>
    <row r="17" spans="1:6">
      <c r="A17" s="61"/>
      <c r="B17" s="68" t="s">
        <v>563</v>
      </c>
      <c r="C17" s="143" t="s">
        <v>555</v>
      </c>
      <c r="D17" s="143"/>
      <c r="E17" s="75" t="s">
        <v>556</v>
      </c>
      <c r="F17" s="63" t="s">
        <v>557</v>
      </c>
    </row>
    <row r="18" spans="1:6">
      <c r="A18" s="141" t="s">
        <v>558</v>
      </c>
      <c r="B18" s="141"/>
      <c r="C18" s="141"/>
      <c r="D18" s="141"/>
      <c r="E18" s="22"/>
      <c r="F18" s="56" t="s">
        <v>6</v>
      </c>
    </row>
    <row r="19" spans="1:6">
      <c r="A19" s="142" t="s">
        <v>559</v>
      </c>
      <c r="B19" s="142"/>
      <c r="C19" s="142"/>
      <c r="D19" s="142"/>
      <c r="E19" s="52"/>
      <c r="F19" s="56"/>
    </row>
  </sheetData>
  <mergeCells count="12">
    <mergeCell ref="C2:D2"/>
    <mergeCell ref="A1:F1"/>
    <mergeCell ref="A18:D18"/>
    <mergeCell ref="A19:D19"/>
    <mergeCell ref="C17:D17"/>
    <mergeCell ref="C9:D9"/>
    <mergeCell ref="C8:D8"/>
    <mergeCell ref="C3:D3"/>
    <mergeCell ref="C4:D4"/>
    <mergeCell ref="C5:D5"/>
    <mergeCell ref="C6:D6"/>
    <mergeCell ref="C7:D7"/>
  </mergeCells>
  <hyperlinks>
    <hyperlink ref="F8" r:id="rId1" display="http://www.rozpoctovarada.sk/download2/dp1_2012_final.pdf"/>
  </hyperlinks>
  <pageMargins left="0.7" right="0.7" top="0.75" bottom="0.75" header="0.3" footer="0.3"/>
  <ignoredErrors>
    <ignoredError sqref="B3:B17"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election sqref="A1:F1"/>
    </sheetView>
  </sheetViews>
  <sheetFormatPr defaultRowHeight="15"/>
  <cols>
    <col min="1" max="1" width="8.85546875" customWidth="1"/>
    <col min="2" max="2" width="6.85546875" customWidth="1"/>
    <col min="3" max="3" width="4.42578125" customWidth="1"/>
    <col min="4" max="4" width="42.140625" customWidth="1"/>
    <col min="5" max="5" width="16.85546875" customWidth="1"/>
    <col min="6" max="6" width="26.140625" customWidth="1"/>
  </cols>
  <sheetData>
    <row r="1" spans="1:6">
      <c r="A1" s="150" t="s">
        <v>567</v>
      </c>
      <c r="B1" s="150"/>
      <c r="C1" s="150"/>
      <c r="D1" s="150"/>
      <c r="E1" s="150"/>
      <c r="F1" s="150"/>
    </row>
    <row r="2" spans="1:6">
      <c r="A2" s="48" t="s">
        <v>560</v>
      </c>
      <c r="B2" s="48" t="s">
        <v>526</v>
      </c>
      <c r="C2" s="139" t="s">
        <v>527</v>
      </c>
      <c r="D2" s="139"/>
      <c r="E2" s="48" t="s">
        <v>528</v>
      </c>
      <c r="F2" s="20" t="s">
        <v>529</v>
      </c>
    </row>
    <row r="3" spans="1:6" ht="52.5" customHeight="1">
      <c r="A3" s="58">
        <v>8</v>
      </c>
      <c r="B3" s="70" t="s">
        <v>564</v>
      </c>
      <c r="C3" s="146" t="s">
        <v>568</v>
      </c>
      <c r="D3" s="146"/>
      <c r="E3" s="51" t="s">
        <v>531</v>
      </c>
      <c r="F3" s="22"/>
    </row>
    <row r="4" spans="1:6" ht="91.5" customHeight="1">
      <c r="A4" s="73"/>
      <c r="B4" s="68" t="s">
        <v>565</v>
      </c>
      <c r="C4" s="145" t="s">
        <v>569</v>
      </c>
      <c r="D4" s="145"/>
      <c r="E4" s="62" t="s">
        <v>531</v>
      </c>
      <c r="F4" s="78"/>
    </row>
    <row r="5" spans="1:6" ht="105" customHeight="1">
      <c r="A5" s="60">
        <v>9</v>
      </c>
      <c r="B5" s="69" t="s">
        <v>564</v>
      </c>
      <c r="C5" s="144" t="s">
        <v>570</v>
      </c>
      <c r="D5" s="144"/>
      <c r="E5" s="77" t="s">
        <v>531</v>
      </c>
      <c r="F5" s="57" t="s">
        <v>571</v>
      </c>
    </row>
    <row r="6" spans="1:6" ht="40.5" customHeight="1">
      <c r="A6" s="59"/>
      <c r="B6" s="70" t="s">
        <v>565</v>
      </c>
      <c r="C6" s="146" t="s">
        <v>572</v>
      </c>
      <c r="D6" s="146"/>
      <c r="E6" s="51" t="s">
        <v>531</v>
      </c>
      <c r="F6" s="54"/>
    </row>
    <row r="7" spans="1:6" ht="51" customHeight="1">
      <c r="A7" s="59"/>
      <c r="B7" s="70" t="s">
        <v>573</v>
      </c>
      <c r="C7" s="146" t="s">
        <v>574</v>
      </c>
      <c r="D7" s="146"/>
      <c r="E7" s="76" t="s">
        <v>575</v>
      </c>
      <c r="F7" s="50" t="s">
        <v>576</v>
      </c>
    </row>
    <row r="8" spans="1:6">
      <c r="A8" s="59"/>
      <c r="B8" s="70" t="s">
        <v>566</v>
      </c>
      <c r="C8" s="142" t="s">
        <v>577</v>
      </c>
      <c r="D8" s="142"/>
      <c r="E8" s="22"/>
      <c r="F8" s="22"/>
    </row>
    <row r="9" spans="1:6">
      <c r="A9" s="59"/>
      <c r="B9" s="71"/>
      <c r="C9" s="151" t="s">
        <v>578</v>
      </c>
      <c r="D9" s="151"/>
      <c r="E9" s="51" t="s">
        <v>531</v>
      </c>
      <c r="F9" s="52" t="s">
        <v>579</v>
      </c>
    </row>
    <row r="10" spans="1:6">
      <c r="A10" s="59"/>
      <c r="B10" s="71"/>
      <c r="C10" s="151" t="s">
        <v>580</v>
      </c>
      <c r="D10" s="151"/>
      <c r="E10" s="51" t="s">
        <v>531</v>
      </c>
      <c r="F10" s="22"/>
    </row>
    <row r="11" spans="1:6" ht="53.25" customHeight="1">
      <c r="A11" s="59"/>
      <c r="B11" s="71"/>
      <c r="C11" s="151" t="s">
        <v>581</v>
      </c>
      <c r="D11" s="151"/>
      <c r="E11" s="51" t="s">
        <v>531</v>
      </c>
      <c r="F11" s="50" t="s">
        <v>582</v>
      </c>
    </row>
    <row r="12" spans="1:6">
      <c r="A12" s="59"/>
      <c r="B12" s="71"/>
      <c r="C12" s="151" t="s">
        <v>583</v>
      </c>
      <c r="D12" s="151"/>
      <c r="E12" s="51" t="s">
        <v>531</v>
      </c>
      <c r="F12" s="52" t="s">
        <v>584</v>
      </c>
    </row>
    <row r="13" spans="1:6" ht="30.75" customHeight="1">
      <c r="A13" s="59"/>
      <c r="B13" s="71"/>
      <c r="C13" s="151" t="s">
        <v>585</v>
      </c>
      <c r="D13" s="151"/>
      <c r="E13" s="51" t="s">
        <v>531</v>
      </c>
      <c r="F13" s="50" t="s">
        <v>586</v>
      </c>
    </row>
    <row r="14" spans="1:6" ht="43.5" customHeight="1">
      <c r="A14" s="59"/>
      <c r="B14" s="71"/>
      <c r="C14" s="146" t="s">
        <v>587</v>
      </c>
      <c r="D14" s="146"/>
      <c r="E14" s="51" t="s">
        <v>531</v>
      </c>
      <c r="F14" s="22"/>
    </row>
    <row r="15" spans="1:6">
      <c r="A15" s="96"/>
      <c r="B15" s="69" t="s">
        <v>596</v>
      </c>
      <c r="C15" s="141" t="s">
        <v>588</v>
      </c>
      <c r="D15" s="141"/>
      <c r="E15" s="97"/>
      <c r="F15" s="144" t="s">
        <v>589</v>
      </c>
    </row>
    <row r="16" spans="1:6">
      <c r="A16" s="96"/>
      <c r="B16" s="98"/>
      <c r="C16" s="147" t="s">
        <v>590</v>
      </c>
      <c r="D16" s="147"/>
      <c r="E16" s="99" t="s">
        <v>51</v>
      </c>
      <c r="F16" s="144"/>
    </row>
    <row r="17" spans="1:6">
      <c r="A17" s="96"/>
      <c r="B17" s="98"/>
      <c r="C17" s="147" t="s">
        <v>591</v>
      </c>
      <c r="D17" s="147"/>
      <c r="E17" s="99" t="s">
        <v>51</v>
      </c>
      <c r="F17" s="144"/>
    </row>
    <row r="18" spans="1:6" ht="24" customHeight="1">
      <c r="A18" s="96"/>
      <c r="B18" s="98"/>
      <c r="C18" s="153" t="s">
        <v>592</v>
      </c>
      <c r="D18" s="153"/>
      <c r="E18" s="99" t="s">
        <v>51</v>
      </c>
      <c r="F18" s="144"/>
    </row>
    <row r="19" spans="1:6">
      <c r="A19" s="96"/>
      <c r="B19" s="98"/>
      <c r="C19" s="147" t="s">
        <v>593</v>
      </c>
      <c r="D19" s="147"/>
      <c r="E19" s="99" t="s">
        <v>51</v>
      </c>
      <c r="F19" s="144"/>
    </row>
    <row r="20" spans="1:6">
      <c r="A20" s="100"/>
      <c r="B20" s="101"/>
      <c r="C20" s="148" t="s">
        <v>594</v>
      </c>
      <c r="D20" s="148"/>
      <c r="E20" s="102" t="s">
        <v>51</v>
      </c>
      <c r="F20" s="152"/>
    </row>
    <row r="21" spans="1:6" ht="27" customHeight="1">
      <c r="A21" s="149" t="s">
        <v>595</v>
      </c>
      <c r="B21" s="149"/>
      <c r="C21" s="149"/>
      <c r="D21" s="149"/>
      <c r="E21" s="149"/>
      <c r="F21" s="103" t="s">
        <v>6</v>
      </c>
    </row>
    <row r="22" spans="1:6">
      <c r="A22" s="142" t="s">
        <v>559</v>
      </c>
      <c r="B22" s="142"/>
      <c r="C22" s="142"/>
      <c r="D22" s="142"/>
      <c r="E22" s="142"/>
      <c r="F22" s="56"/>
    </row>
  </sheetData>
  <mergeCells count="23">
    <mergeCell ref="C8:D8"/>
    <mergeCell ref="C9:D9"/>
    <mergeCell ref="C10:D10"/>
    <mergeCell ref="C2:D2"/>
    <mergeCell ref="C3:D3"/>
    <mergeCell ref="C4:D4"/>
    <mergeCell ref="C5:D5"/>
    <mergeCell ref="C19:D19"/>
    <mergeCell ref="C20:D20"/>
    <mergeCell ref="A21:E21"/>
    <mergeCell ref="A22:E22"/>
    <mergeCell ref="A1:F1"/>
    <mergeCell ref="C11:D11"/>
    <mergeCell ref="C12:D12"/>
    <mergeCell ref="C13:D13"/>
    <mergeCell ref="C14:D14"/>
    <mergeCell ref="C15:D15"/>
    <mergeCell ref="F15:F20"/>
    <mergeCell ref="C16:D16"/>
    <mergeCell ref="C17:D17"/>
    <mergeCell ref="C18:D18"/>
    <mergeCell ref="C6:D6"/>
    <mergeCell ref="C7:D7"/>
  </mergeCells>
  <pageMargins left="0.7" right="0.7" top="0.75" bottom="0.75" header="0.3" footer="0.3"/>
  <ignoredErrors>
    <ignoredError sqref="B3:B20"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workbookViewId="0">
      <selection sqref="A1:D1"/>
    </sheetView>
  </sheetViews>
  <sheetFormatPr defaultRowHeight="12"/>
  <cols>
    <col min="1" max="1" width="16.28515625" style="15" customWidth="1"/>
    <col min="2" max="2" width="39.42578125" style="16" customWidth="1"/>
    <col min="3" max="3" width="30.5703125" style="15" customWidth="1"/>
    <col min="4" max="4" width="39.28515625" style="15" customWidth="1"/>
    <col min="5" max="7" width="9.140625" style="15" customWidth="1"/>
    <col min="8" max="16384" width="9.140625" style="15"/>
  </cols>
  <sheetData>
    <row r="1" spans="1:7" ht="15">
      <c r="A1" s="156" t="s">
        <v>106</v>
      </c>
      <c r="B1" s="156"/>
      <c r="C1" s="156"/>
      <c r="D1" s="156"/>
    </row>
    <row r="2" spans="1:7" ht="18" customHeight="1">
      <c r="A2" s="12" t="s">
        <v>45</v>
      </c>
      <c r="B2" s="13" t="s">
        <v>46</v>
      </c>
      <c r="C2" s="13" t="s">
        <v>47</v>
      </c>
      <c r="D2" s="13" t="s">
        <v>48</v>
      </c>
      <c r="E2" s="14"/>
      <c r="F2" s="14"/>
      <c r="G2" s="14"/>
    </row>
    <row r="3" spans="1:7" ht="29.25" customHeight="1">
      <c r="A3" s="17" t="s">
        <v>49</v>
      </c>
      <c r="B3" s="18" t="s">
        <v>50</v>
      </c>
      <c r="C3" s="18" t="s">
        <v>51</v>
      </c>
      <c r="D3" s="18" t="s">
        <v>52</v>
      </c>
    </row>
    <row r="4" spans="1:7" ht="12" customHeight="1">
      <c r="A4" s="154" t="s">
        <v>53</v>
      </c>
      <c r="B4" s="18" t="s">
        <v>54</v>
      </c>
      <c r="C4" s="155" t="s">
        <v>55</v>
      </c>
      <c r="D4" s="155" t="s">
        <v>51</v>
      </c>
    </row>
    <row r="5" spans="1:7" ht="12" customHeight="1">
      <c r="A5" s="154"/>
      <c r="B5" s="19" t="s">
        <v>82</v>
      </c>
      <c r="C5" s="155"/>
      <c r="D5" s="155"/>
    </row>
    <row r="6" spans="1:7" ht="23.25" customHeight="1">
      <c r="A6" s="17" t="s">
        <v>30</v>
      </c>
      <c r="B6" s="18" t="s">
        <v>56</v>
      </c>
      <c r="C6" s="18" t="s">
        <v>51</v>
      </c>
      <c r="D6" s="18" t="s">
        <v>57</v>
      </c>
    </row>
    <row r="7" spans="1:7" ht="18" customHeight="1">
      <c r="A7" s="17" t="s">
        <v>21</v>
      </c>
      <c r="B7" s="18" t="s">
        <v>58</v>
      </c>
      <c r="C7" s="18" t="s">
        <v>51</v>
      </c>
      <c r="D7" s="18" t="s">
        <v>51</v>
      </c>
    </row>
    <row r="8" spans="1:7" ht="18" customHeight="1">
      <c r="A8" s="17" t="s">
        <v>27</v>
      </c>
      <c r="B8" s="18" t="s">
        <v>51</v>
      </c>
      <c r="C8" s="18" t="s">
        <v>51</v>
      </c>
      <c r="D8" s="18" t="s">
        <v>59</v>
      </c>
    </row>
    <row r="9" spans="1:7" ht="18" customHeight="1">
      <c r="A9" s="17" t="s">
        <v>26</v>
      </c>
      <c r="B9" s="19" t="s">
        <v>60</v>
      </c>
      <c r="C9" s="18" t="s">
        <v>51</v>
      </c>
      <c r="D9" s="18" t="s">
        <v>61</v>
      </c>
    </row>
    <row r="10" spans="1:7" ht="18" customHeight="1">
      <c r="A10" s="154" t="s">
        <v>19</v>
      </c>
      <c r="B10" s="155" t="s">
        <v>62</v>
      </c>
      <c r="C10" s="18" t="s">
        <v>63</v>
      </c>
      <c r="D10" s="155" t="s">
        <v>65</v>
      </c>
    </row>
    <row r="11" spans="1:7" ht="18" customHeight="1">
      <c r="A11" s="154"/>
      <c r="B11" s="155"/>
      <c r="C11" s="18" t="s">
        <v>64</v>
      </c>
      <c r="D11" s="155"/>
    </row>
    <row r="12" spans="1:7" ht="18" customHeight="1">
      <c r="A12" s="17" t="s">
        <v>28</v>
      </c>
      <c r="B12" s="19" t="s">
        <v>66</v>
      </c>
      <c r="C12" s="18" t="s">
        <v>51</v>
      </c>
      <c r="D12" s="18" t="s">
        <v>67</v>
      </c>
    </row>
    <row r="13" spans="1:7" ht="18" customHeight="1">
      <c r="A13" s="154" t="s">
        <v>68</v>
      </c>
      <c r="B13" s="155" t="s">
        <v>51</v>
      </c>
      <c r="C13" s="19" t="s">
        <v>83</v>
      </c>
      <c r="D13" s="18" t="s">
        <v>69</v>
      </c>
    </row>
    <row r="14" spans="1:7" ht="18" customHeight="1">
      <c r="A14" s="154"/>
      <c r="B14" s="155"/>
      <c r="C14" s="18" t="s">
        <v>64</v>
      </c>
      <c r="D14" s="18" t="s">
        <v>70</v>
      </c>
    </row>
    <row r="15" spans="1:7" ht="24.75" customHeight="1">
      <c r="A15" s="17" t="s">
        <v>20</v>
      </c>
      <c r="B15" s="18" t="s">
        <v>71</v>
      </c>
      <c r="C15" s="18" t="s">
        <v>72</v>
      </c>
      <c r="D15" s="18" t="s">
        <v>51</v>
      </c>
    </row>
    <row r="16" spans="1:7" ht="18" customHeight="1">
      <c r="A16" s="154" t="s">
        <v>17</v>
      </c>
      <c r="B16" s="18" t="s">
        <v>73</v>
      </c>
      <c r="C16" s="155" t="s">
        <v>51</v>
      </c>
      <c r="D16" s="18" t="s">
        <v>75</v>
      </c>
    </row>
    <row r="17" spans="1:4" ht="18" customHeight="1">
      <c r="A17" s="154"/>
      <c r="B17" s="18" t="s">
        <v>74</v>
      </c>
      <c r="C17" s="155"/>
      <c r="D17" s="18" t="s">
        <v>76</v>
      </c>
    </row>
    <row r="18" spans="1:4" ht="18" customHeight="1">
      <c r="A18" s="17" t="s">
        <v>77</v>
      </c>
      <c r="B18" s="18" t="s">
        <v>58</v>
      </c>
      <c r="C18" s="18" t="s">
        <v>51</v>
      </c>
      <c r="D18" s="18" t="s">
        <v>51</v>
      </c>
    </row>
    <row r="19" spans="1:4" ht="28.5" customHeight="1">
      <c r="A19" s="17" t="s">
        <v>16</v>
      </c>
      <c r="B19" s="18" t="s">
        <v>78</v>
      </c>
      <c r="C19" s="18" t="s">
        <v>51</v>
      </c>
      <c r="D19" s="18" t="s">
        <v>79</v>
      </c>
    </row>
    <row r="20" spans="1:4" ht="18" customHeight="1">
      <c r="A20" s="17" t="s">
        <v>80</v>
      </c>
      <c r="B20" s="19" t="s">
        <v>84</v>
      </c>
      <c r="C20" s="18" t="s">
        <v>81</v>
      </c>
      <c r="D20" s="18" t="s">
        <v>51</v>
      </c>
    </row>
    <row r="21" spans="1:4">
      <c r="A21" s="2" t="s">
        <v>44</v>
      </c>
    </row>
  </sheetData>
  <mergeCells count="11">
    <mergeCell ref="A16:A17"/>
    <mergeCell ref="C16:C17"/>
    <mergeCell ref="A4:A5"/>
    <mergeCell ref="C4:C5"/>
    <mergeCell ref="A1:D1"/>
    <mergeCell ref="D4:D5"/>
    <mergeCell ref="A10:A11"/>
    <mergeCell ref="B10:B11"/>
    <mergeCell ref="D10:D11"/>
    <mergeCell ref="A13:A14"/>
    <mergeCell ref="B13:B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5</vt:i4>
      </vt:variant>
    </vt:vector>
  </HeadingPairs>
  <TitlesOfParts>
    <vt:vector size="19" baseType="lpstr">
      <vt:lpstr>G1</vt:lpstr>
      <vt:lpstr>G2</vt:lpstr>
      <vt:lpstr>G3</vt:lpstr>
      <vt:lpstr>G4</vt:lpstr>
      <vt:lpstr>G5</vt:lpstr>
      <vt:lpstr>G6</vt:lpstr>
      <vt:lpstr>T1</vt:lpstr>
      <vt:lpstr>T2</vt:lpstr>
      <vt:lpstr>T3</vt:lpstr>
      <vt:lpstr>T4</vt:lpstr>
      <vt:lpstr>T5</vt:lpstr>
      <vt:lpstr>T5_doplnenie</vt:lpstr>
      <vt:lpstr>T6</vt:lpstr>
      <vt:lpstr>T6_doplnenie</vt:lpstr>
      <vt:lpstr>'T3'!_ftnref1</vt:lpstr>
      <vt:lpstr>'T3'!_ftnref2</vt:lpstr>
      <vt:lpstr>'T3'!_ftnref3</vt:lpstr>
      <vt:lpstr>'T3'!_ftnref4</vt:lpstr>
      <vt:lpstr>'T3'!_ftnref5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Michal</dc:creator>
  <cp:lastModifiedBy>Michal</cp:lastModifiedBy>
  <dcterms:created xsi:type="dcterms:W3CDTF">2013-06-17T07:58:30Z</dcterms:created>
  <dcterms:modified xsi:type="dcterms:W3CDTF">2013-08-07T12:36:38Z</dcterms:modified>
</cp:coreProperties>
</file>