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ik\Desktop\"/>
    </mc:Choice>
  </mc:AlternateContent>
  <bookViews>
    <workbookView xWindow="0" yWindow="0" windowWidth="28800" windowHeight="12210"/>
  </bookViews>
  <sheets>
    <sheet name="G_1" sheetId="15" r:id="rId1"/>
    <sheet name="G_2" sheetId="14" r:id="rId2"/>
    <sheet name="G_3" sheetId="12" r:id="rId3"/>
    <sheet name="G_4" sheetId="13" r:id="rId4"/>
    <sheet name="G_5" sheetId="4" r:id="rId5"/>
    <sheet name="G_6" sheetId="11" r:id="rId6"/>
    <sheet name="G_7" sheetId="9" r:id="rId7"/>
    <sheet name="G_8" sheetId="5" r:id="rId8"/>
    <sheet name="G_9_10" sheetId="7" r:id="rId9"/>
    <sheet name="G_11" sheetId="6" r:id="rId10"/>
    <sheet name="G_12" sheetId="8" r:id="rId11"/>
    <sheet name="G_13" sheetId="3" r:id="rId12"/>
    <sheet name="G_14" sheetId="16" r:id="rId13"/>
  </sheets>
  <definedNames>
    <definedName name="_xlnm._FilterDatabase" localSheetId="1" hidden="1">G_2!$A$2:$D$30</definedName>
    <definedName name="_xlnm._FilterDatabase" localSheetId="5" hidden="1">G_6!$A$1:$CW$3</definedName>
    <definedName name="_xlnm.Print_Area" localSheetId="12">G_14!$A$1:$BQ$1</definedName>
    <definedName name="solver_adj" localSheetId="12" hidden="1">G_14!#REF!</definedName>
    <definedName name="solver_cvg" localSheetId="12" hidden="1">"0.0001"</definedName>
    <definedName name="solver_drv" localSheetId="12" hidden="1">1</definedName>
    <definedName name="solver_eng" localSheetId="12" hidden="1">1</definedName>
    <definedName name="solver_est" localSheetId="12" hidden="1">1</definedName>
    <definedName name="solver_itr" localSheetId="12" hidden="1">2147483647</definedName>
    <definedName name="solver_mip" localSheetId="12" hidden="1">2147483647</definedName>
    <definedName name="solver_mni" localSheetId="12" hidden="1">30</definedName>
    <definedName name="solver_mrt" localSheetId="12" hidden="1">"0.075"</definedName>
    <definedName name="solver_msl" localSheetId="12" hidden="1">2</definedName>
    <definedName name="solver_neg" localSheetId="12" hidden="1">1</definedName>
    <definedName name="solver_nod" localSheetId="12" hidden="1">2147483647</definedName>
    <definedName name="solver_num" localSheetId="12" hidden="1">0</definedName>
    <definedName name="solver_nwt" localSheetId="12" hidden="1">1</definedName>
    <definedName name="solver_opt" localSheetId="12" hidden="1">G_14!#REF!</definedName>
    <definedName name="solver_pre" localSheetId="12" hidden="1">"0.000001"</definedName>
    <definedName name="solver_rbv" localSheetId="12" hidden="1">1</definedName>
    <definedName name="solver_rlx" localSheetId="12" hidden="1">2</definedName>
    <definedName name="solver_rsd" localSheetId="12" hidden="1">0</definedName>
    <definedName name="solver_scl" localSheetId="12" hidden="1">1</definedName>
    <definedName name="solver_sho" localSheetId="12" hidden="1">2</definedName>
    <definedName name="solver_ssz" localSheetId="12" hidden="1">100</definedName>
    <definedName name="solver_tim" localSheetId="12" hidden="1">2147483647</definedName>
    <definedName name="solver_tol" localSheetId="12" hidden="1">0.01</definedName>
    <definedName name="solver_typ" localSheetId="12" hidden="1">3</definedName>
    <definedName name="solver_val" localSheetId="12" hidden="1">77.2</definedName>
    <definedName name="solver_ver" localSheetId="12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5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</calcChain>
</file>

<file path=xl/sharedStrings.xml><?xml version="1.0" encoding="utf-8"?>
<sst xmlns="http://schemas.openxmlformats.org/spreadsheetml/2006/main" count="84" uniqueCount="69">
  <si>
    <t>súčasná legislatíva</t>
  </si>
  <si>
    <t>horná hranica dôch.veku 65</t>
  </si>
  <si>
    <t>spolu</t>
  </si>
  <si>
    <t>počet starobných dôch.</t>
  </si>
  <si>
    <t>počet invalidných dôch.</t>
  </si>
  <si>
    <t>počet dôchodcov: súčasná legislatíva</t>
  </si>
  <si>
    <t>počet dôchodcov: horná hranica dôch.veku 65</t>
  </si>
  <si>
    <t>populácia vo veku 65+</t>
  </si>
  <si>
    <t>vplyv na ekonomický rast (p.b.)</t>
  </si>
  <si>
    <t>vplyv na mieru participácie (p.b. :  populácia 15+)</t>
  </si>
  <si>
    <t>vplyv na mieru náhrady (p.b.)</t>
  </si>
  <si>
    <t>vplyv na mieru náhrady (%)</t>
  </si>
  <si>
    <t>MIERA NÁHRADY PAYGO - sólo</t>
  </si>
  <si>
    <t>muži</t>
  </si>
  <si>
    <t>ženy</t>
  </si>
  <si>
    <t>vek</t>
  </si>
  <si>
    <t>99+</t>
  </si>
  <si>
    <t>2038 ženy</t>
  </si>
  <si>
    <t>2038 muži</t>
  </si>
  <si>
    <t>rok</t>
  </si>
  <si>
    <t xml:space="preserve">priemerný dôchodkový vek (novopriznané starobné a predčasné starobné dôchodky </t>
  </si>
  <si>
    <t xml:space="preserve">stredná dĺžka života v dôchodkovom veku </t>
  </si>
  <si>
    <t>zmena (2066 - 2016)</t>
  </si>
  <si>
    <t>PL</t>
  </si>
  <si>
    <t>SK</t>
  </si>
  <si>
    <t>CY</t>
  </si>
  <si>
    <t>PT</t>
  </si>
  <si>
    <t>EL</t>
  </si>
  <si>
    <t>LT</t>
  </si>
  <si>
    <t>RO</t>
  </si>
  <si>
    <t>BG</t>
  </si>
  <si>
    <t>LV</t>
  </si>
  <si>
    <t>MT</t>
  </si>
  <si>
    <t>HR</t>
  </si>
  <si>
    <t>LU</t>
  </si>
  <si>
    <t>AT</t>
  </si>
  <si>
    <t>HU</t>
  </si>
  <si>
    <t>IT</t>
  </si>
  <si>
    <t>SI</t>
  </si>
  <si>
    <t>CZ</t>
  </si>
  <si>
    <t>EE</t>
  </si>
  <si>
    <t>DE</t>
  </si>
  <si>
    <t>IE</t>
  </si>
  <si>
    <t>NO</t>
  </si>
  <si>
    <t>ES</t>
  </si>
  <si>
    <t>DK</t>
  </si>
  <si>
    <t>FI</t>
  </si>
  <si>
    <t>NL</t>
  </si>
  <si>
    <t>UK</t>
  </si>
  <si>
    <t>BE</t>
  </si>
  <si>
    <t>FR</t>
  </si>
  <si>
    <t>SE</t>
  </si>
  <si>
    <t>index závislosti starých ľudí</t>
  </si>
  <si>
    <t>vplyv zavedenia hornej hranice dôchodk. veku na 65 rokov na saldo verejnej správy</t>
  </si>
  <si>
    <t>vplyv zavedenia hornej hranice dôchodk. veku na 65 rokov na dlh verejnej správy</t>
  </si>
  <si>
    <t>Graf 1: Index závislosti starých ľudí na Slovensku v rokoch 2016 až 2080</t>
  </si>
  <si>
    <t>Graf 2: Index závislosti starých ľudí v EÚ v roku 2066</t>
  </si>
  <si>
    <t xml:space="preserve">Graf 3: Priemerný vek odchodu do dôchodku a počet rokov strávených na dôchodku – dôchodkový vek 62 </t>
  </si>
  <si>
    <t>Graf 4: Priemerný vek odchodu do dôchodku a počet rokov strávených na dôchodku – súčasná legislatíva</t>
  </si>
  <si>
    <t xml:space="preserve">Graf 5: Predpokladaný vývoj dôchodkového veku </t>
  </si>
  <si>
    <t xml:space="preserve">Graf 6: Populačná pyramída v roku 2038 </t>
  </si>
  <si>
    <t>Graf 7: Počet ľudí starších ako 65 rokov a počet starobných dôchodcov</t>
  </si>
  <si>
    <t>Graf 8: Vplyv na počet starobných a invalidných dôchodcov</t>
  </si>
  <si>
    <t>Graf 9: Miera náhrady* (priemerný novopriznaný dôchodok ako % priemernej mzdy)</t>
  </si>
  <si>
    <t>Graf 10: Vplyv opatrenia na zmenu v miere náhrady (p.b. / %)</t>
  </si>
  <si>
    <t xml:space="preserve">Graf 11: Vplyv na mieru participácie* (p.b.) </t>
  </si>
  <si>
    <t>Graf 12: Vplyv na ekonomický rast (p.b.)</t>
  </si>
  <si>
    <t>Graf 13: Negatívny vplyv na saldo verejnej správy (% HDP)</t>
  </si>
  <si>
    <t>Graf 14: Negatívny vplyv na dlh verejnej správy (% HDP)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</si>
</sst>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_-* #,##0.0_-;\-* #,##0.0_-;_-* &quot;-&quot;??_-;_-@_-"/>
    <numFmt numFmtId="167" formatCode="0.0"/>
    <numFmt numFmtId="168" formatCode="#,##0.0_ ;\-#,##0.0\ "/>
    <numFmt numFmtId="169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0"/>
      <name val="Constantia"/>
      <family val="1"/>
      <charset val="238"/>
    </font>
    <font>
      <sz val="11"/>
      <name val="Calibri"/>
      <family val="2"/>
      <charset val="238"/>
    </font>
    <font>
      <b/>
      <sz val="10"/>
      <color rgb="FFFF0000"/>
      <name val="Constantia"/>
      <family val="1"/>
      <charset val="238"/>
    </font>
    <font>
      <sz val="10"/>
      <name val="Arial"/>
      <family val="2"/>
      <charset val="238"/>
    </font>
    <font>
      <b/>
      <sz val="11"/>
      <color rgb="FF13B5EA"/>
      <name val="Calibri"/>
      <family val="2"/>
      <charset val="238"/>
      <scheme val="minor"/>
    </font>
    <font>
      <sz val="11"/>
      <color rgb="FF13B5EA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43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2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</cellStyleXfs>
  <cellXfs count="107">
    <xf numFmtId="0" fontId="0" fillId="0" borderId="0" xfId="0"/>
    <xf numFmtId="0" fontId="2" fillId="0" borderId="0" xfId="0" applyFont="1"/>
    <xf numFmtId="49" fontId="2" fillId="0" borderId="0" xfId="0" applyNumberFormat="1" applyFont="1" applyBorder="1"/>
    <xf numFmtId="165" fontId="2" fillId="0" borderId="0" xfId="1" applyNumberFormat="1" applyFont="1" applyBorder="1"/>
    <xf numFmtId="0" fontId="2" fillId="0" borderId="0" xfId="0" applyFont="1" applyBorder="1"/>
    <xf numFmtId="49" fontId="0" fillId="0" borderId="0" xfId="0" applyNumberFormat="1" applyBorder="1"/>
    <xf numFmtId="165" fontId="0" fillId="0" borderId="0" xfId="1" applyNumberFormat="1" applyFont="1" applyBorder="1"/>
    <xf numFmtId="0" fontId="0" fillId="0" borderId="0" xfId="0" applyBorder="1"/>
    <xf numFmtId="3" fontId="2" fillId="0" borderId="0" xfId="0" applyNumberFormat="1" applyFont="1" applyFill="1"/>
    <xf numFmtId="165" fontId="3" fillId="0" borderId="0" xfId="0" applyNumberFormat="1" applyFont="1" applyBorder="1"/>
    <xf numFmtId="0" fontId="6" fillId="0" borderId="0" xfId="0" applyFont="1" applyBorder="1"/>
    <xf numFmtId="0" fontId="3" fillId="0" borderId="0" xfId="0" applyFont="1" applyBorder="1"/>
    <xf numFmtId="3" fontId="2" fillId="0" borderId="0" xfId="1" applyNumberFormat="1" applyFont="1" applyBorder="1"/>
    <xf numFmtId="3" fontId="0" fillId="0" borderId="0" xfId="1" applyNumberFormat="1" applyFont="1" applyBorder="1"/>
    <xf numFmtId="0" fontId="4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49" fontId="6" fillId="0" borderId="0" xfId="0" applyNumberFormat="1" applyFont="1" applyBorder="1"/>
    <xf numFmtId="169" fontId="5" fillId="0" borderId="0" xfId="0" applyNumberFormat="1" applyFont="1" applyBorder="1"/>
    <xf numFmtId="49" fontId="3" fillId="0" borderId="0" xfId="0" applyNumberFormat="1" applyFont="1" applyBorder="1"/>
    <xf numFmtId="165" fontId="5" fillId="0" borderId="0" xfId="1" applyNumberFormat="1" applyFont="1" applyBorder="1"/>
    <xf numFmtId="3" fontId="5" fillId="0" borderId="0" xfId="0" applyNumberFormat="1" applyFont="1" applyBorder="1"/>
    <xf numFmtId="0" fontId="0" fillId="0" borderId="0" xfId="0" applyFill="1" applyBorder="1"/>
    <xf numFmtId="49" fontId="11" fillId="0" borderId="0" xfId="0" applyNumberFormat="1" applyFont="1" applyBorder="1"/>
    <xf numFmtId="0" fontId="11" fillId="0" borderId="0" xfId="0" applyFont="1" applyBorder="1"/>
    <xf numFmtId="169" fontId="11" fillId="0" borderId="0" xfId="0" applyNumberFormat="1" applyFont="1" applyBorder="1"/>
    <xf numFmtId="0" fontId="7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13" fillId="0" borderId="0" xfId="0" applyFont="1" applyFill="1" applyBorder="1"/>
    <xf numFmtId="165" fontId="11" fillId="0" borderId="0" xfId="0" applyNumberFormat="1" applyFont="1" applyBorder="1"/>
    <xf numFmtId="0" fontId="13" fillId="0" borderId="0" xfId="0" applyFont="1" applyBorder="1"/>
    <xf numFmtId="10" fontId="11" fillId="0" borderId="0" xfId="0" applyNumberFormat="1" applyFont="1" applyBorder="1"/>
    <xf numFmtId="166" fontId="11" fillId="0" borderId="0" xfId="2" applyNumberFormat="1" applyFont="1" applyBorder="1"/>
    <xf numFmtId="3" fontId="13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3" fillId="0" borderId="0" xfId="0" applyFont="1"/>
    <xf numFmtId="3" fontId="13" fillId="0" borderId="0" xfId="0" applyNumberFormat="1" applyFont="1" applyFill="1"/>
    <xf numFmtId="0" fontId="13" fillId="0" borderId="0" xfId="0" applyFont="1" applyFill="1"/>
    <xf numFmtId="1" fontId="12" fillId="2" borderId="0" xfId="2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1" fontId="7" fillId="2" borderId="0" xfId="2" applyNumberFormat="1" applyFont="1" applyFill="1" applyBorder="1" applyAlignment="1">
      <alignment horizontal="center"/>
    </xf>
    <xf numFmtId="3" fontId="12" fillId="0" borderId="0" xfId="0" applyNumberFormat="1" applyFont="1"/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165" fontId="11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8" fontId="11" fillId="0" borderId="0" xfId="2" applyNumberFormat="1" applyFont="1" applyBorder="1" applyAlignment="1">
      <alignment horizontal="right"/>
    </xf>
    <xf numFmtId="165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167" fontId="13" fillId="0" borderId="0" xfId="0" applyNumberFormat="1" applyFont="1" applyBorder="1"/>
    <xf numFmtId="1" fontId="7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7" fontId="13" fillId="0" borderId="1" xfId="0" applyNumberFormat="1" applyFont="1" applyBorder="1"/>
    <xf numFmtId="0" fontId="7" fillId="2" borderId="0" xfId="0" applyFont="1" applyFill="1" applyBorder="1"/>
    <xf numFmtId="0" fontId="12" fillId="2" borderId="0" xfId="3" applyFont="1" applyFill="1" applyBorder="1" applyAlignment="1" applyProtection="1">
      <alignment horizontal="right" vertical="center" wrapText="1"/>
      <protection hidden="1"/>
    </xf>
    <xf numFmtId="0" fontId="12" fillId="4" borderId="0" xfId="3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3" fontId="13" fillId="0" borderId="0" xfId="3" applyNumberFormat="1" applyFont="1" applyFill="1" applyBorder="1" applyAlignment="1" applyProtection="1">
      <alignment vertical="center"/>
      <protection hidden="1"/>
    </xf>
    <xf numFmtId="0" fontId="13" fillId="0" borderId="0" xfId="3" applyFont="1" applyFill="1" applyBorder="1" applyAlignment="1">
      <alignment vertical="center"/>
    </xf>
    <xf numFmtId="3" fontId="13" fillId="0" borderId="0" xfId="3" applyNumberFormat="1" applyFont="1" applyFill="1" applyBorder="1" applyProtection="1">
      <protection hidden="1"/>
    </xf>
    <xf numFmtId="0" fontId="13" fillId="0" borderId="0" xfId="3" applyFont="1" applyFill="1" applyBorder="1" applyAlignment="1">
      <alignment horizontal="center"/>
    </xf>
    <xf numFmtId="0" fontId="13" fillId="0" borderId="0" xfId="3" applyFont="1" applyBorder="1"/>
    <xf numFmtId="0" fontId="12" fillId="4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167" fontId="11" fillId="0" borderId="0" xfId="0" applyNumberFormat="1" applyFont="1" applyFill="1" applyBorder="1"/>
    <xf numFmtId="167" fontId="13" fillId="0" borderId="0" xfId="0" applyNumberFormat="1" applyFont="1" applyFill="1" applyBorder="1"/>
    <xf numFmtId="0" fontId="11" fillId="0" borderId="0" xfId="0" applyFont="1" applyFill="1" applyBorder="1"/>
    <xf numFmtId="0" fontId="7" fillId="4" borderId="1" xfId="0" applyFont="1" applyFill="1" applyBorder="1" applyAlignment="1">
      <alignment horizontal="center" vertical="center"/>
    </xf>
    <xf numFmtId="167" fontId="13" fillId="0" borderId="1" xfId="0" applyNumberFormat="1" applyFont="1" applyFill="1" applyBorder="1"/>
    <xf numFmtId="0" fontId="2" fillId="0" borderId="0" xfId="4" applyFont="1"/>
    <xf numFmtId="0" fontId="1" fillId="0" borderId="0" xfId="4"/>
    <xf numFmtId="1" fontId="17" fillId="4" borderId="0" xfId="5" applyNumberFormat="1" applyFont="1" applyFill="1" applyBorder="1" applyAlignment="1">
      <alignment horizontal="center" vertical="center" wrapText="1"/>
    </xf>
    <xf numFmtId="0" fontId="1" fillId="0" borderId="0" xfId="4" applyAlignment="1">
      <alignment horizontal="center" vertical="center" wrapText="1"/>
    </xf>
    <xf numFmtId="1" fontId="17" fillId="4" borderId="0" xfId="5" applyNumberFormat="1" applyFont="1" applyFill="1" applyBorder="1" applyAlignment="1">
      <alignment horizontal="center"/>
    </xf>
    <xf numFmtId="167" fontId="1" fillId="0" borderId="0" xfId="4" applyNumberFormat="1"/>
    <xf numFmtId="9" fontId="0" fillId="0" borderId="0" xfId="7" applyFont="1"/>
    <xf numFmtId="165" fontId="0" fillId="0" borderId="0" xfId="7" applyNumberFormat="1" applyFont="1"/>
    <xf numFmtId="167" fontId="9" fillId="0" borderId="0" xfId="4" applyNumberFormat="1" applyFont="1"/>
    <xf numFmtId="1" fontId="19" fillId="4" borderId="0" xfId="5" applyNumberFormat="1" applyFont="1" applyFill="1" applyBorder="1" applyAlignment="1">
      <alignment horizontal="center"/>
    </xf>
    <xf numFmtId="167" fontId="0" fillId="0" borderId="0" xfId="0" applyNumberFormat="1"/>
    <xf numFmtId="0" fontId="7" fillId="4" borderId="0" xfId="0" applyFont="1" applyFill="1"/>
    <xf numFmtId="0" fontId="11" fillId="0" borderId="0" xfId="8" applyFont="1" applyFill="1" applyBorder="1"/>
    <xf numFmtId="165" fontId="11" fillId="0" borderId="0" xfId="10" applyNumberFormat="1" applyFont="1" applyFill="1" applyBorder="1"/>
    <xf numFmtId="0" fontId="21" fillId="0" borderId="0" xfId="0" applyFont="1"/>
    <xf numFmtId="165" fontId="21" fillId="0" borderId="0" xfId="7" applyNumberFormat="1" applyFont="1" applyAlignment="1"/>
    <xf numFmtId="167" fontId="22" fillId="0" borderId="0" xfId="0" applyNumberFormat="1" applyFont="1" applyBorder="1"/>
    <xf numFmtId="0" fontId="22" fillId="0" borderId="0" xfId="0" applyFont="1" applyBorder="1"/>
    <xf numFmtId="167" fontId="21" fillId="0" borderId="0" xfId="0" applyNumberFormat="1" applyFont="1" applyBorder="1"/>
    <xf numFmtId="0" fontId="21" fillId="0" borderId="0" xfId="0" applyFont="1" applyBorder="1"/>
    <xf numFmtId="0" fontId="21" fillId="0" borderId="0" xfId="3" applyFont="1" applyBorder="1"/>
    <xf numFmtId="3" fontId="21" fillId="0" borderId="0" xfId="0" applyNumberFormat="1" applyFont="1"/>
    <xf numFmtId="165" fontId="21" fillId="0" borderId="0" xfId="0" applyNumberFormat="1" applyFont="1" applyBorder="1"/>
    <xf numFmtId="0" fontId="23" fillId="5" borderId="0" xfId="8" applyFont="1" applyFill="1"/>
    <xf numFmtId="0" fontId="23" fillId="3" borderId="0" xfId="8" applyFont="1" applyFill="1"/>
    <xf numFmtId="0" fontId="21" fillId="5" borderId="0" xfId="8" applyFont="1" applyFill="1"/>
    <xf numFmtId="0" fontId="13" fillId="0" borderId="0" xfId="3" applyFont="1" applyFill="1" applyBorder="1" applyAlignment="1" applyProtection="1">
      <alignment horizontal="left" vertical="center"/>
      <protection hidden="1"/>
    </xf>
    <xf numFmtId="0" fontId="13" fillId="0" borderId="0" xfId="3" applyFont="1" applyFill="1" applyBorder="1" applyAlignment="1" applyProtection="1">
      <alignment horizontal="left"/>
      <protection hidden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2">
    <cellStyle name="Čiarka" xfId="2" builtinId="3"/>
    <cellStyle name="Čiarka 2" xfId="5"/>
    <cellStyle name="Normal_growth and productivity" xfId="9"/>
    <cellStyle name="Normálna" xfId="0" builtinId="0"/>
    <cellStyle name="Normálna 2" xfId="3"/>
    <cellStyle name="Normálna 2 2" xfId="4"/>
    <cellStyle name="Normálna 3" xfId="8"/>
    <cellStyle name="Normálna 7" xfId="11"/>
    <cellStyle name="Percentá" xfId="1" builtinId="5"/>
    <cellStyle name="Percentá 2" xfId="6"/>
    <cellStyle name="Percentá 2 2" xfId="7"/>
    <cellStyle name="Percentá 3" xfId="10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06712962962969E-2"/>
          <c:y val="2.5835185185185187E-2"/>
          <c:w val="0.90707476851851843"/>
          <c:h val="0.83890592592592594"/>
        </c:manualLayout>
      </c:layout>
      <c:lineChart>
        <c:grouping val="standard"/>
        <c:varyColors val="0"/>
        <c:ser>
          <c:idx val="1"/>
          <c:order val="0"/>
          <c:tx>
            <c:v>old age dependency ratio (14-64)/65+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0B3-4FD9-BC80-E24DE8A1BBAC}"/>
              </c:ext>
            </c:extLst>
          </c:dPt>
          <c:dPt>
            <c:idx val="49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0B3-4FD9-BC80-E24DE8A1BBAC}"/>
              </c:ext>
            </c:extLst>
          </c:dPt>
          <c:dPt>
            <c:idx val="63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0B3-4FD9-BC80-E24DE8A1BBAC}"/>
              </c:ext>
            </c:extLst>
          </c:dPt>
          <c:dLbls>
            <c:dLbl>
              <c:idx val="21"/>
              <c:layout>
                <c:manualLayout>
                  <c:x val="-0.14993055555555557"/>
                  <c:y val="-0.163159722222222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84242494-F5B3-4B12-8565-B935FDF85536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0B3-4FD9-BC80-E24DE8A1BBAC}"/>
                </c:ext>
              </c:extLst>
            </c:dLbl>
            <c:dLbl>
              <c:idx val="49"/>
              <c:layout>
                <c:manualLayout>
                  <c:x val="-0.17050925925925925"/>
                  <c:y val="0.13670138888888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D24F7055-29A0-4FB1-8148-51C44915642E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0B3-4FD9-BC80-E24DE8A1BBAC}"/>
                </c:ext>
              </c:extLst>
            </c:dLbl>
            <c:dLbl>
              <c:idx val="63"/>
              <c:layout>
                <c:manualLayout>
                  <c:x val="-8.5254629629629736E-2"/>
                  <c:y val="0.110243055555555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ED230463-41F3-4B74-B2A8-79241EEDCABB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0B3-4FD9-BC80-E24DE8A1BB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G_1!$B$1:$BM$1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G_1!$B$2:$BM$2</c:f>
              <c:numCache>
                <c:formatCode>0.0</c:formatCode>
                <c:ptCount val="64"/>
                <c:pt idx="0">
                  <c:v>21.616833445092404</c:v>
                </c:pt>
                <c:pt idx="1">
                  <c:v>22.48729644141072</c:v>
                </c:pt>
                <c:pt idx="2">
                  <c:v>23.362807303251927</c:v>
                </c:pt>
                <c:pt idx="3">
                  <c:v>24.276450649446062</c:v>
                </c:pt>
                <c:pt idx="4">
                  <c:v>25.217314165629269</c:v>
                </c:pt>
                <c:pt idx="5">
                  <c:v>26.121663002184871</c:v>
                </c:pt>
                <c:pt idx="6">
                  <c:v>26.937972773689587</c:v>
                </c:pt>
                <c:pt idx="7">
                  <c:v>27.6565098624584</c:v>
                </c:pt>
                <c:pt idx="8">
                  <c:v>28.32405416398537</c:v>
                </c:pt>
                <c:pt idx="9">
                  <c:v>28.995965442328863</c:v>
                </c:pt>
                <c:pt idx="10">
                  <c:v>29.637519226290209</c:v>
                </c:pt>
                <c:pt idx="11">
                  <c:v>30.27139998854836</c:v>
                </c:pt>
                <c:pt idx="12">
                  <c:v>30.946949831693153</c:v>
                </c:pt>
                <c:pt idx="13">
                  <c:v>31.573609359366873</c:v>
                </c:pt>
                <c:pt idx="14">
                  <c:v>32.126542980431047</c:v>
                </c:pt>
                <c:pt idx="15">
                  <c:v>32.586260565823558</c:v>
                </c:pt>
                <c:pt idx="16">
                  <c:v>32.979910258049998</c:v>
                </c:pt>
                <c:pt idx="17">
                  <c:v>33.405430624324467</c:v>
                </c:pt>
                <c:pt idx="18">
                  <c:v>33.894092181571658</c:v>
                </c:pt>
                <c:pt idx="19">
                  <c:v>34.430129666761431</c:v>
                </c:pt>
                <c:pt idx="20">
                  <c:v>35.071018108854425</c:v>
                </c:pt>
                <c:pt idx="21">
                  <c:v>35.866200653159893</c:v>
                </c:pt>
                <c:pt idx="22">
                  <c:v>36.821965166086017</c:v>
                </c:pt>
                <c:pt idx="23">
                  <c:v>37.862102287974785</c:v>
                </c:pt>
                <c:pt idx="24">
                  <c:v>38.945896686084517</c:v>
                </c:pt>
                <c:pt idx="25">
                  <c:v>40.081281009840616</c:v>
                </c:pt>
                <c:pt idx="26">
                  <c:v>41.242898196221191</c:v>
                </c:pt>
                <c:pt idx="27">
                  <c:v>42.443643398993231</c:v>
                </c:pt>
                <c:pt idx="28">
                  <c:v>43.590396019101881</c:v>
                </c:pt>
                <c:pt idx="29">
                  <c:v>44.650538899370488</c:v>
                </c:pt>
                <c:pt idx="30">
                  <c:v>45.706030076843298</c:v>
                </c:pt>
                <c:pt idx="31">
                  <c:v>46.770461164259068</c:v>
                </c:pt>
                <c:pt idx="32">
                  <c:v>47.842943020340634</c:v>
                </c:pt>
                <c:pt idx="33">
                  <c:v>48.929468179324139</c:v>
                </c:pt>
                <c:pt idx="34">
                  <c:v>49.972755776730217</c:v>
                </c:pt>
                <c:pt idx="35">
                  <c:v>50.922495897188</c:v>
                </c:pt>
                <c:pt idx="36">
                  <c:v>51.824981071057671</c:v>
                </c:pt>
                <c:pt idx="37">
                  <c:v>52.670708682096311</c:v>
                </c:pt>
                <c:pt idx="38">
                  <c:v>53.478617441342045</c:v>
                </c:pt>
                <c:pt idx="39">
                  <c:v>54.268772628911691</c:v>
                </c:pt>
                <c:pt idx="40">
                  <c:v>54.95632139347255</c:v>
                </c:pt>
                <c:pt idx="41">
                  <c:v>55.543933175782797</c:v>
                </c:pt>
                <c:pt idx="42">
                  <c:v>55.950310565073423</c:v>
                </c:pt>
                <c:pt idx="43">
                  <c:v>56.086284009096644</c:v>
                </c:pt>
                <c:pt idx="44">
                  <c:v>56.076526468527234</c:v>
                </c:pt>
                <c:pt idx="45">
                  <c:v>56.003952631965795</c:v>
                </c:pt>
                <c:pt idx="46">
                  <c:v>55.857131055846963</c:v>
                </c:pt>
                <c:pt idx="47">
                  <c:v>55.640363922651517</c:v>
                </c:pt>
                <c:pt idx="48">
                  <c:v>55.372150156584766</c:v>
                </c:pt>
                <c:pt idx="49">
                  <c:v>54.985954279816653</c:v>
                </c:pt>
                <c:pt idx="50">
                  <c:v>54.49262200027524</c:v>
                </c:pt>
                <c:pt idx="51">
                  <c:v>54.001685674062514</c:v>
                </c:pt>
                <c:pt idx="52">
                  <c:v>53.590573819758802</c:v>
                </c:pt>
                <c:pt idx="53">
                  <c:v>53.253078842453661</c:v>
                </c:pt>
                <c:pt idx="54">
                  <c:v>52.923227784791159</c:v>
                </c:pt>
                <c:pt idx="55">
                  <c:v>52.608679043801821</c:v>
                </c:pt>
                <c:pt idx="56">
                  <c:v>52.393328727122636</c:v>
                </c:pt>
                <c:pt idx="57">
                  <c:v>52.338211346532759</c:v>
                </c:pt>
                <c:pt idx="58">
                  <c:v>52.335846435189573</c:v>
                </c:pt>
                <c:pt idx="59">
                  <c:v>52.411625077876224</c:v>
                </c:pt>
                <c:pt idx="60">
                  <c:v>52.482377937025603</c:v>
                </c:pt>
                <c:pt idx="61">
                  <c:v>52.453511347731727</c:v>
                </c:pt>
                <c:pt idx="62">
                  <c:v>52.45243784439463</c:v>
                </c:pt>
                <c:pt idx="63">
                  <c:v>52.512225440030704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B3-4FD9-BC80-E24DE8A1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669896"/>
        <c:axId val="346676168"/>
      </c:lineChart>
      <c:catAx>
        <c:axId val="34666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sk-SK"/>
          </a:p>
        </c:txPr>
        <c:crossAx val="346676168"/>
        <c:crosses val="autoZero"/>
        <c:auto val="1"/>
        <c:lblAlgn val="ctr"/>
        <c:lblOffset val="100"/>
        <c:noMultiLvlLbl val="0"/>
      </c:catAx>
      <c:valAx>
        <c:axId val="346676168"/>
        <c:scaling>
          <c:orientation val="minMax"/>
          <c:max val="7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sk-SK"/>
                  <a:t>index závislosti starých ľudí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7.3302797811951884E-2"/>
              <c:y val="3.56746934481798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sk-S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sk-SK"/>
          </a:p>
        </c:txPr>
        <c:crossAx val="34666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50448214438789E-2"/>
          <c:y val="5.0925925925925923E-2"/>
          <c:w val="0.89203785376445199"/>
          <c:h val="0.83123505395158936"/>
        </c:manualLayout>
      </c:layout>
      <c:lineChart>
        <c:grouping val="standard"/>
        <c:varyColors val="0"/>
        <c:ser>
          <c:idx val="0"/>
          <c:order val="0"/>
          <c:tx>
            <c:strRef>
              <c:f>G_9_10!$A$4</c:f>
              <c:strCache>
                <c:ptCount val="1"/>
                <c:pt idx="0">
                  <c:v>vplyv na mieru náhrady (p.b.)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Pt>
            <c:idx val="19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645-49D5-B4DF-06F536A6F02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1-0645-49D5-B4DF-06F536A6F026}"/>
              </c:ext>
            </c:extLst>
          </c:dPt>
          <c:dPt>
            <c:idx val="49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645-49D5-B4DF-06F536A6F026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03-0645-49D5-B4DF-06F536A6F026}"/>
              </c:ext>
            </c:extLst>
          </c:dPt>
          <c:dPt>
            <c:idx val="63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645-49D5-B4DF-06F536A6F02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5-0645-49D5-B4DF-06F536A6F026}"/>
              </c:ext>
            </c:extLst>
          </c:dPt>
          <c:dLbls>
            <c:dLbl>
              <c:idx val="19"/>
              <c:layout>
                <c:manualLayout>
                  <c:x val="-0.12258188614776426"/>
                  <c:y val="0.171979166666666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2038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45-49D5-B4DF-06F536A6F026}"/>
                </c:ext>
              </c:extLst>
            </c:dLbl>
            <c:dLbl>
              <c:idx val="49"/>
              <c:layout>
                <c:manualLayout>
                  <c:x val="-0.28748370917987576"/>
                  <c:y val="3.968750000000000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rok </a:t>
                    </a:r>
                    <a:fld id="{69125935-391A-45B9-80FA-0037D43B5584}" type="CATEGORYNAME">
                      <a:rPr lang="en-US"/>
                      <a:pPr>
                        <a:defRPr/>
                      </a:pPr>
                      <a:t>[NÁZOV KATEGÓRIE]</a:t>
                    </a:fld>
                    <a:r>
                      <a:rPr lang="en-US" baseline="0"/>
                      <a:t>, </a:t>
                    </a:r>
                    <a:fld id="{6E594640-F785-4AE9-ABF5-4581C447581B}" type="VALUE">
                      <a:rPr lang="en-US" baseline="0"/>
                      <a:pPr>
                        <a:defRPr/>
                      </a:pPr>
                      <a:t>[HODNOTA]</a:t>
                    </a:fld>
                    <a:r>
                      <a:rPr lang="en-US" baseline="0"/>
                      <a:t> p.b. / -7,6%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650175565114215"/>
                      <c:h val="6.70499999999999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645-49D5-B4DF-06F536A6F026}"/>
                </c:ext>
              </c:extLst>
            </c:dLbl>
            <c:dLbl>
              <c:idx val="63"/>
              <c:layout>
                <c:manualLayout>
                  <c:x val="-8.0261949263417079E-2"/>
                  <c:y val="6.394097222222222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rok </a:t>
                    </a:r>
                    <a:fld id="{91486F95-CD6A-4BB0-B377-F4216FB0155E}" type="CATEGORYNAME">
                      <a:rPr lang="en-US"/>
                      <a:pPr>
                        <a:defRPr/>
                      </a:pPr>
                      <a:t>[NÁZOV KATEGÓRIE]</a:t>
                    </a:fld>
                    <a:r>
                      <a:rPr lang="en-US" baseline="0"/>
                      <a:t>, </a:t>
                    </a:r>
                    <a:fld id="{15DBB008-17A2-4580-BB59-0C39A20EA5E3}" type="VALUE">
                      <a:rPr lang="en-US" baseline="0"/>
                      <a:pPr>
                        <a:defRPr/>
                      </a:pPr>
                      <a:t>[HODNOTA]</a:t>
                    </a:fld>
                    <a:r>
                      <a:rPr lang="en-US" baseline="0"/>
                      <a:t> p.b. / -10,3%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568791901965747"/>
                      <c:h val="8.027916666666666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645-49D5-B4DF-06F536A6F02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G_9_10!$B$1:$BM$1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G_9_10!$B$4:$BM$4</c:f>
              <c:numCache>
                <c:formatCode>#\ ##0.0_ ;\-#\ ##0.0\ 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-0.16857290877611009</c:v>
                </c:pt>
                <c:pt idx="21">
                  <c:v>-0.34072347272926518</c:v>
                </c:pt>
                <c:pt idx="22">
                  <c:v>-0.46082561363447461</c:v>
                </c:pt>
                <c:pt idx="23">
                  <c:v>-0.66326172515797088</c:v>
                </c:pt>
                <c:pt idx="24">
                  <c:v>-0.593127598569132</c:v>
                </c:pt>
                <c:pt idx="25">
                  <c:v>-0.80702039285350802</c:v>
                </c:pt>
                <c:pt idx="26">
                  <c:v>-0.98319536956917863</c:v>
                </c:pt>
                <c:pt idx="27">
                  <c:v>-1.2683506991588045</c:v>
                </c:pt>
                <c:pt idx="28">
                  <c:v>-1.3931551243353657</c:v>
                </c:pt>
                <c:pt idx="29">
                  <c:v>-1.6516855446502832</c:v>
                </c:pt>
                <c:pt idx="30">
                  <c:v>-1.8683920770195872</c:v>
                </c:pt>
                <c:pt idx="31">
                  <c:v>-1.8763851164570355</c:v>
                </c:pt>
                <c:pt idx="32">
                  <c:v>-2.1159387089892845</c:v>
                </c:pt>
                <c:pt idx="33">
                  <c:v>-2.129194424728198</c:v>
                </c:pt>
                <c:pt idx="34">
                  <c:v>-2.3058967873056391</c:v>
                </c:pt>
                <c:pt idx="35">
                  <c:v>-2.3967689977566597</c:v>
                </c:pt>
                <c:pt idx="36">
                  <c:v>-2.455994710460796</c:v>
                </c:pt>
                <c:pt idx="37">
                  <c:v>-2.7513389855372883</c:v>
                </c:pt>
                <c:pt idx="38">
                  <c:v>-2.9483441038029135</c:v>
                </c:pt>
                <c:pt idx="39">
                  <c:v>-3.0649587061762795</c:v>
                </c:pt>
                <c:pt idx="40">
                  <c:v>-3.2180430073769917</c:v>
                </c:pt>
                <c:pt idx="41">
                  <c:v>-3.1013671575908508</c:v>
                </c:pt>
                <c:pt idx="42">
                  <c:v>-3.2586001483252969</c:v>
                </c:pt>
                <c:pt idx="43">
                  <c:v>-3.4326604490618084</c:v>
                </c:pt>
                <c:pt idx="44">
                  <c:v>-3.5685692779174993</c:v>
                </c:pt>
                <c:pt idx="45">
                  <c:v>-3.6306646262835418</c:v>
                </c:pt>
                <c:pt idx="46">
                  <c:v>-3.9113575319615568</c:v>
                </c:pt>
                <c:pt idx="47">
                  <c:v>-4.132824337031038</c:v>
                </c:pt>
                <c:pt idx="48">
                  <c:v>-4.2630432904772082</c:v>
                </c:pt>
                <c:pt idx="49">
                  <c:v>-4.2890222686286723</c:v>
                </c:pt>
                <c:pt idx="50">
                  <c:v>-4.2875528527417606</c:v>
                </c:pt>
                <c:pt idx="51">
                  <c:v>-4.355284051673225</c:v>
                </c:pt>
                <c:pt idx="52">
                  <c:v>-4.5446250118677085</c:v>
                </c:pt>
                <c:pt idx="53">
                  <c:v>-4.7334136510336915</c:v>
                </c:pt>
                <c:pt idx="54">
                  <c:v>-4.868141757825506</c:v>
                </c:pt>
                <c:pt idx="55">
                  <c:v>-4.9253671513502573</c:v>
                </c:pt>
                <c:pt idx="56">
                  <c:v>-5.2047891486112441</c:v>
                </c:pt>
                <c:pt idx="57">
                  <c:v>-5.412717912474319</c:v>
                </c:pt>
                <c:pt idx="58">
                  <c:v>-5.5406598192172751</c:v>
                </c:pt>
                <c:pt idx="59">
                  <c:v>-5.5806651284822317</c:v>
                </c:pt>
                <c:pt idx="60">
                  <c:v>-5.5901387024656302</c:v>
                </c:pt>
                <c:pt idx="61">
                  <c:v>-5.6445244287418479</c:v>
                </c:pt>
                <c:pt idx="62">
                  <c:v>-5.8201114512071772</c:v>
                </c:pt>
                <c:pt idx="63">
                  <c:v>-5.9901061325177025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645-49D5-B4DF-06F536A6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0288"/>
        <c:axId val="360471272"/>
      </c:lineChart>
      <c:catAx>
        <c:axId val="36047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360471272"/>
        <c:crosses val="autoZero"/>
        <c:auto val="1"/>
        <c:lblAlgn val="ctr"/>
        <c:lblOffset val="100"/>
        <c:noMultiLvlLbl val="0"/>
      </c:catAx>
      <c:valAx>
        <c:axId val="360471272"/>
        <c:scaling>
          <c:orientation val="minMax"/>
          <c:max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k-SK" b="0"/>
                  <a:t>zmena v miere náhrady (p.b.)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9.7113396517929843E-2"/>
              <c:y val="0.305094097222222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.0_ ;\-#\ 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6047028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14479440069993E-2"/>
          <c:y val="5.0925925925925923E-2"/>
          <c:w val="0.88812095363079613"/>
          <c:h val="0.79285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G_11!$A$2</c:f>
              <c:strCache>
                <c:ptCount val="1"/>
                <c:pt idx="0">
                  <c:v>vplyv na mieru participácie (p.b. :  populácia 15+)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Pt>
            <c:idx val="49"/>
            <c:marker>
              <c:symbol val="diamond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318-49CB-ABCB-F4703D1444BB}"/>
              </c:ext>
            </c:extLst>
          </c:dPt>
          <c:dPt>
            <c:idx val="63"/>
            <c:marker>
              <c:symbol val="diamond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318-49CB-ABCB-F4703D1444BB}"/>
              </c:ext>
            </c:extLst>
          </c:dPt>
          <c:dLbls>
            <c:dLbl>
              <c:idx val="49"/>
              <c:layout>
                <c:manualLayout>
                  <c:x val="-0.2931195601851852"/>
                  <c:y val="9.2604166666666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38E34D56-F392-4F94-88A8-24177F56A9A8}" type="CATEGORYNAME">
                      <a:rPr lang="en-US"/>
                      <a:pPr/>
                      <a:t>[NÁZOV KATEGÓRIE]</a:t>
                    </a:fld>
                    <a:r>
                      <a:rPr lang="en-US" baseline="0"/>
                      <a:t>, </a:t>
                    </a:r>
                    <a:fld id="{C315D577-52A6-4E51-98B9-A0C8B79BCB41}" type="VALUE">
                      <a:rPr lang="en-US" baseline="0"/>
                      <a:pPr/>
                      <a:t>[HODNOTA]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13078460428387"/>
                      <c:h val="6.70499999999999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318-49CB-ABCB-F4703D1444BB}"/>
                </c:ext>
              </c:extLst>
            </c:dLbl>
            <c:dLbl>
              <c:idx val="63"/>
              <c:layout>
                <c:manualLayout>
                  <c:x val="-0.13045763888888889"/>
                  <c:y val="7.937500000000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5EE134ED-3330-42D6-84B4-56A3041773CD}" type="CATEGORYNAME">
                      <a:rPr lang="en-US"/>
                      <a:pPr/>
                      <a:t>[NÁZOV KATEGÓRIE]</a:t>
                    </a:fld>
                    <a:r>
                      <a:rPr lang="en-US" baseline="0"/>
                      <a:t>, </a:t>
                    </a:r>
                    <a:fld id="{58E92649-6D2F-4AE5-A045-6366894A05DC}" type="VALUE">
                      <a:rPr lang="en-US" baseline="0"/>
                      <a:pPr/>
                      <a:t>[HODNOTA]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37201023822131"/>
                      <c:h val="6.70499999999999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318-49CB-ABCB-F4703D1444B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50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G_11!$B$1:$BM$1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G_11!$B$2:$BM$2</c:f>
              <c:numCache>
                <c:formatCode>#\ ##0.0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-4.9178707188601845E-2</c:v>
                </c:pt>
                <c:pt idx="21">
                  <c:v>-0.13190667491599362</c:v>
                </c:pt>
                <c:pt idx="22">
                  <c:v>-0.2201030300626905</c:v>
                </c:pt>
                <c:pt idx="23">
                  <c:v>-0.32295189814989245</c:v>
                </c:pt>
                <c:pt idx="24">
                  <c:v>-0.43928692713237627</c:v>
                </c:pt>
                <c:pt idx="25">
                  <c:v>-0.57008995530735129</c:v>
                </c:pt>
                <c:pt idx="26">
                  <c:v>-0.71053392320084008</c:v>
                </c:pt>
                <c:pt idx="27">
                  <c:v>-0.86346854806240714</c:v>
                </c:pt>
                <c:pt idx="28">
                  <c:v>-1.0271016852551829</c:v>
                </c:pt>
                <c:pt idx="29">
                  <c:v>-1.1891942110152431</c:v>
                </c:pt>
                <c:pt idx="30">
                  <c:v>-1.3337738402438681</c:v>
                </c:pt>
                <c:pt idx="31">
                  <c:v>-1.4658278381803003</c:v>
                </c:pt>
                <c:pt idx="32">
                  <c:v>-1.6143149620102992</c:v>
                </c:pt>
                <c:pt idx="33">
                  <c:v>-1.7919873022074762</c:v>
                </c:pt>
                <c:pt idx="34">
                  <c:v>-1.9592683797261312</c:v>
                </c:pt>
                <c:pt idx="35">
                  <c:v>-2.1081327438377651</c:v>
                </c:pt>
                <c:pt idx="36">
                  <c:v>-2.2382010511034389</c:v>
                </c:pt>
                <c:pt idx="37">
                  <c:v>-2.3821361588903134</c:v>
                </c:pt>
                <c:pt idx="38">
                  <c:v>-2.5241498053019229</c:v>
                </c:pt>
                <c:pt idx="39">
                  <c:v>-2.6466836656955706</c:v>
                </c:pt>
                <c:pt idx="40">
                  <c:v>-2.7355941663393724</c:v>
                </c:pt>
                <c:pt idx="41">
                  <c:v>-2.8345911286464465</c:v>
                </c:pt>
                <c:pt idx="42">
                  <c:v>-2.9158684309501193</c:v>
                </c:pt>
                <c:pt idx="43">
                  <c:v>-2.978636988029193</c:v>
                </c:pt>
                <c:pt idx="44">
                  <c:v>-3.0307767147318754</c:v>
                </c:pt>
                <c:pt idx="45">
                  <c:v>-3.0805596598560747</c:v>
                </c:pt>
                <c:pt idx="46">
                  <c:v>-3.1598942219539849</c:v>
                </c:pt>
                <c:pt idx="47">
                  <c:v>-3.2572752459852139</c:v>
                </c:pt>
                <c:pt idx="48">
                  <c:v>-3.3506092142117749</c:v>
                </c:pt>
                <c:pt idx="49">
                  <c:v>-3.4258021396352367</c:v>
                </c:pt>
                <c:pt idx="50">
                  <c:v>-3.4906546752933587</c:v>
                </c:pt>
                <c:pt idx="51">
                  <c:v>-3.5830441479655084</c:v>
                </c:pt>
                <c:pt idx="52">
                  <c:v>-3.7076726554224337</c:v>
                </c:pt>
                <c:pt idx="53">
                  <c:v>-3.8593106887429451</c:v>
                </c:pt>
                <c:pt idx="54">
                  <c:v>-4.0271663929914325</c:v>
                </c:pt>
                <c:pt idx="55">
                  <c:v>-4.1992431623700366</c:v>
                </c:pt>
                <c:pt idx="56">
                  <c:v>-4.3965362620619342</c:v>
                </c:pt>
                <c:pt idx="57">
                  <c:v>-4.609078595807226</c:v>
                </c:pt>
                <c:pt idx="58">
                  <c:v>-4.8123830130574197</c:v>
                </c:pt>
                <c:pt idx="59">
                  <c:v>-4.9870498683667446</c:v>
                </c:pt>
                <c:pt idx="60">
                  <c:v>-5.1289373809801475</c:v>
                </c:pt>
                <c:pt idx="61">
                  <c:v>-5.2659796469342712</c:v>
                </c:pt>
                <c:pt idx="62">
                  <c:v>-5.4018310811341452</c:v>
                </c:pt>
                <c:pt idx="63">
                  <c:v>-5.5366122665523543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18-49CB-ABCB-F4703D14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0288"/>
        <c:axId val="360471272"/>
      </c:lineChart>
      <c:catAx>
        <c:axId val="36047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360471272"/>
        <c:crosses val="autoZero"/>
        <c:auto val="1"/>
        <c:lblAlgn val="ctr"/>
        <c:lblOffset val="100"/>
        <c:noMultiLvlLbl val="0"/>
      </c:catAx>
      <c:valAx>
        <c:axId val="360471272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k-SK" b="0"/>
                  <a:t>zmena miery participácie (p.b.)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9.6965277777777789E-2"/>
              <c:y val="9.144270833333333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6047028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14479440069993E-2"/>
          <c:y val="5.0925925925925923E-2"/>
          <c:w val="0.88812095363079613"/>
          <c:h val="0.83123505395158936"/>
        </c:manualLayout>
      </c:layout>
      <c:lineChart>
        <c:grouping val="standard"/>
        <c:varyColors val="0"/>
        <c:ser>
          <c:idx val="0"/>
          <c:order val="0"/>
          <c:tx>
            <c:strRef>
              <c:f>G_12!$A$2</c:f>
              <c:strCache>
                <c:ptCount val="1"/>
                <c:pt idx="0">
                  <c:v>vplyv na ekonomický rast (p.b.)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G_12!$B$1:$BM$1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G_12!$B$2:$BM$2</c:f>
              <c:numCache>
                <c:formatCode>#\ ##0.0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-8.5323080012833508E-2</c:v>
                </c:pt>
                <c:pt idx="21">
                  <c:v>-0.14415839303556499</c:v>
                </c:pt>
                <c:pt idx="22">
                  <c:v>-0.15480567428676206</c:v>
                </c:pt>
                <c:pt idx="23">
                  <c:v>-0.18173493573199195</c:v>
                </c:pt>
                <c:pt idx="24">
                  <c:v>-0.2068686735771319</c:v>
                </c:pt>
                <c:pt idx="25">
                  <c:v>-0.23423265706172813</c:v>
                </c:pt>
                <c:pt idx="26">
                  <c:v>-0.25347404889017877</c:v>
                </c:pt>
                <c:pt idx="27">
                  <c:v>-0.27790771582596463</c:v>
                </c:pt>
                <c:pt idx="28">
                  <c:v>-0.29919080295139899</c:v>
                </c:pt>
                <c:pt idx="29">
                  <c:v>-0.29897080153049593</c:v>
                </c:pt>
                <c:pt idx="30">
                  <c:v>-0.27043943489035716</c:v>
                </c:pt>
                <c:pt idx="31">
                  <c:v>-0.25082378619036838</c:v>
                </c:pt>
                <c:pt idx="32">
                  <c:v>-0.28314635430406465</c:v>
                </c:pt>
                <c:pt idx="33">
                  <c:v>-0.33870642484556956</c:v>
                </c:pt>
                <c:pt idx="34">
                  <c:v>-0.32327326854659777</c:v>
                </c:pt>
                <c:pt idx="35">
                  <c:v>-0.29300505241529606</c:v>
                </c:pt>
                <c:pt idx="36">
                  <c:v>-0.26149986181385199</c:v>
                </c:pt>
                <c:pt idx="37">
                  <c:v>-0.28886545865094426</c:v>
                </c:pt>
                <c:pt idx="38">
                  <c:v>-0.28687104904501215</c:v>
                </c:pt>
                <c:pt idx="39">
                  <c:v>-0.25206410091827003</c:v>
                </c:pt>
                <c:pt idx="40">
                  <c:v>-0.18975131490841513</c:v>
                </c:pt>
                <c:pt idx="41">
                  <c:v>-0.20626691975673683</c:v>
                </c:pt>
                <c:pt idx="42">
                  <c:v>-0.17017052125700705</c:v>
                </c:pt>
                <c:pt idx="43">
                  <c:v>-0.13164987234215442</c:v>
                </c:pt>
                <c:pt idx="44">
                  <c:v>-0.10748002452287686</c:v>
                </c:pt>
                <c:pt idx="45">
                  <c:v>-9.9406028568838067E-2</c:v>
                </c:pt>
                <c:pt idx="46">
                  <c:v>-0.15091465578676022</c:v>
                </c:pt>
                <c:pt idx="47">
                  <c:v>-0.18093009541693128</c:v>
                </c:pt>
                <c:pt idx="48">
                  <c:v>-0.16967482219785168</c:v>
                </c:pt>
                <c:pt idx="49">
                  <c:v>-0.13197598807601629</c:v>
                </c:pt>
                <c:pt idx="50">
                  <c:v>-0.10970602083710812</c:v>
                </c:pt>
                <c:pt idx="51">
                  <c:v>-0.15854352614703693</c:v>
                </c:pt>
                <c:pt idx="52">
                  <c:v>-0.21634617761376873</c:v>
                </c:pt>
                <c:pt idx="53">
                  <c:v>-0.26447532162436893</c:v>
                </c:pt>
                <c:pt idx="54">
                  <c:v>-0.29284979514878628</c:v>
                </c:pt>
                <c:pt idx="55">
                  <c:v>-0.29996212534502131</c:v>
                </c:pt>
                <c:pt idx="56">
                  <c:v>-0.34579158943022215</c:v>
                </c:pt>
                <c:pt idx="57">
                  <c:v>-0.37377133727451994</c:v>
                </c:pt>
                <c:pt idx="58">
                  <c:v>-0.35715910910860682</c:v>
                </c:pt>
                <c:pt idx="59">
                  <c:v>-0.30560639022443326</c:v>
                </c:pt>
                <c:pt idx="60">
                  <c:v>-0.24682715285171408</c:v>
                </c:pt>
                <c:pt idx="61">
                  <c:v>-0.23817978507518767</c:v>
                </c:pt>
                <c:pt idx="62">
                  <c:v>-0.23717458497465316</c:v>
                </c:pt>
                <c:pt idx="63">
                  <c:v>-0.23676980585405349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FA-447D-9075-66485C0D3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0288"/>
        <c:axId val="360471272"/>
      </c:lineChart>
      <c:catAx>
        <c:axId val="36047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360471272"/>
        <c:crosses val="autoZero"/>
        <c:auto val="1"/>
        <c:lblAlgn val="ctr"/>
        <c:lblOffset val="100"/>
        <c:noMultiLvlLbl val="0"/>
      </c:catAx>
      <c:valAx>
        <c:axId val="360471272"/>
        <c:scaling>
          <c:orientation val="minMax"/>
          <c:max val="0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zmena v raste HDP (p.b.)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11457867245242137"/>
              <c:y val="8.019826388888888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6047028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44562666673461193"/>
          <c:y val="0.70274930555555559"/>
          <c:w val="0.52493016884327082"/>
          <c:h val="0.1174288194444444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14479440069993E-2"/>
          <c:y val="5.0925925925925923E-2"/>
          <c:w val="0.88812095363079613"/>
          <c:h val="0.79285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G_13!$A$2</c:f>
              <c:strCache>
                <c:ptCount val="1"/>
                <c:pt idx="0">
                  <c:v>vplyv zavedenia hornej hranice dôchodk. veku na 65 rokov na saldo verejnej správy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Pt>
            <c:idx val="49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E9C-4D3C-85C4-99DDE302CED4}"/>
              </c:ext>
            </c:extLst>
          </c:dPt>
          <c:dPt>
            <c:idx val="63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E9C-4D3C-85C4-99DDE302CED4}"/>
              </c:ext>
            </c:extLst>
          </c:dPt>
          <c:dLbls>
            <c:dLbl>
              <c:idx val="49"/>
              <c:layout>
                <c:manualLayout>
                  <c:x val="-0.14456558708303791"/>
                  <c:y val="-0.1175925925925926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rok </a:t>
                    </a:r>
                    <a:fld id="{54355763-6F45-41B8-864C-BDF68B1AEB4B}" type="CATEGORYNAM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[NÁZOV KATEGÓRIE]</a:t>
                    </a:fld>
                    <a:r>
                      <a:rPr lang="en-US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, </a:t>
                    </a:r>
                    <a:fld id="{92038E06-25B5-46D1-A393-13C701522543}" type="VALUE">
                      <a:rPr lang="en-US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[HODNOTA]</a:t>
                    </a:fld>
                    <a:endParaRPr lang="en-US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E9C-4D3C-85C4-99DDE302CED4}"/>
                </c:ext>
              </c:extLst>
            </c:dLbl>
            <c:dLbl>
              <c:idx val="63"/>
              <c:layout>
                <c:manualLayout>
                  <c:x val="-7.4042755435262966E-2"/>
                  <c:y val="-3.292592592592592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rok </a:t>
                    </a:r>
                    <a:fld id="{60044F14-A822-4A80-B31F-04050D2E6361}" type="CATEGORYNAM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[NÁZOV KATEGÓRIE]</a:t>
                    </a:fld>
                    <a:r>
                      <a:rPr lang="en-US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, </a:t>
                    </a:r>
                    <a:fld id="{F1B69D11-274E-4F9C-BA75-8C3F852F7A2A}" type="VALUE">
                      <a:rPr lang="en-US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[HODNOTA]</a:t>
                    </a:fld>
                    <a:endParaRPr lang="en-US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E9C-4D3C-85C4-99DDE302CED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G_13!$B$1:$BM$1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G_13!$B$2:$BM$2</c:f>
              <c:numCache>
                <c:formatCode>0.0%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1.3844203667096044E-4</c:v>
                </c:pt>
                <c:pt idx="21">
                  <c:v>3.6657377677691561E-4</c:v>
                </c:pt>
                <c:pt idx="22">
                  <c:v>6.7508782570516179E-4</c:v>
                </c:pt>
                <c:pt idx="23">
                  <c:v>1.2548661033779801E-3</c:v>
                </c:pt>
                <c:pt idx="24">
                  <c:v>1.7797254909832083E-3</c:v>
                </c:pt>
                <c:pt idx="25">
                  <c:v>2.2585486348166151E-3</c:v>
                </c:pt>
                <c:pt idx="26">
                  <c:v>2.7290187914243702E-3</c:v>
                </c:pt>
                <c:pt idx="27">
                  <c:v>3.241175393055809E-3</c:v>
                </c:pt>
                <c:pt idx="28">
                  <c:v>3.7239369132416184E-3</c:v>
                </c:pt>
                <c:pt idx="29">
                  <c:v>4.0458146817606983E-3</c:v>
                </c:pt>
                <c:pt idx="30">
                  <c:v>4.4506716450747469E-3</c:v>
                </c:pt>
                <c:pt idx="31">
                  <c:v>4.8874435616801382E-3</c:v>
                </c:pt>
                <c:pt idx="32">
                  <c:v>5.630720611616416E-3</c:v>
                </c:pt>
                <c:pt idx="33">
                  <c:v>6.4905315073174458E-3</c:v>
                </c:pt>
                <c:pt idx="34">
                  <c:v>7.1653845015376971E-3</c:v>
                </c:pt>
                <c:pt idx="35">
                  <c:v>7.7477681574248669E-3</c:v>
                </c:pt>
                <c:pt idx="36">
                  <c:v>8.2653905397535449E-3</c:v>
                </c:pt>
                <c:pt idx="37">
                  <c:v>8.753907911914896E-3</c:v>
                </c:pt>
                <c:pt idx="38">
                  <c:v>9.3097608485015471E-3</c:v>
                </c:pt>
                <c:pt idx="39" formatCode="0.00%">
                  <c:v>9.7993618803902394E-3</c:v>
                </c:pt>
                <c:pt idx="40" formatCode="0.00%">
                  <c:v>1.0356248853460995E-2</c:v>
                </c:pt>
                <c:pt idx="41" formatCode="0.00%">
                  <c:v>1.083490824355543E-2</c:v>
                </c:pt>
                <c:pt idx="42" formatCode="0.00%">
                  <c:v>1.1052118763806018E-2</c:v>
                </c:pt>
                <c:pt idx="43" formatCode="0.00%">
                  <c:v>1.108409784860323E-2</c:v>
                </c:pt>
                <c:pt idx="44" formatCode="0.00%">
                  <c:v>1.1043427247122331E-2</c:v>
                </c:pt>
                <c:pt idx="45" formatCode="0.00%">
                  <c:v>1.0962761798593887E-2</c:v>
                </c:pt>
                <c:pt idx="46" formatCode="0.00%">
                  <c:v>1.0836659494677936E-2</c:v>
                </c:pt>
                <c:pt idx="47" formatCode="0.00%">
                  <c:v>1.0789277205979539E-2</c:v>
                </c:pt>
                <c:pt idx="48" formatCode="0.00%">
                  <c:v>1.0837204366933501E-2</c:v>
                </c:pt>
                <c:pt idx="49" formatCode="0.00%">
                  <c:v>1.0826242677312164E-2</c:v>
                </c:pt>
                <c:pt idx="50" formatCode="0.00%">
                  <c:v>1.0970027144926883E-2</c:v>
                </c:pt>
                <c:pt idx="51">
                  <c:v>1.1177404833946289E-2</c:v>
                </c:pt>
                <c:pt idx="52">
                  <c:v>1.1520910627821943E-2</c:v>
                </c:pt>
                <c:pt idx="53">
                  <c:v>1.1989470211414555E-2</c:v>
                </c:pt>
                <c:pt idx="54">
                  <c:v>1.2497825424290079E-2</c:v>
                </c:pt>
                <c:pt idx="55">
                  <c:v>1.3020437296408519E-2</c:v>
                </c:pt>
                <c:pt idx="56">
                  <c:v>1.3484138742980489E-2</c:v>
                </c:pt>
                <c:pt idx="57">
                  <c:v>1.4036185381033281E-2</c:v>
                </c:pt>
                <c:pt idx="58">
                  <c:v>1.4644915192934357E-2</c:v>
                </c:pt>
                <c:pt idx="59">
                  <c:v>1.5197895428228442E-2</c:v>
                </c:pt>
                <c:pt idx="60">
                  <c:v>1.5639227853099416E-2</c:v>
                </c:pt>
                <c:pt idx="61">
                  <c:v>1.5985306654285492E-2</c:v>
                </c:pt>
                <c:pt idx="62">
                  <c:v>1.6305310655513591E-2</c:v>
                </c:pt>
                <c:pt idx="63">
                  <c:v>1.6613359713919557E-2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9C-4D3C-85C4-99DDE302C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0288"/>
        <c:axId val="360471272"/>
      </c:lineChart>
      <c:catAx>
        <c:axId val="36047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360471272"/>
        <c:crosses val="autoZero"/>
        <c:auto val="1"/>
        <c:lblAlgn val="ctr"/>
        <c:lblOffset val="100"/>
        <c:noMultiLvlLbl val="0"/>
      </c:catAx>
      <c:valAx>
        <c:axId val="36047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k-SK" b="0"/>
                  <a:t>% HDP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10287560424499473"/>
              <c:y val="0.60242074074074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6047028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21527777777768E-2"/>
          <c:y val="4.0139583333333333E-2"/>
          <c:w val="0.88923958333333319"/>
          <c:h val="0.8282225694444443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Pt>
            <c:idx val="49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07A-468A-A357-7FA9CC0CB0ED}"/>
              </c:ext>
            </c:extLst>
          </c:dPt>
          <c:dPt>
            <c:idx val="63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07A-468A-A357-7FA9CC0CB0ED}"/>
              </c:ext>
            </c:extLst>
          </c:dPt>
          <c:dLbls>
            <c:dLbl>
              <c:idx val="49"/>
              <c:layout>
                <c:manualLayout>
                  <c:x val="-0.19990740740740739"/>
                  <c:y val="-8.37847222222222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018071AD-D36E-4A2A-B5EC-5C927CC15C0B}" type="CATEGORYNAME">
                      <a:rPr lang="en-US"/>
                      <a:pPr/>
                      <a:t>[NÁZOV KATEGÓRIE]</a:t>
                    </a:fld>
                    <a:r>
                      <a:rPr lang="en-US" baseline="0"/>
                      <a:t>, </a:t>
                    </a:r>
                    <a:fld id="{DBB72A50-1D1C-4289-9DD3-CF6326EE4D70}" type="VALUE">
                      <a:rPr lang="en-US" baseline="0"/>
                      <a:pPr/>
                      <a:t>[HODNOTA]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5736111111111"/>
                      <c:h val="6.70499999999999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07A-468A-A357-7FA9CC0CB0ED}"/>
                </c:ext>
              </c:extLst>
            </c:dLbl>
            <c:dLbl>
              <c:idx val="63"/>
              <c:layout>
                <c:manualLayout>
                  <c:x val="-8.0844791666666777E-2"/>
                  <c:y val="-5.73263888888888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75C65144-5E21-406B-AF22-C064A4BE07D4}" type="CATEGORYNAME">
                      <a:rPr lang="en-US"/>
                      <a:pPr/>
                      <a:t>[NÁZOV KATEGÓRIE]</a:t>
                    </a:fld>
                    <a:r>
                      <a:rPr lang="en-US" baseline="0"/>
                      <a:t>, </a:t>
                    </a:r>
                    <a:fld id="{07A07CC7-9248-4033-B3DF-570F5C6A2E00}" type="VALUE">
                      <a:rPr lang="en-US" baseline="0"/>
                      <a:pPr/>
                      <a:t>[HODNOTA]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55370370370368"/>
                      <c:h val="7.586944444444444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07A-468A-A357-7FA9CC0CB0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G_14!$B$1:$BM$1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G_14!$B$2:$BM$2</c:f>
              <c:numCache>
                <c:formatCode>0.0%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1.4656567923747587E-4</c:v>
                </c:pt>
                <c:pt idx="21">
                  <c:v>5.3521515206803375E-4</c:v>
                </c:pt>
                <c:pt idx="22">
                  <c:v>1.248137507651066E-3</c:v>
                </c:pt>
                <c:pt idx="23">
                  <c:v>2.5608931585533413E-3</c:v>
                </c:pt>
                <c:pt idx="24">
                  <c:v>4.4266425899677489E-3</c:v>
                </c:pt>
                <c:pt idx="25">
                  <c:v>6.8057076535465557E-3</c:v>
                </c:pt>
                <c:pt idx="26">
                  <c:v>9.6969554028427749E-3</c:v>
                </c:pt>
                <c:pt idx="27">
                  <c:v>1.3147773291237392E-2</c:v>
                </c:pt>
                <c:pt idx="28">
                  <c:v>1.7135912736530621E-2</c:v>
                </c:pt>
                <c:pt idx="29">
                  <c:v>2.1499482982459597E-2</c:v>
                </c:pt>
                <c:pt idx="30">
                  <c:v>2.632957161313371E-2</c:v>
                </c:pt>
                <c:pt idx="31">
                  <c:v>3.1663515430715987E-2</c:v>
                </c:pt>
                <c:pt idx="32">
                  <c:v>3.7796059087624199E-2</c:v>
                </c:pt>
                <c:pt idx="33">
                  <c:v>4.4833102791455241E-2</c:v>
                </c:pt>
                <c:pt idx="34">
                  <c:v>5.2619299519753859E-2</c:v>
                </c:pt>
                <c:pt idx="35">
                  <c:v>6.1079277497214833E-2</c:v>
                </c:pt>
                <c:pt idx="36">
                  <c:v>7.0157663349832686E-2</c:v>
                </c:pt>
                <c:pt idx="37">
                  <c:v>7.977974869523799E-2</c:v>
                </c:pt>
                <c:pt idx="38">
                  <c:v>9.0022831211109627E-2</c:v>
                </c:pt>
                <c:pt idx="39">
                  <c:v>0.10084821896578014</c:v>
                </c:pt>
                <c:pt idx="40">
                  <c:v>0.11235880596265638</c:v>
                </c:pt>
                <c:pt idx="41">
                  <c:v>0.12438872309987388</c:v>
                </c:pt>
                <c:pt idx="42">
                  <c:v>0.13672562400952196</c:v>
                </c:pt>
                <c:pt idx="43">
                  <c:v>0.14921022907610912</c:v>
                </c:pt>
                <c:pt idx="44">
                  <c:v>0.16176445955602836</c:v>
                </c:pt>
                <c:pt idx="45">
                  <c:v>0.17434963874044662</c:v>
                </c:pt>
                <c:pt idx="46">
                  <c:v>0.18681856001751776</c:v>
                </c:pt>
                <c:pt idx="47">
                  <c:v>0.19928061921295345</c:v>
                </c:pt>
                <c:pt idx="48">
                  <c:v>0.2119125797011987</c:v>
                </c:pt>
                <c:pt idx="49">
                  <c:v>0.22472258202093401</c:v>
                </c:pt>
                <c:pt idx="50">
                  <c:v>0.23789214711867201</c:v>
                </c:pt>
                <c:pt idx="51">
                  <c:v>0.25135348858321371</c:v>
                </c:pt>
                <c:pt idx="52">
                  <c:v>0.26522477560275026</c:v>
                </c:pt>
                <c:pt idx="53">
                  <c:v>0.27965027125410602</c:v>
                </c:pt>
                <c:pt idx="54">
                  <c:v>0.29470809778466051</c:v>
                </c:pt>
                <c:pt idx="55">
                  <c:v>0.31050228012110864</c:v>
                </c:pt>
                <c:pt idx="56">
                  <c:v>0.32687089074779779</c:v>
                </c:pt>
                <c:pt idx="57">
                  <c:v>0.34393898826313618</c:v>
                </c:pt>
                <c:pt idx="58">
                  <c:v>0.36187561643688854</c:v>
                </c:pt>
                <c:pt idx="59">
                  <c:v>0.38076147121689785</c:v>
                </c:pt>
                <c:pt idx="60">
                  <c:v>0.39658838812413705</c:v>
                </c:pt>
                <c:pt idx="61">
                  <c:v>0.41377281594195664</c:v>
                </c:pt>
                <c:pt idx="62">
                  <c:v>0.43095724375977623</c:v>
                </c:pt>
                <c:pt idx="63">
                  <c:v>0.44814167157759582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7A-468A-A357-7FA9CC0CB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542968"/>
        <c:axId val="593537392"/>
      </c:lineChart>
      <c:catAx>
        <c:axId val="59354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3537392"/>
        <c:crosses val="autoZero"/>
        <c:auto val="1"/>
        <c:lblAlgn val="ctr"/>
        <c:lblOffset val="100"/>
        <c:noMultiLvlLbl val="0"/>
      </c:catAx>
      <c:valAx>
        <c:axId val="59353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10877314814814813"/>
              <c:y val="5.27013888888888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354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5042564158275"/>
          <c:y val="3.5242592592592589E-2"/>
          <c:w val="0.85847504050702539"/>
          <c:h val="0.867986805555555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G_2!$C$1</c:f>
              <c:strCache>
                <c:ptCount val="1"/>
                <c:pt idx="0">
                  <c:v>zmena (2066 - 2016)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83-46BF-9710-7CF339422AC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83-46BF-9710-7CF339422AC7}"/>
              </c:ext>
            </c:extLst>
          </c:dPt>
          <c:cat>
            <c:strRef>
              <c:f>G_2!$A$2:$A$30</c:f>
              <c:strCache>
                <c:ptCount val="29"/>
                <c:pt idx="0">
                  <c:v>PL</c:v>
                </c:pt>
                <c:pt idx="1">
                  <c:v>SK</c:v>
                </c:pt>
                <c:pt idx="2">
                  <c:v>CY</c:v>
                </c:pt>
                <c:pt idx="3">
                  <c:v>PT</c:v>
                </c:pt>
                <c:pt idx="4">
                  <c:v>EL</c:v>
                </c:pt>
                <c:pt idx="5">
                  <c:v>LT</c:v>
                </c:pt>
                <c:pt idx="6">
                  <c:v>RO</c:v>
                </c:pt>
                <c:pt idx="7">
                  <c:v>BG</c:v>
                </c:pt>
                <c:pt idx="8">
                  <c:v>LV</c:v>
                </c:pt>
                <c:pt idx="9">
                  <c:v>MT</c:v>
                </c:pt>
                <c:pt idx="10">
                  <c:v>HR</c:v>
                </c:pt>
                <c:pt idx="11">
                  <c:v>LU</c:v>
                </c:pt>
                <c:pt idx="12">
                  <c:v>AT</c:v>
                </c:pt>
                <c:pt idx="13">
                  <c:v>HU</c:v>
                </c:pt>
                <c:pt idx="14">
                  <c:v>IT</c:v>
                </c:pt>
                <c:pt idx="15">
                  <c:v>SI</c:v>
                </c:pt>
                <c:pt idx="16">
                  <c:v>CZ</c:v>
                </c:pt>
                <c:pt idx="17">
                  <c:v>EE</c:v>
                </c:pt>
                <c:pt idx="18">
                  <c:v>DE</c:v>
                </c:pt>
                <c:pt idx="19">
                  <c:v>IE</c:v>
                </c:pt>
                <c:pt idx="20">
                  <c:v>NO</c:v>
                </c:pt>
                <c:pt idx="21">
                  <c:v>ES</c:v>
                </c:pt>
                <c:pt idx="22">
                  <c:v>DK</c:v>
                </c:pt>
                <c:pt idx="23">
                  <c:v>FI</c:v>
                </c:pt>
                <c:pt idx="24">
                  <c:v>NL</c:v>
                </c:pt>
                <c:pt idx="25">
                  <c:v>UK</c:v>
                </c:pt>
                <c:pt idx="26">
                  <c:v>BE</c:v>
                </c:pt>
                <c:pt idx="27">
                  <c:v>FR</c:v>
                </c:pt>
                <c:pt idx="28">
                  <c:v>SE</c:v>
                </c:pt>
              </c:strCache>
            </c:strRef>
          </c:cat>
          <c:val>
            <c:numRef>
              <c:f>G_2!$C$2:$C$30</c:f>
              <c:numCache>
                <c:formatCode>0.0</c:formatCode>
                <c:ptCount val="29"/>
                <c:pt idx="0">
                  <c:v>40.855733625926248</c:v>
                </c:pt>
                <c:pt idx="1">
                  <c:v>37.677668119814406</c:v>
                </c:pt>
                <c:pt idx="2">
                  <c:v>37.618659989160633</c:v>
                </c:pt>
                <c:pt idx="3">
                  <c:v>33.636889485067556</c:v>
                </c:pt>
                <c:pt idx="4">
                  <c:v>30.430854245780104</c:v>
                </c:pt>
                <c:pt idx="5">
                  <c:v>29.973157972758834</c:v>
                </c:pt>
                <c:pt idx="6">
                  <c:v>28.387384826142821</c:v>
                </c:pt>
                <c:pt idx="7">
                  <c:v>27.500946705190749</c:v>
                </c:pt>
                <c:pt idx="8">
                  <c:v>27.400093254258415</c:v>
                </c:pt>
                <c:pt idx="9">
                  <c:v>27.206873699801307</c:v>
                </c:pt>
                <c:pt idx="10">
                  <c:v>26.748310728380645</c:v>
                </c:pt>
                <c:pt idx="11">
                  <c:v>26.664796282097381</c:v>
                </c:pt>
                <c:pt idx="12">
                  <c:v>25.690362287714002</c:v>
                </c:pt>
                <c:pt idx="13">
                  <c:v>25.425227202891644</c:v>
                </c:pt>
                <c:pt idx="14">
                  <c:v>25.333685862589931</c:v>
                </c:pt>
                <c:pt idx="15">
                  <c:v>24.343427644456273</c:v>
                </c:pt>
                <c:pt idx="16">
                  <c:v>24.268489442988621</c:v>
                </c:pt>
                <c:pt idx="17">
                  <c:v>24.076836192403977</c:v>
                </c:pt>
                <c:pt idx="18">
                  <c:v>23.568284342402158</c:v>
                </c:pt>
                <c:pt idx="19">
                  <c:v>21.106144239298004</c:v>
                </c:pt>
                <c:pt idx="20">
                  <c:v>20.989176958944984</c:v>
                </c:pt>
                <c:pt idx="21">
                  <c:v>19.677458632615476</c:v>
                </c:pt>
                <c:pt idx="22">
                  <c:v>18.6836161506058</c:v>
                </c:pt>
                <c:pt idx="23">
                  <c:v>18.413881682793544</c:v>
                </c:pt>
                <c:pt idx="24">
                  <c:v>18.40423383998294</c:v>
                </c:pt>
                <c:pt idx="25">
                  <c:v>17.14689868844858</c:v>
                </c:pt>
                <c:pt idx="26">
                  <c:v>15.910130681080506</c:v>
                </c:pt>
                <c:pt idx="27">
                  <c:v>13.471863125985742</c:v>
                </c:pt>
                <c:pt idx="28">
                  <c:v>11.069087546986438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83-46BF-9710-7CF339422AC7}"/>
            </c:ext>
          </c:extLst>
        </c:ser>
        <c:ser>
          <c:idx val="0"/>
          <c:order val="1"/>
          <c:tx>
            <c:strRef>
              <c:f>G_2!$B$1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183-46BF-9710-7CF339422AC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183-46BF-9710-7CF339422AC7}"/>
              </c:ext>
            </c:extLst>
          </c:dPt>
          <c:cat>
            <c:strRef>
              <c:f>G_2!$A$2:$A$30</c:f>
              <c:strCache>
                <c:ptCount val="29"/>
                <c:pt idx="0">
                  <c:v>PL</c:v>
                </c:pt>
                <c:pt idx="1">
                  <c:v>SK</c:v>
                </c:pt>
                <c:pt idx="2">
                  <c:v>CY</c:v>
                </c:pt>
                <c:pt idx="3">
                  <c:v>PT</c:v>
                </c:pt>
                <c:pt idx="4">
                  <c:v>EL</c:v>
                </c:pt>
                <c:pt idx="5">
                  <c:v>LT</c:v>
                </c:pt>
                <c:pt idx="6">
                  <c:v>RO</c:v>
                </c:pt>
                <c:pt idx="7">
                  <c:v>BG</c:v>
                </c:pt>
                <c:pt idx="8">
                  <c:v>LV</c:v>
                </c:pt>
                <c:pt idx="9">
                  <c:v>MT</c:v>
                </c:pt>
                <c:pt idx="10">
                  <c:v>HR</c:v>
                </c:pt>
                <c:pt idx="11">
                  <c:v>LU</c:v>
                </c:pt>
                <c:pt idx="12">
                  <c:v>AT</c:v>
                </c:pt>
                <c:pt idx="13">
                  <c:v>HU</c:v>
                </c:pt>
                <c:pt idx="14">
                  <c:v>IT</c:v>
                </c:pt>
                <c:pt idx="15">
                  <c:v>SI</c:v>
                </c:pt>
                <c:pt idx="16">
                  <c:v>CZ</c:v>
                </c:pt>
                <c:pt idx="17">
                  <c:v>EE</c:v>
                </c:pt>
                <c:pt idx="18">
                  <c:v>DE</c:v>
                </c:pt>
                <c:pt idx="19">
                  <c:v>IE</c:v>
                </c:pt>
                <c:pt idx="20">
                  <c:v>NO</c:v>
                </c:pt>
                <c:pt idx="21">
                  <c:v>ES</c:v>
                </c:pt>
                <c:pt idx="22">
                  <c:v>DK</c:v>
                </c:pt>
                <c:pt idx="23">
                  <c:v>FI</c:v>
                </c:pt>
                <c:pt idx="24">
                  <c:v>NL</c:v>
                </c:pt>
                <c:pt idx="25">
                  <c:v>UK</c:v>
                </c:pt>
                <c:pt idx="26">
                  <c:v>BE</c:v>
                </c:pt>
                <c:pt idx="27">
                  <c:v>FR</c:v>
                </c:pt>
                <c:pt idx="28">
                  <c:v>SE</c:v>
                </c:pt>
              </c:strCache>
            </c:strRef>
          </c:cat>
          <c:val>
            <c:numRef>
              <c:f>G_2!$B$2:$B$30</c:f>
              <c:numCache>
                <c:formatCode>0.0</c:formatCode>
                <c:ptCount val="29"/>
                <c:pt idx="0">
                  <c:v>23.128978502972096</c:v>
                </c:pt>
                <c:pt idx="1">
                  <c:v>20.529561583385778</c:v>
                </c:pt>
                <c:pt idx="2">
                  <c:v>21.868186492972232</c:v>
                </c:pt>
                <c:pt idx="3">
                  <c:v>31.659455646817065</c:v>
                </c:pt>
                <c:pt idx="4">
                  <c:v>32.953069314727223</c:v>
                </c:pt>
                <c:pt idx="5">
                  <c:v>28.608803254451757</c:v>
                </c:pt>
                <c:pt idx="6">
                  <c:v>25.87432856130421</c:v>
                </c:pt>
                <c:pt idx="7">
                  <c:v>31.164868266226627</c:v>
                </c:pt>
                <c:pt idx="8">
                  <c:v>30.141893746568847</c:v>
                </c:pt>
                <c:pt idx="9">
                  <c:v>28.615727807340747</c:v>
                </c:pt>
                <c:pt idx="10">
                  <c:v>28.980829949895558</c:v>
                </c:pt>
                <c:pt idx="11">
                  <c:v>20.571298321022166</c:v>
                </c:pt>
                <c:pt idx="12">
                  <c:v>27.472184496827843</c:v>
                </c:pt>
                <c:pt idx="13">
                  <c:v>27.151953857542484</c:v>
                </c:pt>
                <c:pt idx="14">
                  <c:v>34.17314824022467</c:v>
                </c:pt>
                <c:pt idx="15">
                  <c:v>27.57106149468672</c:v>
                </c:pt>
                <c:pt idx="16">
                  <c:v>27.611479751820671</c:v>
                </c:pt>
                <c:pt idx="17">
                  <c:v>29.306279975755618</c:v>
                </c:pt>
                <c:pt idx="18">
                  <c:v>32.023050919698356</c:v>
                </c:pt>
                <c:pt idx="19">
                  <c:v>20.552460038582062</c:v>
                </c:pt>
                <c:pt idx="20">
                  <c:v>24.930346712426111</c:v>
                </c:pt>
                <c:pt idx="21">
                  <c:v>28.305364595197226</c:v>
                </c:pt>
                <c:pt idx="22">
                  <c:v>29.227692997813719</c:v>
                </c:pt>
                <c:pt idx="23">
                  <c:v>32.368667224940538</c:v>
                </c:pt>
                <c:pt idx="24">
                  <c:v>27.801491461046187</c:v>
                </c:pt>
                <c:pt idx="25">
                  <c:v>27.734811094991272</c:v>
                </c:pt>
                <c:pt idx="26">
                  <c:v>28.216949061611562</c:v>
                </c:pt>
                <c:pt idx="27">
                  <c:v>29.936555129059535</c:v>
                </c:pt>
                <c:pt idx="28">
                  <c:v>31.452184313028297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83-46BF-9710-7CF339422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217768"/>
        <c:axId val="448218944"/>
      </c:barChart>
      <c:lineChart>
        <c:grouping val="stacked"/>
        <c:varyColors val="0"/>
        <c:ser>
          <c:idx val="2"/>
          <c:order val="2"/>
          <c:tx>
            <c:strRef>
              <c:f>G_2!$D$1</c:f>
              <c:strCache>
                <c:ptCount val="1"/>
                <c:pt idx="0">
                  <c:v>2066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G_2!$A$2:$A$30</c:f>
              <c:strCache>
                <c:ptCount val="29"/>
                <c:pt idx="0">
                  <c:v>PL</c:v>
                </c:pt>
                <c:pt idx="1">
                  <c:v>SK</c:v>
                </c:pt>
                <c:pt idx="2">
                  <c:v>CY</c:v>
                </c:pt>
                <c:pt idx="3">
                  <c:v>PT</c:v>
                </c:pt>
                <c:pt idx="4">
                  <c:v>EL</c:v>
                </c:pt>
                <c:pt idx="5">
                  <c:v>LT</c:v>
                </c:pt>
                <c:pt idx="6">
                  <c:v>RO</c:v>
                </c:pt>
                <c:pt idx="7">
                  <c:v>BG</c:v>
                </c:pt>
                <c:pt idx="8">
                  <c:v>LV</c:v>
                </c:pt>
                <c:pt idx="9">
                  <c:v>MT</c:v>
                </c:pt>
                <c:pt idx="10">
                  <c:v>HR</c:v>
                </c:pt>
                <c:pt idx="11">
                  <c:v>LU</c:v>
                </c:pt>
                <c:pt idx="12">
                  <c:v>AT</c:v>
                </c:pt>
                <c:pt idx="13">
                  <c:v>HU</c:v>
                </c:pt>
                <c:pt idx="14">
                  <c:v>IT</c:v>
                </c:pt>
                <c:pt idx="15">
                  <c:v>SI</c:v>
                </c:pt>
                <c:pt idx="16">
                  <c:v>CZ</c:v>
                </c:pt>
                <c:pt idx="17">
                  <c:v>EE</c:v>
                </c:pt>
                <c:pt idx="18">
                  <c:v>DE</c:v>
                </c:pt>
                <c:pt idx="19">
                  <c:v>IE</c:v>
                </c:pt>
                <c:pt idx="20">
                  <c:v>NO</c:v>
                </c:pt>
                <c:pt idx="21">
                  <c:v>ES</c:v>
                </c:pt>
                <c:pt idx="22">
                  <c:v>DK</c:v>
                </c:pt>
                <c:pt idx="23">
                  <c:v>FI</c:v>
                </c:pt>
                <c:pt idx="24">
                  <c:v>NL</c:v>
                </c:pt>
                <c:pt idx="25">
                  <c:v>UK</c:v>
                </c:pt>
                <c:pt idx="26">
                  <c:v>BE</c:v>
                </c:pt>
                <c:pt idx="27">
                  <c:v>FR</c:v>
                </c:pt>
                <c:pt idx="28">
                  <c:v>SE</c:v>
                </c:pt>
              </c:strCache>
            </c:strRef>
          </c:cat>
          <c:val>
            <c:numRef>
              <c:f>G_2!$D$2:$D$30</c:f>
              <c:numCache>
                <c:formatCode>0.0</c:formatCode>
                <c:ptCount val="29"/>
                <c:pt idx="0">
                  <c:v>63.984712128898344</c:v>
                </c:pt>
                <c:pt idx="1">
                  <c:v>58.207229703200184</c:v>
                </c:pt>
                <c:pt idx="2">
                  <c:v>59.486846482132869</c:v>
                </c:pt>
                <c:pt idx="3">
                  <c:v>65.296345131884621</c:v>
                </c:pt>
                <c:pt idx="4">
                  <c:v>63.383923560507327</c:v>
                </c:pt>
                <c:pt idx="5">
                  <c:v>58.581961227210591</c:v>
                </c:pt>
                <c:pt idx="6">
                  <c:v>54.261713387447031</c:v>
                </c:pt>
                <c:pt idx="7">
                  <c:v>58.665814971417376</c:v>
                </c:pt>
                <c:pt idx="8">
                  <c:v>57.541987000827262</c:v>
                </c:pt>
                <c:pt idx="9">
                  <c:v>55.822601507142053</c:v>
                </c:pt>
                <c:pt idx="10">
                  <c:v>55.729140678276202</c:v>
                </c:pt>
                <c:pt idx="11">
                  <c:v>47.236094603119547</c:v>
                </c:pt>
                <c:pt idx="12">
                  <c:v>53.162546784541846</c:v>
                </c:pt>
                <c:pt idx="13">
                  <c:v>52.577181060434128</c:v>
                </c:pt>
                <c:pt idx="14">
                  <c:v>59.506834102814601</c:v>
                </c:pt>
                <c:pt idx="15">
                  <c:v>51.914489139142994</c:v>
                </c:pt>
                <c:pt idx="16">
                  <c:v>51.879969194809291</c:v>
                </c:pt>
                <c:pt idx="17">
                  <c:v>53.383116168159596</c:v>
                </c:pt>
                <c:pt idx="18">
                  <c:v>55.591335262100515</c:v>
                </c:pt>
                <c:pt idx="19">
                  <c:v>41.658604277880066</c:v>
                </c:pt>
                <c:pt idx="20">
                  <c:v>45.919523671371095</c:v>
                </c:pt>
                <c:pt idx="21">
                  <c:v>47.982823227812702</c:v>
                </c:pt>
                <c:pt idx="22">
                  <c:v>47.911309148419519</c:v>
                </c:pt>
                <c:pt idx="23">
                  <c:v>50.782548907734082</c:v>
                </c:pt>
                <c:pt idx="24">
                  <c:v>46.205725301029126</c:v>
                </c:pt>
                <c:pt idx="25">
                  <c:v>44.881709783439852</c:v>
                </c:pt>
                <c:pt idx="26">
                  <c:v>44.127079742692068</c:v>
                </c:pt>
                <c:pt idx="27">
                  <c:v>43.408418255045277</c:v>
                </c:pt>
                <c:pt idx="28">
                  <c:v>42.521271860014735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83-46BF-9710-7CF339422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17768"/>
        <c:axId val="448218944"/>
      </c:lineChart>
      <c:catAx>
        <c:axId val="44821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48218944"/>
        <c:crosses val="autoZero"/>
        <c:auto val="1"/>
        <c:lblAlgn val="ctr"/>
        <c:lblOffset val="100"/>
        <c:tickLblSkip val="1"/>
        <c:noMultiLvlLbl val="0"/>
      </c:catAx>
      <c:valAx>
        <c:axId val="448218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index závislosti starých ľudí</a:t>
                </a:r>
              </a:p>
            </c:rich>
          </c:tx>
          <c:layout>
            <c:manualLayout>
              <c:xMode val="edge"/>
              <c:yMode val="edge"/>
              <c:x val="2.4061519828217849E-3"/>
              <c:y val="0.21699965277777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4821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97981080675833"/>
          <c:y val="5.7748518518518553E-2"/>
          <c:w val="0.54263504688253994"/>
          <c:h val="6.7064542354296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07735561909192"/>
          <c:y val="3.5848202019595293E-2"/>
          <c:w val="0.72224836802652492"/>
          <c:h val="0.80978170571440622"/>
        </c:manualLayout>
      </c:layout>
      <c:lineChart>
        <c:grouping val="standard"/>
        <c:varyColors val="0"/>
        <c:ser>
          <c:idx val="0"/>
          <c:order val="0"/>
          <c:tx>
            <c:v>roky na dôchodku: muži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G_3!$A$3:$A$78</c:f>
              <c:numCache>
                <c:formatCode>General</c:formatCode>
                <c:ptCount val="7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</c:numCache>
            </c:numRef>
          </c:cat>
          <c:val>
            <c:numRef>
              <c:f>G_3!$D$3:$D$78</c:f>
              <c:numCache>
                <c:formatCode>0.0</c:formatCode>
                <c:ptCount val="76"/>
                <c:pt idx="0">
                  <c:v>16.012884061294066</c:v>
                </c:pt>
                <c:pt idx="1">
                  <c:v>16.951165333426609</c:v>
                </c:pt>
                <c:pt idx="2">
                  <c:v>17.14623790129745</c:v>
                </c:pt>
                <c:pt idx="3">
                  <c:v>17.310643786751928</c:v>
                </c:pt>
                <c:pt idx="4">
                  <c:v>17.422804070056998</c:v>
                </c:pt>
                <c:pt idx="5">
                  <c:v>17.572287776834013</c:v>
                </c:pt>
                <c:pt idx="6">
                  <c:v>17.72047652044596</c:v>
                </c:pt>
                <c:pt idx="7">
                  <c:v>17.870662431656896</c:v>
                </c:pt>
                <c:pt idx="8">
                  <c:v>18.068487394262736</c:v>
                </c:pt>
                <c:pt idx="9">
                  <c:v>18.300497626239316</c:v>
                </c:pt>
                <c:pt idx="10">
                  <c:v>18.092878075596147</c:v>
                </c:pt>
                <c:pt idx="11">
                  <c:v>17.60834677902843</c:v>
                </c:pt>
                <c:pt idx="12">
                  <c:v>18.040451226028804</c:v>
                </c:pt>
                <c:pt idx="13">
                  <c:v>18.244206887613284</c:v>
                </c:pt>
                <c:pt idx="14">
                  <c:v>18.33490062492352</c:v>
                </c:pt>
                <c:pt idx="15">
                  <c:v>18.907021166969972</c:v>
                </c:pt>
                <c:pt idx="16">
                  <c:v>19.792939376843368</c:v>
                </c:pt>
                <c:pt idx="17">
                  <c:v>19.576075013784841</c:v>
                </c:pt>
                <c:pt idx="18">
                  <c:v>19.631726416814942</c:v>
                </c:pt>
                <c:pt idx="19">
                  <c:v>18.868545198882298</c:v>
                </c:pt>
                <c:pt idx="20">
                  <c:v>19.184263969540464</c:v>
                </c:pt>
                <c:pt idx="21">
                  <c:v>19.118093850370787</c:v>
                </c:pt>
                <c:pt idx="22">
                  <c:v>19.124843389939944</c:v>
                </c:pt>
                <c:pt idx="23">
                  <c:v>19.044227263020801</c:v>
                </c:pt>
                <c:pt idx="24">
                  <c:v>19.11860997329666</c:v>
                </c:pt>
                <c:pt idx="25">
                  <c:v>19.18415545759391</c:v>
                </c:pt>
                <c:pt idx="26">
                  <c:v>19.328190785572669</c:v>
                </c:pt>
                <c:pt idx="27">
                  <c:v>19.474764803015155</c:v>
                </c:pt>
                <c:pt idx="28">
                  <c:v>19.637587154126038</c:v>
                </c:pt>
                <c:pt idx="29">
                  <c:v>19.799586501562647</c:v>
                </c:pt>
                <c:pt idx="30">
                  <c:v>19.961236290068751</c:v>
                </c:pt>
                <c:pt idx="31">
                  <c:v>20.121736693921104</c:v>
                </c:pt>
                <c:pt idx="32">
                  <c:v>20.281642074577103</c:v>
                </c:pt>
                <c:pt idx="33">
                  <c:v>20.440825429329099</c:v>
                </c:pt>
                <c:pt idx="34">
                  <c:v>20.599231086679538</c:v>
                </c:pt>
                <c:pt idx="35">
                  <c:v>20.756637272477551</c:v>
                </c:pt>
                <c:pt idx="36">
                  <c:v>20.913511244804631</c:v>
                </c:pt>
                <c:pt idx="37">
                  <c:v>21.068904051240509</c:v>
                </c:pt>
                <c:pt idx="38">
                  <c:v>21.22411889767745</c:v>
                </c:pt>
                <c:pt idx="39">
                  <c:v>21.378208116483744</c:v>
                </c:pt>
                <c:pt idx="40">
                  <c:v>21.531225878725326</c:v>
                </c:pt>
                <c:pt idx="41">
                  <c:v>21.683617731994289</c:v>
                </c:pt>
                <c:pt idx="42">
                  <c:v>21.834843726697763</c:v>
                </c:pt>
                <c:pt idx="43">
                  <c:v>21.985379571224811</c:v>
                </c:pt>
                <c:pt idx="44">
                  <c:v>22.134808158692355</c:v>
                </c:pt>
                <c:pt idx="45">
                  <c:v>22.283048520267108</c:v>
                </c:pt>
                <c:pt idx="46">
                  <c:v>22.430716917702071</c:v>
                </c:pt>
                <c:pt idx="47">
                  <c:v>22.577286751535727</c:v>
                </c:pt>
                <c:pt idx="48">
                  <c:v>22.72290385394346</c:v>
                </c:pt>
                <c:pt idx="49">
                  <c:v>22.867409722335353</c:v>
                </c:pt>
                <c:pt idx="50">
                  <c:v>23.010875028378425</c:v>
                </c:pt>
                <c:pt idx="51">
                  <c:v>23.152927863196634</c:v>
                </c:pt>
                <c:pt idx="52">
                  <c:v>23.294531677615094</c:v>
                </c:pt>
                <c:pt idx="53">
                  <c:v>23.434992695966873</c:v>
                </c:pt>
                <c:pt idx="54">
                  <c:v>23.574896731458256</c:v>
                </c:pt>
                <c:pt idx="55">
                  <c:v>23.712659019456819</c:v>
                </c:pt>
                <c:pt idx="56">
                  <c:v>23.84944103194044</c:v>
                </c:pt>
                <c:pt idx="57">
                  <c:v>23.985976795654977</c:v>
                </c:pt>
                <c:pt idx="58">
                  <c:v>24.121498833574183</c:v>
                </c:pt>
                <c:pt idx="59">
                  <c:v>24.254860035741363</c:v>
                </c:pt>
                <c:pt idx="60">
                  <c:v>24.387781986536631</c:v>
                </c:pt>
                <c:pt idx="61">
                  <c:v>24.520040709264784</c:v>
                </c:pt>
                <c:pt idx="62">
                  <c:v>24.650960529564873</c:v>
                </c:pt>
                <c:pt idx="63">
                  <c:v>24.780736112512557</c:v>
                </c:pt>
                <c:pt idx="64">
                  <c:v>24.909063847943013</c:v>
                </c:pt>
                <c:pt idx="65">
                  <c:v>25.03696082953519</c:v>
                </c:pt>
                <c:pt idx="66">
                  <c:v>25.163626068395423</c:v>
                </c:pt>
                <c:pt idx="67">
                  <c:v>25.288718350592433</c:v>
                </c:pt>
                <c:pt idx="68">
                  <c:v>25.412787093211858</c:v>
                </c:pt>
                <c:pt idx="69">
                  <c:v>25.53627990981882</c:v>
                </c:pt>
                <c:pt idx="70">
                  <c:v>25.658368076599739</c:v>
                </c:pt>
                <c:pt idx="71">
                  <c:v>25.779627895155215</c:v>
                </c:pt>
                <c:pt idx="72">
                  <c:v>25.899733781980114</c:v>
                </c:pt>
                <c:pt idx="73">
                  <c:v>26.018195393180406</c:v>
                </c:pt>
                <c:pt idx="74">
                  <c:v>26.135810783755563</c:v>
                </c:pt>
                <c:pt idx="75">
                  <c:v>26.252356531449088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E-4316-B50D-8A2225E5526C}"/>
            </c:ext>
          </c:extLst>
        </c:ser>
        <c:ser>
          <c:idx val="1"/>
          <c:order val="1"/>
          <c:tx>
            <c:v>roky na dôchodku: ženy</c:v>
          </c:tx>
          <c:spPr>
            <a:ln w="381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G_3!$A$3:$A$78</c:f>
              <c:numCache>
                <c:formatCode>General</c:formatCode>
                <c:ptCount val="7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</c:numCache>
            </c:numRef>
          </c:cat>
          <c:val>
            <c:numRef>
              <c:f>G_3!$E$3:$E$78</c:f>
              <c:numCache>
                <c:formatCode>0.0</c:formatCode>
                <c:ptCount val="76"/>
                <c:pt idx="0">
                  <c:v>26.11962671088995</c:v>
                </c:pt>
                <c:pt idx="1">
                  <c:v>27.415505570198981</c:v>
                </c:pt>
                <c:pt idx="2">
                  <c:v>27.631963273269246</c:v>
                </c:pt>
                <c:pt idx="3">
                  <c:v>27.877051860884208</c:v>
                </c:pt>
                <c:pt idx="4">
                  <c:v>28.086011285278083</c:v>
                </c:pt>
                <c:pt idx="5">
                  <c:v>28.361253296175786</c:v>
                </c:pt>
                <c:pt idx="6">
                  <c:v>28.523962940031318</c:v>
                </c:pt>
                <c:pt idx="7">
                  <c:v>28.664523965947744</c:v>
                </c:pt>
                <c:pt idx="8">
                  <c:v>28.73874845302899</c:v>
                </c:pt>
                <c:pt idx="9">
                  <c:v>28.875504203700373</c:v>
                </c:pt>
                <c:pt idx="10">
                  <c:v>28.220060447172138</c:v>
                </c:pt>
                <c:pt idx="11">
                  <c:v>27.943701813908348</c:v>
                </c:pt>
                <c:pt idx="12">
                  <c:v>28.289636811411025</c:v>
                </c:pt>
                <c:pt idx="13">
                  <c:v>28.408298587753439</c:v>
                </c:pt>
                <c:pt idx="14">
                  <c:v>27.866124296559644</c:v>
                </c:pt>
                <c:pt idx="15">
                  <c:v>28.233017148602901</c:v>
                </c:pt>
                <c:pt idx="16">
                  <c:v>28.390616029498506</c:v>
                </c:pt>
                <c:pt idx="17">
                  <c:v>26.905801560532939</c:v>
                </c:pt>
                <c:pt idx="18">
                  <c:v>27.561460440031347</c:v>
                </c:pt>
                <c:pt idx="19">
                  <c:v>27.539062847839993</c:v>
                </c:pt>
                <c:pt idx="20">
                  <c:v>27.335882286253561</c:v>
                </c:pt>
                <c:pt idx="21">
                  <c:v>26.766066530483688</c:v>
                </c:pt>
                <c:pt idx="22">
                  <c:v>26.950158020466866</c:v>
                </c:pt>
                <c:pt idx="23">
                  <c:v>26.357784194782369</c:v>
                </c:pt>
                <c:pt idx="24">
                  <c:v>26.258812080453989</c:v>
                </c:pt>
                <c:pt idx="25">
                  <c:v>25.574200426807273</c:v>
                </c:pt>
                <c:pt idx="26">
                  <c:v>25.495100407878052</c:v>
                </c:pt>
                <c:pt idx="27">
                  <c:v>25.204872683810976</c:v>
                </c:pt>
                <c:pt idx="28">
                  <c:v>24.979706223892514</c:v>
                </c:pt>
                <c:pt idx="29">
                  <c:v>24.734677482022725</c:v>
                </c:pt>
                <c:pt idx="30">
                  <c:v>24.357834883001086</c:v>
                </c:pt>
                <c:pt idx="31">
                  <c:v>24.491609420413958</c:v>
                </c:pt>
                <c:pt idx="32">
                  <c:v>24.62413352627706</c:v>
                </c:pt>
                <c:pt idx="33">
                  <c:v>24.756050649446269</c:v>
                </c:pt>
                <c:pt idx="34">
                  <c:v>24.887336898560708</c:v>
                </c:pt>
                <c:pt idx="35">
                  <c:v>25.017654392193599</c:v>
                </c:pt>
                <c:pt idx="36">
                  <c:v>25.146927215108903</c:v>
                </c:pt>
                <c:pt idx="37">
                  <c:v>25.275487110732964</c:v>
                </c:pt>
                <c:pt idx="38">
                  <c:v>25.402941351450721</c:v>
                </c:pt>
                <c:pt idx="39">
                  <c:v>25.529864845408888</c:v>
                </c:pt>
                <c:pt idx="40">
                  <c:v>25.655371935843618</c:v>
                </c:pt>
                <c:pt idx="41">
                  <c:v>25.781193202177931</c:v>
                </c:pt>
                <c:pt idx="42">
                  <c:v>25.904772568216114</c:v>
                </c:pt>
                <c:pt idx="43">
                  <c:v>26.028146243117011</c:v>
                </c:pt>
                <c:pt idx="44">
                  <c:v>26.150030072583476</c:v>
                </c:pt>
                <c:pt idx="45">
                  <c:v>26.271870476668102</c:v>
                </c:pt>
                <c:pt idx="46">
                  <c:v>26.392588861714568</c:v>
                </c:pt>
                <c:pt idx="47">
                  <c:v>26.511839140256491</c:v>
                </c:pt>
                <c:pt idx="48">
                  <c:v>26.630084415769243</c:v>
                </c:pt>
                <c:pt idx="49">
                  <c:v>26.748181874430134</c:v>
                </c:pt>
                <c:pt idx="50">
                  <c:v>26.86476580963291</c:v>
                </c:pt>
                <c:pt idx="51">
                  <c:v>26.980452298282845</c:v>
                </c:pt>
                <c:pt idx="52">
                  <c:v>27.09503710892902</c:v>
                </c:pt>
                <c:pt idx="53">
                  <c:v>27.208906167985422</c:v>
                </c:pt>
                <c:pt idx="54">
                  <c:v>27.322452890874136</c:v>
                </c:pt>
                <c:pt idx="55">
                  <c:v>27.434577608459705</c:v>
                </c:pt>
                <c:pt idx="56">
                  <c:v>27.546110705695284</c:v>
                </c:pt>
                <c:pt idx="57">
                  <c:v>27.656023398981088</c:v>
                </c:pt>
                <c:pt idx="58">
                  <c:v>27.765238842406276</c:v>
                </c:pt>
                <c:pt idx="59">
                  <c:v>27.87403892666363</c:v>
                </c:pt>
                <c:pt idx="60">
                  <c:v>27.981179856285891</c:v>
                </c:pt>
                <c:pt idx="61">
                  <c:v>28.087529555344329</c:v>
                </c:pt>
                <c:pt idx="62">
                  <c:v>28.193616489344382</c:v>
                </c:pt>
                <c:pt idx="63">
                  <c:v>28.297953660300855</c:v>
                </c:pt>
                <c:pt idx="64">
                  <c:v>28.401474597049866</c:v>
                </c:pt>
                <c:pt idx="65">
                  <c:v>28.504374494643152</c:v>
                </c:pt>
                <c:pt idx="66">
                  <c:v>28.606264887347638</c:v>
                </c:pt>
                <c:pt idx="67">
                  <c:v>28.707350317868002</c:v>
                </c:pt>
                <c:pt idx="68">
                  <c:v>28.807131743352382</c:v>
                </c:pt>
                <c:pt idx="69">
                  <c:v>28.906476957871128</c:v>
                </c:pt>
                <c:pt idx="70">
                  <c:v>29.005091741763724</c:v>
                </c:pt>
                <c:pt idx="71">
                  <c:v>29.101814736482197</c:v>
                </c:pt>
                <c:pt idx="72">
                  <c:v>29.198294974830311</c:v>
                </c:pt>
                <c:pt idx="73">
                  <c:v>29.293156554851834</c:v>
                </c:pt>
                <c:pt idx="74">
                  <c:v>29.388394985048979</c:v>
                </c:pt>
                <c:pt idx="75">
                  <c:v>29.481777116642238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E-4316-B50D-8A2225E55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74720"/>
        <c:axId val="466681608"/>
      </c:lineChart>
      <c:lineChart>
        <c:grouping val="standard"/>
        <c:varyColors val="0"/>
        <c:ser>
          <c:idx val="2"/>
          <c:order val="2"/>
          <c:tx>
            <c:v>dôch.vek: muži</c:v>
          </c:tx>
          <c:spPr>
            <a:ln w="38100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G_3!$A$3:$A$78</c:f>
              <c:numCache>
                <c:formatCode>General</c:formatCode>
                <c:ptCount val="7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</c:numCache>
            </c:numRef>
          </c:cat>
          <c:val>
            <c:numRef>
              <c:f>G_3!$B$3:$B$78</c:f>
              <c:numCache>
                <c:formatCode>0.0</c:formatCode>
                <c:ptCount val="76"/>
                <c:pt idx="0">
                  <c:v>60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59.6</c:v>
                </c:pt>
                <c:pt idx="11">
                  <c:v>60.36</c:v>
                </c:pt>
                <c:pt idx="12">
                  <c:v>60.12</c:v>
                </c:pt>
                <c:pt idx="13">
                  <c:v>60.13</c:v>
                </c:pt>
                <c:pt idx="14">
                  <c:v>60.11949745983798</c:v>
                </c:pt>
                <c:pt idx="15">
                  <c:v>59.73815344603382</c:v>
                </c:pt>
                <c:pt idx="16">
                  <c:v>58.856529700759268</c:v>
                </c:pt>
                <c:pt idx="17">
                  <c:v>59.205494047619048</c:v>
                </c:pt>
                <c:pt idx="18">
                  <c:v>59.524415782706519</c:v>
                </c:pt>
                <c:pt idx="19">
                  <c:v>60.656716708910118</c:v>
                </c:pt>
                <c:pt idx="20">
                  <c:v>60.516316253304801</c:v>
                </c:pt>
                <c:pt idx="21">
                  <c:v>60.772926275540684</c:v>
                </c:pt>
                <c:pt idx="22">
                  <c:v>60.902134864118587</c:v>
                </c:pt>
                <c:pt idx="23">
                  <c:v>61.133082825923765</c:v>
                </c:pt>
                <c:pt idx="24">
                  <c:v>61.219200405958894</c:v>
                </c:pt>
                <c:pt idx="25">
                  <c:v>61.329090340731483</c:v>
                </c:pt>
                <c:pt idx="26">
                  <c:v>61.357893845285147</c:v>
                </c:pt>
                <c:pt idx="27">
                  <c:v>61.566347024800464</c:v>
                </c:pt>
                <c:pt idx="28">
                  <c:v>61.566347024800464</c:v>
                </c:pt>
                <c:pt idx="29">
                  <c:v>61.566347024800464</c:v>
                </c:pt>
                <c:pt idx="30">
                  <c:v>61.566347024800464</c:v>
                </c:pt>
                <c:pt idx="31">
                  <c:v>61.566347024800464</c:v>
                </c:pt>
                <c:pt idx="32">
                  <c:v>61.566347024800464</c:v>
                </c:pt>
                <c:pt idx="33">
                  <c:v>61.566347024800464</c:v>
                </c:pt>
                <c:pt idx="34">
                  <c:v>61.566347024800464</c:v>
                </c:pt>
                <c:pt idx="35">
                  <c:v>61.566347024800464</c:v>
                </c:pt>
                <c:pt idx="36">
                  <c:v>61.566347024800464</c:v>
                </c:pt>
                <c:pt idx="37">
                  <c:v>61.566347024800464</c:v>
                </c:pt>
                <c:pt idx="38">
                  <c:v>61.566347024800464</c:v>
                </c:pt>
                <c:pt idx="39">
                  <c:v>61.566347024800464</c:v>
                </c:pt>
                <c:pt idx="40">
                  <c:v>61.566347024800464</c:v>
                </c:pt>
                <c:pt idx="41">
                  <c:v>61.566347024800464</c:v>
                </c:pt>
                <c:pt idx="42">
                  <c:v>61.566347024800464</c:v>
                </c:pt>
                <c:pt idx="43">
                  <c:v>61.566347024800464</c:v>
                </c:pt>
                <c:pt idx="44">
                  <c:v>61.566347024800464</c:v>
                </c:pt>
                <c:pt idx="45">
                  <c:v>61.566347024800464</c:v>
                </c:pt>
                <c:pt idx="46">
                  <c:v>61.566347024800464</c:v>
                </c:pt>
                <c:pt idx="47">
                  <c:v>61.566347024800464</c:v>
                </c:pt>
                <c:pt idx="48">
                  <c:v>61.566347024800464</c:v>
                </c:pt>
                <c:pt idx="49">
                  <c:v>61.566347024800464</c:v>
                </c:pt>
                <c:pt idx="50">
                  <c:v>61.566347024800464</c:v>
                </c:pt>
                <c:pt idx="51">
                  <c:v>61.566347024800464</c:v>
                </c:pt>
                <c:pt idx="52">
                  <c:v>61.566347024800464</c:v>
                </c:pt>
                <c:pt idx="53">
                  <c:v>61.566347024800464</c:v>
                </c:pt>
                <c:pt idx="54">
                  <c:v>61.566347024800464</c:v>
                </c:pt>
                <c:pt idx="55">
                  <c:v>61.566347024800464</c:v>
                </c:pt>
                <c:pt idx="56">
                  <c:v>61.566347024800464</c:v>
                </c:pt>
                <c:pt idx="57">
                  <c:v>61.566347024800464</c:v>
                </c:pt>
                <c:pt idx="58">
                  <c:v>61.566347024800464</c:v>
                </c:pt>
                <c:pt idx="59">
                  <c:v>61.566347024800464</c:v>
                </c:pt>
                <c:pt idx="60">
                  <c:v>61.566347024800464</c:v>
                </c:pt>
                <c:pt idx="61">
                  <c:v>61.566347024800464</c:v>
                </c:pt>
                <c:pt idx="62">
                  <c:v>61.566347024800464</c:v>
                </c:pt>
                <c:pt idx="63">
                  <c:v>61.566347024800464</c:v>
                </c:pt>
                <c:pt idx="64">
                  <c:v>61.566347024800464</c:v>
                </c:pt>
                <c:pt idx="65">
                  <c:v>61.566347024800464</c:v>
                </c:pt>
                <c:pt idx="66">
                  <c:v>61.566347024800464</c:v>
                </c:pt>
                <c:pt idx="67">
                  <c:v>61.566347024800464</c:v>
                </c:pt>
                <c:pt idx="68">
                  <c:v>61.566347024800464</c:v>
                </c:pt>
                <c:pt idx="69">
                  <c:v>61.566347024800464</c:v>
                </c:pt>
                <c:pt idx="70">
                  <c:v>61.566347024800464</c:v>
                </c:pt>
                <c:pt idx="71">
                  <c:v>61.566347024800464</c:v>
                </c:pt>
                <c:pt idx="72">
                  <c:v>61.566347024800464</c:v>
                </c:pt>
                <c:pt idx="73">
                  <c:v>61.566347024800464</c:v>
                </c:pt>
                <c:pt idx="74">
                  <c:v>61.566347024800464</c:v>
                </c:pt>
                <c:pt idx="75">
                  <c:v>61.566347024800464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8E-4316-B50D-8A2225E5526C}"/>
            </c:ext>
          </c:extLst>
        </c:ser>
        <c:ser>
          <c:idx val="3"/>
          <c:order val="3"/>
          <c:tx>
            <c:v>dôch.vek: ženy</c:v>
          </c:tx>
          <c:spPr>
            <a:ln w="38100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G_3!$A$3:$A$78</c:f>
              <c:numCache>
                <c:formatCode>General</c:formatCode>
                <c:ptCount val="7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</c:numCache>
            </c:numRef>
          </c:cat>
          <c:val>
            <c:numRef>
              <c:f>G_3!$C$3:$C$78</c:f>
              <c:numCache>
                <c:formatCode>0.0</c:formatCode>
                <c:ptCount val="76"/>
                <c:pt idx="0">
                  <c:v>55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54.8</c:v>
                </c:pt>
                <c:pt idx="11">
                  <c:v>55.2</c:v>
                </c:pt>
                <c:pt idx="12">
                  <c:v>55.01</c:v>
                </c:pt>
                <c:pt idx="13">
                  <c:v>55.05</c:v>
                </c:pt>
                <c:pt idx="14">
                  <c:v>55.742539274834236</c:v>
                </c:pt>
                <c:pt idx="15">
                  <c:v>55.526728557013122</c:v>
                </c:pt>
                <c:pt idx="16">
                  <c:v>55.477636837532579</c:v>
                </c:pt>
                <c:pt idx="17">
                  <c:v>57.14608166576528</c:v>
                </c:pt>
                <c:pt idx="18">
                  <c:v>56.613929671041973</c:v>
                </c:pt>
                <c:pt idx="19">
                  <c:v>56.78407449763111</c:v>
                </c:pt>
                <c:pt idx="20">
                  <c:v>57.140108238353861</c:v>
                </c:pt>
                <c:pt idx="21">
                  <c:v>57.844565858798738</c:v>
                </c:pt>
                <c:pt idx="22">
                  <c:v>57.811994514635138</c:v>
                </c:pt>
                <c:pt idx="23">
                  <c:v>58.558311123986094</c:v>
                </c:pt>
                <c:pt idx="24">
                  <c:v>58.801730844029564</c:v>
                </c:pt>
                <c:pt idx="25">
                  <c:v>59.645717098288657</c:v>
                </c:pt>
                <c:pt idx="26">
                  <c:v>59.883802281368823</c:v>
                </c:pt>
                <c:pt idx="27">
                  <c:v>60.314005567489026</c:v>
                </c:pt>
                <c:pt idx="28">
                  <c:v>60.694225039131851</c:v>
                </c:pt>
                <c:pt idx="29">
                  <c:v>61.075658819762566</c:v>
                </c:pt>
                <c:pt idx="30">
                  <c:v>61.615207174578181</c:v>
                </c:pt>
                <c:pt idx="31">
                  <c:v>61.615207174578181</c:v>
                </c:pt>
                <c:pt idx="32">
                  <c:v>61.615207174578181</c:v>
                </c:pt>
                <c:pt idx="33">
                  <c:v>61.615207174578181</c:v>
                </c:pt>
                <c:pt idx="34">
                  <c:v>61.615207174578181</c:v>
                </c:pt>
                <c:pt idx="35">
                  <c:v>61.615207174578181</c:v>
                </c:pt>
                <c:pt idx="36">
                  <c:v>61.615207174578181</c:v>
                </c:pt>
                <c:pt idx="37">
                  <c:v>61.615207174578181</c:v>
                </c:pt>
                <c:pt idx="38">
                  <c:v>61.615207174578181</c:v>
                </c:pt>
                <c:pt idx="39">
                  <c:v>61.615207174578181</c:v>
                </c:pt>
                <c:pt idx="40">
                  <c:v>61.615207174578181</c:v>
                </c:pt>
                <c:pt idx="41">
                  <c:v>61.615207174578181</c:v>
                </c:pt>
                <c:pt idx="42">
                  <c:v>61.615207174578181</c:v>
                </c:pt>
                <c:pt idx="43">
                  <c:v>61.615207174578181</c:v>
                </c:pt>
                <c:pt idx="44">
                  <c:v>61.615207174578181</c:v>
                </c:pt>
                <c:pt idx="45">
                  <c:v>61.615207174578181</c:v>
                </c:pt>
                <c:pt idx="46">
                  <c:v>61.615207174578181</c:v>
                </c:pt>
                <c:pt idx="47">
                  <c:v>61.615207174578181</c:v>
                </c:pt>
                <c:pt idx="48">
                  <c:v>61.615207174578181</c:v>
                </c:pt>
                <c:pt idx="49">
                  <c:v>61.615207174578181</c:v>
                </c:pt>
                <c:pt idx="50">
                  <c:v>61.615207174578181</c:v>
                </c:pt>
                <c:pt idx="51">
                  <c:v>61.615207174578181</c:v>
                </c:pt>
                <c:pt idx="52">
                  <c:v>61.615207174578181</c:v>
                </c:pt>
                <c:pt idx="53">
                  <c:v>61.615207174578181</c:v>
                </c:pt>
                <c:pt idx="54">
                  <c:v>61.615207174578181</c:v>
                </c:pt>
                <c:pt idx="55">
                  <c:v>61.615207174578181</c:v>
                </c:pt>
                <c:pt idx="56">
                  <c:v>61.615207174578181</c:v>
                </c:pt>
                <c:pt idx="57">
                  <c:v>61.615207174578181</c:v>
                </c:pt>
                <c:pt idx="58">
                  <c:v>61.615207174578181</c:v>
                </c:pt>
                <c:pt idx="59">
                  <c:v>61.615207174578181</c:v>
                </c:pt>
                <c:pt idx="60">
                  <c:v>61.615207174578181</c:v>
                </c:pt>
                <c:pt idx="61">
                  <c:v>61.615207174578181</c:v>
                </c:pt>
                <c:pt idx="62">
                  <c:v>61.615207174578181</c:v>
                </c:pt>
                <c:pt idx="63">
                  <c:v>61.615207174578181</c:v>
                </c:pt>
                <c:pt idx="64">
                  <c:v>61.615207174578181</c:v>
                </c:pt>
                <c:pt idx="65">
                  <c:v>61.615207174578181</c:v>
                </c:pt>
                <c:pt idx="66">
                  <c:v>61.615207174578181</c:v>
                </c:pt>
                <c:pt idx="67">
                  <c:v>61.615207174578181</c:v>
                </c:pt>
                <c:pt idx="68">
                  <c:v>61.615207174578181</c:v>
                </c:pt>
                <c:pt idx="69">
                  <c:v>61.615207174578181</c:v>
                </c:pt>
                <c:pt idx="70">
                  <c:v>61.615207174578181</c:v>
                </c:pt>
                <c:pt idx="71">
                  <c:v>61.615207174578181</c:v>
                </c:pt>
                <c:pt idx="72">
                  <c:v>61.615207174578181</c:v>
                </c:pt>
                <c:pt idx="73">
                  <c:v>61.615207174578181</c:v>
                </c:pt>
                <c:pt idx="74">
                  <c:v>61.615207174578181</c:v>
                </c:pt>
                <c:pt idx="75">
                  <c:v>61.615207174578181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8E-4316-B50D-8A2225E55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575104"/>
        <c:axId val="484575432"/>
      </c:lineChart>
      <c:catAx>
        <c:axId val="4666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66681608"/>
        <c:crosses val="autoZero"/>
        <c:auto val="1"/>
        <c:lblAlgn val="ctr"/>
        <c:lblOffset val="100"/>
        <c:tickLblSkip val="3"/>
        <c:noMultiLvlLbl val="0"/>
      </c:catAx>
      <c:valAx>
        <c:axId val="466681608"/>
        <c:scaling>
          <c:orientation val="minMax"/>
          <c:max val="50"/>
          <c:min val="14"/>
        </c:scaling>
        <c:delete val="0"/>
        <c:axPos val="l"/>
        <c:majorGridlines>
          <c:spPr>
            <a:ln w="9525" cap="flat" cmpd="sng" algn="ctr">
              <a:solidFill>
                <a:srgbClr val="A5B5CF">
                  <a:alpha val="27000"/>
                </a:srgb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stredná dĺžka života</a:t>
                </a:r>
                <a:r>
                  <a:rPr lang="sk-SK" baseline="0"/>
                  <a:t> </a:t>
                </a:r>
                <a:r>
                  <a:rPr lang="sk-SK"/>
                  <a:t>v dôchodkovom veku (v rokoch)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798820516316122E-3"/>
              <c:y val="0.12274116930998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66674720"/>
        <c:crosses val="autoZero"/>
        <c:crossBetween val="between"/>
        <c:majorUnit val="4"/>
      </c:valAx>
      <c:valAx>
        <c:axId val="484575432"/>
        <c:scaling>
          <c:orientation val="minMax"/>
          <c:max val="72"/>
          <c:min val="3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efektívny dôchodkový vek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5748613510500757"/>
              <c:y val="0.166907964176448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3B5EA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84575104"/>
        <c:crosses val="max"/>
        <c:crossBetween val="between"/>
        <c:majorUnit val="4"/>
      </c:valAx>
      <c:catAx>
        <c:axId val="4845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5754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4032026064978369"/>
          <c:y val="0.28726291635142315"/>
          <c:w val="0.47435532529487595"/>
          <c:h val="0.23984378073712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07735561909192"/>
          <c:y val="3.5848202019595293E-2"/>
          <c:w val="0.72224836802652492"/>
          <c:h val="0.80978170571440622"/>
        </c:manualLayout>
      </c:layout>
      <c:lineChart>
        <c:grouping val="standard"/>
        <c:varyColors val="0"/>
        <c:ser>
          <c:idx val="0"/>
          <c:order val="0"/>
          <c:tx>
            <c:v>roky na dôchodku: muži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G_4!$A$3:$A$78</c:f>
              <c:numCache>
                <c:formatCode>General</c:formatCode>
                <c:ptCount val="7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</c:numCache>
            </c:numRef>
          </c:cat>
          <c:val>
            <c:numRef>
              <c:f>G_4!$D$3:$D$78</c:f>
              <c:numCache>
                <c:formatCode>0.0</c:formatCode>
                <c:ptCount val="76"/>
                <c:pt idx="0">
                  <c:v>16.012884061294066</c:v>
                </c:pt>
                <c:pt idx="1">
                  <c:v>16.951165333426609</c:v>
                </c:pt>
                <c:pt idx="2">
                  <c:v>17.14623790129745</c:v>
                </c:pt>
                <c:pt idx="3">
                  <c:v>17.310643786751928</c:v>
                </c:pt>
                <c:pt idx="4">
                  <c:v>17.422804070056998</c:v>
                </c:pt>
                <c:pt idx="5">
                  <c:v>17.572287776834013</c:v>
                </c:pt>
                <c:pt idx="6">
                  <c:v>17.72047652044596</c:v>
                </c:pt>
                <c:pt idx="7">
                  <c:v>17.870662431656896</c:v>
                </c:pt>
                <c:pt idx="8">
                  <c:v>18.068487394262736</c:v>
                </c:pt>
                <c:pt idx="9">
                  <c:v>18.300497626239316</c:v>
                </c:pt>
                <c:pt idx="10">
                  <c:v>18.092878075596147</c:v>
                </c:pt>
                <c:pt idx="11">
                  <c:v>17.60834677902843</c:v>
                </c:pt>
                <c:pt idx="12">
                  <c:v>18.040451226028804</c:v>
                </c:pt>
                <c:pt idx="13">
                  <c:v>18.244206887613284</c:v>
                </c:pt>
                <c:pt idx="14">
                  <c:v>18.33490062492352</c:v>
                </c:pt>
                <c:pt idx="15">
                  <c:v>18.907021166969972</c:v>
                </c:pt>
                <c:pt idx="16">
                  <c:v>19.792939376843368</c:v>
                </c:pt>
                <c:pt idx="17">
                  <c:v>19.576075013784841</c:v>
                </c:pt>
                <c:pt idx="18">
                  <c:v>19.631726416814942</c:v>
                </c:pt>
                <c:pt idx="19">
                  <c:v>18.868545198882298</c:v>
                </c:pt>
                <c:pt idx="20">
                  <c:v>19.184263969540464</c:v>
                </c:pt>
                <c:pt idx="21">
                  <c:v>19.118093850370787</c:v>
                </c:pt>
                <c:pt idx="22">
                  <c:v>19.124843389939944</c:v>
                </c:pt>
                <c:pt idx="23">
                  <c:v>19.044227263020801</c:v>
                </c:pt>
                <c:pt idx="24">
                  <c:v>19.11860997329666</c:v>
                </c:pt>
                <c:pt idx="25">
                  <c:v>19.18415545759391</c:v>
                </c:pt>
                <c:pt idx="26">
                  <c:v>19.328190785572669</c:v>
                </c:pt>
                <c:pt idx="27">
                  <c:v>19.474764803015155</c:v>
                </c:pt>
                <c:pt idx="28">
                  <c:v>19.465726413967765</c:v>
                </c:pt>
                <c:pt idx="29">
                  <c:v>19.474627681563067</c:v>
                </c:pt>
                <c:pt idx="30">
                  <c:v>19.47121548947322</c:v>
                </c:pt>
                <c:pt idx="31">
                  <c:v>19.478203015233571</c:v>
                </c:pt>
                <c:pt idx="32">
                  <c:v>19.51280714698353</c:v>
                </c:pt>
                <c:pt idx="33">
                  <c:v>19.658674664572914</c:v>
                </c:pt>
                <c:pt idx="34">
                  <c:v>19.676512238458574</c:v>
                </c:pt>
                <c:pt idx="35">
                  <c:v>19.697825621398209</c:v>
                </c:pt>
                <c:pt idx="36">
                  <c:v>19.718923319960467</c:v>
                </c:pt>
                <c:pt idx="37">
                  <c:v>19.740213493046003</c:v>
                </c:pt>
                <c:pt idx="38">
                  <c:v>19.760585355441538</c:v>
                </c:pt>
                <c:pt idx="39">
                  <c:v>19.781071369717338</c:v>
                </c:pt>
                <c:pt idx="40">
                  <c:v>19.80119077177994</c:v>
                </c:pt>
                <c:pt idx="41">
                  <c:v>19.994772592866887</c:v>
                </c:pt>
                <c:pt idx="42">
                  <c:v>20.012638865707444</c:v>
                </c:pt>
                <c:pt idx="43">
                  <c:v>20.030303034811347</c:v>
                </c:pt>
                <c:pt idx="44">
                  <c:v>20.047072872340593</c:v>
                </c:pt>
                <c:pt idx="45">
                  <c:v>20.063619378686582</c:v>
                </c:pt>
                <c:pt idx="46">
                  <c:v>20.079062055407661</c:v>
                </c:pt>
                <c:pt idx="47">
                  <c:v>20.094261961020575</c:v>
                </c:pt>
                <c:pt idx="48">
                  <c:v>20.109346179552055</c:v>
                </c:pt>
                <c:pt idx="49">
                  <c:v>20.275324281965943</c:v>
                </c:pt>
                <c:pt idx="50">
                  <c:v>20.288486018698396</c:v>
                </c:pt>
                <c:pt idx="51">
                  <c:v>20.301437663129153</c:v>
                </c:pt>
                <c:pt idx="52">
                  <c:v>20.313619302033111</c:v>
                </c:pt>
                <c:pt idx="53">
                  <c:v>20.325431909002077</c:v>
                </c:pt>
                <c:pt idx="54">
                  <c:v>20.336727899532274</c:v>
                </c:pt>
                <c:pt idx="55">
                  <c:v>20.347938933642457</c:v>
                </c:pt>
                <c:pt idx="56">
                  <c:v>20.358797054173909</c:v>
                </c:pt>
                <c:pt idx="57">
                  <c:v>20.507451090901114</c:v>
                </c:pt>
                <c:pt idx="58">
                  <c:v>20.517131876467275</c:v>
                </c:pt>
                <c:pt idx="59">
                  <c:v>20.526000675428083</c:v>
                </c:pt>
                <c:pt idx="60">
                  <c:v>20.534515347790133</c:v>
                </c:pt>
                <c:pt idx="61">
                  <c:v>20.542980657043231</c:v>
                </c:pt>
                <c:pt idx="62">
                  <c:v>20.551344327605577</c:v>
                </c:pt>
                <c:pt idx="63">
                  <c:v>20.558384094399582</c:v>
                </c:pt>
                <c:pt idx="64">
                  <c:v>20.565388600587266</c:v>
                </c:pt>
                <c:pt idx="65">
                  <c:v>20.572120634432924</c:v>
                </c:pt>
                <c:pt idx="66">
                  <c:v>20.697226439542778</c:v>
                </c:pt>
                <c:pt idx="67">
                  <c:v>20.7029344264188</c:v>
                </c:pt>
                <c:pt idx="68">
                  <c:v>20.707947733065545</c:v>
                </c:pt>
                <c:pt idx="69">
                  <c:v>20.712079689700893</c:v>
                </c:pt>
                <c:pt idx="70">
                  <c:v>20.716459453409581</c:v>
                </c:pt>
                <c:pt idx="71">
                  <c:v>20.720631296675819</c:v>
                </c:pt>
                <c:pt idx="72">
                  <c:v>20.723860540503185</c:v>
                </c:pt>
                <c:pt idx="73">
                  <c:v>20.727242113698271</c:v>
                </c:pt>
                <c:pt idx="74">
                  <c:v>20.730284831869998</c:v>
                </c:pt>
                <c:pt idx="75">
                  <c:v>20.732973523961515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5-428A-8131-4182931DAA81}"/>
            </c:ext>
          </c:extLst>
        </c:ser>
        <c:ser>
          <c:idx val="1"/>
          <c:order val="1"/>
          <c:tx>
            <c:v>roky na dôchodku: ženy</c:v>
          </c:tx>
          <c:spPr>
            <a:ln w="381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G_4!$A$3:$A$78</c:f>
              <c:numCache>
                <c:formatCode>General</c:formatCode>
                <c:ptCount val="7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</c:numCache>
            </c:numRef>
          </c:cat>
          <c:val>
            <c:numRef>
              <c:f>G_4!$E$3:$E$78</c:f>
              <c:numCache>
                <c:formatCode>0.0</c:formatCode>
                <c:ptCount val="76"/>
                <c:pt idx="0">
                  <c:v>26.11962671088995</c:v>
                </c:pt>
                <c:pt idx="1">
                  <c:v>27.415505570198981</c:v>
                </c:pt>
                <c:pt idx="2">
                  <c:v>27.631963273269246</c:v>
                </c:pt>
                <c:pt idx="3">
                  <c:v>27.877051860884208</c:v>
                </c:pt>
                <c:pt idx="4">
                  <c:v>28.086011285278083</c:v>
                </c:pt>
                <c:pt idx="5">
                  <c:v>28.361253296175786</c:v>
                </c:pt>
                <c:pt idx="6">
                  <c:v>28.523962940031318</c:v>
                </c:pt>
                <c:pt idx="7">
                  <c:v>28.664523965947744</c:v>
                </c:pt>
                <c:pt idx="8">
                  <c:v>28.73874845302899</c:v>
                </c:pt>
                <c:pt idx="9">
                  <c:v>28.875504203700373</c:v>
                </c:pt>
                <c:pt idx="10">
                  <c:v>28.220060447172138</c:v>
                </c:pt>
                <c:pt idx="11">
                  <c:v>27.943701813908348</c:v>
                </c:pt>
                <c:pt idx="12">
                  <c:v>28.289636811411025</c:v>
                </c:pt>
                <c:pt idx="13">
                  <c:v>28.408298587753439</c:v>
                </c:pt>
                <c:pt idx="14">
                  <c:v>27.866124296559644</c:v>
                </c:pt>
                <c:pt idx="15">
                  <c:v>28.233017148602901</c:v>
                </c:pt>
                <c:pt idx="16">
                  <c:v>28.390616029498506</c:v>
                </c:pt>
                <c:pt idx="17">
                  <c:v>26.905801560532939</c:v>
                </c:pt>
                <c:pt idx="18">
                  <c:v>27.561460440031347</c:v>
                </c:pt>
                <c:pt idx="19">
                  <c:v>27.539062847839993</c:v>
                </c:pt>
                <c:pt idx="20">
                  <c:v>27.335882286253561</c:v>
                </c:pt>
                <c:pt idx="21">
                  <c:v>26.766066530483688</c:v>
                </c:pt>
                <c:pt idx="22">
                  <c:v>26.950158020466866</c:v>
                </c:pt>
                <c:pt idx="23">
                  <c:v>26.357784194782369</c:v>
                </c:pt>
                <c:pt idx="24">
                  <c:v>26.258812080453989</c:v>
                </c:pt>
                <c:pt idx="25">
                  <c:v>25.574200426807273</c:v>
                </c:pt>
                <c:pt idx="26">
                  <c:v>25.495100407878052</c:v>
                </c:pt>
                <c:pt idx="27">
                  <c:v>25.204872683810976</c:v>
                </c:pt>
                <c:pt idx="28">
                  <c:v>24.979706223892514</c:v>
                </c:pt>
                <c:pt idx="29">
                  <c:v>24.734677482022725</c:v>
                </c:pt>
                <c:pt idx="30">
                  <c:v>24.357834883001086</c:v>
                </c:pt>
                <c:pt idx="31">
                  <c:v>24.247085738720692</c:v>
                </c:pt>
                <c:pt idx="32">
                  <c:v>23.929807165717943</c:v>
                </c:pt>
                <c:pt idx="33">
                  <c:v>23.887684995132439</c:v>
                </c:pt>
                <c:pt idx="34">
                  <c:v>23.826368930937303</c:v>
                </c:pt>
                <c:pt idx="35">
                  <c:v>23.823382646080415</c:v>
                </c:pt>
                <c:pt idx="36">
                  <c:v>23.820086372521626</c:v>
                </c:pt>
                <c:pt idx="37">
                  <c:v>23.816584840471396</c:v>
                </c:pt>
                <c:pt idx="38">
                  <c:v>23.812809003482837</c:v>
                </c:pt>
                <c:pt idx="39">
                  <c:v>23.808293437110105</c:v>
                </c:pt>
                <c:pt idx="40">
                  <c:v>23.803641149297288</c:v>
                </c:pt>
                <c:pt idx="41">
                  <c:v>23.834378249812033</c:v>
                </c:pt>
                <c:pt idx="42">
                  <c:v>23.830218852280286</c:v>
                </c:pt>
                <c:pt idx="43">
                  <c:v>23.82625312498892</c:v>
                </c:pt>
                <c:pt idx="44">
                  <c:v>23.820481258243365</c:v>
                </c:pt>
                <c:pt idx="45">
                  <c:v>23.814665352159889</c:v>
                </c:pt>
                <c:pt idx="46">
                  <c:v>23.808035714439999</c:v>
                </c:pt>
                <c:pt idx="47">
                  <c:v>23.801759534681807</c:v>
                </c:pt>
                <c:pt idx="48">
                  <c:v>23.794442384950621</c:v>
                </c:pt>
                <c:pt idx="49">
                  <c:v>23.820789967153772</c:v>
                </c:pt>
                <c:pt idx="50">
                  <c:v>23.814165985575766</c:v>
                </c:pt>
                <c:pt idx="51">
                  <c:v>23.806744832652594</c:v>
                </c:pt>
                <c:pt idx="52">
                  <c:v>23.799525542617225</c:v>
                </c:pt>
                <c:pt idx="53">
                  <c:v>23.791399527569439</c:v>
                </c:pt>
                <c:pt idx="54">
                  <c:v>23.783037645464393</c:v>
                </c:pt>
                <c:pt idx="55">
                  <c:v>23.774364879016083</c:v>
                </c:pt>
                <c:pt idx="56">
                  <c:v>23.765172389444857</c:v>
                </c:pt>
                <c:pt idx="57">
                  <c:v>23.788387506180914</c:v>
                </c:pt>
                <c:pt idx="58">
                  <c:v>23.78056644853562</c:v>
                </c:pt>
                <c:pt idx="59">
                  <c:v>23.77226232844761</c:v>
                </c:pt>
                <c:pt idx="60">
                  <c:v>23.763682256154077</c:v>
                </c:pt>
                <c:pt idx="61">
                  <c:v>23.75441282979428</c:v>
                </c:pt>
                <c:pt idx="62">
                  <c:v>23.744811100784435</c:v>
                </c:pt>
                <c:pt idx="63">
                  <c:v>23.735158464632946</c:v>
                </c:pt>
                <c:pt idx="64">
                  <c:v>23.724685872415989</c:v>
                </c:pt>
                <c:pt idx="65">
                  <c:v>23.713716852646456</c:v>
                </c:pt>
                <c:pt idx="66">
                  <c:v>23.727954255479446</c:v>
                </c:pt>
                <c:pt idx="67">
                  <c:v>23.71824669427183</c:v>
                </c:pt>
                <c:pt idx="68">
                  <c:v>23.707728576588494</c:v>
                </c:pt>
                <c:pt idx="69">
                  <c:v>23.696442429893033</c:v>
                </c:pt>
                <c:pt idx="70">
                  <c:v>23.68548773930835</c:v>
                </c:pt>
                <c:pt idx="71">
                  <c:v>23.673972762298781</c:v>
                </c:pt>
                <c:pt idx="72">
                  <c:v>23.661979743451258</c:v>
                </c:pt>
                <c:pt idx="73">
                  <c:v>23.650397722395297</c:v>
                </c:pt>
                <c:pt idx="74">
                  <c:v>23.638208300229564</c:v>
                </c:pt>
                <c:pt idx="75">
                  <c:v>23.625770728358102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5-428A-8131-4182931D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74720"/>
        <c:axId val="466681608"/>
      </c:lineChart>
      <c:lineChart>
        <c:grouping val="standard"/>
        <c:varyColors val="0"/>
        <c:ser>
          <c:idx val="2"/>
          <c:order val="2"/>
          <c:tx>
            <c:v>dôch.vek: muži</c:v>
          </c:tx>
          <c:spPr>
            <a:ln w="38100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G_4!$A$3:$A$78</c:f>
              <c:numCache>
                <c:formatCode>General</c:formatCode>
                <c:ptCount val="7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</c:numCache>
            </c:numRef>
          </c:cat>
          <c:val>
            <c:numRef>
              <c:f>G_4!$B$3:$B$78</c:f>
              <c:numCache>
                <c:formatCode>0.0</c:formatCode>
                <c:ptCount val="76"/>
                <c:pt idx="0">
                  <c:v>60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59.6</c:v>
                </c:pt>
                <c:pt idx="11">
                  <c:v>60.36</c:v>
                </c:pt>
                <c:pt idx="12">
                  <c:v>60.12</c:v>
                </c:pt>
                <c:pt idx="13">
                  <c:v>60.13</c:v>
                </c:pt>
                <c:pt idx="14">
                  <c:v>60.11949745983798</c:v>
                </c:pt>
                <c:pt idx="15">
                  <c:v>59.73815344603382</c:v>
                </c:pt>
                <c:pt idx="16">
                  <c:v>58.856529700759268</c:v>
                </c:pt>
                <c:pt idx="17">
                  <c:v>59.205494047619048</c:v>
                </c:pt>
                <c:pt idx="18">
                  <c:v>59.524415782706519</c:v>
                </c:pt>
                <c:pt idx="19">
                  <c:v>60.656716708910118</c:v>
                </c:pt>
                <c:pt idx="20">
                  <c:v>60.516316253304801</c:v>
                </c:pt>
                <c:pt idx="21">
                  <c:v>60.772926275540684</c:v>
                </c:pt>
                <c:pt idx="22">
                  <c:v>60.902134864118587</c:v>
                </c:pt>
                <c:pt idx="23">
                  <c:v>61.133082825923765</c:v>
                </c:pt>
                <c:pt idx="24">
                  <c:v>61.219200405958894</c:v>
                </c:pt>
                <c:pt idx="25">
                  <c:v>61.329090340731483</c:v>
                </c:pt>
                <c:pt idx="26">
                  <c:v>61.357893845285147</c:v>
                </c:pt>
                <c:pt idx="27">
                  <c:v>61.566347024800464</c:v>
                </c:pt>
                <c:pt idx="28">
                  <c:v>61.738207764958737</c:v>
                </c:pt>
                <c:pt idx="29">
                  <c:v>61.891305844800044</c:v>
                </c:pt>
                <c:pt idx="30">
                  <c:v>62.056367825395995</c:v>
                </c:pt>
                <c:pt idx="31">
                  <c:v>62.209880703487997</c:v>
                </c:pt>
                <c:pt idx="32">
                  <c:v>62.335181952394038</c:v>
                </c:pt>
                <c:pt idx="33">
                  <c:v>62.532050952662289</c:v>
                </c:pt>
                <c:pt idx="34">
                  <c:v>62.668336483811281</c:v>
                </c:pt>
                <c:pt idx="35">
                  <c:v>62.800233098683336</c:v>
                </c:pt>
                <c:pt idx="36">
                  <c:v>62.931429868967896</c:v>
                </c:pt>
                <c:pt idx="37">
                  <c:v>63.061999563884655</c:v>
                </c:pt>
                <c:pt idx="38">
                  <c:v>63.192094538930036</c:v>
                </c:pt>
                <c:pt idx="39">
                  <c:v>63.321785373976113</c:v>
                </c:pt>
                <c:pt idx="40">
                  <c:v>63.451047833245397</c:v>
                </c:pt>
                <c:pt idx="41">
                  <c:v>63.576435355275834</c:v>
                </c:pt>
                <c:pt idx="42">
                  <c:v>63.701715568412652</c:v>
                </c:pt>
                <c:pt idx="43">
                  <c:v>63.826799086571341</c:v>
                </c:pt>
                <c:pt idx="44">
                  <c:v>63.951620838460016</c:v>
                </c:pt>
                <c:pt idx="45">
                  <c:v>64.076220022204396</c:v>
                </c:pt>
                <c:pt idx="46">
                  <c:v>64.200596266372074</c:v>
                </c:pt>
                <c:pt idx="47">
                  <c:v>64.324522313405978</c:v>
                </c:pt>
                <c:pt idx="48">
                  <c:v>64.448034895214064</c:v>
                </c:pt>
                <c:pt idx="49">
                  <c:v>64.568022586721483</c:v>
                </c:pt>
                <c:pt idx="50">
                  <c:v>64.687657870122109</c:v>
                </c:pt>
                <c:pt idx="51">
                  <c:v>64.806993592465872</c:v>
                </c:pt>
                <c:pt idx="52">
                  <c:v>64.925899894114238</c:v>
                </c:pt>
                <c:pt idx="53">
                  <c:v>65.044373354611622</c:v>
                </c:pt>
                <c:pt idx="54">
                  <c:v>65.162366377310747</c:v>
                </c:pt>
                <c:pt idx="55">
                  <c:v>65.279756879982628</c:v>
                </c:pt>
                <c:pt idx="56">
                  <c:v>65.396598657070243</c:v>
                </c:pt>
                <c:pt idx="57">
                  <c:v>65.510169745060821</c:v>
                </c:pt>
                <c:pt idx="58">
                  <c:v>65.623224672557114</c:v>
                </c:pt>
                <c:pt idx="59">
                  <c:v>65.735767523495284</c:v>
                </c:pt>
                <c:pt idx="60">
                  <c:v>65.847890080815645</c:v>
                </c:pt>
                <c:pt idx="61">
                  <c:v>65.959529375247641</c:v>
                </c:pt>
                <c:pt idx="62">
                  <c:v>66.070697799910505</c:v>
                </c:pt>
                <c:pt idx="63">
                  <c:v>66.181427818664346</c:v>
                </c:pt>
                <c:pt idx="64">
                  <c:v>66.291767420761829</c:v>
                </c:pt>
                <c:pt idx="65">
                  <c:v>66.40171815285656</c:v>
                </c:pt>
                <c:pt idx="66">
                  <c:v>66.508442764774642</c:v>
                </c:pt>
                <c:pt idx="67">
                  <c:v>66.614727681366631</c:v>
                </c:pt>
                <c:pt idx="68">
                  <c:v>66.720759707841012</c:v>
                </c:pt>
                <c:pt idx="69">
                  <c:v>66.826361805130816</c:v>
                </c:pt>
                <c:pt idx="70">
                  <c:v>66.931482325075734</c:v>
                </c:pt>
                <c:pt idx="71">
                  <c:v>67.036056445075062</c:v>
                </c:pt>
                <c:pt idx="72">
                  <c:v>67.140198625695675</c:v>
                </c:pt>
                <c:pt idx="73">
                  <c:v>67.243647015640789</c:v>
                </c:pt>
                <c:pt idx="74">
                  <c:v>67.34660801916867</c:v>
                </c:pt>
                <c:pt idx="75">
                  <c:v>67.449003578228499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45-428A-8131-4182931DAA81}"/>
            </c:ext>
          </c:extLst>
        </c:ser>
        <c:ser>
          <c:idx val="3"/>
          <c:order val="3"/>
          <c:tx>
            <c:v>dôch.vek: ženy</c:v>
          </c:tx>
          <c:spPr>
            <a:ln w="38100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G_4!$A$3:$A$78</c:f>
              <c:numCache>
                <c:formatCode>General</c:formatCode>
                <c:ptCount val="7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</c:numCache>
            </c:numRef>
          </c:cat>
          <c:val>
            <c:numRef>
              <c:f>G_4!$C$3:$C$78</c:f>
              <c:numCache>
                <c:formatCode>0.0</c:formatCode>
                <c:ptCount val="76"/>
                <c:pt idx="0">
                  <c:v>55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54.8</c:v>
                </c:pt>
                <c:pt idx="11">
                  <c:v>55.2</c:v>
                </c:pt>
                <c:pt idx="12">
                  <c:v>55.01</c:v>
                </c:pt>
                <c:pt idx="13">
                  <c:v>55.05</c:v>
                </c:pt>
                <c:pt idx="14">
                  <c:v>55.742539274834236</c:v>
                </c:pt>
                <c:pt idx="15">
                  <c:v>55.526728557013122</c:v>
                </c:pt>
                <c:pt idx="16">
                  <c:v>55.477636837532579</c:v>
                </c:pt>
                <c:pt idx="17">
                  <c:v>57.14608166576528</c:v>
                </c:pt>
                <c:pt idx="18">
                  <c:v>56.613929671041973</c:v>
                </c:pt>
                <c:pt idx="19">
                  <c:v>56.78407449763111</c:v>
                </c:pt>
                <c:pt idx="20">
                  <c:v>57.140108238353861</c:v>
                </c:pt>
                <c:pt idx="21">
                  <c:v>57.844565858798738</c:v>
                </c:pt>
                <c:pt idx="22">
                  <c:v>57.811994514635138</c:v>
                </c:pt>
                <c:pt idx="23">
                  <c:v>58.558311123986094</c:v>
                </c:pt>
                <c:pt idx="24">
                  <c:v>58.801730844029564</c:v>
                </c:pt>
                <c:pt idx="25">
                  <c:v>59.645717098288657</c:v>
                </c:pt>
                <c:pt idx="26">
                  <c:v>59.883802281368823</c:v>
                </c:pt>
                <c:pt idx="27">
                  <c:v>60.314005567489026</c:v>
                </c:pt>
                <c:pt idx="28">
                  <c:v>60.694225039131851</c:v>
                </c:pt>
                <c:pt idx="29">
                  <c:v>61.075658819762566</c:v>
                </c:pt>
                <c:pt idx="30">
                  <c:v>61.615207174578181</c:v>
                </c:pt>
                <c:pt idx="31">
                  <c:v>61.859730856271447</c:v>
                </c:pt>
                <c:pt idx="32">
                  <c:v>62.309533535137298</c:v>
                </c:pt>
                <c:pt idx="33">
                  <c:v>62.515145265124133</c:v>
                </c:pt>
                <c:pt idx="34">
                  <c:v>62.706041693347558</c:v>
                </c:pt>
                <c:pt idx="35">
                  <c:v>62.837938308219606</c:v>
                </c:pt>
                <c:pt idx="36">
                  <c:v>62.969135078504166</c:v>
                </c:pt>
                <c:pt idx="37">
                  <c:v>63.099704773420925</c:v>
                </c:pt>
                <c:pt idx="38">
                  <c:v>63.229799748466313</c:v>
                </c:pt>
                <c:pt idx="39">
                  <c:v>63.35949058351239</c:v>
                </c:pt>
                <c:pt idx="40">
                  <c:v>63.488753042781667</c:v>
                </c:pt>
                <c:pt idx="41">
                  <c:v>63.614140564812104</c:v>
                </c:pt>
                <c:pt idx="42">
                  <c:v>63.739420777948922</c:v>
                </c:pt>
                <c:pt idx="43">
                  <c:v>63.864504296107611</c:v>
                </c:pt>
                <c:pt idx="44">
                  <c:v>63.989326047996286</c:v>
                </c:pt>
                <c:pt idx="45">
                  <c:v>64.113925231740666</c:v>
                </c:pt>
                <c:pt idx="46">
                  <c:v>64.238301475908344</c:v>
                </c:pt>
                <c:pt idx="47">
                  <c:v>64.362227522942248</c:v>
                </c:pt>
                <c:pt idx="48">
                  <c:v>64.485740104750334</c:v>
                </c:pt>
                <c:pt idx="49">
                  <c:v>64.605727796257753</c:v>
                </c:pt>
                <c:pt idx="50">
                  <c:v>64.725363079658379</c:v>
                </c:pt>
                <c:pt idx="51">
                  <c:v>64.844698802002142</c:v>
                </c:pt>
                <c:pt idx="52">
                  <c:v>64.963605103650508</c:v>
                </c:pt>
                <c:pt idx="53">
                  <c:v>65.082078564147892</c:v>
                </c:pt>
                <c:pt idx="54">
                  <c:v>65.200071586847031</c:v>
                </c:pt>
                <c:pt idx="55">
                  <c:v>65.317462089518898</c:v>
                </c:pt>
                <c:pt idx="56">
                  <c:v>65.434303866606513</c:v>
                </c:pt>
                <c:pt idx="57">
                  <c:v>65.547874954597091</c:v>
                </c:pt>
                <c:pt idx="58">
                  <c:v>65.660929882093384</c:v>
                </c:pt>
                <c:pt idx="59">
                  <c:v>65.773472733031554</c:v>
                </c:pt>
                <c:pt idx="60">
                  <c:v>65.885595290351915</c:v>
                </c:pt>
                <c:pt idx="61">
                  <c:v>65.997234584783911</c:v>
                </c:pt>
                <c:pt idx="62">
                  <c:v>66.108403009446775</c:v>
                </c:pt>
                <c:pt idx="63">
                  <c:v>66.219133028200616</c:v>
                </c:pt>
                <c:pt idx="64">
                  <c:v>66.329472630298099</c:v>
                </c:pt>
                <c:pt idx="65">
                  <c:v>66.43942336239283</c:v>
                </c:pt>
                <c:pt idx="66">
                  <c:v>66.546147974310912</c:v>
                </c:pt>
                <c:pt idx="67">
                  <c:v>66.652432890902901</c:v>
                </c:pt>
                <c:pt idx="68">
                  <c:v>66.758464917377282</c:v>
                </c:pt>
                <c:pt idx="69">
                  <c:v>66.864067014667086</c:v>
                </c:pt>
                <c:pt idx="70">
                  <c:v>66.969187534612018</c:v>
                </c:pt>
                <c:pt idx="71">
                  <c:v>67.073761654611332</c:v>
                </c:pt>
                <c:pt idx="72">
                  <c:v>67.177903835231945</c:v>
                </c:pt>
                <c:pt idx="73">
                  <c:v>67.281352225177059</c:v>
                </c:pt>
                <c:pt idx="74">
                  <c:v>67.38431322870494</c:v>
                </c:pt>
                <c:pt idx="75">
                  <c:v>67.486708787764769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45-428A-8131-4182931D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575104"/>
        <c:axId val="484575432"/>
      </c:lineChart>
      <c:catAx>
        <c:axId val="4666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66681608"/>
        <c:crosses val="autoZero"/>
        <c:auto val="1"/>
        <c:lblAlgn val="ctr"/>
        <c:lblOffset val="100"/>
        <c:tickLblSkip val="3"/>
        <c:noMultiLvlLbl val="0"/>
      </c:catAx>
      <c:valAx>
        <c:axId val="466681608"/>
        <c:scaling>
          <c:orientation val="minMax"/>
          <c:max val="50"/>
          <c:min val="14"/>
        </c:scaling>
        <c:delete val="0"/>
        <c:axPos val="l"/>
        <c:majorGridlines>
          <c:spPr>
            <a:ln w="9525" cap="flat" cmpd="sng" algn="ctr">
              <a:solidFill>
                <a:srgbClr val="A5B5CF">
                  <a:alpha val="27000"/>
                </a:srgb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stredná dĺžka života</a:t>
                </a:r>
                <a:r>
                  <a:rPr lang="sk-SK" baseline="0"/>
                  <a:t> </a:t>
                </a:r>
                <a:r>
                  <a:rPr lang="sk-SK"/>
                  <a:t>v dôchodkovom veku (v rokoch)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798820516316122E-3"/>
              <c:y val="0.12274116930998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66674720"/>
        <c:crosses val="autoZero"/>
        <c:crossBetween val="between"/>
        <c:majorUnit val="4"/>
      </c:valAx>
      <c:valAx>
        <c:axId val="484575432"/>
        <c:scaling>
          <c:orientation val="minMax"/>
          <c:max val="72"/>
          <c:min val="3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efektívny dôchodkový vek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5748613510500757"/>
              <c:y val="0.166907964176448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13B5EA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84575104"/>
        <c:crosses val="max"/>
        <c:crossBetween val="between"/>
        <c:majorUnit val="4"/>
      </c:valAx>
      <c:catAx>
        <c:axId val="4845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5754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4032026064978369"/>
          <c:y val="0.28726291635142315"/>
          <c:w val="0.47435532529487595"/>
          <c:h val="0.23984378073712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42257217847781E-2"/>
          <c:y val="5.0925925925925923E-2"/>
          <c:w val="0.90639107611548542"/>
          <c:h val="0.80493839311752702"/>
        </c:manualLayout>
      </c:layout>
      <c:lineChart>
        <c:grouping val="standard"/>
        <c:varyColors val="0"/>
        <c:ser>
          <c:idx val="0"/>
          <c:order val="0"/>
          <c:tx>
            <c:strRef>
              <c:f>G_5!$D$1</c:f>
              <c:strCache>
                <c:ptCount val="1"/>
                <c:pt idx="0">
                  <c:v>horná hranica dôch.veku 65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G_5!$A$4:$A$67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G_5!$D$4:$D$67</c:f>
              <c:numCache>
                <c:formatCode>0.0</c:formatCode>
                <c:ptCount val="64"/>
                <c:pt idx="0">
                  <c:v>62</c:v>
                </c:pt>
                <c:pt idx="1">
                  <c:v>62.16085129017295</c:v>
                </c:pt>
                <c:pt idx="2">
                  <c:v>62.369304469688259</c:v>
                </c:pt>
                <c:pt idx="3">
                  <c:v>62.544339738407999</c:v>
                </c:pt>
                <c:pt idx="4">
                  <c:v>62.725303990854648</c:v>
                </c:pt>
                <c:pt idx="5">
                  <c:v>62.919699012764184</c:v>
                </c:pt>
                <c:pt idx="6">
                  <c:v>63.103676974470609</c:v>
                </c:pt>
                <c:pt idx="7">
                  <c:v>63.257956480063122</c:v>
                </c:pt>
                <c:pt idx="8">
                  <c:v>63.479000008641975</c:v>
                </c:pt>
                <c:pt idx="9">
                  <c:v>63.62128888362129</c:v>
                </c:pt>
                <c:pt idx="10">
                  <c:v>63.758832812707183</c:v>
                </c:pt>
                <c:pt idx="11">
                  <c:v>63.895633703648691</c:v>
                </c:pt>
                <c:pt idx="12">
                  <c:v>64.031747748783729</c:v>
                </c:pt>
                <c:pt idx="13">
                  <c:v>64.163790963688172</c:v>
                </c:pt>
                <c:pt idx="14">
                  <c:v>64.295378960855174</c:v>
                </c:pt>
                <c:pt idx="15">
                  <c:v>64.426456463556278</c:v>
                </c:pt>
                <c:pt idx="16">
                  <c:v>64.557181199298938</c:v>
                </c:pt>
                <c:pt idx="17">
                  <c:v>64.687727755371384</c:v>
                </c:pt>
                <c:pt idx="18">
                  <c:v>64.817977899318976</c:v>
                </c:pt>
                <c:pt idx="19">
                  <c:v>64.947848296049898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B-48E8-86F2-0AA18359DEE2}"/>
            </c:ext>
          </c:extLst>
        </c:ser>
        <c:ser>
          <c:idx val="4"/>
          <c:order val="1"/>
          <c:tx>
            <c:v>súčasná legislatíva - ženy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G_5!$A$4:$A$67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G_5!$C$4:$C$67</c:f>
              <c:numCache>
                <c:formatCode>0.0</c:formatCode>
                <c:ptCount val="64"/>
                <c:pt idx="0">
                  <c:v>60.874058137687179</c:v>
                </c:pt>
                <c:pt idx="1">
                  <c:v>61.245699920445787</c:v>
                </c:pt>
                <c:pt idx="2">
                  <c:v>61.639759813639827</c:v>
                </c:pt>
                <c:pt idx="3">
                  <c:v>62.114892118297391</c:v>
                </c:pt>
                <c:pt idx="4">
                  <c:v>62.377670407904034</c:v>
                </c:pt>
                <c:pt idx="5">
                  <c:v>62.858380011112324</c:v>
                </c:pt>
                <c:pt idx="6">
                  <c:v>63.051532635029716</c:v>
                </c:pt>
                <c:pt idx="7">
                  <c:v>63.257956480063129</c:v>
                </c:pt>
                <c:pt idx="8">
                  <c:v>63.479000008641975</c:v>
                </c:pt>
                <c:pt idx="9">
                  <c:v>63.62128888362129</c:v>
                </c:pt>
                <c:pt idx="10">
                  <c:v>63.758832812707183</c:v>
                </c:pt>
                <c:pt idx="11">
                  <c:v>63.895633703648691</c:v>
                </c:pt>
                <c:pt idx="12">
                  <c:v>64.031747748783729</c:v>
                </c:pt>
                <c:pt idx="13">
                  <c:v>64.163790963688172</c:v>
                </c:pt>
                <c:pt idx="14">
                  <c:v>64.295378960855174</c:v>
                </c:pt>
                <c:pt idx="15">
                  <c:v>64.426456463556278</c:v>
                </c:pt>
                <c:pt idx="16">
                  <c:v>64.557181199298952</c:v>
                </c:pt>
                <c:pt idx="17">
                  <c:v>64.687727755371384</c:v>
                </c:pt>
                <c:pt idx="18">
                  <c:v>64.817977899318976</c:v>
                </c:pt>
                <c:pt idx="19">
                  <c:v>64.947848296049898</c:v>
                </c:pt>
                <c:pt idx="20">
                  <c:v>65.077350725771026</c:v>
                </c:pt>
                <c:pt idx="21">
                  <c:v>65.203117653315957</c:v>
                </c:pt>
                <c:pt idx="22">
                  <c:v>65.328450194459577</c:v>
                </c:pt>
                <c:pt idx="23">
                  <c:v>65.45333514468453</c:v>
                </c:pt>
                <c:pt idx="24">
                  <c:v>65.577644718088692</c:v>
                </c:pt>
                <c:pt idx="25">
                  <c:v>65.701506553859076</c:v>
                </c:pt>
                <c:pt idx="26">
                  <c:v>65.82498953068216</c:v>
                </c:pt>
                <c:pt idx="27">
                  <c:v>65.947972437832519</c:v>
                </c:pt>
                <c:pt idx="28">
                  <c:v>66.070450528123047</c:v>
                </c:pt>
                <c:pt idx="29">
                  <c:v>66.189267591514721</c:v>
                </c:pt>
                <c:pt idx="30">
                  <c:v>66.307490140525147</c:v>
                </c:pt>
                <c:pt idx="31">
                  <c:v>66.42510972522048</c:v>
                </c:pt>
                <c:pt idx="32">
                  <c:v>66.542149262141351</c:v>
                </c:pt>
                <c:pt idx="33">
                  <c:v>66.658632499294058</c:v>
                </c:pt>
                <c:pt idx="34">
                  <c:v>66.774581097590044</c:v>
                </c:pt>
                <c:pt idx="35">
                  <c:v>66.890092695109459</c:v>
                </c:pt>
                <c:pt idx="36">
                  <c:v>67.0050854307582</c:v>
                </c:pt>
                <c:pt idx="37">
                  <c:v>67.116590991543788</c:v>
                </c:pt>
                <c:pt idx="38">
                  <c:v>67.227557931074699</c:v>
                </c:pt>
                <c:pt idx="39">
                  <c:v>67.338060364606065</c:v>
                </c:pt>
                <c:pt idx="40">
                  <c:v>67.448140696884735</c:v>
                </c:pt>
                <c:pt idx="41">
                  <c:v>67.557812909682994</c:v>
                </c:pt>
                <c:pt idx="42">
                  <c:v>67.66700693973651</c:v>
                </c:pt>
                <c:pt idx="43">
                  <c:v>67.775928110556151</c:v>
                </c:pt>
                <c:pt idx="44">
                  <c:v>67.884376694115474</c:v>
                </c:pt>
                <c:pt idx="45">
                  <c:v>67.992285022607803</c:v>
                </c:pt>
                <c:pt idx="46">
                  <c:v>68.099597338397416</c:v>
                </c:pt>
                <c:pt idx="47">
                  <c:v>68.20370499284131</c:v>
                </c:pt>
                <c:pt idx="48">
                  <c:v>68.307163805551426</c:v>
                </c:pt>
                <c:pt idx="49">
                  <c:v>68.410098377306284</c:v>
                </c:pt>
                <c:pt idx="50">
                  <c:v>68.512424024875855</c:v>
                </c:pt>
                <c:pt idx="51">
                  <c:v>68.614215721493508</c:v>
                </c:pt>
                <c:pt idx="52">
                  <c:v>68.715380836258362</c:v>
                </c:pt>
                <c:pt idx="53">
                  <c:v>68.815901710070733</c:v>
                </c:pt>
                <c:pt idx="54">
                  <c:v>68.915703752077548</c:v>
                </c:pt>
                <c:pt idx="55">
                  <c:v>69.01495494120465</c:v>
                </c:pt>
                <c:pt idx="56">
                  <c:v>69.111062912755742</c:v>
                </c:pt>
                <c:pt idx="57">
                  <c:v>69.206536602358</c:v>
                </c:pt>
                <c:pt idx="58">
                  <c:v>69.301356421703957</c:v>
                </c:pt>
                <c:pt idx="59">
                  <c:v>69.395633196860871</c:v>
                </c:pt>
                <c:pt idx="60">
                  <c:v>69.48925262785464</c:v>
                </c:pt>
                <c:pt idx="61">
                  <c:v>69.582178179506684</c:v>
                </c:pt>
                <c:pt idx="62">
                  <c:v>69.674325477907772</c:v>
                </c:pt>
                <c:pt idx="63">
                  <c:v>69.765829867948739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B-48E8-86F2-0AA18359DEE2}"/>
            </c:ext>
          </c:extLst>
        </c:ser>
        <c:ser>
          <c:idx val="3"/>
          <c:order val="2"/>
          <c:tx>
            <c:v>súčasná legislatíva - muži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1AAB-48E8-86F2-0AA18359DEE2}"/>
              </c:ext>
            </c:extLst>
          </c:dPt>
          <c:dPt>
            <c:idx val="20"/>
            <c:marker>
              <c:symbol val="diamond"/>
              <c:size val="3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AAB-48E8-86F2-0AA18359DEE2}"/>
              </c:ext>
            </c:extLst>
          </c:dPt>
          <c:dPt>
            <c:idx val="4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1AAB-48E8-86F2-0AA18359DEE2}"/>
              </c:ext>
            </c:extLst>
          </c:dPt>
          <c:dPt>
            <c:idx val="49"/>
            <c:marker>
              <c:symbol val="diamond"/>
              <c:size val="3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AAB-48E8-86F2-0AA18359DEE2}"/>
              </c:ext>
            </c:extLst>
          </c:dPt>
          <c:dPt>
            <c:idx val="63"/>
            <c:marker>
              <c:symbol val="diamond"/>
              <c:size val="3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AAB-48E8-86F2-0AA18359DEE2}"/>
              </c:ext>
            </c:extLst>
          </c:dPt>
          <c:dLbls>
            <c:dLbl>
              <c:idx val="20"/>
              <c:layout>
                <c:manualLayout>
                  <c:x val="-0.10010443967131062"/>
                  <c:y val="-0.1364074074074074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2038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AB-48E8-86F2-0AA18359DEE2}"/>
                </c:ext>
              </c:extLst>
            </c:dLbl>
            <c:dLbl>
              <c:idx val="49"/>
              <c:layout>
                <c:manualLayout>
                  <c:x val="-9.7160191445683941E-2"/>
                  <c:y val="-8.4666666666666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CCEF7B61-8AC2-4C6C-ADE8-8BFB1D6D8175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AAB-48E8-86F2-0AA18359DEE2}"/>
                </c:ext>
              </c:extLst>
            </c:dLbl>
            <c:dLbl>
              <c:idx val="63"/>
              <c:layout>
                <c:manualLayout>
                  <c:x val="-1.4721241128133914E-2"/>
                  <c:y val="-6.1148148148148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CE1F8391-3546-4175-A852-81EE9D87A769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1AAB-48E8-86F2-0AA18359D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G_5!$A$4:$A$67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G_5!$B$4:$B$67</c:f>
              <c:numCache>
                <c:formatCode>0.0</c:formatCode>
                <c:ptCount val="64"/>
                <c:pt idx="0">
                  <c:v>62</c:v>
                </c:pt>
                <c:pt idx="1">
                  <c:v>62.16085129017295</c:v>
                </c:pt>
                <c:pt idx="2">
                  <c:v>62.369304469688259</c:v>
                </c:pt>
                <c:pt idx="3">
                  <c:v>62.544339738407999</c:v>
                </c:pt>
                <c:pt idx="4">
                  <c:v>62.725303990854648</c:v>
                </c:pt>
                <c:pt idx="5">
                  <c:v>62.919699012764184</c:v>
                </c:pt>
                <c:pt idx="6">
                  <c:v>63.103676974470609</c:v>
                </c:pt>
                <c:pt idx="7">
                  <c:v>63.257956480063122</c:v>
                </c:pt>
                <c:pt idx="8">
                  <c:v>63.479000008641975</c:v>
                </c:pt>
                <c:pt idx="9">
                  <c:v>63.62128888362129</c:v>
                </c:pt>
                <c:pt idx="10">
                  <c:v>63.758832812707183</c:v>
                </c:pt>
                <c:pt idx="11">
                  <c:v>63.895633703648691</c:v>
                </c:pt>
                <c:pt idx="12">
                  <c:v>64.031747748783729</c:v>
                </c:pt>
                <c:pt idx="13">
                  <c:v>64.163790963688172</c:v>
                </c:pt>
                <c:pt idx="14">
                  <c:v>64.295378960855174</c:v>
                </c:pt>
                <c:pt idx="15">
                  <c:v>64.426456463556278</c:v>
                </c:pt>
                <c:pt idx="16">
                  <c:v>64.557181199298938</c:v>
                </c:pt>
                <c:pt idx="17">
                  <c:v>64.687727755371384</c:v>
                </c:pt>
                <c:pt idx="18">
                  <c:v>64.817977899318976</c:v>
                </c:pt>
                <c:pt idx="19">
                  <c:v>64.947848296049898</c:v>
                </c:pt>
                <c:pt idx="20">
                  <c:v>65.077350725771012</c:v>
                </c:pt>
                <c:pt idx="21">
                  <c:v>65.203117653315942</c:v>
                </c:pt>
                <c:pt idx="22">
                  <c:v>65.328450194459577</c:v>
                </c:pt>
                <c:pt idx="23">
                  <c:v>65.45333514468453</c:v>
                </c:pt>
                <c:pt idx="24">
                  <c:v>65.577644718088692</c:v>
                </c:pt>
                <c:pt idx="25">
                  <c:v>65.701506553859076</c:v>
                </c:pt>
                <c:pt idx="26">
                  <c:v>65.82498953068216</c:v>
                </c:pt>
                <c:pt idx="27">
                  <c:v>65.947972437832519</c:v>
                </c:pt>
                <c:pt idx="28">
                  <c:v>66.070450528123047</c:v>
                </c:pt>
                <c:pt idx="29">
                  <c:v>66.189267591514721</c:v>
                </c:pt>
                <c:pt idx="30">
                  <c:v>66.307490140525147</c:v>
                </c:pt>
                <c:pt idx="31">
                  <c:v>66.42510972522048</c:v>
                </c:pt>
                <c:pt idx="32">
                  <c:v>66.542149262141336</c:v>
                </c:pt>
                <c:pt idx="33">
                  <c:v>66.658632499294058</c:v>
                </c:pt>
                <c:pt idx="34">
                  <c:v>66.774581097590044</c:v>
                </c:pt>
                <c:pt idx="35">
                  <c:v>66.890092695109459</c:v>
                </c:pt>
                <c:pt idx="36">
                  <c:v>67.0050854307582</c:v>
                </c:pt>
                <c:pt idx="37">
                  <c:v>67.116590991543788</c:v>
                </c:pt>
                <c:pt idx="38">
                  <c:v>67.227557931074699</c:v>
                </c:pt>
                <c:pt idx="39">
                  <c:v>67.338060364606065</c:v>
                </c:pt>
                <c:pt idx="40">
                  <c:v>67.448140696884735</c:v>
                </c:pt>
                <c:pt idx="41">
                  <c:v>67.557812909682994</c:v>
                </c:pt>
                <c:pt idx="42">
                  <c:v>67.66700693973651</c:v>
                </c:pt>
                <c:pt idx="43">
                  <c:v>67.775928110556151</c:v>
                </c:pt>
                <c:pt idx="44">
                  <c:v>67.884376694115474</c:v>
                </c:pt>
                <c:pt idx="45">
                  <c:v>67.992285022607803</c:v>
                </c:pt>
                <c:pt idx="46">
                  <c:v>68.099597338397416</c:v>
                </c:pt>
                <c:pt idx="47">
                  <c:v>68.20370499284131</c:v>
                </c:pt>
                <c:pt idx="48">
                  <c:v>68.307163805551426</c:v>
                </c:pt>
                <c:pt idx="49">
                  <c:v>68.410098377306284</c:v>
                </c:pt>
                <c:pt idx="50">
                  <c:v>68.512424024875855</c:v>
                </c:pt>
                <c:pt idx="51">
                  <c:v>68.614215721493494</c:v>
                </c:pt>
                <c:pt idx="52">
                  <c:v>68.715380836258362</c:v>
                </c:pt>
                <c:pt idx="53">
                  <c:v>68.815901710070719</c:v>
                </c:pt>
                <c:pt idx="54">
                  <c:v>68.915703752077548</c:v>
                </c:pt>
                <c:pt idx="55">
                  <c:v>69.01495494120465</c:v>
                </c:pt>
                <c:pt idx="56">
                  <c:v>69.111062912755742</c:v>
                </c:pt>
                <c:pt idx="57">
                  <c:v>69.206536602358</c:v>
                </c:pt>
                <c:pt idx="58">
                  <c:v>69.301356421703943</c:v>
                </c:pt>
                <c:pt idx="59">
                  <c:v>69.395633196860871</c:v>
                </c:pt>
                <c:pt idx="60">
                  <c:v>69.48925262785464</c:v>
                </c:pt>
                <c:pt idx="61">
                  <c:v>69.582178179506684</c:v>
                </c:pt>
                <c:pt idx="62">
                  <c:v>69.674325477907772</c:v>
                </c:pt>
                <c:pt idx="63">
                  <c:v>69.765829867948739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AB-48E8-86F2-0AA18359D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759248"/>
        <c:axId val="692751376"/>
      </c:lineChart>
      <c:catAx>
        <c:axId val="692759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92751376"/>
        <c:crosses val="autoZero"/>
        <c:auto val="1"/>
        <c:lblAlgn val="ctr"/>
        <c:lblOffset val="100"/>
        <c:noMultiLvlLbl val="0"/>
      </c:catAx>
      <c:valAx>
        <c:axId val="69275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i="1"/>
                  <a:t>dôchodkový vek</a:t>
                </a:r>
                <a:endParaRPr lang="en-GB" i="1"/>
              </a:p>
            </c:rich>
          </c:tx>
          <c:layout>
            <c:manualLayout>
              <c:xMode val="edge"/>
              <c:yMode val="edge"/>
              <c:x val="7.9375000000000001E-2"/>
              <c:y val="5.80018518518518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9275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32152230971129"/>
          <c:y val="0.5746522309711285"/>
          <c:w val="0.73246784776902885"/>
          <c:h val="0.24275518518518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5113516561486E-2"/>
          <c:y val="1.8448389390835606E-2"/>
          <c:w val="0.92093938862598668"/>
          <c:h val="0.8046847191301376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G_6!$A$2</c:f>
              <c:strCache>
                <c:ptCount val="1"/>
                <c:pt idx="0">
                  <c:v>2038 ženy</c:v>
                </c:pt>
              </c:strCache>
            </c:strRef>
          </c:tx>
          <c:spPr>
            <a:solidFill>
              <a:srgbClr val="DEBE85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G_6!$B$1:$CW$1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99+</c:v>
                </c:pt>
              </c:strCache>
            </c:strRef>
          </c:cat>
          <c:val>
            <c:numRef>
              <c:f>G_6!$B$2:$CW$2</c:f>
              <c:numCache>
                <c:formatCode>#,##0</c:formatCode>
                <c:ptCount val="100"/>
                <c:pt idx="0">
                  <c:v>23078.528715610875</c:v>
                </c:pt>
                <c:pt idx="1">
                  <c:v>23019.764804428141</c:v>
                </c:pt>
                <c:pt idx="2">
                  <c:v>22988.379269074183</c:v>
                </c:pt>
                <c:pt idx="3">
                  <c:v>22993.941363677281</c:v>
                </c:pt>
                <c:pt idx="4">
                  <c:v>23041.314909496909</c:v>
                </c:pt>
                <c:pt idx="5">
                  <c:v>23129.438042016358</c:v>
                </c:pt>
                <c:pt idx="6">
                  <c:v>23261.192311907449</c:v>
                </c:pt>
                <c:pt idx="7">
                  <c:v>23444.816451219926</c:v>
                </c:pt>
                <c:pt idx="8">
                  <c:v>23686.875554195758</c:v>
                </c:pt>
                <c:pt idx="9">
                  <c:v>23984.435221939453</c:v>
                </c:pt>
                <c:pt idx="10">
                  <c:v>24318.958511039735</c:v>
                </c:pt>
                <c:pt idx="11">
                  <c:v>24689.600386421422</c:v>
                </c:pt>
                <c:pt idx="12">
                  <c:v>25067.952730348374</c:v>
                </c:pt>
                <c:pt idx="13">
                  <c:v>25454.561362136439</c:v>
                </c:pt>
                <c:pt idx="14">
                  <c:v>25833.071824154038</c:v>
                </c:pt>
                <c:pt idx="15">
                  <c:v>26196.782047291683</c:v>
                </c:pt>
                <c:pt idx="16">
                  <c:v>26548.214588524683</c:v>
                </c:pt>
                <c:pt idx="17">
                  <c:v>26886.653555397937</c:v>
                </c:pt>
                <c:pt idx="18">
                  <c:v>27196.810089801151</c:v>
                </c:pt>
                <c:pt idx="19">
                  <c:v>27473.406378469295</c:v>
                </c:pt>
                <c:pt idx="20">
                  <c:v>27706.210355010578</c:v>
                </c:pt>
                <c:pt idx="21">
                  <c:v>27875.183965365861</c:v>
                </c:pt>
                <c:pt idx="22">
                  <c:v>29128.181606410253</c:v>
                </c:pt>
                <c:pt idx="23">
                  <c:v>28925.312418959693</c:v>
                </c:pt>
                <c:pt idx="24">
                  <c:v>28922.596769839132</c:v>
                </c:pt>
                <c:pt idx="25">
                  <c:v>28940.822382932027</c:v>
                </c:pt>
                <c:pt idx="26">
                  <c:v>30330.918688052723</c:v>
                </c:pt>
                <c:pt idx="27">
                  <c:v>30980.216038571114</c:v>
                </c:pt>
                <c:pt idx="28">
                  <c:v>30483.063992830223</c:v>
                </c:pt>
                <c:pt idx="29">
                  <c:v>30037.921301814771</c:v>
                </c:pt>
                <c:pt idx="30">
                  <c:v>28796.197846200033</c:v>
                </c:pt>
                <c:pt idx="31">
                  <c:v>28006.173452283987</c:v>
                </c:pt>
                <c:pt idx="32">
                  <c:v>27927.68932490085</c:v>
                </c:pt>
                <c:pt idx="33">
                  <c:v>27931.74387892897</c:v>
                </c:pt>
                <c:pt idx="34">
                  <c:v>27244.823504927284</c:v>
                </c:pt>
                <c:pt idx="35">
                  <c:v>26503.256598311091</c:v>
                </c:pt>
                <c:pt idx="36">
                  <c:v>26352.96374644338</c:v>
                </c:pt>
                <c:pt idx="37">
                  <c:v>27303.141787388173</c:v>
                </c:pt>
                <c:pt idx="38">
                  <c:v>28537.020468540832</c:v>
                </c:pt>
                <c:pt idx="39">
                  <c:v>28914.183663293243</c:v>
                </c:pt>
                <c:pt idx="40">
                  <c:v>29356.723687203274</c:v>
                </c:pt>
                <c:pt idx="41">
                  <c:v>29891.875385301286</c:v>
                </c:pt>
                <c:pt idx="42">
                  <c:v>30450.696594275767</c:v>
                </c:pt>
                <c:pt idx="43">
                  <c:v>32003.329897585641</c:v>
                </c:pt>
                <c:pt idx="44">
                  <c:v>34541.373443545846</c:v>
                </c:pt>
                <c:pt idx="45">
                  <c:v>36169.669197223157</c:v>
                </c:pt>
                <c:pt idx="46">
                  <c:v>37259.870160404746</c:v>
                </c:pt>
                <c:pt idx="47">
                  <c:v>38196.777613138765</c:v>
                </c:pt>
                <c:pt idx="48">
                  <c:v>38396.443892404946</c:v>
                </c:pt>
                <c:pt idx="49">
                  <c:v>38933.38721415223</c:v>
                </c:pt>
                <c:pt idx="50">
                  <c:v>39585.945611466435</c:v>
                </c:pt>
                <c:pt idx="51">
                  <c:v>40124.678875299905</c:v>
                </c:pt>
                <c:pt idx="52">
                  <c:v>41078.050131758348</c:v>
                </c:pt>
                <c:pt idx="53">
                  <c:v>41617.548305846918</c:v>
                </c:pt>
                <c:pt idx="54">
                  <c:v>41507.722540102033</c:v>
                </c:pt>
                <c:pt idx="55">
                  <c:v>41289.238124430645</c:v>
                </c:pt>
                <c:pt idx="56">
                  <c:v>41343.608955671298</c:v>
                </c:pt>
                <c:pt idx="57">
                  <c:v>41467.510024010931</c:v>
                </c:pt>
                <c:pt idx="58">
                  <c:v>42546.274035071459</c:v>
                </c:pt>
                <c:pt idx="59">
                  <c:v>43377.758905829527</c:v>
                </c:pt>
                <c:pt idx="60">
                  <c:v>42769.460352246075</c:v>
                </c:pt>
                <c:pt idx="61">
                  <c:v>42284.020997860462</c:v>
                </c:pt>
                <c:pt idx="62">
                  <c:v>41715.411806055061</c:v>
                </c:pt>
                <c:pt idx="63">
                  <c:v>41126.899574838339</c:v>
                </c:pt>
                <c:pt idx="64">
                  <c:v>39875.139267580838</c:v>
                </c:pt>
                <c:pt idx="65">
                  <c:v>37637.981911212031</c:v>
                </c:pt>
                <c:pt idx="66">
                  <c:v>35228.752596701212</c:v>
                </c:pt>
                <c:pt idx="67">
                  <c:v>33415.162619055256</c:v>
                </c:pt>
                <c:pt idx="68">
                  <c:v>32374.205111424017</c:v>
                </c:pt>
                <c:pt idx="69">
                  <c:v>31107.281627067339</c:v>
                </c:pt>
                <c:pt idx="70">
                  <c:v>30193.277000029218</c:v>
                </c:pt>
                <c:pt idx="71">
                  <c:v>30586.960999323652</c:v>
                </c:pt>
                <c:pt idx="72">
                  <c:v>31280.187461881866</c:v>
                </c:pt>
                <c:pt idx="73">
                  <c:v>31784.315541097923</c:v>
                </c:pt>
                <c:pt idx="74">
                  <c:v>31514.106847275696</c:v>
                </c:pt>
                <c:pt idx="75">
                  <c:v>30142.028157373959</c:v>
                </c:pt>
                <c:pt idx="76">
                  <c:v>29544.187368564351</c:v>
                </c:pt>
                <c:pt idx="77">
                  <c:v>29319.740340122964</c:v>
                </c:pt>
                <c:pt idx="78">
                  <c:v>28238.072288215037</c:v>
                </c:pt>
                <c:pt idx="79">
                  <c:v>27817.091495133533</c:v>
                </c:pt>
                <c:pt idx="80">
                  <c:v>27830.959914929404</c:v>
                </c:pt>
                <c:pt idx="81">
                  <c:v>27459.437121513354</c:v>
                </c:pt>
                <c:pt idx="82">
                  <c:v>26410.032035738732</c:v>
                </c:pt>
                <c:pt idx="83">
                  <c:v>24477.55400242607</c:v>
                </c:pt>
                <c:pt idx="84">
                  <c:v>22393.22422448709</c:v>
                </c:pt>
                <c:pt idx="85">
                  <c:v>20610.175644212897</c:v>
                </c:pt>
                <c:pt idx="86">
                  <c:v>18722.590336548583</c:v>
                </c:pt>
                <c:pt idx="87">
                  <c:v>16271.447760156509</c:v>
                </c:pt>
                <c:pt idx="88">
                  <c:v>13449.517661220139</c:v>
                </c:pt>
                <c:pt idx="89">
                  <c:v>11039.407780582236</c:v>
                </c:pt>
                <c:pt idx="90">
                  <c:v>9073.7039857077834</c:v>
                </c:pt>
                <c:pt idx="91">
                  <c:v>6843.3218827154878</c:v>
                </c:pt>
                <c:pt idx="92">
                  <c:v>4906.3798217976446</c:v>
                </c:pt>
                <c:pt idx="93">
                  <c:v>3732.0965193782404</c:v>
                </c:pt>
                <c:pt idx="94">
                  <c:v>2704.9730889951143</c:v>
                </c:pt>
                <c:pt idx="95">
                  <c:v>1810.8522201100445</c:v>
                </c:pt>
                <c:pt idx="96">
                  <c:v>1178.7301251488539</c:v>
                </c:pt>
                <c:pt idx="97">
                  <c:v>705.06314052200855</c:v>
                </c:pt>
                <c:pt idx="98">
                  <c:v>376.39376000903559</c:v>
                </c:pt>
                <c:pt idx="99">
                  <c:v>252.19723738553722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4-4E6E-A3BC-AE2BC43040E8}"/>
            </c:ext>
          </c:extLst>
        </c:ser>
        <c:ser>
          <c:idx val="0"/>
          <c:order val="1"/>
          <c:tx>
            <c:strRef>
              <c:f>G_6!$A$3</c:f>
              <c:strCache>
                <c:ptCount val="1"/>
                <c:pt idx="0">
                  <c:v>2038 muži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G_6!$B$1:$CW$1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99+</c:v>
                </c:pt>
              </c:strCache>
            </c:strRef>
          </c:cat>
          <c:val>
            <c:numRef>
              <c:f>G_6!$B$3:$CW$3</c:f>
              <c:numCache>
                <c:formatCode>#,##0</c:formatCode>
                <c:ptCount val="100"/>
                <c:pt idx="0">
                  <c:v>-24469.31000226293</c:v>
                </c:pt>
                <c:pt idx="1">
                  <c:v>-24387.368859685332</c:v>
                </c:pt>
                <c:pt idx="2">
                  <c:v>-24327.567544001413</c:v>
                </c:pt>
                <c:pt idx="3">
                  <c:v>-24309.545982823187</c:v>
                </c:pt>
                <c:pt idx="4">
                  <c:v>-24332.423893324361</c:v>
                </c:pt>
                <c:pt idx="5">
                  <c:v>-24399.69408364734</c:v>
                </c:pt>
                <c:pt idx="6">
                  <c:v>-24511.111105605392</c:v>
                </c:pt>
                <c:pt idx="7">
                  <c:v>-24683.866587772001</c:v>
                </c:pt>
                <c:pt idx="8">
                  <c:v>-24911.652976471563</c:v>
                </c:pt>
                <c:pt idx="9">
                  <c:v>-25200.758357761762</c:v>
                </c:pt>
                <c:pt idx="10">
                  <c:v>-25534.680765596098</c:v>
                </c:pt>
                <c:pt idx="11">
                  <c:v>-25906.293967037102</c:v>
                </c:pt>
                <c:pt idx="12">
                  <c:v>-26283.63922730456</c:v>
                </c:pt>
                <c:pt idx="13">
                  <c:v>-26673.115735191495</c:v>
                </c:pt>
                <c:pt idx="14">
                  <c:v>-27053.502477733509</c:v>
                </c:pt>
                <c:pt idx="15">
                  <c:v>-27421.043697588109</c:v>
                </c:pt>
                <c:pt idx="16">
                  <c:v>-27767.372231460067</c:v>
                </c:pt>
                <c:pt idx="17">
                  <c:v>-28095.464287896451</c:v>
                </c:pt>
                <c:pt idx="18">
                  <c:v>-28384.761076619514</c:v>
                </c:pt>
                <c:pt idx="19">
                  <c:v>-28637.54848529911</c:v>
                </c:pt>
                <c:pt idx="20">
                  <c:v>-28837.827488167331</c:v>
                </c:pt>
                <c:pt idx="21">
                  <c:v>-28966.815311575501</c:v>
                </c:pt>
                <c:pt idx="22">
                  <c:v>-30133.242399262079</c:v>
                </c:pt>
                <c:pt idx="23">
                  <c:v>-29848.313198013337</c:v>
                </c:pt>
                <c:pt idx="24">
                  <c:v>-29636.164236731573</c:v>
                </c:pt>
                <c:pt idx="25">
                  <c:v>-30001.497182438605</c:v>
                </c:pt>
                <c:pt idx="26">
                  <c:v>-31427.240328723827</c:v>
                </c:pt>
                <c:pt idx="27">
                  <c:v>-31580.243409022598</c:v>
                </c:pt>
                <c:pt idx="28">
                  <c:v>-31358.173478226763</c:v>
                </c:pt>
                <c:pt idx="29">
                  <c:v>-31344.598010209877</c:v>
                </c:pt>
                <c:pt idx="30">
                  <c:v>-29918.366114052958</c:v>
                </c:pt>
                <c:pt idx="31">
                  <c:v>-29174.915541663606</c:v>
                </c:pt>
                <c:pt idx="32">
                  <c:v>-29240.792361840402</c:v>
                </c:pt>
                <c:pt idx="33">
                  <c:v>-29233.846708192264</c:v>
                </c:pt>
                <c:pt idx="34">
                  <c:v>-28469.387042801693</c:v>
                </c:pt>
                <c:pt idx="35">
                  <c:v>-27601.275155641182</c:v>
                </c:pt>
                <c:pt idx="36">
                  <c:v>-27632.932008445652</c:v>
                </c:pt>
                <c:pt idx="37">
                  <c:v>-28711.483823381415</c:v>
                </c:pt>
                <c:pt idx="38">
                  <c:v>-29579.970423529205</c:v>
                </c:pt>
                <c:pt idx="39">
                  <c:v>-30018.297675840658</c:v>
                </c:pt>
                <c:pt idx="40">
                  <c:v>-30745.185856592601</c:v>
                </c:pt>
                <c:pt idx="41">
                  <c:v>-31452.743243740348</c:v>
                </c:pt>
                <c:pt idx="42">
                  <c:v>-31909.751039492574</c:v>
                </c:pt>
                <c:pt idx="43">
                  <c:v>-33082.000806333657</c:v>
                </c:pt>
                <c:pt idx="44">
                  <c:v>-35788.436565425181</c:v>
                </c:pt>
                <c:pt idx="45">
                  <c:v>-37579.83270700767</c:v>
                </c:pt>
                <c:pt idx="46">
                  <c:v>-38421.926116714676</c:v>
                </c:pt>
                <c:pt idx="47">
                  <c:v>-39475.508628554424</c:v>
                </c:pt>
                <c:pt idx="48">
                  <c:v>-39560.438450509377</c:v>
                </c:pt>
                <c:pt idx="49">
                  <c:v>-39808.413387562636</c:v>
                </c:pt>
                <c:pt idx="50">
                  <c:v>-40346.949195419067</c:v>
                </c:pt>
                <c:pt idx="51">
                  <c:v>-40882.612703859777</c:v>
                </c:pt>
                <c:pt idx="52">
                  <c:v>-42062.259937078998</c:v>
                </c:pt>
                <c:pt idx="53">
                  <c:v>-42530.512300956885</c:v>
                </c:pt>
                <c:pt idx="54">
                  <c:v>-42389.416410724938</c:v>
                </c:pt>
                <c:pt idx="55">
                  <c:v>-42476.396682278624</c:v>
                </c:pt>
                <c:pt idx="56">
                  <c:v>-42185.439120819901</c:v>
                </c:pt>
                <c:pt idx="57">
                  <c:v>-42099.85799135983</c:v>
                </c:pt>
                <c:pt idx="58">
                  <c:v>-43017.088401500179</c:v>
                </c:pt>
                <c:pt idx="59">
                  <c:v>-43271.376553608119</c:v>
                </c:pt>
                <c:pt idx="60">
                  <c:v>-42676.398170766115</c:v>
                </c:pt>
                <c:pt idx="61">
                  <c:v>-42115.249379878238</c:v>
                </c:pt>
                <c:pt idx="62">
                  <c:v>-40829.789598064061</c:v>
                </c:pt>
                <c:pt idx="63">
                  <c:v>-39640.381973634314</c:v>
                </c:pt>
                <c:pt idx="64">
                  <c:v>-37878.255641599746</c:v>
                </c:pt>
                <c:pt idx="65">
                  <c:v>-35020.448661400987</c:v>
                </c:pt>
                <c:pt idx="66">
                  <c:v>-32387.217133723414</c:v>
                </c:pt>
                <c:pt idx="67">
                  <c:v>-30348.969166439263</c:v>
                </c:pt>
                <c:pt idx="68">
                  <c:v>-28928.454564780513</c:v>
                </c:pt>
                <c:pt idx="69">
                  <c:v>-27226.295262926636</c:v>
                </c:pt>
                <c:pt idx="70">
                  <c:v>-25957.513079749817</c:v>
                </c:pt>
                <c:pt idx="71">
                  <c:v>-25706.545462783797</c:v>
                </c:pt>
                <c:pt idx="72">
                  <c:v>-25665.557405656553</c:v>
                </c:pt>
                <c:pt idx="73">
                  <c:v>-25651.567122713728</c:v>
                </c:pt>
                <c:pt idx="74">
                  <c:v>-25030.591902224638</c:v>
                </c:pt>
                <c:pt idx="75">
                  <c:v>-23365.756060309221</c:v>
                </c:pt>
                <c:pt idx="76">
                  <c:v>-22149.618524171259</c:v>
                </c:pt>
                <c:pt idx="77">
                  <c:v>-21419.416430969413</c:v>
                </c:pt>
                <c:pt idx="78">
                  <c:v>-20202.823117719396</c:v>
                </c:pt>
                <c:pt idx="79">
                  <c:v>-19227.828447815435</c:v>
                </c:pt>
                <c:pt idx="80">
                  <c:v>-18572.608140407938</c:v>
                </c:pt>
                <c:pt idx="81">
                  <c:v>-17555.271927623246</c:v>
                </c:pt>
                <c:pt idx="82">
                  <c:v>-16204.821284185447</c:v>
                </c:pt>
                <c:pt idx="83">
                  <c:v>-14616.643384745299</c:v>
                </c:pt>
                <c:pt idx="84">
                  <c:v>-12982.094227541631</c:v>
                </c:pt>
                <c:pt idx="85">
                  <c:v>-11455.146161576315</c:v>
                </c:pt>
                <c:pt idx="86">
                  <c:v>-9944.3503521707189</c:v>
                </c:pt>
                <c:pt idx="87">
                  <c:v>-8327.9131820224811</c:v>
                </c:pt>
                <c:pt idx="88">
                  <c:v>-6618.9897511867593</c:v>
                </c:pt>
                <c:pt idx="89">
                  <c:v>-5254.7040179817432</c:v>
                </c:pt>
                <c:pt idx="90">
                  <c:v>-4149.9757944060539</c:v>
                </c:pt>
                <c:pt idx="91">
                  <c:v>-2993.8750489112026</c:v>
                </c:pt>
                <c:pt idx="92">
                  <c:v>-2059.8773814477963</c:v>
                </c:pt>
                <c:pt idx="93">
                  <c:v>-1508.8366131515807</c:v>
                </c:pt>
                <c:pt idx="94">
                  <c:v>-1082.4889636684529</c:v>
                </c:pt>
                <c:pt idx="95">
                  <c:v>-728.75416507105149</c:v>
                </c:pt>
                <c:pt idx="96">
                  <c:v>-482.87972195421941</c:v>
                </c:pt>
                <c:pt idx="97">
                  <c:v>-302.75700675578963</c:v>
                </c:pt>
                <c:pt idx="98">
                  <c:v>-171.10713193830469</c:v>
                </c:pt>
                <c:pt idx="99">
                  <c:v>-133.51480554538881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4-4E6E-A3BC-AE2BC4304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6159440"/>
        <c:axId val="196160560"/>
      </c:barChart>
      <c:catAx>
        <c:axId val="1961594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6350">
            <a:solidFill>
              <a:schemeClr val="tx1"/>
            </a:solidFill>
          </a:ln>
        </c:spPr>
        <c:crossAx val="196160560"/>
        <c:crosses val="autoZero"/>
        <c:auto val="0"/>
        <c:lblAlgn val="ctr"/>
        <c:lblOffset val="1"/>
        <c:tickLblSkip val="5"/>
        <c:tickMarkSkip val="1"/>
        <c:noMultiLvlLbl val="0"/>
      </c:catAx>
      <c:valAx>
        <c:axId val="196160560"/>
        <c:scaling>
          <c:orientation val="minMax"/>
          <c:max val="55000"/>
          <c:min val="-55000"/>
        </c:scaling>
        <c:delete val="0"/>
        <c:axPos val="b"/>
        <c:majorGridlines>
          <c:spPr>
            <a:ln w="9525">
              <a:solidFill>
                <a:schemeClr val="bg1"/>
              </a:solidFill>
            </a:ln>
          </c:spPr>
        </c:majorGridlines>
        <c:numFmt formatCode="#\ ##0;#\ ##0" sourceLinked="0"/>
        <c:majorTickMark val="none"/>
        <c:minorTickMark val="none"/>
        <c:tickLblPos val="nextTo"/>
        <c:spPr>
          <a:solidFill>
            <a:schemeClr val="bg1"/>
          </a:solidFill>
          <a:ln w="12700">
            <a:solidFill>
              <a:schemeClr val="tx1"/>
            </a:solidFill>
          </a:ln>
        </c:spPr>
        <c:txPr>
          <a:bodyPr rot="-5400000"/>
          <a:lstStyle/>
          <a:p>
            <a:pPr>
              <a:defRPr/>
            </a:pPr>
            <a:endParaRPr lang="sk-SK"/>
          </a:p>
        </c:txPr>
        <c:crossAx val="196159440"/>
        <c:crosses val="autoZero"/>
        <c:crossBetween val="midCat"/>
        <c:majorUnit val="10000"/>
        <c:minorUnit val="4000"/>
      </c:valAx>
      <c:spPr>
        <a:noFill/>
        <a:ln w="3175" cmpd="sng">
          <a:solidFill>
            <a:schemeClr val="tx1">
              <a:lumMod val="75000"/>
              <a:lumOff val="25000"/>
            </a:schemeClr>
          </a:solidFill>
        </a:ln>
        <a:effectLst>
          <a:innerShdw>
            <a:prstClr val="black"/>
          </a:innerShdw>
        </a:effectLst>
      </c:spPr>
    </c:plotArea>
    <c:legend>
      <c:legendPos val="t"/>
      <c:layout>
        <c:manualLayout>
          <c:xMode val="edge"/>
          <c:yMode val="edge"/>
          <c:x val="0.74799136806763422"/>
          <c:y val="3.2377840566611762E-2"/>
          <c:w val="0.22225779841656093"/>
          <c:h val="8.9016990772260593E-2"/>
        </c:manualLayout>
      </c:layout>
      <c:overlay val="0"/>
      <c:spPr>
        <a:noFill/>
        <a:ln w="6350" cmpd="sng">
          <a:noFill/>
        </a:ln>
        <a:effectLst>
          <a:outerShdw sx="1000" sy="1000" algn="tl" rotWithShape="0">
            <a:prstClr val="black"/>
          </a:outerShdw>
        </a:effectLst>
      </c:spPr>
    </c:legend>
    <c:plotVisOnly val="0"/>
    <c:dispBlanksAs val="gap"/>
    <c:showDLblsOverMax val="0"/>
  </c:chart>
  <c:spPr>
    <a:noFill/>
    <a:ln>
      <a:noFill/>
    </a:ln>
    <a:effectLst>
      <a:outerShdw sx="1000" sy="1000" algn="tl" rotWithShape="0">
        <a:prstClr val="black"/>
      </a:outerShdw>
    </a:effectLst>
  </c:spPr>
  <c:txPr>
    <a:bodyPr/>
    <a:lstStyle/>
    <a:p>
      <a:pPr>
        <a:defRPr sz="16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9791666666665"/>
          <c:y val="3.2111111111111111E-2"/>
          <c:w val="0.84489107611548564"/>
          <c:h val="0.83123505395158936"/>
        </c:manualLayout>
      </c:layout>
      <c:lineChart>
        <c:grouping val="standard"/>
        <c:varyColors val="0"/>
        <c:ser>
          <c:idx val="0"/>
          <c:order val="0"/>
          <c:tx>
            <c:strRef>
              <c:f>G_7!$A$2</c:f>
              <c:strCache>
                <c:ptCount val="1"/>
                <c:pt idx="0">
                  <c:v>počet dôchodcov: súčasná legislatíva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G_7!$B$1:$BM$1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G_7!$B$2:$BM$2</c:f>
              <c:numCache>
                <c:formatCode>#,##0</c:formatCode>
                <c:ptCount val="64"/>
                <c:pt idx="0">
                  <c:v>1111046.4808302773</c:v>
                </c:pt>
                <c:pt idx="1">
                  <c:v>1129957.5439985236</c:v>
                </c:pt>
                <c:pt idx="2">
                  <c:v>1133316.604659304</c:v>
                </c:pt>
                <c:pt idx="3">
                  <c:v>1140630.4808135394</c:v>
                </c:pt>
                <c:pt idx="4">
                  <c:v>1148292.395328582</c:v>
                </c:pt>
                <c:pt idx="5">
                  <c:v>1143279.4818532192</c:v>
                </c:pt>
                <c:pt idx="6">
                  <c:v>1155673.7699010004</c:v>
                </c:pt>
                <c:pt idx="7">
                  <c:v>1168417.5815033657</c:v>
                </c:pt>
                <c:pt idx="8">
                  <c:v>1177176.4269921242</c:v>
                </c:pt>
                <c:pt idx="9">
                  <c:v>1170458.5625547618</c:v>
                </c:pt>
                <c:pt idx="10">
                  <c:v>1181265.1617329312</c:v>
                </c:pt>
                <c:pt idx="11">
                  <c:v>1195167.6660613168</c:v>
                </c:pt>
                <c:pt idx="12">
                  <c:v>1207604.3186068165</c:v>
                </c:pt>
                <c:pt idx="13">
                  <c:v>1217525.6667125926</c:v>
                </c:pt>
                <c:pt idx="14">
                  <c:v>1225119.1974395118</c:v>
                </c:pt>
                <c:pt idx="15">
                  <c:v>1231567.1613827965</c:v>
                </c:pt>
                <c:pt idx="16">
                  <c:v>1213301.7429508218</c:v>
                </c:pt>
                <c:pt idx="17">
                  <c:v>1219886.3150049257</c:v>
                </c:pt>
                <c:pt idx="18">
                  <c:v>1227951.3183500785</c:v>
                </c:pt>
                <c:pt idx="19">
                  <c:v>1235969.2516991519</c:v>
                </c:pt>
                <c:pt idx="20">
                  <c:v>1246289.3096712395</c:v>
                </c:pt>
                <c:pt idx="21">
                  <c:v>1261541.7980684219</c:v>
                </c:pt>
                <c:pt idx="22">
                  <c:v>1278154.26640904</c:v>
                </c:pt>
                <c:pt idx="23">
                  <c:v>1289866.7665795186</c:v>
                </c:pt>
                <c:pt idx="24">
                  <c:v>1278311.08613656</c:v>
                </c:pt>
                <c:pt idx="25">
                  <c:v>1296043.7378209992</c:v>
                </c:pt>
                <c:pt idx="26">
                  <c:v>1313818.0622598792</c:v>
                </c:pt>
                <c:pt idx="27">
                  <c:v>1329684.8663542359</c:v>
                </c:pt>
                <c:pt idx="28">
                  <c:v>1345585.0936395423</c:v>
                </c:pt>
                <c:pt idx="29">
                  <c:v>1361957.125041096</c:v>
                </c:pt>
                <c:pt idx="30">
                  <c:v>1375213.6954620797</c:v>
                </c:pt>
                <c:pt idx="31">
                  <c:v>1387747.0416496785</c:v>
                </c:pt>
                <c:pt idx="32">
                  <c:v>1369259.5157407681</c:v>
                </c:pt>
                <c:pt idx="33">
                  <c:v>1378512.2498808899</c:v>
                </c:pt>
                <c:pt idx="34">
                  <c:v>1390291.1656082068</c:v>
                </c:pt>
                <c:pt idx="35">
                  <c:v>1401701.0376870721</c:v>
                </c:pt>
                <c:pt idx="36">
                  <c:v>1411815.7475413787</c:v>
                </c:pt>
                <c:pt idx="37">
                  <c:v>1422426.2728126419</c:v>
                </c:pt>
                <c:pt idx="38">
                  <c:v>1431395.8382916488</c:v>
                </c:pt>
                <c:pt idx="39">
                  <c:v>1437826.9373846494</c:v>
                </c:pt>
                <c:pt idx="40">
                  <c:v>1439393.3951683361</c:v>
                </c:pt>
                <c:pt idx="41">
                  <c:v>1415281.8091369884</c:v>
                </c:pt>
                <c:pt idx="42">
                  <c:v>1418687.5775591615</c:v>
                </c:pt>
                <c:pt idx="43">
                  <c:v>1420191.8575869636</c:v>
                </c:pt>
                <c:pt idx="44">
                  <c:v>1419144.3185278792</c:v>
                </c:pt>
                <c:pt idx="45">
                  <c:v>1414627.7991706575</c:v>
                </c:pt>
                <c:pt idx="46">
                  <c:v>1407777.1865348839</c:v>
                </c:pt>
                <c:pt idx="47">
                  <c:v>1398142.4274804178</c:v>
                </c:pt>
                <c:pt idx="48">
                  <c:v>1386228.4475452777</c:v>
                </c:pt>
                <c:pt idx="49">
                  <c:v>1372678.8790910456</c:v>
                </c:pt>
                <c:pt idx="50">
                  <c:v>1336074.8458216237</c:v>
                </c:pt>
                <c:pt idx="51">
                  <c:v>1320667.1396540024</c:v>
                </c:pt>
                <c:pt idx="52">
                  <c:v>1304236.1396479034</c:v>
                </c:pt>
                <c:pt idx="53">
                  <c:v>1286125.1655716153</c:v>
                </c:pt>
                <c:pt idx="54">
                  <c:v>1266960.1606457678</c:v>
                </c:pt>
                <c:pt idx="55">
                  <c:v>1248216.4227752872</c:v>
                </c:pt>
                <c:pt idx="56">
                  <c:v>1232533.5062358989</c:v>
                </c:pt>
                <c:pt idx="57">
                  <c:v>1217971.6658926699</c:v>
                </c:pt>
                <c:pt idx="58">
                  <c:v>1203162.2568510049</c:v>
                </c:pt>
                <c:pt idx="59">
                  <c:v>1189018.2061289982</c:v>
                </c:pt>
                <c:pt idx="60">
                  <c:v>1176075.4738232228</c:v>
                </c:pt>
                <c:pt idx="61">
                  <c:v>1143892.5718409996</c:v>
                </c:pt>
                <c:pt idx="62">
                  <c:v>1135983.7272003933</c:v>
                </c:pt>
                <c:pt idx="63">
                  <c:v>1129321.8865011581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D4-48CC-873F-C71B6F356CA6}"/>
            </c:ext>
          </c:extLst>
        </c:ser>
        <c:ser>
          <c:idx val="1"/>
          <c:order val="1"/>
          <c:tx>
            <c:strRef>
              <c:f>G_7!$A$3</c:f>
              <c:strCache>
                <c:ptCount val="1"/>
                <c:pt idx="0">
                  <c:v>počet dôchodcov: horná hranica dôch.veku 65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G_7!$B$1:$BM$1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G_7!$B$3:$BM$3</c:f>
              <c:numCache>
                <c:formatCode>#,##0</c:formatCode>
                <c:ptCount val="64"/>
                <c:pt idx="0">
                  <c:v>1111046.4808302773</c:v>
                </c:pt>
                <c:pt idx="1">
                  <c:v>1129957.5439985236</c:v>
                </c:pt>
                <c:pt idx="2">
                  <c:v>1133316.604659304</c:v>
                </c:pt>
                <c:pt idx="3">
                  <c:v>1140630.4808135394</c:v>
                </c:pt>
                <c:pt idx="4">
                  <c:v>1148292.395328582</c:v>
                </c:pt>
                <c:pt idx="5">
                  <c:v>1143279.4818532192</c:v>
                </c:pt>
                <c:pt idx="6">
                  <c:v>1155673.7699010004</c:v>
                </c:pt>
                <c:pt idx="7">
                  <c:v>1168417.5815033657</c:v>
                </c:pt>
                <c:pt idx="8">
                  <c:v>1177176.4269921242</c:v>
                </c:pt>
                <c:pt idx="9">
                  <c:v>1170458.5625547618</c:v>
                </c:pt>
                <c:pt idx="10">
                  <c:v>1181265.1617329312</c:v>
                </c:pt>
                <c:pt idx="11">
                  <c:v>1195167.6660613168</c:v>
                </c:pt>
                <c:pt idx="12">
                  <c:v>1207604.3186068165</c:v>
                </c:pt>
                <c:pt idx="13">
                  <c:v>1217525.6667125926</c:v>
                </c:pt>
                <c:pt idx="14">
                  <c:v>1225119.1974395118</c:v>
                </c:pt>
                <c:pt idx="15">
                  <c:v>1231567.1613827965</c:v>
                </c:pt>
                <c:pt idx="16">
                  <c:v>1213301.7429508218</c:v>
                </c:pt>
                <c:pt idx="17">
                  <c:v>1219886.3150049257</c:v>
                </c:pt>
                <c:pt idx="18">
                  <c:v>1227951.3183500785</c:v>
                </c:pt>
                <c:pt idx="19">
                  <c:v>1235969.2516991519</c:v>
                </c:pt>
                <c:pt idx="20">
                  <c:v>1248279.8634168096</c:v>
                </c:pt>
                <c:pt idx="21">
                  <c:v>1266966.0951447356</c:v>
                </c:pt>
                <c:pt idx="22">
                  <c:v>1288965.6462355</c:v>
                </c:pt>
                <c:pt idx="23">
                  <c:v>1312301.6874273764</c:v>
                </c:pt>
                <c:pt idx="24">
                  <c:v>1335905.4796740194</c:v>
                </c:pt>
                <c:pt idx="25">
                  <c:v>1359740.7778302717</c:v>
                </c:pt>
                <c:pt idx="26">
                  <c:v>1383302.7663522002</c:v>
                </c:pt>
                <c:pt idx="27">
                  <c:v>1406450.195656785</c:v>
                </c:pt>
                <c:pt idx="28">
                  <c:v>1427525.3173078944</c:v>
                </c:pt>
                <c:pt idx="29">
                  <c:v>1446513.6792735886</c:v>
                </c:pt>
                <c:pt idx="30">
                  <c:v>1464848.9473980167</c:v>
                </c:pt>
                <c:pt idx="31">
                  <c:v>1482869.7052834921</c:v>
                </c:pt>
                <c:pt idx="32">
                  <c:v>1500587.8448741673</c:v>
                </c:pt>
                <c:pt idx="33">
                  <c:v>1517790.3771974237</c:v>
                </c:pt>
                <c:pt idx="34">
                  <c:v>1533577.2823517518</c:v>
                </c:pt>
                <c:pt idx="35">
                  <c:v>1547385.9160815063</c:v>
                </c:pt>
                <c:pt idx="36">
                  <c:v>1559995.2901853775</c:v>
                </c:pt>
                <c:pt idx="37">
                  <c:v>1571416.3115942483</c:v>
                </c:pt>
                <c:pt idx="38">
                  <c:v>1581834.2557345591</c:v>
                </c:pt>
                <c:pt idx="39">
                  <c:v>1591354.2097246842</c:v>
                </c:pt>
                <c:pt idx="40">
                  <c:v>1598673.8820067844</c:v>
                </c:pt>
                <c:pt idx="41">
                  <c:v>1603438.6125621567</c:v>
                </c:pt>
                <c:pt idx="42">
                  <c:v>1604515.5842626095</c:v>
                </c:pt>
                <c:pt idx="43">
                  <c:v>1601165.9754212368</c:v>
                </c:pt>
                <c:pt idx="44">
                  <c:v>1595373.988148829</c:v>
                </c:pt>
                <c:pt idx="45">
                  <c:v>1588261.548509134</c:v>
                </c:pt>
                <c:pt idx="46">
                  <c:v>1579686.1391861872</c:v>
                </c:pt>
                <c:pt idx="47">
                  <c:v>1569690.4493883904</c:v>
                </c:pt>
                <c:pt idx="48">
                  <c:v>1558272.979020461</c:v>
                </c:pt>
                <c:pt idx="49">
                  <c:v>1544736.8363302057</c:v>
                </c:pt>
                <c:pt idx="50">
                  <c:v>1529683.615593282</c:v>
                </c:pt>
                <c:pt idx="51">
                  <c:v>1514849.4897875069</c:v>
                </c:pt>
                <c:pt idx="52">
                  <c:v>1501171.3415668681</c:v>
                </c:pt>
                <c:pt idx="53">
                  <c:v>1488405.6690180553</c:v>
                </c:pt>
                <c:pt idx="54">
                  <c:v>1475853.6987432058</c:v>
                </c:pt>
                <c:pt idx="55">
                  <c:v>1464003.2637116432</c:v>
                </c:pt>
                <c:pt idx="56">
                  <c:v>1454058.9718815624</c:v>
                </c:pt>
                <c:pt idx="57">
                  <c:v>1446546.2904336946</c:v>
                </c:pt>
                <c:pt idx="58">
                  <c:v>1440130.9767900645</c:v>
                </c:pt>
                <c:pt idx="59">
                  <c:v>1434671.3011452025</c:v>
                </c:pt>
                <c:pt idx="60">
                  <c:v>1429024.8664552188</c:v>
                </c:pt>
                <c:pt idx="61">
                  <c:v>1422423.5670782449</c:v>
                </c:pt>
                <c:pt idx="62">
                  <c:v>1416691.6629378747</c:v>
                </c:pt>
                <c:pt idx="63">
                  <c:v>1412149.7411473203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D4-48CC-873F-C71B6F356CA6}"/>
            </c:ext>
          </c:extLst>
        </c:ser>
        <c:ser>
          <c:idx val="2"/>
          <c:order val="2"/>
          <c:tx>
            <c:strRef>
              <c:f>G_7!$A$4</c:f>
              <c:strCache>
                <c:ptCount val="1"/>
                <c:pt idx="0">
                  <c:v>populácia vo veku 65+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0D4-48CC-873F-C71B6F356CA6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E0D4-48CC-873F-C71B6F356CA6}"/>
              </c:ext>
            </c:extLst>
          </c:dPt>
          <c:dLbls>
            <c:dLbl>
              <c:idx val="21"/>
              <c:layout>
                <c:manualLayout>
                  <c:x val="-0.17820315831169847"/>
                  <c:y val="-0.132291666666666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ED9B5D01-0E0E-43D6-8B98-727A2E175F69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0D4-48CC-873F-C71B6F356C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G_7!$B$1:$BM$1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G_7!$B$4:$BM$4</c:f>
              <c:numCache>
                <c:formatCode>#,##0</c:formatCode>
                <c:ptCount val="64"/>
                <c:pt idx="0">
                  <c:v>825612.89056847501</c:v>
                </c:pt>
                <c:pt idx="1">
                  <c:v>853125.03076727805</c:v>
                </c:pt>
                <c:pt idx="2">
                  <c:v>880715.48307487404</c:v>
                </c:pt>
                <c:pt idx="3">
                  <c:v>909097.09140020108</c:v>
                </c:pt>
                <c:pt idx="4">
                  <c:v>937929.58944658015</c:v>
                </c:pt>
                <c:pt idx="5">
                  <c:v>965628.07400065463</c:v>
                </c:pt>
                <c:pt idx="6">
                  <c:v>990954.62258556893</c:v>
                </c:pt>
                <c:pt idx="7">
                  <c:v>1013221.9502356737</c:v>
                </c:pt>
                <c:pt idx="8">
                  <c:v>1033883.1066633936</c:v>
                </c:pt>
                <c:pt idx="9">
                  <c:v>1054341.8002813503</c:v>
                </c:pt>
                <c:pt idx="10">
                  <c:v>1073035.785316743</c:v>
                </c:pt>
                <c:pt idx="11">
                  <c:v>1091254.0538283256</c:v>
                </c:pt>
                <c:pt idx="12">
                  <c:v>1110503.423954298</c:v>
                </c:pt>
                <c:pt idx="13">
                  <c:v>1128315.3785447113</c:v>
                </c:pt>
                <c:pt idx="14">
                  <c:v>1143273.6946727713</c:v>
                </c:pt>
                <c:pt idx="15">
                  <c:v>1155411.7728338232</c:v>
                </c:pt>
                <c:pt idx="16">
                  <c:v>1165436.5990860336</c:v>
                </c:pt>
                <c:pt idx="17">
                  <c:v>1175959.9014232745</c:v>
                </c:pt>
                <c:pt idx="18">
                  <c:v>1187822.6649367216</c:v>
                </c:pt>
                <c:pt idx="19">
                  <c:v>1200507.4296416878</c:v>
                </c:pt>
                <c:pt idx="20">
                  <c:v>1215456.9509983752</c:v>
                </c:pt>
                <c:pt idx="21">
                  <c:v>1233866.6210337384</c:v>
                </c:pt>
                <c:pt idx="22">
                  <c:v>1255743.5667427189</c:v>
                </c:pt>
                <c:pt idx="23">
                  <c:v>1279024.0821361055</c:v>
                </c:pt>
                <c:pt idx="24">
                  <c:v>1302548.2606365683</c:v>
                </c:pt>
                <c:pt idx="25">
                  <c:v>1326501.8260533027</c:v>
                </c:pt>
                <c:pt idx="26">
                  <c:v>1350228.5367312953</c:v>
                </c:pt>
                <c:pt idx="27">
                  <c:v>1374034.7152155645</c:v>
                </c:pt>
                <c:pt idx="28">
                  <c:v>1395860.7083914601</c:v>
                </c:pt>
                <c:pt idx="29">
                  <c:v>1415001.0753571505</c:v>
                </c:pt>
                <c:pt idx="30">
                  <c:v>1433455.2921874023</c:v>
                </c:pt>
                <c:pt idx="31">
                  <c:v>1451583.7655070096</c:v>
                </c:pt>
                <c:pt idx="32">
                  <c:v>1469414.4936080514</c:v>
                </c:pt>
                <c:pt idx="33">
                  <c:v>1487116.077366651</c:v>
                </c:pt>
                <c:pt idx="34">
                  <c:v>1503575.6290281573</c:v>
                </c:pt>
                <c:pt idx="35">
                  <c:v>1517804.0450064065</c:v>
                </c:pt>
                <c:pt idx="36">
                  <c:v>1530830.4063051154</c:v>
                </c:pt>
                <c:pt idx="37">
                  <c:v>1542550.5976532702</c:v>
                </c:pt>
                <c:pt idx="38">
                  <c:v>1553323.243402272</c:v>
                </c:pt>
                <c:pt idx="39">
                  <c:v>1563598.9068431351</c:v>
                </c:pt>
                <c:pt idx="40">
                  <c:v>1571763.285325344</c:v>
                </c:pt>
                <c:pt idx="41">
                  <c:v>1577844.0010058919</c:v>
                </c:pt>
                <c:pt idx="42">
                  <c:v>1580441.835452182</c:v>
                </c:pt>
                <c:pt idx="43">
                  <c:v>1577855.4965497979</c:v>
                </c:pt>
                <c:pt idx="44">
                  <c:v>1572402.320275913</c:v>
                </c:pt>
                <c:pt idx="45">
                  <c:v>1565655.8800306038</c:v>
                </c:pt>
                <c:pt idx="46">
                  <c:v>1557400.7341506558</c:v>
                </c:pt>
                <c:pt idx="47">
                  <c:v>1547675.3936571721</c:v>
                </c:pt>
                <c:pt idx="48">
                  <c:v>1536822.3485903586</c:v>
                </c:pt>
                <c:pt idx="49">
                  <c:v>1523650.7848895756</c:v>
                </c:pt>
                <c:pt idx="50">
                  <c:v>1508284.4679540098</c:v>
                </c:pt>
                <c:pt idx="51">
                  <c:v>1492768.1152757611</c:v>
                </c:pt>
                <c:pt idx="52">
                  <c:v>1478556.5037434832</c:v>
                </c:pt>
                <c:pt idx="53">
                  <c:v>1465616.1138886085</c:v>
                </c:pt>
                <c:pt idx="54">
                  <c:v>1452756.6480849474</c:v>
                </c:pt>
                <c:pt idx="55">
                  <c:v>1440142.8679077602</c:v>
                </c:pt>
                <c:pt idx="56">
                  <c:v>1429356.0851625963</c:v>
                </c:pt>
                <c:pt idx="57">
                  <c:v>1421581.4130617515</c:v>
                </c:pt>
                <c:pt idx="58">
                  <c:v>1414926.711476224</c:v>
                </c:pt>
                <c:pt idx="59">
                  <c:v>1409754.5464655452</c:v>
                </c:pt>
                <c:pt idx="60">
                  <c:v>1404749.6759943864</c:v>
                </c:pt>
                <c:pt idx="61">
                  <c:v>1398083.2672763718</c:v>
                </c:pt>
                <c:pt idx="62">
                  <c:v>1392122.9314217032</c:v>
                </c:pt>
                <c:pt idx="63">
                  <c:v>1387476.599784879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D4-48CC-873F-C71B6F356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93080"/>
        <c:axId val="747890128"/>
      </c:lineChart>
      <c:catAx>
        <c:axId val="747893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47890128"/>
        <c:crosses val="autoZero"/>
        <c:auto val="1"/>
        <c:lblAlgn val="ctr"/>
        <c:lblOffset val="100"/>
        <c:noMultiLvlLbl val="0"/>
      </c:catAx>
      <c:valAx>
        <c:axId val="74789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47893080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37072457307894"/>
          <c:y val="0.67919481481481481"/>
          <c:w val="0.67276026480063511"/>
          <c:h val="0.150285363265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98333333333335"/>
          <c:y val="5.2222962962962964E-2"/>
          <c:w val="0.84731759259259265"/>
          <c:h val="0.81206703703703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G_8!$A$2</c:f>
              <c:strCache>
                <c:ptCount val="1"/>
                <c:pt idx="0">
                  <c:v>počet starobných dôch.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G_8!$B$1:$BM$1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G_8!$B$2:$BM$2</c:f>
              <c:numCache>
                <c:formatCode>#,##0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1990.5537455701269</c:v>
                </c:pt>
                <c:pt idx="21">
                  <c:v>5424.2970763137564</c:v>
                </c:pt>
                <c:pt idx="22">
                  <c:v>10811.379826460034</c:v>
                </c:pt>
                <c:pt idx="23">
                  <c:v>22434.920847857837</c:v>
                </c:pt>
                <c:pt idx="24">
                  <c:v>57594.393537459429</c:v>
                </c:pt>
                <c:pt idx="25">
                  <c:v>63697.040009272518</c:v>
                </c:pt>
                <c:pt idx="26">
                  <c:v>69484.704092320986</c:v>
                </c:pt>
                <c:pt idx="27">
                  <c:v>76765.329302549129</c:v>
                </c:pt>
                <c:pt idx="28">
                  <c:v>81940.223668352002</c:v>
                </c:pt>
                <c:pt idx="29">
                  <c:v>84556.554232492577</c:v>
                </c:pt>
                <c:pt idx="30">
                  <c:v>89635.251935936976</c:v>
                </c:pt>
                <c:pt idx="31">
                  <c:v>95122.663633813616</c:v>
                </c:pt>
                <c:pt idx="32">
                  <c:v>131328.3291333993</c:v>
                </c:pt>
                <c:pt idx="33">
                  <c:v>139278.12731653382</c:v>
                </c:pt>
                <c:pt idx="34">
                  <c:v>143286.11674354505</c:v>
                </c:pt>
                <c:pt idx="35">
                  <c:v>145684.87839443423</c:v>
                </c:pt>
                <c:pt idx="36">
                  <c:v>148179.54264399875</c:v>
                </c:pt>
                <c:pt idx="37">
                  <c:v>148990.03878160636</c:v>
                </c:pt>
                <c:pt idx="38">
                  <c:v>150438.41744291037</c:v>
                </c:pt>
                <c:pt idx="39">
                  <c:v>153527.27234003483</c:v>
                </c:pt>
                <c:pt idx="40">
                  <c:v>159280.48683844833</c:v>
                </c:pt>
                <c:pt idx="41">
                  <c:v>188156.80342516839</c:v>
                </c:pt>
                <c:pt idx="42">
                  <c:v>185828.00670344802</c:v>
                </c:pt>
                <c:pt idx="43">
                  <c:v>180974.11783427326</c:v>
                </c:pt>
                <c:pt idx="44">
                  <c:v>176229.66962094977</c:v>
                </c:pt>
                <c:pt idx="45">
                  <c:v>173633.74933847645</c:v>
                </c:pt>
                <c:pt idx="46">
                  <c:v>171908.95265130326</c:v>
                </c:pt>
                <c:pt idx="47">
                  <c:v>171548.02190797264</c:v>
                </c:pt>
                <c:pt idx="48">
                  <c:v>172044.53147518332</c:v>
                </c:pt>
                <c:pt idx="49">
                  <c:v>172057.95723916008</c:v>
                </c:pt>
                <c:pt idx="50">
                  <c:v>193608.76977165835</c:v>
                </c:pt>
                <c:pt idx="51">
                  <c:v>194182.35013350449</c:v>
                </c:pt>
                <c:pt idx="52">
                  <c:v>196935.20191896474</c:v>
                </c:pt>
                <c:pt idx="53">
                  <c:v>202280.50344643998</c:v>
                </c:pt>
                <c:pt idx="54">
                  <c:v>208893.53809743794</c:v>
                </c:pt>
                <c:pt idx="55">
                  <c:v>215786.84093635599</c:v>
                </c:pt>
                <c:pt idx="56">
                  <c:v>221525.46564566344</c:v>
                </c:pt>
                <c:pt idx="57">
                  <c:v>228574.62454102468</c:v>
                </c:pt>
                <c:pt idx="58">
                  <c:v>236968.71993905958</c:v>
                </c:pt>
                <c:pt idx="59">
                  <c:v>245653.09501620429</c:v>
                </c:pt>
                <c:pt idx="60">
                  <c:v>252949.39263199596</c:v>
                </c:pt>
                <c:pt idx="61">
                  <c:v>278530.99523724522</c:v>
                </c:pt>
                <c:pt idx="62">
                  <c:v>280707.93573748134</c:v>
                </c:pt>
                <c:pt idx="63">
                  <c:v>282827.85464616213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D-4464-9EC4-6FEDEB4ED45A}"/>
            </c:ext>
          </c:extLst>
        </c:ser>
        <c:ser>
          <c:idx val="1"/>
          <c:order val="1"/>
          <c:tx>
            <c:strRef>
              <c:f>G_8!$A$3</c:f>
              <c:strCache>
                <c:ptCount val="1"/>
                <c:pt idx="0">
                  <c:v>počet invalidných dôch.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G_8!$B$1:$BM$1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G_8!$B$3:$BM$3</c:f>
              <c:numCache>
                <c:formatCode>#,##0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-29903.809331890836</c:v>
                </c:pt>
                <c:pt idx="25">
                  <c:v>-30193.542741925223</c:v>
                </c:pt>
                <c:pt idx="26">
                  <c:v>-30275.559037455183</c:v>
                </c:pt>
                <c:pt idx="27">
                  <c:v>-30544.484288468549</c:v>
                </c:pt>
                <c:pt idx="28">
                  <c:v>-29784.348939760588</c:v>
                </c:pt>
                <c:pt idx="29">
                  <c:v>-28946.541580820456</c:v>
                </c:pt>
                <c:pt idx="30">
                  <c:v>-28709.788530295598</c:v>
                </c:pt>
                <c:pt idx="31">
                  <c:v>-28650.646168201172</c:v>
                </c:pt>
                <c:pt idx="32">
                  <c:v>-58624.632578346529</c:v>
                </c:pt>
                <c:pt idx="33">
                  <c:v>-58425.866128310096</c:v>
                </c:pt>
                <c:pt idx="34">
                  <c:v>-57810.661223098752</c:v>
                </c:pt>
                <c:pt idx="35">
                  <c:v>-56415.072344145738</c:v>
                </c:pt>
                <c:pt idx="36">
                  <c:v>-55069.510109854222</c:v>
                </c:pt>
                <c:pt idx="37">
                  <c:v>-54156.066916825715</c:v>
                </c:pt>
                <c:pt idx="38">
                  <c:v>-53306.262658135151</c:v>
                </c:pt>
                <c:pt idx="39">
                  <c:v>-52795.917405100248</c:v>
                </c:pt>
                <c:pt idx="40">
                  <c:v>-51934.519191826403</c:v>
                </c:pt>
                <c:pt idx="41">
                  <c:v>-78758.462379474106</c:v>
                </c:pt>
                <c:pt idx="42">
                  <c:v>-76010.203724166146</c:v>
                </c:pt>
                <c:pt idx="43">
                  <c:v>-72185.259280670434</c:v>
                </c:pt>
                <c:pt idx="44">
                  <c:v>-68142.407916986733</c:v>
                </c:pt>
                <c:pt idx="45">
                  <c:v>-64915.251403349568</c:v>
                </c:pt>
                <c:pt idx="46">
                  <c:v>-63101.701584946888</c:v>
                </c:pt>
                <c:pt idx="47">
                  <c:v>-61781.584095126425</c:v>
                </c:pt>
                <c:pt idx="48">
                  <c:v>-60514.190685751848</c:v>
                </c:pt>
                <c:pt idx="49">
                  <c:v>-58997.874697075109</c:v>
                </c:pt>
                <c:pt idx="50">
                  <c:v>-79414.532870990428</c:v>
                </c:pt>
                <c:pt idx="51">
                  <c:v>-77565.409465574892</c:v>
                </c:pt>
                <c:pt idx="52">
                  <c:v>-76453.853888988233</c:v>
                </c:pt>
                <c:pt idx="53">
                  <c:v>-76595.435295912263</c:v>
                </c:pt>
                <c:pt idx="54">
                  <c:v>-77586.183277945092</c:v>
                </c:pt>
                <c:pt idx="55">
                  <c:v>-78584.761364338076</c:v>
                </c:pt>
                <c:pt idx="56">
                  <c:v>-79528.61588431563</c:v>
                </c:pt>
                <c:pt idx="57">
                  <c:v>-80797.679253314971</c:v>
                </c:pt>
                <c:pt idx="58">
                  <c:v>-82312.156797765929</c:v>
                </c:pt>
                <c:pt idx="59">
                  <c:v>-84171.226648870244</c:v>
                </c:pt>
                <c:pt idx="60">
                  <c:v>-85323.782987495535</c:v>
                </c:pt>
                <c:pt idx="61">
                  <c:v>-108689.88083602965</c:v>
                </c:pt>
                <c:pt idx="62">
                  <c:v>-107986.92771679902</c:v>
                </c:pt>
                <c:pt idx="63">
                  <c:v>-107183.30253810735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D-4464-9EC4-6FEDEB4ED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594200"/>
        <c:axId val="572594856"/>
      </c:barChart>
      <c:lineChart>
        <c:grouping val="standard"/>
        <c:varyColors val="0"/>
        <c:ser>
          <c:idx val="2"/>
          <c:order val="2"/>
          <c:tx>
            <c:strRef>
              <c:f>G_8!$A$4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39D-4464-9EC4-6FEDEB4ED45A}"/>
              </c:ext>
            </c:extLst>
          </c:dPt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C39D-4464-9EC4-6FEDEB4ED45A}"/>
              </c:ext>
            </c:extLst>
          </c:dPt>
          <c:dPt>
            <c:idx val="49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39D-4464-9EC4-6FEDEB4ED45A}"/>
              </c:ext>
            </c:extLst>
          </c:dPt>
          <c:dPt>
            <c:idx val="5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C39D-4464-9EC4-6FEDEB4ED45A}"/>
              </c:ext>
            </c:extLst>
          </c:dPt>
          <c:dPt>
            <c:idx val="63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39D-4464-9EC4-6FEDEB4ED45A}"/>
              </c:ext>
            </c:extLst>
          </c:dPt>
          <c:dPt>
            <c:idx val="6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C39D-4464-9EC4-6FEDEB4ED45A}"/>
              </c:ext>
            </c:extLst>
          </c:dPt>
          <c:dLbls>
            <c:dLbl>
              <c:idx val="20"/>
              <c:layout>
                <c:manualLayout>
                  <c:x val="-8.2314814814814813E-2"/>
                  <c:y val="-0.145814814814814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2038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9D-4464-9EC4-6FEDEB4ED45A}"/>
                </c:ext>
              </c:extLst>
            </c:dLbl>
            <c:dLbl>
              <c:idx val="49"/>
              <c:layout>
                <c:manualLayout>
                  <c:x val="-9.1134259259259262E-2"/>
                  <c:y val="-0.23048148148148148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/>
                      <a:t>rok </a:t>
                    </a:r>
                    <a:fld id="{254153E6-DBF7-4DEC-8533-F0A2B56C7C6B}" type="CATEGORYNAME">
                      <a:rPr lang="en-US" sz="1000" b="0" i="0"/>
                      <a:pPr/>
                      <a:t>[NÁZOV KATEGÓRIE]</a:t>
                    </a:fld>
                    <a:endParaRPr lang="en-US" sz="1000" b="0" i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39D-4464-9EC4-6FEDEB4ED45A}"/>
                </c:ext>
              </c:extLst>
            </c:dLbl>
            <c:dLbl>
              <c:idx val="63"/>
              <c:layout>
                <c:manualLayout>
                  <c:x val="-6.1736111111111221E-2"/>
                  <c:y val="-0.24459259259259258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/>
                      <a:t>rok </a:t>
                    </a:r>
                    <a:fld id="{CB885641-A5A3-4136-A9F4-2D59964E102F}" type="CATEGORYNAME">
                      <a:rPr lang="en-US" sz="1000" b="0" i="0"/>
                      <a:pPr/>
                      <a:t>[NÁZOV KATEGÓRIE]</a:t>
                    </a:fld>
                    <a:endParaRPr lang="en-US" sz="1000" b="0" i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39D-4464-9EC4-6FEDEB4ED4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G_8!$B$1:$BM$1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G_8!$B$4:$BM$4</c:f>
              <c:numCache>
                <c:formatCode>#,##0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1990.5537455701269</c:v>
                </c:pt>
                <c:pt idx="21">
                  <c:v>5424.2970763137564</c:v>
                </c:pt>
                <c:pt idx="22">
                  <c:v>10811.379826460034</c:v>
                </c:pt>
                <c:pt idx="23">
                  <c:v>22434.920847857837</c:v>
                </c:pt>
                <c:pt idx="24">
                  <c:v>27690.584205568535</c:v>
                </c:pt>
                <c:pt idx="25">
                  <c:v>33503.497267347295</c:v>
                </c:pt>
                <c:pt idx="26">
                  <c:v>39209.145054865628</c:v>
                </c:pt>
                <c:pt idx="27">
                  <c:v>46220.845014080405</c:v>
                </c:pt>
                <c:pt idx="28">
                  <c:v>52155.874728591414</c:v>
                </c:pt>
                <c:pt idx="29">
                  <c:v>55610.012651672121</c:v>
                </c:pt>
                <c:pt idx="30">
                  <c:v>60925.463405641494</c:v>
                </c:pt>
                <c:pt idx="31">
                  <c:v>66472.017465612385</c:v>
                </c:pt>
                <c:pt idx="32">
                  <c:v>72703.696555052651</c:v>
                </c:pt>
                <c:pt idx="33">
                  <c:v>80852.261188223725</c:v>
                </c:pt>
                <c:pt idx="34">
                  <c:v>85475.455520446412</c:v>
                </c:pt>
                <c:pt idx="35">
                  <c:v>89269.806050288491</c:v>
                </c:pt>
                <c:pt idx="36">
                  <c:v>93110.032534144586</c:v>
                </c:pt>
                <c:pt idx="37">
                  <c:v>94833.971864780877</c:v>
                </c:pt>
                <c:pt idx="38">
                  <c:v>97132.154784775106</c:v>
                </c:pt>
                <c:pt idx="39">
                  <c:v>100731.35493493453</c:v>
                </c:pt>
                <c:pt idx="40">
                  <c:v>107345.9676466221</c:v>
                </c:pt>
                <c:pt idx="41">
                  <c:v>109398.34104569419</c:v>
                </c:pt>
                <c:pt idx="42">
                  <c:v>109817.80297928187</c:v>
                </c:pt>
                <c:pt idx="43">
                  <c:v>108788.85855360283</c:v>
                </c:pt>
                <c:pt idx="44">
                  <c:v>108087.26170396316</c:v>
                </c:pt>
                <c:pt idx="45">
                  <c:v>108718.497935127</c:v>
                </c:pt>
                <c:pt idx="46">
                  <c:v>108807.25106635643</c:v>
                </c:pt>
                <c:pt idx="47">
                  <c:v>109766.43781284615</c:v>
                </c:pt>
                <c:pt idx="48">
                  <c:v>111530.34078943124</c:v>
                </c:pt>
                <c:pt idx="49">
                  <c:v>113060.08254208486</c:v>
                </c:pt>
                <c:pt idx="50">
                  <c:v>114194.23690066789</c:v>
                </c:pt>
                <c:pt idx="51">
                  <c:v>116616.94066792959</c:v>
                </c:pt>
                <c:pt idx="52">
                  <c:v>120481.34802997671</c:v>
                </c:pt>
                <c:pt idx="53">
                  <c:v>125685.06815052778</c:v>
                </c:pt>
                <c:pt idx="54">
                  <c:v>131307.35481949267</c:v>
                </c:pt>
                <c:pt idx="55">
                  <c:v>137202.07957201777</c:v>
                </c:pt>
                <c:pt idx="56">
                  <c:v>141996.84976134775</c:v>
                </c:pt>
                <c:pt idx="57">
                  <c:v>147776.94528770982</c:v>
                </c:pt>
                <c:pt idx="58">
                  <c:v>154656.56314129359</c:v>
                </c:pt>
                <c:pt idx="59">
                  <c:v>161481.86836733413</c:v>
                </c:pt>
                <c:pt idx="60">
                  <c:v>167625.60964450031</c:v>
                </c:pt>
                <c:pt idx="61">
                  <c:v>169841.11440121569</c:v>
                </c:pt>
                <c:pt idx="62">
                  <c:v>172721.00802068226</c:v>
                </c:pt>
                <c:pt idx="63">
                  <c:v>175644.55210805475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9D-4464-9EC4-6FEDEB4ED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594200"/>
        <c:axId val="572594856"/>
      </c:lineChart>
      <c:catAx>
        <c:axId val="572594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2594856"/>
        <c:crosses val="autoZero"/>
        <c:auto val="1"/>
        <c:lblAlgn val="ctr"/>
        <c:lblOffset val="100"/>
        <c:noMultiLvlLbl val="0"/>
      </c:catAx>
      <c:valAx>
        <c:axId val="57259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259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37499999999999"/>
          <c:y val="5.5142962962962977E-2"/>
          <c:w val="0.4443287037037037"/>
          <c:h val="0.21578296296296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14479440069993E-2"/>
          <c:y val="5.0925925925925923E-2"/>
          <c:w val="0.88812095363079613"/>
          <c:h val="0.79285259259259255"/>
        </c:manualLayout>
      </c:layout>
      <c:lineChart>
        <c:grouping val="standard"/>
        <c:varyColors val="0"/>
        <c:ser>
          <c:idx val="1"/>
          <c:order val="0"/>
          <c:tx>
            <c:strRef>
              <c:f>G_9_10!$A$2</c:f>
              <c:strCache>
                <c:ptCount val="1"/>
                <c:pt idx="0">
                  <c:v>súčasná legislatíva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G_9_10!$B$1:$BM$1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G_9_10!$B$2:$BM$2</c:f>
              <c:numCache>
                <c:formatCode>0.0%</c:formatCode>
                <c:ptCount val="64"/>
                <c:pt idx="0">
                  <c:v>0.51415716443481851</c:v>
                </c:pt>
                <c:pt idx="1">
                  <c:v>0.51664720910859085</c:v>
                </c:pt>
                <c:pt idx="2">
                  <c:v>0.51658330280689346</c:v>
                </c:pt>
                <c:pt idx="3">
                  <c:v>0.51504844132464811</c:v>
                </c:pt>
                <c:pt idx="4">
                  <c:v>0.51367018579955626</c:v>
                </c:pt>
                <c:pt idx="5">
                  <c:v>0.51390379626387417</c:v>
                </c:pt>
                <c:pt idx="6">
                  <c:v>0.5128438599049232</c:v>
                </c:pt>
                <c:pt idx="7">
                  <c:v>0.5137140722757747</c:v>
                </c:pt>
                <c:pt idx="8">
                  <c:v>0.5138617161174317</c:v>
                </c:pt>
                <c:pt idx="9">
                  <c:v>0.512259694018672</c:v>
                </c:pt>
                <c:pt idx="10">
                  <c:v>0.51273702265570509</c:v>
                </c:pt>
                <c:pt idx="11">
                  <c:v>0.51334808730773485</c:v>
                </c:pt>
                <c:pt idx="12">
                  <c:v>0.51348468239485989</c:v>
                </c:pt>
                <c:pt idx="13">
                  <c:v>0.5160437037631993</c:v>
                </c:pt>
                <c:pt idx="14">
                  <c:v>0.51657841572882757</c:v>
                </c:pt>
                <c:pt idx="15">
                  <c:v>0.51681751340477367</c:v>
                </c:pt>
                <c:pt idx="16">
                  <c:v>0.51787793048294317</c:v>
                </c:pt>
                <c:pt idx="17">
                  <c:v>0.51871532163011813</c:v>
                </c:pt>
                <c:pt idx="18">
                  <c:v>0.52002293363536589</c:v>
                </c:pt>
                <c:pt idx="19">
                  <c:v>0.52233364518368008</c:v>
                </c:pt>
                <c:pt idx="20">
                  <c:v>0.52353484187651056</c:v>
                </c:pt>
                <c:pt idx="21">
                  <c:v>0.52647427190567253</c:v>
                </c:pt>
                <c:pt idx="22">
                  <c:v>0.52790339639247119</c:v>
                </c:pt>
                <c:pt idx="23">
                  <c:v>0.53022705884202359</c:v>
                </c:pt>
                <c:pt idx="24">
                  <c:v>0.52977071991586666</c:v>
                </c:pt>
                <c:pt idx="25">
                  <c:v>0.53222281742519584</c:v>
                </c:pt>
                <c:pt idx="26">
                  <c:v>0.53438376058800452</c:v>
                </c:pt>
                <c:pt idx="27">
                  <c:v>0.53737777446687063</c:v>
                </c:pt>
                <c:pt idx="28">
                  <c:v>0.53860721384389654</c:v>
                </c:pt>
                <c:pt idx="29">
                  <c:v>0.54133757280733574</c:v>
                </c:pt>
                <c:pt idx="30">
                  <c:v>0.54307963481112753</c:v>
                </c:pt>
                <c:pt idx="31">
                  <c:v>0.54309402042199351</c:v>
                </c:pt>
                <c:pt idx="32">
                  <c:v>0.54522018790548832</c:v>
                </c:pt>
                <c:pt idx="33">
                  <c:v>0.5451962160152265</c:v>
                </c:pt>
                <c:pt idx="34">
                  <c:v>0.54685654309893728</c:v>
                </c:pt>
                <c:pt idx="35">
                  <c:v>0.54780325757149761</c:v>
                </c:pt>
                <c:pt idx="36">
                  <c:v>0.54811737061493426</c:v>
                </c:pt>
                <c:pt idx="37">
                  <c:v>0.55093093282558292</c:v>
                </c:pt>
                <c:pt idx="38">
                  <c:v>0.55272133986831584</c:v>
                </c:pt>
                <c:pt idx="39">
                  <c:v>0.55371296295533845</c:v>
                </c:pt>
                <c:pt idx="40">
                  <c:v>0.55518425377821068</c:v>
                </c:pt>
                <c:pt idx="41">
                  <c:v>0.55406321089634314</c:v>
                </c:pt>
                <c:pt idx="42">
                  <c:v>0.55575912685013751</c:v>
                </c:pt>
                <c:pt idx="43">
                  <c:v>0.55757431856910566</c:v>
                </c:pt>
                <c:pt idx="44">
                  <c:v>0.55911358127410482</c:v>
                </c:pt>
                <c:pt idx="45">
                  <c:v>0.55985958526670632</c:v>
                </c:pt>
                <c:pt idx="46">
                  <c:v>0.5626910052508679</c:v>
                </c:pt>
                <c:pt idx="47">
                  <c:v>0.56488840759523307</c:v>
                </c:pt>
                <c:pt idx="48">
                  <c:v>0.56621732160868099</c:v>
                </c:pt>
                <c:pt idx="49">
                  <c:v>0.56656983097545321</c:v>
                </c:pt>
                <c:pt idx="50">
                  <c:v>0.56658887047070861</c:v>
                </c:pt>
                <c:pt idx="51">
                  <c:v>0.56726419205636458</c:v>
                </c:pt>
                <c:pt idx="52">
                  <c:v>0.56916377119521988</c:v>
                </c:pt>
                <c:pt idx="53">
                  <c:v>0.57105965265137593</c:v>
                </c:pt>
                <c:pt idx="54">
                  <c:v>0.57242929664548359</c:v>
                </c:pt>
                <c:pt idx="55">
                  <c:v>0.57301267280483559</c:v>
                </c:pt>
                <c:pt idx="56">
                  <c:v>0.57578056638961339</c:v>
                </c:pt>
                <c:pt idx="57">
                  <c:v>0.57783536441358485</c:v>
                </c:pt>
                <c:pt idx="58">
                  <c:v>0.57905309712252662</c:v>
                </c:pt>
                <c:pt idx="59">
                  <c:v>0.57942515025223529</c:v>
                </c:pt>
                <c:pt idx="60">
                  <c:v>0.57959502852556744</c:v>
                </c:pt>
                <c:pt idx="61">
                  <c:v>0.58015539681756789</c:v>
                </c:pt>
                <c:pt idx="62">
                  <c:v>0.58188930442786591</c:v>
                </c:pt>
                <c:pt idx="63">
                  <c:v>0.58357937605232568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83-46A5-A0C9-C9215E4B9E30}"/>
            </c:ext>
          </c:extLst>
        </c:ser>
        <c:ser>
          <c:idx val="0"/>
          <c:order val="1"/>
          <c:tx>
            <c:strRef>
              <c:f>G_9_10!$A$3</c:f>
              <c:strCache>
                <c:ptCount val="1"/>
                <c:pt idx="0">
                  <c:v>horná hranica dôch.veku 65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Pt>
            <c:idx val="21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983-46A5-A0C9-C9215E4B9E3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2-E983-46A5-A0C9-C9215E4B9E30}"/>
              </c:ext>
            </c:extLst>
          </c:dPt>
          <c:dLbls>
            <c:dLbl>
              <c:idx val="21"/>
              <c:layout>
                <c:manualLayout>
                  <c:x val="-4.6759338521042623E-2"/>
                  <c:y val="-0.127881944444444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BDC15441-E6DA-4BAE-8333-FC66184FED8A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83-46A5-A0C9-C9215E4B9E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G_9_10!$B$1:$BM$1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G_9_10!$B$3:$BM$3</c:f>
              <c:numCache>
                <c:formatCode>0.0%</c:formatCode>
                <c:ptCount val="64"/>
                <c:pt idx="0">
                  <c:v>0.51415716443481851</c:v>
                </c:pt>
                <c:pt idx="1">
                  <c:v>0.51664720910859085</c:v>
                </c:pt>
                <c:pt idx="2">
                  <c:v>0.51658330280689346</c:v>
                </c:pt>
                <c:pt idx="3">
                  <c:v>0.51504844132464811</c:v>
                </c:pt>
                <c:pt idx="4">
                  <c:v>0.51367018579955626</c:v>
                </c:pt>
                <c:pt idx="5">
                  <c:v>0.51390379626387417</c:v>
                </c:pt>
                <c:pt idx="6">
                  <c:v>0.5128438599049232</c:v>
                </c:pt>
                <c:pt idx="7">
                  <c:v>0.5137140722757747</c:v>
                </c:pt>
                <c:pt idx="8">
                  <c:v>0.5138617161174317</c:v>
                </c:pt>
                <c:pt idx="9">
                  <c:v>0.512259694018672</c:v>
                </c:pt>
                <c:pt idx="10">
                  <c:v>0.51273702265570509</c:v>
                </c:pt>
                <c:pt idx="11">
                  <c:v>0.51334808730773485</c:v>
                </c:pt>
                <c:pt idx="12">
                  <c:v>0.51348468239485989</c:v>
                </c:pt>
                <c:pt idx="13">
                  <c:v>0.5160437037631993</c:v>
                </c:pt>
                <c:pt idx="14">
                  <c:v>0.51657841572882757</c:v>
                </c:pt>
                <c:pt idx="15">
                  <c:v>0.51681751340477367</c:v>
                </c:pt>
                <c:pt idx="16">
                  <c:v>0.51787793048294317</c:v>
                </c:pt>
                <c:pt idx="17">
                  <c:v>0.51871532163011813</c:v>
                </c:pt>
                <c:pt idx="18">
                  <c:v>0.52002293363536589</c:v>
                </c:pt>
                <c:pt idx="19">
                  <c:v>0.52233364518368008</c:v>
                </c:pt>
                <c:pt idx="20">
                  <c:v>0.52184911278874946</c:v>
                </c:pt>
                <c:pt idx="21">
                  <c:v>0.52306703717837988</c:v>
                </c:pt>
                <c:pt idx="22">
                  <c:v>0.52329514025612645</c:v>
                </c:pt>
                <c:pt idx="23">
                  <c:v>0.52359444159044388</c:v>
                </c:pt>
                <c:pt idx="24">
                  <c:v>0.52383944393017534</c:v>
                </c:pt>
                <c:pt idx="25">
                  <c:v>0.52415261349666076</c:v>
                </c:pt>
                <c:pt idx="26">
                  <c:v>0.52455180689231273</c:v>
                </c:pt>
                <c:pt idx="27">
                  <c:v>0.52469426747528258</c:v>
                </c:pt>
                <c:pt idx="28">
                  <c:v>0.52467566260054288</c:v>
                </c:pt>
                <c:pt idx="29">
                  <c:v>0.52482071736083291</c:v>
                </c:pt>
                <c:pt idx="30">
                  <c:v>0.52439571404093166</c:v>
                </c:pt>
                <c:pt idx="31">
                  <c:v>0.52433016925742315</c:v>
                </c:pt>
                <c:pt idx="32">
                  <c:v>0.52406080081559547</c:v>
                </c:pt>
                <c:pt idx="33">
                  <c:v>0.52390427176794452</c:v>
                </c:pt>
                <c:pt idx="34">
                  <c:v>0.52379757522588088</c:v>
                </c:pt>
                <c:pt idx="35">
                  <c:v>0.52383556759393102</c:v>
                </c:pt>
                <c:pt idx="36">
                  <c:v>0.5235574235103263</c:v>
                </c:pt>
                <c:pt idx="37">
                  <c:v>0.52341754297021004</c:v>
                </c:pt>
                <c:pt idx="38">
                  <c:v>0.52323789883028671</c:v>
                </c:pt>
                <c:pt idx="39">
                  <c:v>0.52306337589357565</c:v>
                </c:pt>
                <c:pt idx="40">
                  <c:v>0.52300382370444076</c:v>
                </c:pt>
                <c:pt idx="41">
                  <c:v>0.52304953932043463</c:v>
                </c:pt>
                <c:pt idx="42">
                  <c:v>0.52317312536688454</c:v>
                </c:pt>
                <c:pt idx="43">
                  <c:v>0.52324771407848758</c:v>
                </c:pt>
                <c:pt idx="44">
                  <c:v>0.52342788849492983</c:v>
                </c:pt>
                <c:pt idx="45">
                  <c:v>0.5235529390038709</c:v>
                </c:pt>
                <c:pt idx="46">
                  <c:v>0.52357742993125234</c:v>
                </c:pt>
                <c:pt idx="47">
                  <c:v>0.52356016422492269</c:v>
                </c:pt>
                <c:pt idx="48">
                  <c:v>0.5235868887039089</c:v>
                </c:pt>
                <c:pt idx="49">
                  <c:v>0.52367960828916649</c:v>
                </c:pt>
                <c:pt idx="50">
                  <c:v>0.523713341943291</c:v>
                </c:pt>
                <c:pt idx="51">
                  <c:v>0.52371135153963233</c:v>
                </c:pt>
                <c:pt idx="52">
                  <c:v>0.52371752107654279</c:v>
                </c:pt>
                <c:pt idx="53">
                  <c:v>0.52372551614103902</c:v>
                </c:pt>
                <c:pt idx="54">
                  <c:v>0.52374787906722853</c:v>
                </c:pt>
                <c:pt idx="55">
                  <c:v>0.52375900129133302</c:v>
                </c:pt>
                <c:pt idx="56">
                  <c:v>0.52373267490350095</c:v>
                </c:pt>
                <c:pt idx="57">
                  <c:v>0.52370818528884167</c:v>
                </c:pt>
                <c:pt idx="58">
                  <c:v>0.52364649893035387</c:v>
                </c:pt>
                <c:pt idx="59">
                  <c:v>0.52361849896741297</c:v>
                </c:pt>
                <c:pt idx="60">
                  <c:v>0.52369364150091113</c:v>
                </c:pt>
                <c:pt idx="61">
                  <c:v>0.52371015253014941</c:v>
                </c:pt>
                <c:pt idx="62">
                  <c:v>0.52368818991579413</c:v>
                </c:pt>
                <c:pt idx="63">
                  <c:v>0.52367831472714865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83-46A5-A0C9-C9215E4B9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0288"/>
        <c:axId val="360471272"/>
      </c:lineChart>
      <c:catAx>
        <c:axId val="36047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360471272"/>
        <c:crosses val="autoZero"/>
        <c:auto val="1"/>
        <c:lblAlgn val="ctr"/>
        <c:lblOffset val="100"/>
        <c:noMultiLvlLbl val="0"/>
      </c:catAx>
      <c:valAx>
        <c:axId val="360471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sk-SK" b="0"/>
                  <a:t>miera náhrady 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10297769832340538"/>
              <c:y val="0.333977430555555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60470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1281132730983292"/>
          <c:y val="0.49467604166666668"/>
          <c:w val="0.44894014663465537"/>
          <c:h val="0.1297100694444444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5</xdr:row>
      <xdr:rowOff>0</xdr:rowOff>
    </xdr:from>
    <xdr:to>
      <xdr:col>8</xdr:col>
      <xdr:colOff>52800</xdr:colOff>
      <xdr:row>20</xdr:row>
      <xdr:rowOff>22500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764E2B7-6098-4502-B1B8-D850DDFE7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0.41942</cdr:x>
      <cdr:y>0.94825</cdr:y>
    </cdr:from>
    <cdr:to>
      <cdr:x>0.59947</cdr:x>
      <cdr:y>0.98331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556796" y="5410201"/>
          <a:ext cx="1097596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1400" b="0" i="1">
            <a:solidFill>
              <a:schemeClr val="tx1">
                <a:lumMod val="65000"/>
                <a:lumOff val="35000"/>
              </a:schemeClr>
            </a:solidFill>
            <a:latin typeface="Constantia" panose="02030602050306030303" pitchFamily="18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0.44256</cdr:x>
      <cdr:y>0.93182</cdr:y>
    </cdr:from>
    <cdr:to>
      <cdr:x>0.60901</cdr:x>
      <cdr:y>0.9903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3213626" y="5231180"/>
          <a:ext cx="1208662" cy="328302"/>
        </a:xfrm>
        <a:prstGeom xmlns:a="http://schemas.openxmlformats.org/drawingml/2006/main" prst="rect">
          <a:avLst/>
        </a:prstGeom>
        <a:effectLst xmlns:a="http://schemas.openxmlformats.org/drawingml/2006/main">
          <a:outerShdw sx="1000" sy="1000" algn="bl" rotWithShape="0">
            <a:schemeClr val="tx2">
              <a:lumMod val="75000"/>
            </a:schemeClr>
          </a:outerShdw>
        </a:effectLst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800" b="0" i="1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populácia</a:t>
          </a:r>
          <a:endParaRPr lang="sk-SK" sz="1600" b="0" i="1">
            <a:solidFill>
              <a:schemeClr val="tx1">
                <a:lumMod val="65000"/>
                <a:lumOff val="35000"/>
              </a:schemeClr>
            </a:solidFill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0.06361</cdr:x>
      <cdr:y>0.04635</cdr:y>
    </cdr:from>
    <cdr:to>
      <cdr:x>0.10258</cdr:x>
      <cdr:y>0.11248</cdr:y>
    </cdr:to>
    <cdr:sp macro="" textlink="">
      <cdr:nvSpPr>
        <cdr:cNvPr id="5" name="TextovéPole 2"/>
        <cdr:cNvSpPr txBox="1"/>
      </cdr:nvSpPr>
      <cdr:spPr>
        <a:xfrm xmlns:a="http://schemas.openxmlformats.org/drawingml/2006/main" rot="16200000">
          <a:off x="417781" y="304315"/>
          <a:ext cx="371248" cy="282977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>
          <a:outerShdw sx="1000" sy="1000" algn="br" rotWithShape="0">
            <a:prstClr val="black"/>
          </a:outerShdw>
        </a:effectLst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800" b="0" i="1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vek</a:t>
          </a:r>
          <a:endParaRPr lang="sk-SK" sz="1600" b="0" i="1">
            <a:solidFill>
              <a:schemeClr val="tx1">
                <a:lumMod val="65000"/>
                <a:lumOff val="35000"/>
              </a:schemeClr>
            </a:solidFill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0.06229</cdr:x>
      <cdr:y>0.29097</cdr:y>
    </cdr:from>
    <cdr:to>
      <cdr:x>0.98276</cdr:x>
      <cdr:y>0.29339</cdr:y>
    </cdr:to>
    <cdr:cxnSp macro="">
      <cdr:nvCxnSpPr>
        <cdr:cNvPr id="6" name="Rovná spojnica 5">
          <a:extLst xmlns:a="http://schemas.openxmlformats.org/drawingml/2006/main">
            <a:ext uri="{FF2B5EF4-FFF2-40B4-BE49-F238E27FC236}">
              <a16:creationId xmlns:a16="http://schemas.microsoft.com/office/drawing/2014/main" id="{07DF7B3C-395D-4769-B441-E0ED0305B3B1}"/>
            </a:ext>
          </a:extLst>
        </cdr:cNvPr>
        <cdr:cNvCxnSpPr/>
      </cdr:nvCxnSpPr>
      <cdr:spPr>
        <a:xfrm xmlns:a="http://schemas.openxmlformats.org/drawingml/2006/main">
          <a:off x="451156" y="1626733"/>
          <a:ext cx="6666802" cy="1352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>
              <a:alpha val="7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0.06293</cdr:x>
      <cdr:y>0.29071</cdr:y>
    </cdr:from>
    <cdr:to>
      <cdr:x>0.9834</cdr:x>
      <cdr:y>0.29314</cdr:y>
    </cdr:to>
    <cdr:cxnSp macro="">
      <cdr:nvCxnSpPr>
        <cdr:cNvPr id="9" name="Rovná spojnica 8">
          <a:extLst xmlns:a="http://schemas.openxmlformats.org/drawingml/2006/main">
            <a:ext uri="{FF2B5EF4-FFF2-40B4-BE49-F238E27FC236}">
              <a16:creationId xmlns:a16="http://schemas.microsoft.com/office/drawing/2014/main" id="{1E32B565-66AE-4DDF-85EE-BA882D547810}"/>
            </a:ext>
          </a:extLst>
        </cdr:cNvPr>
        <cdr:cNvCxnSpPr/>
      </cdr:nvCxnSpPr>
      <cdr:spPr>
        <a:xfrm xmlns:a="http://schemas.openxmlformats.org/drawingml/2006/main">
          <a:off x="455813" y="1625273"/>
          <a:ext cx="6666802" cy="1358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>
              <a:alpha val="7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0.80443</cdr:x>
      <cdr:y>0.25792</cdr:y>
    </cdr:from>
    <cdr:to>
      <cdr:x>0.98875</cdr:x>
      <cdr:y>0.28326</cdr:y>
    </cdr:to>
    <cdr:sp macro="" textlink="">
      <cdr:nvSpPr>
        <cdr:cNvPr id="11" name="BlokTextu 1">
          <a:extLst xmlns:a="http://schemas.openxmlformats.org/drawingml/2006/main">
            <a:ext uri="{FF2B5EF4-FFF2-40B4-BE49-F238E27FC236}">
              <a16:creationId xmlns:a16="http://schemas.microsoft.com/office/drawing/2014/main" id="{BDBF76FD-06C3-4871-84B1-63242ED74D76}"/>
            </a:ext>
          </a:extLst>
        </cdr:cNvPr>
        <cdr:cNvSpPr txBox="1"/>
      </cdr:nvSpPr>
      <cdr:spPr>
        <a:xfrm xmlns:a="http://schemas.openxmlformats.org/drawingml/2006/main">
          <a:off x="5841268" y="1447932"/>
          <a:ext cx="1338423" cy="142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sk-SK" sz="1400" b="1" i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65 rokov</a:t>
          </a:r>
          <a:endParaRPr lang="en-GB" sz="1400" b="1" i="1">
            <a:solidFill>
              <a:schemeClr val="tx1">
                <a:lumMod val="65000"/>
                <a:lumOff val="35000"/>
              </a:schemeClr>
            </a:solidFill>
            <a:latin typeface="+mn-lt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0</xdr:rowOff>
    </xdr:from>
    <xdr:to>
      <xdr:col>8</xdr:col>
      <xdr:colOff>52800</xdr:colOff>
      <xdr:row>22</xdr:row>
      <xdr:rowOff>22500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AB5FFF2-A275-4E6C-B41A-5F18EEA62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0</xdr:rowOff>
    </xdr:from>
    <xdr:to>
      <xdr:col>8</xdr:col>
      <xdr:colOff>52800</xdr:colOff>
      <xdr:row>21</xdr:row>
      <xdr:rowOff>22500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9C51039-332E-48BF-8BE3-FF229F33D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0</xdr:rowOff>
    </xdr:from>
    <xdr:to>
      <xdr:col>8</xdr:col>
      <xdr:colOff>52800</xdr:colOff>
      <xdr:row>22</xdr:row>
      <xdr:rowOff>22500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843BE4D0-E575-427F-AA73-93D860FA3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0</xdr:colOff>
      <xdr:row>7</xdr:row>
      <xdr:rowOff>0</xdr:rowOff>
    </xdr:from>
    <xdr:to>
      <xdr:col>19</xdr:col>
      <xdr:colOff>52800</xdr:colOff>
      <xdr:row>22</xdr:row>
      <xdr:rowOff>22500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919E6BE2-34E8-46C8-AC5F-EC3D85276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6</xdr:col>
      <xdr:colOff>510000</xdr:colOff>
      <xdr:row>18</xdr:row>
      <xdr:rowOff>78529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24BB553-0F8B-4390-AA22-4080204DA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6</xdr:col>
      <xdr:colOff>507199</xdr:colOff>
      <xdr:row>18</xdr:row>
      <xdr:rowOff>78529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15495FE-5C79-4616-B42E-6DFA111CB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4</xdr:row>
      <xdr:rowOff>0</xdr:rowOff>
    </xdr:from>
    <xdr:to>
      <xdr:col>8</xdr:col>
      <xdr:colOff>52800</xdr:colOff>
      <xdr:row>19</xdr:row>
      <xdr:rowOff>22500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CA7B7EA-1A5E-44DF-9091-8161D7334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0</xdr:rowOff>
    </xdr:from>
    <xdr:to>
      <xdr:col>8</xdr:col>
      <xdr:colOff>433800</xdr:colOff>
      <xdr:row>24</xdr:row>
      <xdr:rowOff>128637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C310321-72B2-4EE1-A1F6-9D28B4FF8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4</xdr:row>
      <xdr:rowOff>0</xdr:rowOff>
    </xdr:from>
    <xdr:to>
      <xdr:col>13</xdr:col>
      <xdr:colOff>63058</xdr:colOff>
      <xdr:row>19</xdr:row>
      <xdr:rowOff>22500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1AF387C-B521-4B17-AF55-EB36355E4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0.15775</cdr:x>
      <cdr:y>0.03396</cdr:y>
    </cdr:from>
    <cdr:to>
      <cdr:x>0.19543</cdr:x>
      <cdr:y>0.90033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EAD9223C-F3B4-4365-AFF0-10C982E0F52C}"/>
            </a:ext>
          </a:extLst>
        </cdr:cNvPr>
        <cdr:cNvSpPr/>
      </cdr:nvSpPr>
      <cdr:spPr>
        <a:xfrm xmlns:a="http://schemas.openxmlformats.org/drawingml/2006/main">
          <a:off x="682470" y="97815"/>
          <a:ext cx="163056" cy="2495149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21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3</xdr:row>
      <xdr:rowOff>0</xdr:rowOff>
    </xdr:from>
    <xdr:to>
      <xdr:col>14</xdr:col>
      <xdr:colOff>129269</xdr:colOff>
      <xdr:row>21</xdr:row>
      <xdr:rowOff>103983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5553B18-A4BF-4461-B009-2B4A54781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0.42016</cdr:x>
      <cdr:y>0.04004</cdr:y>
    </cdr:from>
    <cdr:to>
      <cdr:x>0.42146</cdr:x>
      <cdr:y>0.84503</cdr:y>
    </cdr:to>
    <cdr:cxnSp macro="">
      <cdr:nvCxnSpPr>
        <cdr:cNvPr id="4" name="Rovná spojnica 3">
          <a:extLst xmlns:a="http://schemas.openxmlformats.org/drawingml/2006/main">
            <a:ext uri="{FF2B5EF4-FFF2-40B4-BE49-F238E27FC236}">
              <a16:creationId xmlns:a16="http://schemas.microsoft.com/office/drawing/2014/main" id="{C44AF22C-D6FD-4D37-8087-D9CF77F5E528}"/>
            </a:ext>
          </a:extLst>
        </cdr:cNvPr>
        <cdr:cNvCxnSpPr/>
      </cdr:nvCxnSpPr>
      <cdr:spPr>
        <a:xfrm xmlns:a="http://schemas.openxmlformats.org/drawingml/2006/main" flipH="1" flipV="1">
          <a:off x="2323461" y="141461"/>
          <a:ext cx="7189" cy="2844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3</xdr:row>
      <xdr:rowOff>0</xdr:rowOff>
    </xdr:from>
    <xdr:to>
      <xdr:col>14</xdr:col>
      <xdr:colOff>129269</xdr:colOff>
      <xdr:row>21</xdr:row>
      <xdr:rowOff>103983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DC0F915-B7A6-4682-B8CA-F285D6710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0.42016</cdr:x>
      <cdr:y>0.04004</cdr:y>
    </cdr:from>
    <cdr:to>
      <cdr:x>0.42146</cdr:x>
      <cdr:y>0.84503</cdr:y>
    </cdr:to>
    <cdr:cxnSp macro="">
      <cdr:nvCxnSpPr>
        <cdr:cNvPr id="4" name="Rovná spojnica 3">
          <a:extLst xmlns:a="http://schemas.openxmlformats.org/drawingml/2006/main">
            <a:ext uri="{FF2B5EF4-FFF2-40B4-BE49-F238E27FC236}">
              <a16:creationId xmlns:a16="http://schemas.microsoft.com/office/drawing/2014/main" id="{C44AF22C-D6FD-4D37-8087-D9CF77F5E528}"/>
            </a:ext>
          </a:extLst>
        </cdr:cNvPr>
        <cdr:cNvCxnSpPr/>
      </cdr:nvCxnSpPr>
      <cdr:spPr>
        <a:xfrm xmlns:a="http://schemas.openxmlformats.org/drawingml/2006/main" flipH="1" flipV="1">
          <a:off x="2323461" y="141461"/>
          <a:ext cx="7189" cy="2844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3</xdr:row>
      <xdr:rowOff>0</xdr:rowOff>
    </xdr:from>
    <xdr:to>
      <xdr:col>13</xdr:col>
      <xdr:colOff>52800</xdr:colOff>
      <xdr:row>19</xdr:row>
      <xdr:rowOff>84000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3CDCAE-8673-4E26-887A-F0260EEC6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0</xdr:rowOff>
    </xdr:from>
    <xdr:to>
      <xdr:col>14</xdr:col>
      <xdr:colOff>280946</xdr:colOff>
      <xdr:row>36</xdr:row>
      <xdr:rowOff>89411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5350482-3D5E-459F-ABE4-A3CFEC89D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BM5"/>
  <sheetViews>
    <sheetView showGridLines="0" tabSelected="1" zoomScaleNormal="100" workbookViewId="0"/>
  </sheetViews>
  <sheetFormatPr defaultRowHeight="15" x14ac:dyDescent="0.25"/>
  <cols>
    <col min="1" max="1" width="25.5703125" bestFit="1" customWidth="1"/>
  </cols>
  <sheetData>
    <row r="1" spans="1:65" s="1" customFormat="1" x14ac:dyDescent="0.25">
      <c r="A1" s="86"/>
      <c r="B1" s="86">
        <v>2017</v>
      </c>
      <c r="C1" s="86">
        <v>2018</v>
      </c>
      <c r="D1" s="86">
        <v>2019</v>
      </c>
      <c r="E1" s="86">
        <v>2020</v>
      </c>
      <c r="F1" s="86">
        <v>2021</v>
      </c>
      <c r="G1" s="86">
        <v>2022</v>
      </c>
      <c r="H1" s="86">
        <v>2023</v>
      </c>
      <c r="I1" s="86">
        <v>2024</v>
      </c>
      <c r="J1" s="86">
        <v>2025</v>
      </c>
      <c r="K1" s="86">
        <v>2026</v>
      </c>
      <c r="L1" s="86">
        <v>2027</v>
      </c>
      <c r="M1" s="86">
        <v>2028</v>
      </c>
      <c r="N1" s="86">
        <v>2029</v>
      </c>
      <c r="O1" s="86">
        <v>2030</v>
      </c>
      <c r="P1" s="86">
        <v>2031</v>
      </c>
      <c r="Q1" s="86">
        <v>2032</v>
      </c>
      <c r="R1" s="86">
        <v>2033</v>
      </c>
      <c r="S1" s="86">
        <v>2034</v>
      </c>
      <c r="T1" s="86">
        <v>2035</v>
      </c>
      <c r="U1" s="86">
        <v>2036</v>
      </c>
      <c r="V1" s="86">
        <v>2037</v>
      </c>
      <c r="W1" s="86">
        <v>2038</v>
      </c>
      <c r="X1" s="86">
        <v>2039</v>
      </c>
      <c r="Y1" s="86">
        <v>2040</v>
      </c>
      <c r="Z1" s="86">
        <v>2041</v>
      </c>
      <c r="AA1" s="86">
        <v>2042</v>
      </c>
      <c r="AB1" s="86">
        <v>2043</v>
      </c>
      <c r="AC1" s="86">
        <v>2044</v>
      </c>
      <c r="AD1" s="86">
        <v>2045</v>
      </c>
      <c r="AE1" s="86">
        <v>2046</v>
      </c>
      <c r="AF1" s="86">
        <v>2047</v>
      </c>
      <c r="AG1" s="86">
        <v>2048</v>
      </c>
      <c r="AH1" s="86">
        <v>2049</v>
      </c>
      <c r="AI1" s="86">
        <v>2050</v>
      </c>
      <c r="AJ1" s="86">
        <v>2051</v>
      </c>
      <c r="AK1" s="86">
        <v>2052</v>
      </c>
      <c r="AL1" s="86">
        <v>2053</v>
      </c>
      <c r="AM1" s="86">
        <v>2054</v>
      </c>
      <c r="AN1" s="86">
        <v>2055</v>
      </c>
      <c r="AO1" s="86">
        <v>2056</v>
      </c>
      <c r="AP1" s="86">
        <v>2057</v>
      </c>
      <c r="AQ1" s="86">
        <v>2058</v>
      </c>
      <c r="AR1" s="86">
        <v>2059</v>
      </c>
      <c r="AS1" s="86">
        <v>2060</v>
      </c>
      <c r="AT1" s="86">
        <v>2061</v>
      </c>
      <c r="AU1" s="86">
        <v>2062</v>
      </c>
      <c r="AV1" s="86">
        <v>2063</v>
      </c>
      <c r="AW1" s="86">
        <v>2064</v>
      </c>
      <c r="AX1" s="86">
        <v>2065</v>
      </c>
      <c r="AY1" s="86">
        <v>2066</v>
      </c>
      <c r="AZ1" s="86">
        <v>2067</v>
      </c>
      <c r="BA1" s="86">
        <v>2068</v>
      </c>
      <c r="BB1" s="86">
        <v>2069</v>
      </c>
      <c r="BC1" s="86">
        <v>2070</v>
      </c>
      <c r="BD1" s="86">
        <v>2071</v>
      </c>
      <c r="BE1" s="86">
        <v>2072</v>
      </c>
      <c r="BF1" s="86">
        <v>2073</v>
      </c>
      <c r="BG1" s="86">
        <v>2074</v>
      </c>
      <c r="BH1" s="86">
        <v>2075</v>
      </c>
      <c r="BI1" s="86">
        <v>2076</v>
      </c>
      <c r="BJ1" s="86">
        <v>2077</v>
      </c>
      <c r="BK1" s="86">
        <v>2078</v>
      </c>
      <c r="BL1" s="86">
        <v>2079</v>
      </c>
      <c r="BM1" s="86">
        <v>2080</v>
      </c>
    </row>
    <row r="2" spans="1:65" x14ac:dyDescent="0.25">
      <c r="A2" t="s">
        <v>52</v>
      </c>
      <c r="B2" s="85">
        <v>21.616833445092404</v>
      </c>
      <c r="C2" s="85">
        <v>22.48729644141072</v>
      </c>
      <c r="D2" s="85">
        <v>23.362807303251927</v>
      </c>
      <c r="E2" s="85">
        <v>24.276450649446062</v>
      </c>
      <c r="F2" s="85">
        <v>25.217314165629269</v>
      </c>
      <c r="G2" s="85">
        <v>26.121663002184871</v>
      </c>
      <c r="H2" s="85">
        <v>26.937972773689587</v>
      </c>
      <c r="I2" s="85">
        <v>27.6565098624584</v>
      </c>
      <c r="J2" s="85">
        <v>28.32405416398537</v>
      </c>
      <c r="K2" s="85">
        <v>28.995965442328863</v>
      </c>
      <c r="L2" s="85">
        <v>29.637519226290209</v>
      </c>
      <c r="M2" s="85">
        <v>30.27139998854836</v>
      </c>
      <c r="N2" s="85">
        <v>30.946949831693153</v>
      </c>
      <c r="O2" s="85">
        <v>31.573609359366873</v>
      </c>
      <c r="P2" s="85">
        <v>32.126542980431047</v>
      </c>
      <c r="Q2" s="85">
        <v>32.586260565823558</v>
      </c>
      <c r="R2" s="85">
        <v>32.979910258049998</v>
      </c>
      <c r="S2" s="85">
        <v>33.405430624324467</v>
      </c>
      <c r="T2" s="85">
        <v>33.894092181571658</v>
      </c>
      <c r="U2" s="85">
        <v>34.430129666761431</v>
      </c>
      <c r="V2" s="85">
        <v>35.071018108854425</v>
      </c>
      <c r="W2" s="85">
        <v>35.866200653159893</v>
      </c>
      <c r="X2" s="85">
        <v>36.821965166086017</v>
      </c>
      <c r="Y2" s="85">
        <v>37.862102287974785</v>
      </c>
      <c r="Z2" s="85">
        <v>38.945896686084517</v>
      </c>
      <c r="AA2" s="85">
        <v>40.081281009840616</v>
      </c>
      <c r="AB2" s="85">
        <v>41.242898196221191</v>
      </c>
      <c r="AC2" s="85">
        <v>42.443643398993231</v>
      </c>
      <c r="AD2" s="85">
        <v>43.590396019101881</v>
      </c>
      <c r="AE2" s="85">
        <v>44.650538899370488</v>
      </c>
      <c r="AF2" s="85">
        <v>45.706030076843298</v>
      </c>
      <c r="AG2" s="85">
        <v>46.770461164259068</v>
      </c>
      <c r="AH2" s="85">
        <v>47.842943020340634</v>
      </c>
      <c r="AI2" s="85">
        <v>48.929468179324139</v>
      </c>
      <c r="AJ2" s="85">
        <v>49.972755776730217</v>
      </c>
      <c r="AK2" s="85">
        <v>50.922495897188</v>
      </c>
      <c r="AL2" s="85">
        <v>51.824981071057671</v>
      </c>
      <c r="AM2" s="85">
        <v>52.670708682096311</v>
      </c>
      <c r="AN2" s="85">
        <v>53.478617441342045</v>
      </c>
      <c r="AO2" s="85">
        <v>54.268772628911691</v>
      </c>
      <c r="AP2" s="85">
        <v>54.95632139347255</v>
      </c>
      <c r="AQ2" s="85">
        <v>55.543933175782797</v>
      </c>
      <c r="AR2" s="85">
        <v>55.950310565073423</v>
      </c>
      <c r="AS2" s="85">
        <v>56.086284009096644</v>
      </c>
      <c r="AT2" s="85">
        <v>56.076526468527234</v>
      </c>
      <c r="AU2" s="85">
        <v>56.003952631965795</v>
      </c>
      <c r="AV2" s="85">
        <v>55.857131055846963</v>
      </c>
      <c r="AW2" s="85">
        <v>55.640363922651517</v>
      </c>
      <c r="AX2" s="85">
        <v>55.372150156584766</v>
      </c>
      <c r="AY2" s="85">
        <v>54.985954279816653</v>
      </c>
      <c r="AZ2" s="85">
        <v>54.49262200027524</v>
      </c>
      <c r="BA2" s="85">
        <v>54.001685674062514</v>
      </c>
      <c r="BB2" s="85">
        <v>53.590573819758802</v>
      </c>
      <c r="BC2" s="85">
        <v>53.253078842453661</v>
      </c>
      <c r="BD2" s="85">
        <v>52.923227784791159</v>
      </c>
      <c r="BE2" s="85">
        <v>52.608679043801821</v>
      </c>
      <c r="BF2" s="85">
        <v>52.393328727122636</v>
      </c>
      <c r="BG2" s="85">
        <v>52.338211346532759</v>
      </c>
      <c r="BH2" s="85">
        <v>52.335846435189573</v>
      </c>
      <c r="BI2" s="85">
        <v>52.411625077876224</v>
      </c>
      <c r="BJ2" s="85">
        <v>52.482377937025603</v>
      </c>
      <c r="BK2" s="85">
        <v>52.453511347731727</v>
      </c>
      <c r="BL2" s="85">
        <v>52.45243784439463</v>
      </c>
      <c r="BM2" s="85">
        <v>52.512225440030704</v>
      </c>
    </row>
    <row r="5" spans="1:65" x14ac:dyDescent="0.25">
      <c r="B5" s="89" t="s">
        <v>55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BM32"/>
  <sheetViews>
    <sheetView showGridLines="0" zoomScaleNormal="100" workbookViewId="0"/>
  </sheetViews>
  <sheetFormatPr defaultRowHeight="15" x14ac:dyDescent="0.25"/>
  <cols>
    <col min="1" max="1" width="47.85546875" style="7" customWidth="1"/>
    <col min="2" max="65" width="11.42578125" style="7" bestFit="1" customWidth="1"/>
    <col min="66" max="16384" width="9.140625" style="7"/>
  </cols>
  <sheetData>
    <row r="1" spans="1:65" s="26" customFormat="1" x14ac:dyDescent="0.25">
      <c r="A1" s="25"/>
      <c r="B1" s="25">
        <v>2017</v>
      </c>
      <c r="C1" s="25">
        <v>2018</v>
      </c>
      <c r="D1" s="25">
        <v>2019</v>
      </c>
      <c r="E1" s="25">
        <v>2020</v>
      </c>
      <c r="F1" s="25">
        <v>2021</v>
      </c>
      <c r="G1" s="25">
        <v>2022</v>
      </c>
      <c r="H1" s="25">
        <v>2023</v>
      </c>
      <c r="I1" s="25">
        <v>2024</v>
      </c>
      <c r="J1" s="25">
        <v>2025</v>
      </c>
      <c r="K1" s="25">
        <v>2026</v>
      </c>
      <c r="L1" s="25">
        <v>2027</v>
      </c>
      <c r="M1" s="25">
        <v>2028</v>
      </c>
      <c r="N1" s="25">
        <v>2029</v>
      </c>
      <c r="O1" s="25">
        <v>2030</v>
      </c>
      <c r="P1" s="25">
        <v>2031</v>
      </c>
      <c r="Q1" s="25">
        <v>2032</v>
      </c>
      <c r="R1" s="25">
        <v>2033</v>
      </c>
      <c r="S1" s="25">
        <v>2034</v>
      </c>
      <c r="T1" s="25">
        <v>2035</v>
      </c>
      <c r="U1" s="25">
        <v>2036</v>
      </c>
      <c r="V1" s="25">
        <v>2037</v>
      </c>
      <c r="W1" s="25">
        <v>2038</v>
      </c>
      <c r="X1" s="25">
        <v>2039</v>
      </c>
      <c r="Y1" s="25">
        <v>2040</v>
      </c>
      <c r="Z1" s="25">
        <v>2041</v>
      </c>
      <c r="AA1" s="25">
        <v>2042</v>
      </c>
      <c r="AB1" s="25">
        <v>2043</v>
      </c>
      <c r="AC1" s="25">
        <v>2044</v>
      </c>
      <c r="AD1" s="25">
        <v>2045</v>
      </c>
      <c r="AE1" s="25">
        <v>2046</v>
      </c>
      <c r="AF1" s="25">
        <v>2047</v>
      </c>
      <c r="AG1" s="25">
        <v>2048</v>
      </c>
      <c r="AH1" s="25">
        <v>2049</v>
      </c>
      <c r="AI1" s="25">
        <v>2050</v>
      </c>
      <c r="AJ1" s="25">
        <v>2051</v>
      </c>
      <c r="AK1" s="25">
        <v>2052</v>
      </c>
      <c r="AL1" s="25">
        <v>2053</v>
      </c>
      <c r="AM1" s="25">
        <v>2054</v>
      </c>
      <c r="AN1" s="25">
        <v>2055</v>
      </c>
      <c r="AO1" s="25">
        <v>2056</v>
      </c>
      <c r="AP1" s="25">
        <v>2057</v>
      </c>
      <c r="AQ1" s="25">
        <v>2058</v>
      </c>
      <c r="AR1" s="25">
        <v>2059</v>
      </c>
      <c r="AS1" s="25">
        <v>2060</v>
      </c>
      <c r="AT1" s="25">
        <v>2061</v>
      </c>
      <c r="AU1" s="25">
        <v>2062</v>
      </c>
      <c r="AV1" s="25">
        <v>2063</v>
      </c>
      <c r="AW1" s="25">
        <v>2064</v>
      </c>
      <c r="AX1" s="25">
        <v>2065</v>
      </c>
      <c r="AY1" s="25">
        <v>2066</v>
      </c>
      <c r="AZ1" s="25">
        <v>2067</v>
      </c>
      <c r="BA1" s="25">
        <v>2068</v>
      </c>
      <c r="BB1" s="25">
        <v>2069</v>
      </c>
      <c r="BC1" s="25">
        <v>2070</v>
      </c>
      <c r="BD1" s="25">
        <v>2071</v>
      </c>
      <c r="BE1" s="25">
        <v>2072</v>
      </c>
      <c r="BF1" s="25">
        <v>2073</v>
      </c>
      <c r="BG1" s="25">
        <v>2074</v>
      </c>
      <c r="BH1" s="25">
        <v>2075</v>
      </c>
      <c r="BI1" s="25">
        <v>2076</v>
      </c>
      <c r="BJ1" s="25">
        <v>2077</v>
      </c>
      <c r="BK1" s="25">
        <v>2078</v>
      </c>
      <c r="BL1" s="25">
        <v>2079</v>
      </c>
      <c r="BM1" s="25">
        <v>2080</v>
      </c>
    </row>
    <row r="2" spans="1:65" s="23" customFormat="1" x14ac:dyDescent="0.25">
      <c r="A2" s="22" t="s">
        <v>9</v>
      </c>
      <c r="B2" s="24">
        <v>0</v>
      </c>
      <c r="C2" s="24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-4.9178707188601845E-2</v>
      </c>
      <c r="W2" s="24">
        <v>-0.13190667491599362</v>
      </c>
      <c r="X2" s="24">
        <v>-0.2201030300626905</v>
      </c>
      <c r="Y2" s="24">
        <v>-0.32295189814989245</v>
      </c>
      <c r="Z2" s="24">
        <v>-0.43928692713237627</v>
      </c>
      <c r="AA2" s="24">
        <v>-0.57008995530735129</v>
      </c>
      <c r="AB2" s="24">
        <v>-0.71053392320084008</v>
      </c>
      <c r="AC2" s="24">
        <v>-0.86346854806240714</v>
      </c>
      <c r="AD2" s="24">
        <v>-1.0271016852551829</v>
      </c>
      <c r="AE2" s="24">
        <v>-1.1891942110152431</v>
      </c>
      <c r="AF2" s="24">
        <v>-1.3337738402438681</v>
      </c>
      <c r="AG2" s="24">
        <v>-1.4658278381803003</v>
      </c>
      <c r="AH2" s="24">
        <v>-1.6143149620102992</v>
      </c>
      <c r="AI2" s="24">
        <v>-1.7919873022074762</v>
      </c>
      <c r="AJ2" s="24">
        <v>-1.9592683797261312</v>
      </c>
      <c r="AK2" s="24">
        <v>-2.1081327438377651</v>
      </c>
      <c r="AL2" s="24">
        <v>-2.2382010511034389</v>
      </c>
      <c r="AM2" s="24">
        <v>-2.3821361588903134</v>
      </c>
      <c r="AN2" s="24">
        <v>-2.5241498053019229</v>
      </c>
      <c r="AO2" s="24">
        <v>-2.6466836656955706</v>
      </c>
      <c r="AP2" s="24">
        <v>-2.7355941663393724</v>
      </c>
      <c r="AQ2" s="24">
        <v>-2.8345911286464465</v>
      </c>
      <c r="AR2" s="24">
        <v>-2.9158684309501193</v>
      </c>
      <c r="AS2" s="24">
        <v>-2.978636988029193</v>
      </c>
      <c r="AT2" s="24">
        <v>-3.0307767147318754</v>
      </c>
      <c r="AU2" s="24">
        <v>-3.0805596598560747</v>
      </c>
      <c r="AV2" s="24">
        <v>-3.1598942219539849</v>
      </c>
      <c r="AW2" s="24">
        <v>-3.2572752459852139</v>
      </c>
      <c r="AX2" s="24">
        <v>-3.3506092142117749</v>
      </c>
      <c r="AY2" s="24">
        <v>-3.4258021396352367</v>
      </c>
      <c r="AZ2" s="24">
        <v>-3.4906546752933587</v>
      </c>
      <c r="BA2" s="24">
        <v>-3.5830441479655084</v>
      </c>
      <c r="BB2" s="24">
        <v>-3.7076726554224337</v>
      </c>
      <c r="BC2" s="24">
        <v>-3.8593106887429451</v>
      </c>
      <c r="BD2" s="24">
        <v>-4.0271663929914325</v>
      </c>
      <c r="BE2" s="24">
        <v>-4.1992431623700366</v>
      </c>
      <c r="BF2" s="24">
        <v>-4.3965362620619342</v>
      </c>
      <c r="BG2" s="24">
        <v>-4.609078595807226</v>
      </c>
      <c r="BH2" s="24">
        <v>-4.8123830130574197</v>
      </c>
      <c r="BI2" s="24">
        <v>-4.9870498683667446</v>
      </c>
      <c r="BJ2" s="24">
        <v>-5.1289373809801475</v>
      </c>
      <c r="BK2" s="24">
        <v>-5.2659796469342712</v>
      </c>
      <c r="BL2" s="24">
        <v>-5.4018310811341452</v>
      </c>
      <c r="BM2" s="24">
        <v>-5.5366122665523543</v>
      </c>
    </row>
    <row r="3" spans="1:65" s="11" customFormat="1" x14ac:dyDescent="0.25">
      <c r="A3" s="1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s="11" customFormat="1" x14ac:dyDescent="0.25">
      <c r="A4" s="16"/>
      <c r="B4" s="97" t="s">
        <v>65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18.75" x14ac:dyDescent="0.3">
      <c r="A5" s="14"/>
    </row>
    <row r="6" spans="1:65" s="4" customForma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s="10" customForma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1:65" s="10" customForma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5" s="10" customForma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5" ht="18.75" x14ac:dyDescent="0.3">
      <c r="A11" s="14"/>
    </row>
    <row r="12" spans="1:65" s="4" customFormat="1" x14ac:dyDescent="0.25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x14ac:dyDescent="0.25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 s="10" customFormat="1" x14ac:dyDescent="0.25">
      <c r="A14" s="1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s="11" customFormat="1" x14ac:dyDescent="0.25">
      <c r="A15" s="1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s="11" customFormat="1" x14ac:dyDescent="0.25">
      <c r="A16" s="1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8.75" x14ac:dyDescent="0.3">
      <c r="A17" s="14"/>
    </row>
    <row r="18" spans="1:65" s="4" customFormat="1" x14ac:dyDescent="0.2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x14ac:dyDescent="0.25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s="10" customFormat="1" x14ac:dyDescent="0.25">
      <c r="A20" s="1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s="11" customFormat="1" x14ac:dyDescent="0.25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s="11" customFormat="1" x14ac:dyDescent="0.25">
      <c r="A22" s="1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s="11" customFormat="1" x14ac:dyDescent="0.25">
      <c r="A23" s="1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s="11" customFormat="1" x14ac:dyDescent="0.25">
      <c r="A24" s="1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x14ac:dyDescent="0.25">
      <c r="A25" s="21"/>
    </row>
    <row r="26" spans="1:65" x14ac:dyDescent="0.25">
      <c r="A26" s="21"/>
    </row>
    <row r="27" spans="1:65" x14ac:dyDescent="0.25">
      <c r="A27" s="21"/>
    </row>
    <row r="28" spans="1:65" x14ac:dyDescent="0.25">
      <c r="A28" s="21"/>
    </row>
    <row r="29" spans="1:65" x14ac:dyDescent="0.25">
      <c r="A29" s="21"/>
    </row>
    <row r="30" spans="1:65" x14ac:dyDescent="0.25">
      <c r="A30" s="21"/>
    </row>
    <row r="31" spans="1:65" x14ac:dyDescent="0.25">
      <c r="A31" s="21"/>
    </row>
    <row r="32" spans="1:65" x14ac:dyDescent="0.25">
      <c r="A32" s="2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BM37"/>
  <sheetViews>
    <sheetView showGridLines="0" zoomScaleNormal="100" workbookViewId="0"/>
  </sheetViews>
  <sheetFormatPr defaultRowHeight="15" x14ac:dyDescent="0.25"/>
  <cols>
    <col min="1" max="1" width="47.85546875" style="7" customWidth="1"/>
    <col min="2" max="65" width="11.42578125" style="7" bestFit="1" customWidth="1"/>
    <col min="66" max="16384" width="9.140625" style="7"/>
  </cols>
  <sheetData>
    <row r="1" spans="1:65" s="26" customFormat="1" x14ac:dyDescent="0.25">
      <c r="A1" s="25"/>
      <c r="B1" s="25">
        <v>2017</v>
      </c>
      <c r="C1" s="25">
        <v>2018</v>
      </c>
      <c r="D1" s="25">
        <v>2019</v>
      </c>
      <c r="E1" s="25">
        <v>2020</v>
      </c>
      <c r="F1" s="25">
        <v>2021</v>
      </c>
      <c r="G1" s="25">
        <v>2022</v>
      </c>
      <c r="H1" s="25">
        <v>2023</v>
      </c>
      <c r="I1" s="25">
        <v>2024</v>
      </c>
      <c r="J1" s="25">
        <v>2025</v>
      </c>
      <c r="K1" s="25">
        <v>2026</v>
      </c>
      <c r="L1" s="25">
        <v>2027</v>
      </c>
      <c r="M1" s="25">
        <v>2028</v>
      </c>
      <c r="N1" s="25">
        <v>2029</v>
      </c>
      <c r="O1" s="25">
        <v>2030</v>
      </c>
      <c r="P1" s="25">
        <v>2031</v>
      </c>
      <c r="Q1" s="25">
        <v>2032</v>
      </c>
      <c r="R1" s="25">
        <v>2033</v>
      </c>
      <c r="S1" s="25">
        <v>2034</v>
      </c>
      <c r="T1" s="25">
        <v>2035</v>
      </c>
      <c r="U1" s="25">
        <v>2036</v>
      </c>
      <c r="V1" s="25">
        <v>2037</v>
      </c>
      <c r="W1" s="25">
        <v>2038</v>
      </c>
      <c r="X1" s="25">
        <v>2039</v>
      </c>
      <c r="Y1" s="25">
        <v>2040</v>
      </c>
      <c r="Z1" s="25">
        <v>2041</v>
      </c>
      <c r="AA1" s="25">
        <v>2042</v>
      </c>
      <c r="AB1" s="25">
        <v>2043</v>
      </c>
      <c r="AC1" s="25">
        <v>2044</v>
      </c>
      <c r="AD1" s="25">
        <v>2045</v>
      </c>
      <c r="AE1" s="25">
        <v>2046</v>
      </c>
      <c r="AF1" s="25">
        <v>2047</v>
      </c>
      <c r="AG1" s="25">
        <v>2048</v>
      </c>
      <c r="AH1" s="25">
        <v>2049</v>
      </c>
      <c r="AI1" s="25">
        <v>2050</v>
      </c>
      <c r="AJ1" s="25">
        <v>2051</v>
      </c>
      <c r="AK1" s="25">
        <v>2052</v>
      </c>
      <c r="AL1" s="25">
        <v>2053</v>
      </c>
      <c r="AM1" s="25">
        <v>2054</v>
      </c>
      <c r="AN1" s="25">
        <v>2055</v>
      </c>
      <c r="AO1" s="25">
        <v>2056</v>
      </c>
      <c r="AP1" s="25">
        <v>2057</v>
      </c>
      <c r="AQ1" s="25">
        <v>2058</v>
      </c>
      <c r="AR1" s="25">
        <v>2059</v>
      </c>
      <c r="AS1" s="25">
        <v>2060</v>
      </c>
      <c r="AT1" s="25">
        <v>2061</v>
      </c>
      <c r="AU1" s="25">
        <v>2062</v>
      </c>
      <c r="AV1" s="25">
        <v>2063</v>
      </c>
      <c r="AW1" s="25">
        <v>2064</v>
      </c>
      <c r="AX1" s="25">
        <v>2065</v>
      </c>
      <c r="AY1" s="25">
        <v>2066</v>
      </c>
      <c r="AZ1" s="25">
        <v>2067</v>
      </c>
      <c r="BA1" s="25">
        <v>2068</v>
      </c>
      <c r="BB1" s="25">
        <v>2069</v>
      </c>
      <c r="BC1" s="25">
        <v>2070</v>
      </c>
      <c r="BD1" s="25">
        <v>2071</v>
      </c>
      <c r="BE1" s="25">
        <v>2072</v>
      </c>
      <c r="BF1" s="25">
        <v>2073</v>
      </c>
      <c r="BG1" s="25">
        <v>2074</v>
      </c>
      <c r="BH1" s="25">
        <v>2075</v>
      </c>
      <c r="BI1" s="25">
        <v>2076</v>
      </c>
      <c r="BJ1" s="25">
        <v>2077</v>
      </c>
      <c r="BK1" s="25">
        <v>2078</v>
      </c>
      <c r="BL1" s="25">
        <v>2079</v>
      </c>
      <c r="BM1" s="25">
        <v>2080</v>
      </c>
    </row>
    <row r="2" spans="1:65" s="23" customFormat="1" x14ac:dyDescent="0.25">
      <c r="A2" s="22" t="s">
        <v>8</v>
      </c>
      <c r="B2" s="24">
        <v>0</v>
      </c>
      <c r="C2" s="24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-8.5323080012833508E-2</v>
      </c>
      <c r="W2" s="24">
        <v>-0.14415839303556499</v>
      </c>
      <c r="X2" s="24">
        <v>-0.15480567428676206</v>
      </c>
      <c r="Y2" s="24">
        <v>-0.18173493573199195</v>
      </c>
      <c r="Z2" s="24">
        <v>-0.2068686735771319</v>
      </c>
      <c r="AA2" s="24">
        <v>-0.23423265706172813</v>
      </c>
      <c r="AB2" s="24">
        <v>-0.25347404889017877</v>
      </c>
      <c r="AC2" s="24">
        <v>-0.27790771582596463</v>
      </c>
      <c r="AD2" s="24">
        <v>-0.29919080295139899</v>
      </c>
      <c r="AE2" s="24">
        <v>-0.29897080153049593</v>
      </c>
      <c r="AF2" s="24">
        <v>-0.27043943489035716</v>
      </c>
      <c r="AG2" s="24">
        <v>-0.25082378619036838</v>
      </c>
      <c r="AH2" s="24">
        <v>-0.28314635430406465</v>
      </c>
      <c r="AI2" s="24">
        <v>-0.33870642484556956</v>
      </c>
      <c r="AJ2" s="24">
        <v>-0.32327326854659777</v>
      </c>
      <c r="AK2" s="24">
        <v>-0.29300505241529606</v>
      </c>
      <c r="AL2" s="24">
        <v>-0.26149986181385199</v>
      </c>
      <c r="AM2" s="24">
        <v>-0.28886545865094426</v>
      </c>
      <c r="AN2" s="24">
        <v>-0.28687104904501215</v>
      </c>
      <c r="AO2" s="24">
        <v>-0.25206410091827003</v>
      </c>
      <c r="AP2" s="24">
        <v>-0.18975131490841513</v>
      </c>
      <c r="AQ2" s="24">
        <v>-0.20626691975673683</v>
      </c>
      <c r="AR2" s="24">
        <v>-0.17017052125700705</v>
      </c>
      <c r="AS2" s="24">
        <v>-0.13164987234215442</v>
      </c>
      <c r="AT2" s="24">
        <v>-0.10748002452287686</v>
      </c>
      <c r="AU2" s="24">
        <v>-9.9406028568838067E-2</v>
      </c>
      <c r="AV2" s="24">
        <v>-0.15091465578676022</v>
      </c>
      <c r="AW2" s="24">
        <v>-0.18093009541693128</v>
      </c>
      <c r="AX2" s="24">
        <v>-0.16967482219785168</v>
      </c>
      <c r="AY2" s="24">
        <v>-0.13197598807601629</v>
      </c>
      <c r="AZ2" s="24">
        <v>-0.10970602083710812</v>
      </c>
      <c r="BA2" s="24">
        <v>-0.15854352614703693</v>
      </c>
      <c r="BB2" s="24">
        <v>-0.21634617761376873</v>
      </c>
      <c r="BC2" s="24">
        <v>-0.26447532162436893</v>
      </c>
      <c r="BD2" s="24">
        <v>-0.29284979514878628</v>
      </c>
      <c r="BE2" s="24">
        <v>-0.29996212534502131</v>
      </c>
      <c r="BF2" s="24">
        <v>-0.34579158943022215</v>
      </c>
      <c r="BG2" s="24">
        <v>-0.37377133727451994</v>
      </c>
      <c r="BH2" s="24">
        <v>-0.35715910910860682</v>
      </c>
      <c r="BI2" s="24">
        <v>-0.30560639022443326</v>
      </c>
      <c r="BJ2" s="24">
        <v>-0.24682715285171408</v>
      </c>
      <c r="BK2" s="24">
        <v>-0.23817978507518767</v>
      </c>
      <c r="BL2" s="24">
        <v>-0.23717458497465316</v>
      </c>
      <c r="BM2" s="24">
        <v>-0.23676980585405349</v>
      </c>
    </row>
    <row r="3" spans="1:65" s="11" customFormat="1" x14ac:dyDescent="0.25">
      <c r="A3" s="1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s="11" customFormat="1" x14ac:dyDescent="0.25">
      <c r="A4" s="16"/>
      <c r="B4" s="97" t="s">
        <v>66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18.75" x14ac:dyDescent="0.3">
      <c r="A5" s="14"/>
    </row>
    <row r="6" spans="1:65" s="4" customFormat="1" x14ac:dyDescent="0.25">
      <c r="A6" s="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x14ac:dyDescent="0.25">
      <c r="A7" s="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s="10" customFormat="1" x14ac:dyDescent="0.25">
      <c r="A8" s="1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 s="11" customFormat="1" x14ac:dyDescent="0.25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s="11" customFormat="1" x14ac:dyDescent="0.25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18.75" x14ac:dyDescent="0.3">
      <c r="A11" s="14"/>
    </row>
    <row r="12" spans="1:65" s="4" customFormat="1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10" customForma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5" s="10" customForma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s="10" customForma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5" ht="18.75" x14ac:dyDescent="0.3">
      <c r="A17" s="14"/>
    </row>
    <row r="18" spans="1:65" s="4" customFormat="1" x14ac:dyDescent="0.2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x14ac:dyDescent="0.25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s="10" customFormat="1" x14ac:dyDescent="0.25">
      <c r="A20" s="1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s="11" customFormat="1" x14ac:dyDescent="0.25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s="11" customFormat="1" x14ac:dyDescent="0.25">
      <c r="A22" s="1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8.75" x14ac:dyDescent="0.3">
      <c r="A23" s="14"/>
    </row>
    <row r="24" spans="1:65" x14ac:dyDescent="0.25">
      <c r="A24" s="21"/>
    </row>
    <row r="25" spans="1:65" x14ac:dyDescent="0.25">
      <c r="A25" s="21"/>
    </row>
    <row r="26" spans="1:65" x14ac:dyDescent="0.25">
      <c r="A26" s="21"/>
    </row>
    <row r="27" spans="1:65" x14ac:dyDescent="0.25">
      <c r="A27" s="21"/>
    </row>
    <row r="28" spans="1:65" x14ac:dyDescent="0.25">
      <c r="A28" s="21"/>
    </row>
    <row r="29" spans="1:65" x14ac:dyDescent="0.25">
      <c r="A29" s="21"/>
    </row>
    <row r="30" spans="1:65" x14ac:dyDescent="0.25">
      <c r="A30" s="21"/>
    </row>
    <row r="31" spans="1:65" x14ac:dyDescent="0.25">
      <c r="A31" s="21"/>
    </row>
    <row r="32" spans="1:65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BM8"/>
  <sheetViews>
    <sheetView showGridLines="0" zoomScaleNormal="100" workbookViewId="0"/>
  </sheetViews>
  <sheetFormatPr defaultRowHeight="15" x14ac:dyDescent="0.25"/>
  <cols>
    <col min="1" max="1" width="78.5703125" style="30" bestFit="1" customWidth="1"/>
    <col min="2" max="16384" width="9.140625" style="30"/>
  </cols>
  <sheetData>
    <row r="1" spans="1:65" s="27" customFormat="1" x14ac:dyDescent="0.25">
      <c r="A1" s="15"/>
      <c r="B1" s="15">
        <v>2017</v>
      </c>
      <c r="C1" s="15">
        <v>2018</v>
      </c>
      <c r="D1" s="15">
        <v>2019</v>
      </c>
      <c r="E1" s="15">
        <v>2020</v>
      </c>
      <c r="F1" s="15">
        <v>2021</v>
      </c>
      <c r="G1" s="15">
        <v>2022</v>
      </c>
      <c r="H1" s="15">
        <v>2023</v>
      </c>
      <c r="I1" s="15">
        <v>2024</v>
      </c>
      <c r="J1" s="15">
        <v>2025</v>
      </c>
      <c r="K1" s="15">
        <v>2026</v>
      </c>
      <c r="L1" s="15">
        <v>2027</v>
      </c>
      <c r="M1" s="15">
        <v>2028</v>
      </c>
      <c r="N1" s="15">
        <v>2029</v>
      </c>
      <c r="O1" s="15">
        <v>2030</v>
      </c>
      <c r="P1" s="15">
        <v>2031</v>
      </c>
      <c r="Q1" s="15">
        <v>2032</v>
      </c>
      <c r="R1" s="15">
        <v>2033</v>
      </c>
      <c r="S1" s="15">
        <v>2034</v>
      </c>
      <c r="T1" s="15">
        <v>2035</v>
      </c>
      <c r="U1" s="15">
        <v>2036</v>
      </c>
      <c r="V1" s="15">
        <v>2037</v>
      </c>
      <c r="W1" s="15">
        <v>2038</v>
      </c>
      <c r="X1" s="15">
        <v>2039</v>
      </c>
      <c r="Y1" s="15">
        <v>2040</v>
      </c>
      <c r="Z1" s="15">
        <v>2041</v>
      </c>
      <c r="AA1" s="15">
        <v>2042</v>
      </c>
      <c r="AB1" s="15">
        <v>2043</v>
      </c>
      <c r="AC1" s="15">
        <v>2044</v>
      </c>
      <c r="AD1" s="15">
        <v>2045</v>
      </c>
      <c r="AE1" s="15">
        <v>2046</v>
      </c>
      <c r="AF1" s="15">
        <v>2047</v>
      </c>
      <c r="AG1" s="15">
        <v>2048</v>
      </c>
      <c r="AH1" s="15">
        <v>2049</v>
      </c>
      <c r="AI1" s="15">
        <v>2050</v>
      </c>
      <c r="AJ1" s="15">
        <v>2051</v>
      </c>
      <c r="AK1" s="15">
        <v>2052</v>
      </c>
      <c r="AL1" s="15">
        <v>2053</v>
      </c>
      <c r="AM1" s="15">
        <v>2054</v>
      </c>
      <c r="AN1" s="15">
        <v>2055</v>
      </c>
      <c r="AO1" s="15">
        <v>2056</v>
      </c>
      <c r="AP1" s="15">
        <v>2057</v>
      </c>
      <c r="AQ1" s="15">
        <v>2058</v>
      </c>
      <c r="AR1" s="15">
        <v>2059</v>
      </c>
      <c r="AS1" s="15">
        <v>2060</v>
      </c>
      <c r="AT1" s="15">
        <v>2061</v>
      </c>
      <c r="AU1" s="15">
        <v>2062</v>
      </c>
      <c r="AV1" s="15">
        <v>2063</v>
      </c>
      <c r="AW1" s="15">
        <v>2064</v>
      </c>
      <c r="AX1" s="15">
        <v>2065</v>
      </c>
      <c r="AY1" s="15">
        <v>2066</v>
      </c>
      <c r="AZ1" s="15">
        <v>2067</v>
      </c>
      <c r="BA1" s="15">
        <v>2068</v>
      </c>
      <c r="BB1" s="15">
        <v>2069</v>
      </c>
      <c r="BC1" s="15">
        <v>2070</v>
      </c>
      <c r="BD1" s="15">
        <v>2071</v>
      </c>
      <c r="BE1" s="15">
        <v>2072</v>
      </c>
      <c r="BF1" s="15">
        <v>2073</v>
      </c>
      <c r="BG1" s="15">
        <v>2074</v>
      </c>
      <c r="BH1" s="15">
        <v>2075</v>
      </c>
      <c r="BI1" s="15">
        <v>2076</v>
      </c>
      <c r="BJ1" s="15">
        <v>2077</v>
      </c>
      <c r="BK1" s="15">
        <v>2078</v>
      </c>
      <c r="BL1" s="15">
        <v>2079</v>
      </c>
      <c r="BM1" s="15">
        <v>2080</v>
      </c>
    </row>
    <row r="2" spans="1:65" s="23" customFormat="1" x14ac:dyDescent="0.25">
      <c r="A2" s="22" t="s">
        <v>53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  <c r="U2" s="29">
        <v>0</v>
      </c>
      <c r="V2" s="29">
        <v>1.3844203667096044E-4</v>
      </c>
      <c r="W2" s="29">
        <v>3.6657377677691561E-4</v>
      </c>
      <c r="X2" s="29">
        <v>6.7508782570516179E-4</v>
      </c>
      <c r="Y2" s="29">
        <v>1.2548661033779801E-3</v>
      </c>
      <c r="Z2" s="29">
        <v>1.7797254909832083E-3</v>
      </c>
      <c r="AA2" s="29">
        <v>2.2585486348166151E-3</v>
      </c>
      <c r="AB2" s="29">
        <v>2.7290187914243702E-3</v>
      </c>
      <c r="AC2" s="29">
        <v>3.241175393055809E-3</v>
      </c>
      <c r="AD2" s="29">
        <v>3.7239369132416184E-3</v>
      </c>
      <c r="AE2" s="29">
        <v>4.0458146817606983E-3</v>
      </c>
      <c r="AF2" s="29">
        <v>4.4506716450747469E-3</v>
      </c>
      <c r="AG2" s="29">
        <v>4.8874435616801382E-3</v>
      </c>
      <c r="AH2" s="29">
        <v>5.630720611616416E-3</v>
      </c>
      <c r="AI2" s="29">
        <v>6.4905315073174458E-3</v>
      </c>
      <c r="AJ2" s="29">
        <v>7.1653845015376971E-3</v>
      </c>
      <c r="AK2" s="29">
        <v>7.7477681574248669E-3</v>
      </c>
      <c r="AL2" s="29">
        <v>8.2653905397535449E-3</v>
      </c>
      <c r="AM2" s="29">
        <v>8.753907911914896E-3</v>
      </c>
      <c r="AN2" s="29">
        <v>9.3097608485015471E-3</v>
      </c>
      <c r="AO2" s="31">
        <v>9.7993618803902394E-3</v>
      </c>
      <c r="AP2" s="31">
        <v>1.0356248853460995E-2</v>
      </c>
      <c r="AQ2" s="31">
        <v>1.083490824355543E-2</v>
      </c>
      <c r="AR2" s="31">
        <v>1.1052118763806018E-2</v>
      </c>
      <c r="AS2" s="31">
        <v>1.108409784860323E-2</v>
      </c>
      <c r="AT2" s="31">
        <v>1.1043427247122331E-2</v>
      </c>
      <c r="AU2" s="31">
        <v>1.0962761798593887E-2</v>
      </c>
      <c r="AV2" s="31">
        <v>1.0836659494677936E-2</v>
      </c>
      <c r="AW2" s="31">
        <v>1.0789277205979539E-2</v>
      </c>
      <c r="AX2" s="31">
        <v>1.0837204366933501E-2</v>
      </c>
      <c r="AY2" s="31">
        <v>1.0826242677312164E-2</v>
      </c>
      <c r="AZ2" s="31">
        <v>1.0970027144926883E-2</v>
      </c>
      <c r="BA2" s="29">
        <v>1.1177404833946289E-2</v>
      </c>
      <c r="BB2" s="29">
        <v>1.1520910627821943E-2</v>
      </c>
      <c r="BC2" s="29">
        <v>1.1989470211414555E-2</v>
      </c>
      <c r="BD2" s="29">
        <v>1.2497825424290079E-2</v>
      </c>
      <c r="BE2" s="29">
        <v>1.3020437296408519E-2</v>
      </c>
      <c r="BF2" s="29">
        <v>1.3484138742980489E-2</v>
      </c>
      <c r="BG2" s="29">
        <v>1.4036185381033281E-2</v>
      </c>
      <c r="BH2" s="29">
        <v>1.4644915192934357E-2</v>
      </c>
      <c r="BI2" s="29">
        <v>1.5197895428228442E-2</v>
      </c>
      <c r="BJ2" s="29">
        <v>1.5639227853099416E-2</v>
      </c>
      <c r="BK2" s="29">
        <v>1.5985306654285492E-2</v>
      </c>
      <c r="BL2" s="29">
        <v>1.6305310655513591E-2</v>
      </c>
      <c r="BM2" s="29">
        <v>1.6613359713919557E-2</v>
      </c>
    </row>
    <row r="3" spans="1:65" s="23" customFormat="1" x14ac:dyDescent="0.25">
      <c r="A3" s="2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s="23" customFormat="1" x14ac:dyDescent="0.25">
      <c r="A4" s="22"/>
      <c r="B4" s="97" t="s">
        <v>67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s="23" customFormat="1" x14ac:dyDescent="0.25">
      <c r="A5" s="2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s="23" customFormat="1" x14ac:dyDescent="0.25">
      <c r="A6" s="2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s="23" customForma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</row>
    <row r="8" spans="1:65" s="23" customFormat="1" x14ac:dyDescent="0.25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  <pageSetUpPr fitToPage="1"/>
  </sheetPr>
  <dimension ref="A1:BM7"/>
  <sheetViews>
    <sheetView showGridLines="0" zoomScaleNormal="100" workbookViewId="0"/>
  </sheetViews>
  <sheetFormatPr defaultColWidth="8" defaultRowHeight="12.75" x14ac:dyDescent="0.2"/>
  <cols>
    <col min="1" max="1" width="74.140625" style="98" bestFit="1" customWidth="1"/>
    <col min="2" max="2" width="8.140625" style="98" customWidth="1"/>
    <col min="3" max="3" width="8" style="98"/>
    <col min="4" max="13" width="8.42578125" style="98" bestFit="1" customWidth="1"/>
    <col min="14" max="49" width="9.28515625" style="98" bestFit="1" customWidth="1"/>
    <col min="50" max="50" width="9.7109375" style="98" customWidth="1"/>
    <col min="51" max="65" width="9.7109375" style="99" customWidth="1"/>
    <col min="66" max="66" width="9.42578125" style="98" customWidth="1"/>
    <col min="67" max="67" width="10.5703125" style="98" customWidth="1"/>
    <col min="68" max="72" width="10.85546875" style="98" customWidth="1"/>
    <col min="73" max="16384" width="8" style="98"/>
  </cols>
  <sheetData>
    <row r="1" spans="1:65" s="27" customFormat="1" ht="15" x14ac:dyDescent="0.25">
      <c r="A1" s="15"/>
      <c r="B1" s="15">
        <v>2017</v>
      </c>
      <c r="C1" s="15">
        <v>2018</v>
      </c>
      <c r="D1" s="15">
        <v>2019</v>
      </c>
      <c r="E1" s="15">
        <v>2020</v>
      </c>
      <c r="F1" s="15">
        <v>2021</v>
      </c>
      <c r="G1" s="15">
        <v>2022</v>
      </c>
      <c r="H1" s="15">
        <v>2023</v>
      </c>
      <c r="I1" s="15">
        <v>2024</v>
      </c>
      <c r="J1" s="15">
        <v>2025</v>
      </c>
      <c r="K1" s="15">
        <v>2026</v>
      </c>
      <c r="L1" s="15">
        <v>2027</v>
      </c>
      <c r="M1" s="15">
        <v>2028</v>
      </c>
      <c r="N1" s="15">
        <v>2029</v>
      </c>
      <c r="O1" s="15">
        <v>2030</v>
      </c>
      <c r="P1" s="15">
        <v>2031</v>
      </c>
      <c r="Q1" s="15">
        <v>2032</v>
      </c>
      <c r="R1" s="15">
        <v>2033</v>
      </c>
      <c r="S1" s="15">
        <v>2034</v>
      </c>
      <c r="T1" s="15">
        <v>2035</v>
      </c>
      <c r="U1" s="15">
        <v>2036</v>
      </c>
      <c r="V1" s="15">
        <v>2037</v>
      </c>
      <c r="W1" s="15">
        <v>2038</v>
      </c>
      <c r="X1" s="15">
        <v>2039</v>
      </c>
      <c r="Y1" s="15">
        <v>2040</v>
      </c>
      <c r="Z1" s="15">
        <v>2041</v>
      </c>
      <c r="AA1" s="15">
        <v>2042</v>
      </c>
      <c r="AB1" s="15">
        <v>2043</v>
      </c>
      <c r="AC1" s="15">
        <v>2044</v>
      </c>
      <c r="AD1" s="15">
        <v>2045</v>
      </c>
      <c r="AE1" s="15">
        <v>2046</v>
      </c>
      <c r="AF1" s="15">
        <v>2047</v>
      </c>
      <c r="AG1" s="15">
        <v>2048</v>
      </c>
      <c r="AH1" s="15">
        <v>2049</v>
      </c>
      <c r="AI1" s="15">
        <v>2050</v>
      </c>
      <c r="AJ1" s="15">
        <v>2051</v>
      </c>
      <c r="AK1" s="15">
        <v>2052</v>
      </c>
      <c r="AL1" s="15">
        <v>2053</v>
      </c>
      <c r="AM1" s="15">
        <v>2054</v>
      </c>
      <c r="AN1" s="15">
        <v>2055</v>
      </c>
      <c r="AO1" s="15">
        <v>2056</v>
      </c>
      <c r="AP1" s="15">
        <v>2057</v>
      </c>
      <c r="AQ1" s="15">
        <v>2058</v>
      </c>
      <c r="AR1" s="15">
        <v>2059</v>
      </c>
      <c r="AS1" s="15">
        <v>2060</v>
      </c>
      <c r="AT1" s="15">
        <v>2061</v>
      </c>
      <c r="AU1" s="15">
        <v>2062</v>
      </c>
      <c r="AV1" s="15">
        <v>2063</v>
      </c>
      <c r="AW1" s="15">
        <v>2064</v>
      </c>
      <c r="AX1" s="15">
        <v>2065</v>
      </c>
      <c r="AY1" s="15">
        <v>2066</v>
      </c>
      <c r="AZ1" s="15">
        <v>2067</v>
      </c>
      <c r="BA1" s="15">
        <v>2068</v>
      </c>
      <c r="BB1" s="15">
        <v>2069</v>
      </c>
      <c r="BC1" s="15">
        <v>2070</v>
      </c>
      <c r="BD1" s="15">
        <v>2071</v>
      </c>
      <c r="BE1" s="15">
        <v>2072</v>
      </c>
      <c r="BF1" s="15">
        <v>2073</v>
      </c>
      <c r="BG1" s="15">
        <v>2074</v>
      </c>
      <c r="BH1" s="15">
        <v>2075</v>
      </c>
      <c r="BI1" s="15">
        <v>2076</v>
      </c>
      <c r="BJ1" s="15">
        <v>2077</v>
      </c>
      <c r="BK1" s="15">
        <v>2078</v>
      </c>
      <c r="BL1" s="15">
        <v>2079</v>
      </c>
      <c r="BM1" s="15">
        <v>2080</v>
      </c>
    </row>
    <row r="2" spans="1:65" s="87" customFormat="1" ht="15" x14ac:dyDescent="0.25">
      <c r="A2" s="22" t="s">
        <v>54</v>
      </c>
      <c r="B2" s="88">
        <v>0</v>
      </c>
      <c r="C2" s="88">
        <v>0</v>
      </c>
      <c r="D2" s="88">
        <v>0</v>
      </c>
      <c r="E2" s="88">
        <v>0</v>
      </c>
      <c r="F2" s="88">
        <v>0</v>
      </c>
      <c r="G2" s="88">
        <v>0</v>
      </c>
      <c r="H2" s="88">
        <v>0</v>
      </c>
      <c r="I2" s="88">
        <v>0</v>
      </c>
      <c r="J2" s="88">
        <v>0</v>
      </c>
      <c r="K2" s="88">
        <v>0</v>
      </c>
      <c r="L2" s="88">
        <v>0</v>
      </c>
      <c r="M2" s="88">
        <v>0</v>
      </c>
      <c r="N2" s="88">
        <v>0</v>
      </c>
      <c r="O2" s="88">
        <v>0</v>
      </c>
      <c r="P2" s="88">
        <v>0</v>
      </c>
      <c r="Q2" s="88">
        <v>0</v>
      </c>
      <c r="R2" s="88">
        <v>0</v>
      </c>
      <c r="S2" s="88">
        <v>0</v>
      </c>
      <c r="T2" s="88">
        <v>0</v>
      </c>
      <c r="U2" s="88">
        <v>0</v>
      </c>
      <c r="V2" s="88">
        <v>1.4656567923747587E-4</v>
      </c>
      <c r="W2" s="88">
        <v>5.3521515206803375E-4</v>
      </c>
      <c r="X2" s="88">
        <v>1.248137507651066E-3</v>
      </c>
      <c r="Y2" s="88">
        <v>2.5608931585533413E-3</v>
      </c>
      <c r="Z2" s="88">
        <v>4.4266425899677489E-3</v>
      </c>
      <c r="AA2" s="88">
        <v>6.8057076535465557E-3</v>
      </c>
      <c r="AB2" s="88">
        <v>9.6969554028427749E-3</v>
      </c>
      <c r="AC2" s="88">
        <v>1.3147773291237392E-2</v>
      </c>
      <c r="AD2" s="88">
        <v>1.7135912736530621E-2</v>
      </c>
      <c r="AE2" s="88">
        <v>2.1499482982459597E-2</v>
      </c>
      <c r="AF2" s="88">
        <v>2.632957161313371E-2</v>
      </c>
      <c r="AG2" s="88">
        <v>3.1663515430715987E-2</v>
      </c>
      <c r="AH2" s="88">
        <v>3.7796059087624199E-2</v>
      </c>
      <c r="AI2" s="88">
        <v>4.4833102791455241E-2</v>
      </c>
      <c r="AJ2" s="88">
        <v>5.2619299519753859E-2</v>
      </c>
      <c r="AK2" s="88">
        <v>6.1079277497214833E-2</v>
      </c>
      <c r="AL2" s="88">
        <v>7.0157663349832686E-2</v>
      </c>
      <c r="AM2" s="88">
        <v>7.977974869523799E-2</v>
      </c>
      <c r="AN2" s="88">
        <v>9.0022831211109627E-2</v>
      </c>
      <c r="AO2" s="88">
        <v>0.10084821896578014</v>
      </c>
      <c r="AP2" s="88">
        <v>0.11235880596265638</v>
      </c>
      <c r="AQ2" s="88">
        <v>0.12438872309987388</v>
      </c>
      <c r="AR2" s="88">
        <v>0.13672562400952196</v>
      </c>
      <c r="AS2" s="88">
        <v>0.14921022907610912</v>
      </c>
      <c r="AT2" s="88">
        <v>0.16176445955602836</v>
      </c>
      <c r="AU2" s="88">
        <v>0.17434963874044662</v>
      </c>
      <c r="AV2" s="88">
        <v>0.18681856001751776</v>
      </c>
      <c r="AW2" s="88">
        <v>0.19928061921295345</v>
      </c>
      <c r="AX2" s="88">
        <v>0.2119125797011987</v>
      </c>
      <c r="AY2" s="88">
        <v>0.22472258202093401</v>
      </c>
      <c r="AZ2" s="88">
        <v>0.23789214711867201</v>
      </c>
      <c r="BA2" s="88">
        <v>0.25135348858321371</v>
      </c>
      <c r="BB2" s="88">
        <v>0.26522477560275026</v>
      </c>
      <c r="BC2" s="88">
        <v>0.27965027125410602</v>
      </c>
      <c r="BD2" s="88">
        <v>0.29470809778466051</v>
      </c>
      <c r="BE2" s="88">
        <v>0.31050228012110864</v>
      </c>
      <c r="BF2" s="88">
        <v>0.32687089074779779</v>
      </c>
      <c r="BG2" s="88">
        <v>0.34393898826313618</v>
      </c>
      <c r="BH2" s="88">
        <v>0.36187561643688854</v>
      </c>
      <c r="BI2" s="88">
        <v>0.38076147121689785</v>
      </c>
      <c r="BJ2" s="88">
        <v>0.39658838812413705</v>
      </c>
      <c r="BK2" s="88">
        <v>0.41377281594195664</v>
      </c>
      <c r="BL2" s="88">
        <v>0.43095724375977623</v>
      </c>
      <c r="BM2" s="88">
        <v>0.44814167157759582</v>
      </c>
    </row>
    <row r="3" spans="1:65" s="87" customFormat="1" ht="15" x14ac:dyDescent="0.25"/>
    <row r="4" spans="1:65" s="87" customFormat="1" ht="15" x14ac:dyDescent="0.25"/>
    <row r="5" spans="1:65" s="87" customFormat="1" ht="15" x14ac:dyDescent="0.25"/>
    <row r="6" spans="1:65" s="87" customFormat="1" ht="15" x14ac:dyDescent="0.25"/>
    <row r="7" spans="1:65" ht="15" x14ac:dyDescent="0.25">
      <c r="B7" s="100" t="s">
        <v>68</v>
      </c>
    </row>
  </sheetData>
  <conditionalFormatting sqref="BN1 B1:BL1">
    <cfRule type="cellIs" dxfId="2" priority="103" stopIfTrue="1" operator="equal">
      <formula>#REF!</formula>
    </cfRule>
  </conditionalFormatting>
  <conditionalFormatting sqref="BO1">
    <cfRule type="cellIs" dxfId="1" priority="100" stopIfTrue="1" operator="equal">
      <formula>#REF!</formula>
    </cfRule>
  </conditionalFormatting>
  <conditionalFormatting sqref="BM1">
    <cfRule type="cellIs" dxfId="0" priority="1" stopIfTrue="1" operator="equal">
      <formula>#REF!</formula>
    </cfRule>
  </conditionalFormatting>
  <pageMargins left="0.75" right="0.75" top="1" bottom="1" header="0.5" footer="0.5"/>
  <pageSetup paperSize="8" scale="3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G30"/>
  <sheetViews>
    <sheetView showGridLines="0" zoomScaleNormal="100" workbookViewId="0"/>
  </sheetViews>
  <sheetFormatPr defaultRowHeight="15" x14ac:dyDescent="0.25"/>
  <cols>
    <col min="1" max="1" width="9.140625" style="75"/>
    <col min="2" max="4" width="10.28515625" style="76" customWidth="1"/>
    <col min="5" max="16384" width="9.140625" style="76"/>
  </cols>
  <sheetData>
    <row r="1" spans="1:7" s="78" customFormat="1" ht="35.25" customHeight="1" x14ac:dyDescent="0.25">
      <c r="A1" s="77"/>
      <c r="B1" s="77">
        <v>2016</v>
      </c>
      <c r="C1" s="77" t="s">
        <v>22</v>
      </c>
      <c r="D1" s="77">
        <v>2066</v>
      </c>
    </row>
    <row r="2" spans="1:7" x14ac:dyDescent="0.25">
      <c r="A2" s="79" t="s">
        <v>23</v>
      </c>
      <c r="B2" s="80">
        <v>23.128978502972096</v>
      </c>
      <c r="C2" s="80">
        <v>40.855733625926248</v>
      </c>
      <c r="D2" s="80">
        <v>63.984712128898344</v>
      </c>
      <c r="F2" s="81"/>
      <c r="G2" s="82"/>
    </row>
    <row r="3" spans="1:7" x14ac:dyDescent="0.25">
      <c r="A3" s="84" t="s">
        <v>24</v>
      </c>
      <c r="B3" s="83">
        <v>20.529561583385778</v>
      </c>
      <c r="C3" s="83">
        <v>37.677668119814406</v>
      </c>
      <c r="D3" s="83">
        <v>58.207229703200184</v>
      </c>
      <c r="F3" s="81"/>
      <c r="G3" s="82"/>
    </row>
    <row r="4" spans="1:7" x14ac:dyDescent="0.25">
      <c r="A4" s="79" t="s">
        <v>25</v>
      </c>
      <c r="B4" s="80">
        <v>21.868186492972232</v>
      </c>
      <c r="C4" s="80">
        <v>37.618659989160633</v>
      </c>
      <c r="D4" s="80">
        <v>59.486846482132869</v>
      </c>
      <c r="F4" s="81"/>
      <c r="G4" s="90" t="s">
        <v>56</v>
      </c>
    </row>
    <row r="5" spans="1:7" x14ac:dyDescent="0.25">
      <c r="A5" s="79" t="s">
        <v>26</v>
      </c>
      <c r="B5" s="80">
        <v>31.659455646817065</v>
      </c>
      <c r="C5" s="80">
        <v>33.636889485067556</v>
      </c>
      <c r="D5" s="80">
        <v>65.296345131884621</v>
      </c>
      <c r="F5" s="81"/>
      <c r="G5" s="82"/>
    </row>
    <row r="6" spans="1:7" x14ac:dyDescent="0.25">
      <c r="A6" s="79" t="s">
        <v>27</v>
      </c>
      <c r="B6" s="80">
        <v>32.953069314727223</v>
      </c>
      <c r="C6" s="80">
        <v>30.430854245780104</v>
      </c>
      <c r="D6" s="80">
        <v>63.383923560507327</v>
      </c>
      <c r="F6" s="81"/>
      <c r="G6" s="82"/>
    </row>
    <row r="7" spans="1:7" x14ac:dyDescent="0.25">
      <c r="A7" s="79" t="s">
        <v>28</v>
      </c>
      <c r="B7" s="80">
        <v>28.608803254451757</v>
      </c>
      <c r="C7" s="80">
        <v>29.973157972758834</v>
      </c>
      <c r="D7" s="80">
        <v>58.581961227210591</v>
      </c>
      <c r="F7" s="81"/>
      <c r="G7" s="82"/>
    </row>
    <row r="8" spans="1:7" x14ac:dyDescent="0.25">
      <c r="A8" s="79" t="s">
        <v>29</v>
      </c>
      <c r="B8" s="80">
        <v>25.87432856130421</v>
      </c>
      <c r="C8" s="80">
        <v>28.387384826142821</v>
      </c>
      <c r="D8" s="80">
        <v>54.261713387447031</v>
      </c>
      <c r="F8" s="81"/>
      <c r="G8" s="82"/>
    </row>
    <row r="9" spans="1:7" x14ac:dyDescent="0.25">
      <c r="A9" s="79" t="s">
        <v>30</v>
      </c>
      <c r="B9" s="80">
        <v>31.164868266226627</v>
      </c>
      <c r="C9" s="80">
        <v>27.500946705190749</v>
      </c>
      <c r="D9" s="80">
        <v>58.665814971417376</v>
      </c>
      <c r="F9" s="81"/>
      <c r="G9" s="82"/>
    </row>
    <row r="10" spans="1:7" x14ac:dyDescent="0.25">
      <c r="A10" s="79" t="s">
        <v>31</v>
      </c>
      <c r="B10" s="80">
        <v>30.141893746568847</v>
      </c>
      <c r="C10" s="80">
        <v>27.400093254258415</v>
      </c>
      <c r="D10" s="80">
        <v>57.541987000827262</v>
      </c>
      <c r="F10" s="81"/>
      <c r="G10" s="82"/>
    </row>
    <row r="11" spans="1:7" x14ac:dyDescent="0.25">
      <c r="A11" s="79" t="s">
        <v>32</v>
      </c>
      <c r="B11" s="80">
        <v>28.615727807340747</v>
      </c>
      <c r="C11" s="80">
        <v>27.206873699801307</v>
      </c>
      <c r="D11" s="80">
        <v>55.822601507142053</v>
      </c>
      <c r="F11" s="81"/>
      <c r="G11" s="82"/>
    </row>
    <row r="12" spans="1:7" x14ac:dyDescent="0.25">
      <c r="A12" s="79" t="s">
        <v>33</v>
      </c>
      <c r="B12" s="80">
        <v>28.980829949895558</v>
      </c>
      <c r="C12" s="80">
        <v>26.748310728380645</v>
      </c>
      <c r="D12" s="80">
        <v>55.729140678276202</v>
      </c>
      <c r="F12" s="81"/>
      <c r="G12" s="82"/>
    </row>
    <row r="13" spans="1:7" x14ac:dyDescent="0.25">
      <c r="A13" s="79" t="s">
        <v>34</v>
      </c>
      <c r="B13" s="80">
        <v>20.571298321022166</v>
      </c>
      <c r="C13" s="80">
        <v>26.664796282097381</v>
      </c>
      <c r="D13" s="80">
        <v>47.236094603119547</v>
      </c>
      <c r="F13" s="81"/>
      <c r="G13" s="82"/>
    </row>
    <row r="14" spans="1:7" x14ac:dyDescent="0.25">
      <c r="A14" s="79" t="s">
        <v>35</v>
      </c>
      <c r="B14" s="80">
        <v>27.472184496827843</v>
      </c>
      <c r="C14" s="80">
        <v>25.690362287714002</v>
      </c>
      <c r="D14" s="80">
        <v>53.162546784541846</v>
      </c>
      <c r="F14" s="81"/>
      <c r="G14" s="82"/>
    </row>
    <row r="15" spans="1:7" x14ac:dyDescent="0.25">
      <c r="A15" s="79" t="s">
        <v>36</v>
      </c>
      <c r="B15" s="80">
        <v>27.151953857542484</v>
      </c>
      <c r="C15" s="80">
        <v>25.425227202891644</v>
      </c>
      <c r="D15" s="80">
        <v>52.577181060434128</v>
      </c>
      <c r="F15" s="81"/>
      <c r="G15" s="82"/>
    </row>
    <row r="16" spans="1:7" x14ac:dyDescent="0.25">
      <c r="A16" s="79" t="s">
        <v>37</v>
      </c>
      <c r="B16" s="80">
        <v>34.17314824022467</v>
      </c>
      <c r="C16" s="80">
        <v>25.333685862589931</v>
      </c>
      <c r="D16" s="80">
        <v>59.506834102814601</v>
      </c>
      <c r="F16" s="81"/>
      <c r="G16" s="82"/>
    </row>
    <row r="17" spans="1:7" x14ac:dyDescent="0.25">
      <c r="A17" s="79" t="s">
        <v>38</v>
      </c>
      <c r="B17" s="80">
        <v>27.57106149468672</v>
      </c>
      <c r="C17" s="80">
        <v>24.343427644456273</v>
      </c>
      <c r="D17" s="80">
        <v>51.914489139142994</v>
      </c>
      <c r="F17" s="81"/>
      <c r="G17" s="82"/>
    </row>
    <row r="18" spans="1:7" x14ac:dyDescent="0.25">
      <c r="A18" s="79" t="s">
        <v>39</v>
      </c>
      <c r="B18" s="80">
        <v>27.611479751820671</v>
      </c>
      <c r="C18" s="80">
        <v>24.268489442988621</v>
      </c>
      <c r="D18" s="80">
        <v>51.879969194809291</v>
      </c>
      <c r="F18" s="81"/>
      <c r="G18" s="82"/>
    </row>
    <row r="19" spans="1:7" x14ac:dyDescent="0.25">
      <c r="A19" s="79" t="s">
        <v>40</v>
      </c>
      <c r="B19" s="80">
        <v>29.306279975755618</v>
      </c>
      <c r="C19" s="80">
        <v>24.076836192403977</v>
      </c>
      <c r="D19" s="80">
        <v>53.383116168159596</v>
      </c>
      <c r="F19" s="81"/>
      <c r="G19" s="82"/>
    </row>
    <row r="20" spans="1:7" x14ac:dyDescent="0.25">
      <c r="A20" s="79" t="s">
        <v>41</v>
      </c>
      <c r="B20" s="80">
        <v>32.023050919698356</v>
      </c>
      <c r="C20" s="80">
        <v>23.568284342402158</v>
      </c>
      <c r="D20" s="80">
        <v>55.591335262100515</v>
      </c>
      <c r="F20" s="81"/>
      <c r="G20" s="82"/>
    </row>
    <row r="21" spans="1:7" x14ac:dyDescent="0.25">
      <c r="A21" s="79" t="s">
        <v>42</v>
      </c>
      <c r="B21" s="80">
        <v>20.552460038582062</v>
      </c>
      <c r="C21" s="80">
        <v>21.106144239298004</v>
      </c>
      <c r="D21" s="80">
        <v>41.658604277880066</v>
      </c>
      <c r="F21" s="81"/>
      <c r="G21" s="82"/>
    </row>
    <row r="22" spans="1:7" x14ac:dyDescent="0.25">
      <c r="A22" s="79" t="s">
        <v>43</v>
      </c>
      <c r="B22" s="80">
        <v>24.930346712426111</v>
      </c>
      <c r="C22" s="80">
        <v>20.989176958944984</v>
      </c>
      <c r="D22" s="80">
        <v>45.919523671371095</v>
      </c>
      <c r="F22" s="81"/>
      <c r="G22" s="82"/>
    </row>
    <row r="23" spans="1:7" x14ac:dyDescent="0.25">
      <c r="A23" s="79" t="s">
        <v>44</v>
      </c>
      <c r="B23" s="80">
        <v>28.305364595197226</v>
      </c>
      <c r="C23" s="80">
        <v>19.677458632615476</v>
      </c>
      <c r="D23" s="80">
        <v>47.982823227812702</v>
      </c>
      <c r="F23" s="81"/>
      <c r="G23" s="82"/>
    </row>
    <row r="24" spans="1:7" x14ac:dyDescent="0.25">
      <c r="A24" s="79" t="s">
        <v>45</v>
      </c>
      <c r="B24" s="80">
        <v>29.227692997813719</v>
      </c>
      <c r="C24" s="80">
        <v>18.6836161506058</v>
      </c>
      <c r="D24" s="80">
        <v>47.911309148419519</v>
      </c>
      <c r="F24" s="81"/>
      <c r="G24" s="82"/>
    </row>
    <row r="25" spans="1:7" x14ac:dyDescent="0.25">
      <c r="A25" s="79" t="s">
        <v>46</v>
      </c>
      <c r="B25" s="80">
        <v>32.368667224940538</v>
      </c>
      <c r="C25" s="80">
        <v>18.413881682793544</v>
      </c>
      <c r="D25" s="80">
        <v>50.782548907734082</v>
      </c>
      <c r="F25" s="81"/>
      <c r="G25" s="82"/>
    </row>
    <row r="26" spans="1:7" x14ac:dyDescent="0.25">
      <c r="A26" s="79" t="s">
        <v>47</v>
      </c>
      <c r="B26" s="80">
        <v>27.801491461046187</v>
      </c>
      <c r="C26" s="80">
        <v>18.40423383998294</v>
      </c>
      <c r="D26" s="80">
        <v>46.205725301029126</v>
      </c>
      <c r="F26" s="81"/>
      <c r="G26" s="82"/>
    </row>
    <row r="27" spans="1:7" x14ac:dyDescent="0.25">
      <c r="A27" s="79" t="s">
        <v>48</v>
      </c>
      <c r="B27" s="80">
        <v>27.734811094991272</v>
      </c>
      <c r="C27" s="80">
        <v>17.14689868844858</v>
      </c>
      <c r="D27" s="80">
        <v>44.881709783439852</v>
      </c>
      <c r="F27" s="81"/>
      <c r="G27" s="82"/>
    </row>
    <row r="28" spans="1:7" x14ac:dyDescent="0.25">
      <c r="A28" s="79" t="s">
        <v>49</v>
      </c>
      <c r="B28" s="80">
        <v>28.216949061611562</v>
      </c>
      <c r="C28" s="80">
        <v>15.910130681080506</v>
      </c>
      <c r="D28" s="80">
        <v>44.127079742692068</v>
      </c>
      <c r="F28" s="81"/>
      <c r="G28" s="82"/>
    </row>
    <row r="29" spans="1:7" x14ac:dyDescent="0.25">
      <c r="A29" s="79" t="s">
        <v>50</v>
      </c>
      <c r="B29" s="80">
        <v>29.936555129059535</v>
      </c>
      <c r="C29" s="80">
        <v>13.471863125985742</v>
      </c>
      <c r="D29" s="80">
        <v>43.408418255045277</v>
      </c>
      <c r="F29" s="81"/>
      <c r="G29" s="82"/>
    </row>
    <row r="30" spans="1:7" x14ac:dyDescent="0.25">
      <c r="A30" s="79" t="s">
        <v>51</v>
      </c>
      <c r="B30" s="80">
        <v>31.452184313028297</v>
      </c>
      <c r="C30" s="80">
        <v>11.069087546986438</v>
      </c>
      <c r="D30" s="80">
        <v>42.521271860014735</v>
      </c>
      <c r="F30" s="81"/>
      <c r="G30" s="82"/>
    </row>
  </sheetData>
  <conditionalFormatting sqref="A1:D1 A2:A30">
    <cfRule type="cellIs" dxfId="3" priority="1" operator="equal">
      <formula>$B$21+50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H79"/>
  <sheetViews>
    <sheetView showGridLines="0" zoomScaleNormal="100" workbookViewId="0"/>
  </sheetViews>
  <sheetFormatPr defaultRowHeight="15" x14ac:dyDescent="0.25"/>
  <cols>
    <col min="1" max="1" width="9.28515625" style="28" bestFit="1" customWidth="1"/>
    <col min="2" max="3" width="16.28515625" style="72" customWidth="1"/>
    <col min="4" max="5" width="16.28515625" style="28" customWidth="1"/>
    <col min="6" max="7" width="16.7109375" style="30" customWidth="1"/>
    <col min="8" max="16384" width="9.140625" style="30"/>
  </cols>
  <sheetData>
    <row r="1" spans="1:8" ht="57.75" customHeight="1" x14ac:dyDescent="0.25">
      <c r="A1" s="69" t="s">
        <v>19</v>
      </c>
      <c r="B1" s="103" t="s">
        <v>20</v>
      </c>
      <c r="C1" s="103"/>
      <c r="D1" s="104" t="s">
        <v>21</v>
      </c>
      <c r="E1" s="103"/>
    </row>
    <row r="2" spans="1:8" x14ac:dyDescent="0.25">
      <c r="A2" s="68"/>
      <c r="B2" s="69" t="s">
        <v>13</v>
      </c>
      <c r="C2" s="69" t="s">
        <v>14</v>
      </c>
      <c r="D2" s="73" t="s">
        <v>13</v>
      </c>
      <c r="E2" s="69" t="s">
        <v>14</v>
      </c>
    </row>
    <row r="3" spans="1:8" x14ac:dyDescent="0.25">
      <c r="A3" s="68">
        <v>1990</v>
      </c>
      <c r="B3" s="70">
        <v>60</v>
      </c>
      <c r="C3" s="70">
        <v>55</v>
      </c>
      <c r="D3" s="74">
        <v>16.012884061294066</v>
      </c>
      <c r="E3" s="71">
        <v>26.11962671088995</v>
      </c>
      <c r="F3" s="53"/>
      <c r="G3" s="93" t="s">
        <v>57</v>
      </c>
      <c r="H3" s="92"/>
    </row>
    <row r="4" spans="1:8" x14ac:dyDescent="0.25">
      <c r="A4" s="68">
        <v>1991</v>
      </c>
      <c r="B4" s="70">
        <v>59</v>
      </c>
      <c r="C4" s="70">
        <v>54</v>
      </c>
      <c r="D4" s="74">
        <v>16.951165333426609</v>
      </c>
      <c r="E4" s="71">
        <v>27.415505570198981</v>
      </c>
      <c r="F4" s="53"/>
      <c r="G4" s="91"/>
      <c r="H4" s="92"/>
    </row>
    <row r="5" spans="1:8" x14ac:dyDescent="0.25">
      <c r="A5" s="68">
        <v>1992</v>
      </c>
      <c r="B5" s="70">
        <v>59</v>
      </c>
      <c r="C5" s="70">
        <v>54</v>
      </c>
      <c r="D5" s="74">
        <v>17.14623790129745</v>
      </c>
      <c r="E5" s="71">
        <v>27.631963273269246</v>
      </c>
      <c r="F5" s="53"/>
      <c r="G5" s="91"/>
      <c r="H5" s="92"/>
    </row>
    <row r="6" spans="1:8" x14ac:dyDescent="0.25">
      <c r="A6" s="68">
        <v>1993</v>
      </c>
      <c r="B6" s="70">
        <v>59</v>
      </c>
      <c r="C6" s="70">
        <v>54</v>
      </c>
      <c r="D6" s="74">
        <v>17.310643786751928</v>
      </c>
      <c r="E6" s="71">
        <v>27.877051860884208</v>
      </c>
      <c r="F6" s="53"/>
      <c r="G6" s="91"/>
      <c r="H6" s="92"/>
    </row>
    <row r="7" spans="1:8" x14ac:dyDescent="0.25">
      <c r="A7" s="68">
        <v>1994</v>
      </c>
      <c r="B7" s="70">
        <v>59</v>
      </c>
      <c r="C7" s="70">
        <v>54</v>
      </c>
      <c r="D7" s="74">
        <v>17.422804070056998</v>
      </c>
      <c r="E7" s="71">
        <v>28.086011285278083</v>
      </c>
      <c r="F7" s="53"/>
      <c r="G7" s="53"/>
    </row>
    <row r="8" spans="1:8" x14ac:dyDescent="0.25">
      <c r="A8" s="68">
        <v>1995</v>
      </c>
      <c r="B8" s="70">
        <v>59</v>
      </c>
      <c r="C8" s="70">
        <v>54</v>
      </c>
      <c r="D8" s="74">
        <v>17.572287776834013</v>
      </c>
      <c r="E8" s="71">
        <v>28.361253296175786</v>
      </c>
      <c r="F8" s="53"/>
      <c r="G8" s="53"/>
    </row>
    <row r="9" spans="1:8" x14ac:dyDescent="0.25">
      <c r="A9" s="68">
        <v>1996</v>
      </c>
      <c r="B9" s="70">
        <v>59</v>
      </c>
      <c r="C9" s="70">
        <v>54</v>
      </c>
      <c r="D9" s="74">
        <v>17.72047652044596</v>
      </c>
      <c r="E9" s="71">
        <v>28.523962940031318</v>
      </c>
      <c r="F9" s="53"/>
      <c r="G9" s="53"/>
    </row>
    <row r="10" spans="1:8" x14ac:dyDescent="0.25">
      <c r="A10" s="68">
        <v>1997</v>
      </c>
      <c r="B10" s="70">
        <v>59</v>
      </c>
      <c r="C10" s="70">
        <v>54</v>
      </c>
      <c r="D10" s="74">
        <v>17.870662431656896</v>
      </c>
      <c r="E10" s="71">
        <v>28.664523965947744</v>
      </c>
      <c r="F10" s="53"/>
      <c r="G10" s="53"/>
    </row>
    <row r="11" spans="1:8" x14ac:dyDescent="0.25">
      <c r="A11" s="68">
        <v>1998</v>
      </c>
      <c r="B11" s="70">
        <v>59</v>
      </c>
      <c r="C11" s="70">
        <v>54</v>
      </c>
      <c r="D11" s="74">
        <v>18.068487394262736</v>
      </c>
      <c r="E11" s="71">
        <v>28.73874845302899</v>
      </c>
      <c r="F11" s="53"/>
      <c r="G11" s="53"/>
    </row>
    <row r="12" spans="1:8" x14ac:dyDescent="0.25">
      <c r="A12" s="68">
        <v>1999</v>
      </c>
      <c r="B12" s="70">
        <v>59</v>
      </c>
      <c r="C12" s="70">
        <v>54</v>
      </c>
      <c r="D12" s="74">
        <v>18.300497626239316</v>
      </c>
      <c r="E12" s="71">
        <v>28.875504203700373</v>
      </c>
      <c r="F12" s="53"/>
      <c r="G12" s="53"/>
    </row>
    <row r="13" spans="1:8" x14ac:dyDescent="0.25">
      <c r="A13" s="68">
        <v>2000</v>
      </c>
      <c r="B13" s="70">
        <v>59.6</v>
      </c>
      <c r="C13" s="70">
        <v>54.8</v>
      </c>
      <c r="D13" s="74">
        <v>18.092878075596147</v>
      </c>
      <c r="E13" s="71">
        <v>28.220060447172138</v>
      </c>
      <c r="F13" s="53"/>
      <c r="G13" s="53"/>
    </row>
    <row r="14" spans="1:8" x14ac:dyDescent="0.25">
      <c r="A14" s="68">
        <v>2001</v>
      </c>
      <c r="B14" s="70">
        <v>60.36</v>
      </c>
      <c r="C14" s="70">
        <v>55.2</v>
      </c>
      <c r="D14" s="74">
        <v>17.60834677902843</v>
      </c>
      <c r="E14" s="71">
        <v>27.943701813908348</v>
      </c>
      <c r="F14" s="53"/>
      <c r="G14" s="53"/>
    </row>
    <row r="15" spans="1:8" x14ac:dyDescent="0.25">
      <c r="A15" s="68">
        <v>2002</v>
      </c>
      <c r="B15" s="70">
        <v>60.12</v>
      </c>
      <c r="C15" s="70">
        <v>55.01</v>
      </c>
      <c r="D15" s="74">
        <v>18.040451226028804</v>
      </c>
      <c r="E15" s="71">
        <v>28.289636811411025</v>
      </c>
      <c r="F15" s="53"/>
      <c r="G15" s="53"/>
    </row>
    <row r="16" spans="1:8" x14ac:dyDescent="0.25">
      <c r="A16" s="68">
        <v>2003</v>
      </c>
      <c r="B16" s="70">
        <v>60.13</v>
      </c>
      <c r="C16" s="70">
        <v>55.05</v>
      </c>
      <c r="D16" s="74">
        <v>18.244206887613284</v>
      </c>
      <c r="E16" s="71">
        <v>28.408298587753439</v>
      </c>
      <c r="F16" s="53"/>
      <c r="G16" s="53"/>
    </row>
    <row r="17" spans="1:7" x14ac:dyDescent="0.25">
      <c r="A17" s="68">
        <v>2004</v>
      </c>
      <c r="B17" s="70">
        <v>60.11949745983798</v>
      </c>
      <c r="C17" s="70">
        <v>55.742539274834236</v>
      </c>
      <c r="D17" s="74">
        <v>18.33490062492352</v>
      </c>
      <c r="E17" s="71">
        <v>27.866124296559644</v>
      </c>
      <c r="F17" s="53"/>
      <c r="G17" s="53"/>
    </row>
    <row r="18" spans="1:7" x14ac:dyDescent="0.25">
      <c r="A18" s="68">
        <v>2005</v>
      </c>
      <c r="B18" s="70">
        <v>59.73815344603382</v>
      </c>
      <c r="C18" s="70">
        <v>55.526728557013122</v>
      </c>
      <c r="D18" s="74">
        <v>18.907021166969972</v>
      </c>
      <c r="E18" s="71">
        <v>28.233017148602901</v>
      </c>
      <c r="F18" s="53"/>
      <c r="G18" s="53"/>
    </row>
    <row r="19" spans="1:7" x14ac:dyDescent="0.25">
      <c r="A19" s="68">
        <v>2006</v>
      </c>
      <c r="B19" s="70">
        <v>58.856529700759268</v>
      </c>
      <c r="C19" s="70">
        <v>55.477636837532579</v>
      </c>
      <c r="D19" s="74">
        <v>19.792939376843368</v>
      </c>
      <c r="E19" s="71">
        <v>28.390616029498506</v>
      </c>
      <c r="F19" s="53"/>
      <c r="G19" s="53"/>
    </row>
    <row r="20" spans="1:7" x14ac:dyDescent="0.25">
      <c r="A20" s="68">
        <v>2007</v>
      </c>
      <c r="B20" s="70">
        <v>59.205494047619048</v>
      </c>
      <c r="C20" s="70">
        <v>57.14608166576528</v>
      </c>
      <c r="D20" s="74">
        <v>19.576075013784841</v>
      </c>
      <c r="E20" s="71">
        <v>26.905801560532939</v>
      </c>
      <c r="F20" s="53"/>
      <c r="G20" s="53"/>
    </row>
    <row r="21" spans="1:7" x14ac:dyDescent="0.25">
      <c r="A21" s="68">
        <v>2008</v>
      </c>
      <c r="B21" s="70">
        <v>59.524415782706519</v>
      </c>
      <c r="C21" s="70">
        <v>56.613929671041973</v>
      </c>
      <c r="D21" s="74">
        <v>19.631726416814942</v>
      </c>
      <c r="E21" s="71">
        <v>27.561460440031347</v>
      </c>
      <c r="F21" s="53"/>
      <c r="G21" s="53"/>
    </row>
    <row r="22" spans="1:7" x14ac:dyDescent="0.25">
      <c r="A22" s="68">
        <v>2009</v>
      </c>
      <c r="B22" s="70">
        <v>60.656716708910118</v>
      </c>
      <c r="C22" s="70">
        <v>56.78407449763111</v>
      </c>
      <c r="D22" s="74">
        <v>18.868545198882298</v>
      </c>
      <c r="E22" s="71">
        <v>27.539062847839993</v>
      </c>
      <c r="F22" s="53"/>
      <c r="G22" s="53"/>
    </row>
    <row r="23" spans="1:7" x14ac:dyDescent="0.25">
      <c r="A23" s="68">
        <v>2010</v>
      </c>
      <c r="B23" s="70">
        <v>60.516316253304801</v>
      </c>
      <c r="C23" s="70">
        <v>57.140108238353861</v>
      </c>
      <c r="D23" s="74">
        <v>19.184263969540464</v>
      </c>
      <c r="E23" s="71">
        <v>27.335882286253561</v>
      </c>
      <c r="F23" s="53"/>
      <c r="G23" s="53"/>
    </row>
    <row r="24" spans="1:7" x14ac:dyDescent="0.25">
      <c r="A24" s="68">
        <v>2011</v>
      </c>
      <c r="B24" s="70">
        <v>60.772926275540684</v>
      </c>
      <c r="C24" s="70">
        <v>57.844565858798738</v>
      </c>
      <c r="D24" s="74">
        <v>19.118093850370787</v>
      </c>
      <c r="E24" s="71">
        <v>26.766066530483688</v>
      </c>
      <c r="F24" s="53"/>
      <c r="G24" s="53"/>
    </row>
    <row r="25" spans="1:7" x14ac:dyDescent="0.25">
      <c r="A25" s="68">
        <v>2012</v>
      </c>
      <c r="B25" s="70">
        <v>60.902134864118587</v>
      </c>
      <c r="C25" s="70">
        <v>57.811994514635138</v>
      </c>
      <c r="D25" s="74">
        <v>19.124843389939944</v>
      </c>
      <c r="E25" s="71">
        <v>26.950158020466866</v>
      </c>
      <c r="F25" s="53"/>
      <c r="G25" s="53"/>
    </row>
    <row r="26" spans="1:7" x14ac:dyDescent="0.25">
      <c r="A26" s="68">
        <v>2013</v>
      </c>
      <c r="B26" s="70">
        <v>61.133082825923765</v>
      </c>
      <c r="C26" s="70">
        <v>58.558311123986094</v>
      </c>
      <c r="D26" s="74">
        <v>19.044227263020801</v>
      </c>
      <c r="E26" s="71">
        <v>26.357784194782369</v>
      </c>
      <c r="F26" s="53"/>
      <c r="G26" s="28"/>
    </row>
    <row r="27" spans="1:7" x14ac:dyDescent="0.25">
      <c r="A27" s="68">
        <v>2014</v>
      </c>
      <c r="B27" s="70">
        <v>61.219200405958894</v>
      </c>
      <c r="C27" s="70">
        <v>58.801730844029564</v>
      </c>
      <c r="D27" s="74">
        <v>19.11860997329666</v>
      </c>
      <c r="E27" s="71">
        <v>26.258812080453989</v>
      </c>
      <c r="F27" s="53"/>
      <c r="G27" s="28"/>
    </row>
    <row r="28" spans="1:7" x14ac:dyDescent="0.25">
      <c r="A28" s="68">
        <v>2015</v>
      </c>
      <c r="B28" s="70">
        <v>61.329090340731483</v>
      </c>
      <c r="C28" s="70">
        <v>59.645717098288657</v>
      </c>
      <c r="D28" s="74">
        <v>19.18415545759391</v>
      </c>
      <c r="E28" s="71">
        <v>25.574200426807273</v>
      </c>
      <c r="F28" s="53"/>
      <c r="G28" s="28"/>
    </row>
    <row r="29" spans="1:7" x14ac:dyDescent="0.25">
      <c r="A29" s="68">
        <v>2016</v>
      </c>
      <c r="B29" s="70">
        <v>61.357893845285147</v>
      </c>
      <c r="C29" s="70">
        <v>59.883802281368823</v>
      </c>
      <c r="D29" s="74">
        <v>19.328190785572669</v>
      </c>
      <c r="E29" s="71">
        <v>25.495100407878052</v>
      </c>
      <c r="F29" s="53"/>
      <c r="G29" s="28"/>
    </row>
    <row r="30" spans="1:7" x14ac:dyDescent="0.25">
      <c r="A30" s="68">
        <v>2017</v>
      </c>
      <c r="B30" s="70">
        <v>61.566347024800464</v>
      </c>
      <c r="C30" s="70">
        <v>60.314005567489026</v>
      </c>
      <c r="D30" s="74">
        <v>19.474764803015155</v>
      </c>
      <c r="E30" s="71">
        <v>25.204872683810976</v>
      </c>
      <c r="F30" s="53"/>
      <c r="G30" s="28"/>
    </row>
    <row r="31" spans="1:7" x14ac:dyDescent="0.25">
      <c r="A31" s="68">
        <v>2018</v>
      </c>
      <c r="B31" s="70">
        <v>61.566347024800464</v>
      </c>
      <c r="C31" s="70">
        <v>60.694225039131851</v>
      </c>
      <c r="D31" s="74">
        <v>19.637587154126038</v>
      </c>
      <c r="E31" s="71">
        <v>24.979706223892514</v>
      </c>
      <c r="F31" s="53"/>
      <c r="G31" s="28"/>
    </row>
    <row r="32" spans="1:7" x14ac:dyDescent="0.25">
      <c r="A32" s="68">
        <v>2019</v>
      </c>
      <c r="B32" s="70">
        <v>61.566347024800464</v>
      </c>
      <c r="C32" s="70">
        <v>61.075658819762566</v>
      </c>
      <c r="D32" s="74">
        <v>19.799586501562647</v>
      </c>
      <c r="E32" s="71">
        <v>24.734677482022725</v>
      </c>
      <c r="F32" s="53"/>
      <c r="G32" s="28"/>
    </row>
    <row r="33" spans="1:7" x14ac:dyDescent="0.25">
      <c r="A33" s="68">
        <v>2020</v>
      </c>
      <c r="B33" s="70">
        <v>61.566347024800464</v>
      </c>
      <c r="C33" s="70">
        <v>61.615207174578181</v>
      </c>
      <c r="D33" s="74">
        <v>19.961236290068751</v>
      </c>
      <c r="E33" s="71">
        <v>24.357834883001086</v>
      </c>
      <c r="F33" s="53"/>
      <c r="G33" s="28"/>
    </row>
    <row r="34" spans="1:7" x14ac:dyDescent="0.25">
      <c r="A34" s="68">
        <v>2021</v>
      </c>
      <c r="B34" s="70">
        <v>61.566347024800464</v>
      </c>
      <c r="C34" s="70">
        <v>61.615207174578181</v>
      </c>
      <c r="D34" s="74">
        <v>20.121736693921104</v>
      </c>
      <c r="E34" s="71">
        <v>24.491609420413958</v>
      </c>
      <c r="F34" s="53"/>
      <c r="G34" s="28"/>
    </row>
    <row r="35" spans="1:7" x14ac:dyDescent="0.25">
      <c r="A35" s="68">
        <v>2022</v>
      </c>
      <c r="B35" s="70">
        <v>61.566347024800464</v>
      </c>
      <c r="C35" s="70">
        <v>61.615207174578181</v>
      </c>
      <c r="D35" s="74">
        <v>20.281642074577103</v>
      </c>
      <c r="E35" s="71">
        <v>24.62413352627706</v>
      </c>
      <c r="F35" s="53"/>
      <c r="G35" s="28"/>
    </row>
    <row r="36" spans="1:7" x14ac:dyDescent="0.25">
      <c r="A36" s="68">
        <v>2023</v>
      </c>
      <c r="B36" s="70">
        <v>61.566347024800464</v>
      </c>
      <c r="C36" s="70">
        <v>61.615207174578181</v>
      </c>
      <c r="D36" s="74">
        <v>20.440825429329099</v>
      </c>
      <c r="E36" s="71">
        <v>24.756050649446269</v>
      </c>
      <c r="F36" s="53"/>
      <c r="G36" s="28"/>
    </row>
    <row r="37" spans="1:7" x14ac:dyDescent="0.25">
      <c r="A37" s="68">
        <v>2024</v>
      </c>
      <c r="B37" s="70">
        <v>61.566347024800464</v>
      </c>
      <c r="C37" s="70">
        <v>61.615207174578181</v>
      </c>
      <c r="D37" s="74">
        <v>20.599231086679538</v>
      </c>
      <c r="E37" s="71">
        <v>24.887336898560708</v>
      </c>
      <c r="F37" s="53"/>
      <c r="G37" s="28"/>
    </row>
    <row r="38" spans="1:7" x14ac:dyDescent="0.25">
      <c r="A38" s="68">
        <v>2025</v>
      </c>
      <c r="B38" s="70">
        <v>61.566347024800464</v>
      </c>
      <c r="C38" s="70">
        <v>61.615207174578181</v>
      </c>
      <c r="D38" s="74">
        <v>20.756637272477551</v>
      </c>
      <c r="E38" s="71">
        <v>25.017654392193599</v>
      </c>
      <c r="F38" s="53"/>
      <c r="G38" s="28"/>
    </row>
    <row r="39" spans="1:7" x14ac:dyDescent="0.25">
      <c r="A39" s="68">
        <v>2026</v>
      </c>
      <c r="B39" s="70">
        <v>61.566347024800464</v>
      </c>
      <c r="C39" s="70">
        <v>61.615207174578181</v>
      </c>
      <c r="D39" s="74">
        <v>20.913511244804631</v>
      </c>
      <c r="E39" s="71">
        <v>25.146927215108903</v>
      </c>
      <c r="F39" s="53"/>
      <c r="G39" s="28"/>
    </row>
    <row r="40" spans="1:7" x14ac:dyDescent="0.25">
      <c r="A40" s="68">
        <v>2027</v>
      </c>
      <c r="B40" s="70">
        <v>61.566347024800464</v>
      </c>
      <c r="C40" s="70">
        <v>61.615207174578181</v>
      </c>
      <c r="D40" s="74">
        <v>21.068904051240509</v>
      </c>
      <c r="E40" s="71">
        <v>25.275487110732964</v>
      </c>
      <c r="F40" s="53"/>
      <c r="G40" s="28"/>
    </row>
    <row r="41" spans="1:7" x14ac:dyDescent="0.25">
      <c r="A41" s="68">
        <v>2028</v>
      </c>
      <c r="B41" s="70">
        <v>61.566347024800464</v>
      </c>
      <c r="C41" s="70">
        <v>61.615207174578181</v>
      </c>
      <c r="D41" s="74">
        <v>21.22411889767745</v>
      </c>
      <c r="E41" s="71">
        <v>25.402941351450721</v>
      </c>
      <c r="F41" s="53"/>
      <c r="G41" s="28"/>
    </row>
    <row r="42" spans="1:7" x14ac:dyDescent="0.25">
      <c r="A42" s="68">
        <v>2029</v>
      </c>
      <c r="B42" s="70">
        <v>61.566347024800464</v>
      </c>
      <c r="C42" s="70">
        <v>61.615207174578181</v>
      </c>
      <c r="D42" s="74">
        <v>21.378208116483744</v>
      </c>
      <c r="E42" s="71">
        <v>25.529864845408888</v>
      </c>
      <c r="F42" s="53"/>
      <c r="G42" s="28"/>
    </row>
    <row r="43" spans="1:7" x14ac:dyDescent="0.25">
      <c r="A43" s="68">
        <v>2030</v>
      </c>
      <c r="B43" s="70">
        <v>61.566347024800464</v>
      </c>
      <c r="C43" s="70">
        <v>61.615207174578181</v>
      </c>
      <c r="D43" s="74">
        <v>21.531225878725326</v>
      </c>
      <c r="E43" s="71">
        <v>25.655371935843618</v>
      </c>
      <c r="F43" s="53"/>
      <c r="G43" s="28"/>
    </row>
    <row r="44" spans="1:7" x14ac:dyDescent="0.25">
      <c r="A44" s="68">
        <v>2031</v>
      </c>
      <c r="B44" s="70">
        <v>61.566347024800464</v>
      </c>
      <c r="C44" s="70">
        <v>61.615207174578181</v>
      </c>
      <c r="D44" s="74">
        <v>21.683617731994289</v>
      </c>
      <c r="E44" s="71">
        <v>25.781193202177931</v>
      </c>
      <c r="F44" s="53"/>
      <c r="G44" s="28"/>
    </row>
    <row r="45" spans="1:7" x14ac:dyDescent="0.25">
      <c r="A45" s="68">
        <v>2032</v>
      </c>
      <c r="B45" s="70">
        <v>61.566347024800464</v>
      </c>
      <c r="C45" s="70">
        <v>61.615207174578181</v>
      </c>
      <c r="D45" s="74">
        <v>21.834843726697763</v>
      </c>
      <c r="E45" s="71">
        <v>25.904772568216114</v>
      </c>
      <c r="F45" s="53"/>
      <c r="G45" s="28"/>
    </row>
    <row r="46" spans="1:7" x14ac:dyDescent="0.25">
      <c r="A46" s="68">
        <v>2033</v>
      </c>
      <c r="B46" s="70">
        <v>61.566347024800464</v>
      </c>
      <c r="C46" s="70">
        <v>61.615207174578181</v>
      </c>
      <c r="D46" s="74">
        <v>21.985379571224811</v>
      </c>
      <c r="E46" s="71">
        <v>26.028146243117011</v>
      </c>
      <c r="F46" s="53"/>
      <c r="G46" s="28"/>
    </row>
    <row r="47" spans="1:7" x14ac:dyDescent="0.25">
      <c r="A47" s="68">
        <v>2034</v>
      </c>
      <c r="B47" s="70">
        <v>61.566347024800464</v>
      </c>
      <c r="C47" s="70">
        <v>61.615207174578181</v>
      </c>
      <c r="D47" s="74">
        <v>22.134808158692355</v>
      </c>
      <c r="E47" s="71">
        <v>26.150030072583476</v>
      </c>
      <c r="F47" s="53"/>
      <c r="G47" s="28"/>
    </row>
    <row r="48" spans="1:7" x14ac:dyDescent="0.25">
      <c r="A48" s="68">
        <v>2035</v>
      </c>
      <c r="B48" s="70">
        <v>61.566347024800464</v>
      </c>
      <c r="C48" s="70">
        <v>61.615207174578181</v>
      </c>
      <c r="D48" s="74">
        <v>22.283048520267108</v>
      </c>
      <c r="E48" s="71">
        <v>26.271870476668102</v>
      </c>
      <c r="F48" s="53"/>
      <c r="G48" s="28"/>
    </row>
    <row r="49" spans="1:7" x14ac:dyDescent="0.25">
      <c r="A49" s="68">
        <v>2036</v>
      </c>
      <c r="B49" s="70">
        <v>61.566347024800464</v>
      </c>
      <c r="C49" s="70">
        <v>61.615207174578181</v>
      </c>
      <c r="D49" s="74">
        <v>22.430716917702071</v>
      </c>
      <c r="E49" s="71">
        <v>26.392588861714568</v>
      </c>
      <c r="F49" s="53"/>
      <c r="G49" s="28"/>
    </row>
    <row r="50" spans="1:7" x14ac:dyDescent="0.25">
      <c r="A50" s="68">
        <v>2037</v>
      </c>
      <c r="B50" s="70">
        <v>61.566347024800464</v>
      </c>
      <c r="C50" s="70">
        <v>61.615207174578181</v>
      </c>
      <c r="D50" s="74">
        <v>22.577286751535727</v>
      </c>
      <c r="E50" s="71">
        <v>26.511839140256491</v>
      </c>
      <c r="F50" s="53"/>
      <c r="G50" s="28"/>
    </row>
    <row r="51" spans="1:7" x14ac:dyDescent="0.25">
      <c r="A51" s="68">
        <v>2038</v>
      </c>
      <c r="B51" s="70">
        <v>61.566347024800464</v>
      </c>
      <c r="C51" s="70">
        <v>61.615207174578181</v>
      </c>
      <c r="D51" s="74">
        <v>22.72290385394346</v>
      </c>
      <c r="E51" s="71">
        <v>26.630084415769243</v>
      </c>
      <c r="F51" s="53"/>
      <c r="G51" s="28"/>
    </row>
    <row r="52" spans="1:7" x14ac:dyDescent="0.25">
      <c r="A52" s="68">
        <v>2039</v>
      </c>
      <c r="B52" s="70">
        <v>61.566347024800464</v>
      </c>
      <c r="C52" s="70">
        <v>61.615207174578181</v>
      </c>
      <c r="D52" s="74">
        <v>22.867409722335353</v>
      </c>
      <c r="E52" s="71">
        <v>26.748181874430134</v>
      </c>
      <c r="F52" s="53"/>
      <c r="G52" s="28"/>
    </row>
    <row r="53" spans="1:7" x14ac:dyDescent="0.25">
      <c r="A53" s="68">
        <v>2040</v>
      </c>
      <c r="B53" s="70">
        <v>61.566347024800464</v>
      </c>
      <c r="C53" s="70">
        <v>61.615207174578181</v>
      </c>
      <c r="D53" s="74">
        <v>23.010875028378425</v>
      </c>
      <c r="E53" s="71">
        <v>26.86476580963291</v>
      </c>
      <c r="F53" s="53"/>
      <c r="G53" s="28"/>
    </row>
    <row r="54" spans="1:7" x14ac:dyDescent="0.25">
      <c r="A54" s="68">
        <v>2041</v>
      </c>
      <c r="B54" s="70">
        <v>61.566347024800464</v>
      </c>
      <c r="C54" s="70">
        <v>61.615207174578181</v>
      </c>
      <c r="D54" s="74">
        <v>23.152927863196634</v>
      </c>
      <c r="E54" s="71">
        <v>26.980452298282845</v>
      </c>
      <c r="F54" s="53"/>
      <c r="G54" s="28"/>
    </row>
    <row r="55" spans="1:7" x14ac:dyDescent="0.25">
      <c r="A55" s="68">
        <v>2042</v>
      </c>
      <c r="B55" s="70">
        <v>61.566347024800464</v>
      </c>
      <c r="C55" s="70">
        <v>61.615207174578181</v>
      </c>
      <c r="D55" s="74">
        <v>23.294531677615094</v>
      </c>
      <c r="E55" s="71">
        <v>27.09503710892902</v>
      </c>
      <c r="F55" s="53"/>
      <c r="G55" s="28"/>
    </row>
    <row r="56" spans="1:7" x14ac:dyDescent="0.25">
      <c r="A56" s="68">
        <v>2043</v>
      </c>
      <c r="B56" s="70">
        <v>61.566347024800464</v>
      </c>
      <c r="C56" s="70">
        <v>61.615207174578181</v>
      </c>
      <c r="D56" s="74">
        <v>23.434992695966873</v>
      </c>
      <c r="E56" s="71">
        <v>27.208906167985422</v>
      </c>
      <c r="F56" s="53"/>
      <c r="G56" s="28"/>
    </row>
    <row r="57" spans="1:7" x14ac:dyDescent="0.25">
      <c r="A57" s="68">
        <v>2044</v>
      </c>
      <c r="B57" s="70">
        <v>61.566347024800464</v>
      </c>
      <c r="C57" s="70">
        <v>61.615207174578181</v>
      </c>
      <c r="D57" s="74">
        <v>23.574896731458256</v>
      </c>
      <c r="E57" s="71">
        <v>27.322452890874136</v>
      </c>
      <c r="F57" s="53"/>
      <c r="G57" s="53"/>
    </row>
    <row r="58" spans="1:7" x14ac:dyDescent="0.25">
      <c r="A58" s="68">
        <v>2045</v>
      </c>
      <c r="B58" s="70">
        <v>61.566347024800464</v>
      </c>
      <c r="C58" s="70">
        <v>61.615207174578181</v>
      </c>
      <c r="D58" s="74">
        <v>23.712659019456819</v>
      </c>
      <c r="E58" s="71">
        <v>27.434577608459705</v>
      </c>
      <c r="F58" s="53"/>
      <c r="G58" s="53"/>
    </row>
    <row r="59" spans="1:7" x14ac:dyDescent="0.25">
      <c r="A59" s="68">
        <v>2046</v>
      </c>
      <c r="B59" s="70">
        <v>61.566347024800464</v>
      </c>
      <c r="C59" s="70">
        <v>61.615207174578181</v>
      </c>
      <c r="D59" s="74">
        <v>23.84944103194044</v>
      </c>
      <c r="E59" s="71">
        <v>27.546110705695284</v>
      </c>
      <c r="F59" s="53"/>
      <c r="G59" s="53"/>
    </row>
    <row r="60" spans="1:7" x14ac:dyDescent="0.25">
      <c r="A60" s="68">
        <v>2047</v>
      </c>
      <c r="B60" s="70">
        <v>61.566347024800464</v>
      </c>
      <c r="C60" s="70">
        <v>61.615207174578181</v>
      </c>
      <c r="D60" s="74">
        <v>23.985976795654977</v>
      </c>
      <c r="E60" s="71">
        <v>27.656023398981088</v>
      </c>
      <c r="F60" s="53"/>
      <c r="G60" s="53"/>
    </row>
    <row r="61" spans="1:7" x14ac:dyDescent="0.25">
      <c r="A61" s="68">
        <v>2048</v>
      </c>
      <c r="B61" s="70">
        <v>61.566347024800464</v>
      </c>
      <c r="C61" s="70">
        <v>61.615207174578181</v>
      </c>
      <c r="D61" s="74">
        <v>24.121498833574183</v>
      </c>
      <c r="E61" s="71">
        <v>27.765238842406276</v>
      </c>
      <c r="F61" s="53"/>
      <c r="G61" s="53"/>
    </row>
    <row r="62" spans="1:7" x14ac:dyDescent="0.25">
      <c r="A62" s="68">
        <v>2049</v>
      </c>
      <c r="B62" s="70">
        <v>61.566347024800464</v>
      </c>
      <c r="C62" s="70">
        <v>61.615207174578181</v>
      </c>
      <c r="D62" s="74">
        <v>24.254860035741363</v>
      </c>
      <c r="E62" s="71">
        <v>27.87403892666363</v>
      </c>
      <c r="F62" s="53"/>
      <c r="G62" s="53"/>
    </row>
    <row r="63" spans="1:7" x14ac:dyDescent="0.25">
      <c r="A63" s="68">
        <v>2050</v>
      </c>
      <c r="B63" s="70">
        <v>61.566347024800464</v>
      </c>
      <c r="C63" s="70">
        <v>61.615207174578181</v>
      </c>
      <c r="D63" s="74">
        <v>24.387781986536631</v>
      </c>
      <c r="E63" s="71">
        <v>27.981179856285891</v>
      </c>
      <c r="F63" s="53"/>
      <c r="G63" s="53"/>
    </row>
    <row r="64" spans="1:7" x14ac:dyDescent="0.25">
      <c r="A64" s="68">
        <v>2051</v>
      </c>
      <c r="B64" s="70">
        <v>61.566347024800464</v>
      </c>
      <c r="C64" s="70">
        <v>61.615207174578181</v>
      </c>
      <c r="D64" s="74">
        <v>24.520040709264784</v>
      </c>
      <c r="E64" s="71">
        <v>28.087529555344329</v>
      </c>
      <c r="F64" s="53"/>
      <c r="G64" s="53"/>
    </row>
    <row r="65" spans="1:7" x14ac:dyDescent="0.25">
      <c r="A65" s="68">
        <v>2052</v>
      </c>
      <c r="B65" s="70">
        <v>61.566347024800464</v>
      </c>
      <c r="C65" s="70">
        <v>61.615207174578181</v>
      </c>
      <c r="D65" s="74">
        <v>24.650960529564873</v>
      </c>
      <c r="E65" s="71">
        <v>28.193616489344382</v>
      </c>
      <c r="F65" s="53"/>
      <c r="G65" s="53"/>
    </row>
    <row r="66" spans="1:7" x14ac:dyDescent="0.25">
      <c r="A66" s="68">
        <v>2053</v>
      </c>
      <c r="B66" s="70">
        <v>61.566347024800464</v>
      </c>
      <c r="C66" s="70">
        <v>61.615207174578181</v>
      </c>
      <c r="D66" s="74">
        <v>24.780736112512557</v>
      </c>
      <c r="E66" s="71">
        <v>28.297953660300855</v>
      </c>
      <c r="F66" s="53"/>
      <c r="G66" s="53"/>
    </row>
    <row r="67" spans="1:7" x14ac:dyDescent="0.25">
      <c r="A67" s="68">
        <v>2054</v>
      </c>
      <c r="B67" s="70">
        <v>61.566347024800464</v>
      </c>
      <c r="C67" s="70">
        <v>61.615207174578181</v>
      </c>
      <c r="D67" s="74">
        <v>24.909063847943013</v>
      </c>
      <c r="E67" s="71">
        <v>28.401474597049866</v>
      </c>
      <c r="F67" s="53"/>
      <c r="G67" s="53"/>
    </row>
    <row r="68" spans="1:7" x14ac:dyDescent="0.25">
      <c r="A68" s="68">
        <v>2055</v>
      </c>
      <c r="B68" s="70">
        <v>61.566347024800464</v>
      </c>
      <c r="C68" s="70">
        <v>61.615207174578181</v>
      </c>
      <c r="D68" s="74">
        <v>25.03696082953519</v>
      </c>
      <c r="E68" s="71">
        <v>28.504374494643152</v>
      </c>
      <c r="F68" s="53"/>
      <c r="G68" s="53"/>
    </row>
    <row r="69" spans="1:7" x14ac:dyDescent="0.25">
      <c r="A69" s="68">
        <v>2056</v>
      </c>
      <c r="B69" s="70">
        <v>61.566347024800464</v>
      </c>
      <c r="C69" s="70">
        <v>61.615207174578181</v>
      </c>
      <c r="D69" s="74">
        <v>25.163626068395423</v>
      </c>
      <c r="E69" s="71">
        <v>28.606264887347638</v>
      </c>
      <c r="F69" s="53"/>
      <c r="G69" s="53"/>
    </row>
    <row r="70" spans="1:7" x14ac:dyDescent="0.25">
      <c r="A70" s="68">
        <v>2057</v>
      </c>
      <c r="B70" s="70">
        <v>61.566347024800464</v>
      </c>
      <c r="C70" s="70">
        <v>61.615207174578181</v>
      </c>
      <c r="D70" s="74">
        <v>25.288718350592433</v>
      </c>
      <c r="E70" s="71">
        <v>28.707350317868002</v>
      </c>
      <c r="F70" s="53"/>
      <c r="G70" s="53"/>
    </row>
    <row r="71" spans="1:7" x14ac:dyDescent="0.25">
      <c r="A71" s="68">
        <v>2058</v>
      </c>
      <c r="B71" s="70">
        <v>61.566347024800464</v>
      </c>
      <c r="C71" s="70">
        <v>61.615207174578181</v>
      </c>
      <c r="D71" s="74">
        <v>25.412787093211858</v>
      </c>
      <c r="E71" s="71">
        <v>28.807131743352382</v>
      </c>
      <c r="F71" s="53"/>
      <c r="G71" s="53"/>
    </row>
    <row r="72" spans="1:7" x14ac:dyDescent="0.25">
      <c r="A72" s="68">
        <v>2059</v>
      </c>
      <c r="B72" s="70">
        <v>61.566347024800464</v>
      </c>
      <c r="C72" s="70">
        <v>61.615207174578181</v>
      </c>
      <c r="D72" s="74">
        <v>25.53627990981882</v>
      </c>
      <c r="E72" s="71">
        <v>28.906476957871128</v>
      </c>
      <c r="F72" s="53"/>
      <c r="G72" s="53"/>
    </row>
    <row r="73" spans="1:7" x14ac:dyDescent="0.25">
      <c r="A73" s="68">
        <v>2060</v>
      </c>
      <c r="B73" s="70">
        <v>61.566347024800464</v>
      </c>
      <c r="C73" s="70">
        <v>61.615207174578181</v>
      </c>
      <c r="D73" s="74">
        <v>25.658368076599739</v>
      </c>
      <c r="E73" s="71">
        <v>29.005091741763724</v>
      </c>
      <c r="F73" s="53"/>
      <c r="G73" s="53"/>
    </row>
    <row r="74" spans="1:7" x14ac:dyDescent="0.25">
      <c r="A74" s="68">
        <v>2061</v>
      </c>
      <c r="B74" s="70">
        <v>61.566347024800464</v>
      </c>
      <c r="C74" s="70">
        <v>61.615207174578181</v>
      </c>
      <c r="D74" s="74">
        <v>25.779627895155215</v>
      </c>
      <c r="E74" s="71">
        <v>29.101814736482197</v>
      </c>
      <c r="F74" s="53"/>
      <c r="G74" s="53"/>
    </row>
    <row r="75" spans="1:7" x14ac:dyDescent="0.25">
      <c r="A75" s="68">
        <v>2062</v>
      </c>
      <c r="B75" s="70">
        <v>61.566347024800464</v>
      </c>
      <c r="C75" s="70">
        <v>61.615207174578181</v>
      </c>
      <c r="D75" s="74">
        <v>25.899733781980114</v>
      </c>
      <c r="E75" s="71">
        <v>29.198294974830311</v>
      </c>
      <c r="F75" s="53"/>
      <c r="G75" s="53"/>
    </row>
    <row r="76" spans="1:7" x14ac:dyDescent="0.25">
      <c r="A76" s="68">
        <v>2063</v>
      </c>
      <c r="B76" s="70">
        <v>61.566347024800464</v>
      </c>
      <c r="C76" s="70">
        <v>61.615207174578181</v>
      </c>
      <c r="D76" s="74">
        <v>26.018195393180406</v>
      </c>
      <c r="E76" s="71">
        <v>29.293156554851834</v>
      </c>
      <c r="F76" s="53"/>
      <c r="G76" s="53"/>
    </row>
    <row r="77" spans="1:7" x14ac:dyDescent="0.25">
      <c r="A77" s="68">
        <v>2064</v>
      </c>
      <c r="B77" s="70">
        <v>61.566347024800464</v>
      </c>
      <c r="C77" s="70">
        <v>61.615207174578181</v>
      </c>
      <c r="D77" s="74">
        <v>26.135810783755563</v>
      </c>
      <c r="E77" s="71">
        <v>29.388394985048979</v>
      </c>
      <c r="F77" s="53"/>
      <c r="G77" s="53"/>
    </row>
    <row r="78" spans="1:7" x14ac:dyDescent="0.25">
      <c r="A78" s="68">
        <v>2065</v>
      </c>
      <c r="B78" s="70">
        <v>61.566347024800464</v>
      </c>
      <c r="C78" s="70">
        <v>61.615207174578181</v>
      </c>
      <c r="D78" s="74">
        <v>26.252356531449088</v>
      </c>
      <c r="E78" s="71">
        <v>29.481777116642238</v>
      </c>
      <c r="F78" s="53"/>
      <c r="G78" s="53"/>
    </row>
    <row r="79" spans="1:7" x14ac:dyDescent="0.25">
      <c r="A79" s="68">
        <v>2066</v>
      </c>
      <c r="B79" s="70">
        <v>61.566347024800464</v>
      </c>
      <c r="C79" s="70">
        <v>61.615207174578181</v>
      </c>
      <c r="D79" s="74">
        <v>26.368243153826867</v>
      </c>
      <c r="E79" s="71">
        <v>29.574623979573197</v>
      </c>
      <c r="F79" s="53"/>
      <c r="G79" s="53"/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G79"/>
  <sheetViews>
    <sheetView showGridLines="0" zoomScaleNormal="100" workbookViewId="0"/>
  </sheetViews>
  <sheetFormatPr defaultRowHeight="15" x14ac:dyDescent="0.25"/>
  <cols>
    <col min="1" max="1" width="9.28515625" style="28" bestFit="1" customWidth="1"/>
    <col min="2" max="3" width="16.28515625" style="72" customWidth="1"/>
    <col min="4" max="5" width="16.28515625" style="28" customWidth="1"/>
    <col min="6" max="7" width="16.7109375" style="30" customWidth="1"/>
    <col min="8" max="16384" width="9.140625" style="30"/>
  </cols>
  <sheetData>
    <row r="1" spans="1:7" ht="57.75" customHeight="1" x14ac:dyDescent="0.25">
      <c r="A1" s="69" t="s">
        <v>19</v>
      </c>
      <c r="B1" s="103" t="s">
        <v>20</v>
      </c>
      <c r="C1" s="103"/>
      <c r="D1" s="104" t="s">
        <v>21</v>
      </c>
      <c r="E1" s="103"/>
    </row>
    <row r="2" spans="1:7" x14ac:dyDescent="0.25">
      <c r="A2" s="68"/>
      <c r="B2" s="69" t="s">
        <v>13</v>
      </c>
      <c r="C2" s="69" t="s">
        <v>14</v>
      </c>
      <c r="D2" s="73" t="s">
        <v>13</v>
      </c>
      <c r="E2" s="69" t="s">
        <v>14</v>
      </c>
    </row>
    <row r="3" spans="1:7" x14ac:dyDescent="0.25">
      <c r="A3" s="68">
        <v>1990</v>
      </c>
      <c r="B3" s="70">
        <v>60</v>
      </c>
      <c r="C3" s="70">
        <v>55</v>
      </c>
      <c r="D3" s="74">
        <v>16.012884061294066</v>
      </c>
      <c r="E3" s="71">
        <v>26.11962671088995</v>
      </c>
      <c r="F3" s="53"/>
      <c r="G3" s="93" t="s">
        <v>58</v>
      </c>
    </row>
    <row r="4" spans="1:7" x14ac:dyDescent="0.25">
      <c r="A4" s="68">
        <v>1991</v>
      </c>
      <c r="B4" s="70">
        <v>59</v>
      </c>
      <c r="C4" s="70">
        <v>54</v>
      </c>
      <c r="D4" s="74">
        <v>16.951165333426609</v>
      </c>
      <c r="E4" s="71">
        <v>27.415505570198981</v>
      </c>
      <c r="F4" s="53"/>
      <c r="G4" s="53"/>
    </row>
    <row r="5" spans="1:7" x14ac:dyDescent="0.25">
      <c r="A5" s="68">
        <v>1992</v>
      </c>
      <c r="B5" s="70">
        <v>59</v>
      </c>
      <c r="C5" s="70">
        <v>54</v>
      </c>
      <c r="D5" s="74">
        <v>17.14623790129745</v>
      </c>
      <c r="E5" s="71">
        <v>27.631963273269246</v>
      </c>
      <c r="F5" s="53"/>
      <c r="G5" s="53"/>
    </row>
    <row r="6" spans="1:7" x14ac:dyDescent="0.25">
      <c r="A6" s="68">
        <v>1993</v>
      </c>
      <c r="B6" s="70">
        <v>59</v>
      </c>
      <c r="C6" s="70">
        <v>54</v>
      </c>
      <c r="D6" s="74">
        <v>17.310643786751928</v>
      </c>
      <c r="E6" s="71">
        <v>27.877051860884208</v>
      </c>
      <c r="F6" s="53"/>
      <c r="G6" s="53"/>
    </row>
    <row r="7" spans="1:7" x14ac:dyDescent="0.25">
      <c r="A7" s="68">
        <v>1994</v>
      </c>
      <c r="B7" s="70">
        <v>59</v>
      </c>
      <c r="C7" s="70">
        <v>54</v>
      </c>
      <c r="D7" s="74">
        <v>17.422804070056998</v>
      </c>
      <c r="E7" s="71">
        <v>28.086011285278083</v>
      </c>
      <c r="F7" s="53"/>
      <c r="G7" s="53"/>
    </row>
    <row r="8" spans="1:7" x14ac:dyDescent="0.25">
      <c r="A8" s="68">
        <v>1995</v>
      </c>
      <c r="B8" s="70">
        <v>59</v>
      </c>
      <c r="C8" s="70">
        <v>54</v>
      </c>
      <c r="D8" s="74">
        <v>17.572287776834013</v>
      </c>
      <c r="E8" s="71">
        <v>28.361253296175786</v>
      </c>
      <c r="F8" s="53"/>
      <c r="G8" s="53"/>
    </row>
    <row r="9" spans="1:7" x14ac:dyDescent="0.25">
      <c r="A9" s="68">
        <v>1996</v>
      </c>
      <c r="B9" s="70">
        <v>59</v>
      </c>
      <c r="C9" s="70">
        <v>54</v>
      </c>
      <c r="D9" s="74">
        <v>17.72047652044596</v>
      </c>
      <c r="E9" s="71">
        <v>28.523962940031318</v>
      </c>
      <c r="F9" s="53"/>
      <c r="G9" s="53"/>
    </row>
    <row r="10" spans="1:7" x14ac:dyDescent="0.25">
      <c r="A10" s="68">
        <v>1997</v>
      </c>
      <c r="B10" s="70">
        <v>59</v>
      </c>
      <c r="C10" s="70">
        <v>54</v>
      </c>
      <c r="D10" s="74">
        <v>17.870662431656896</v>
      </c>
      <c r="E10" s="71">
        <v>28.664523965947744</v>
      </c>
      <c r="F10" s="53"/>
      <c r="G10" s="53"/>
    </row>
    <row r="11" spans="1:7" x14ac:dyDescent="0.25">
      <c r="A11" s="68">
        <v>1998</v>
      </c>
      <c r="B11" s="70">
        <v>59</v>
      </c>
      <c r="C11" s="70">
        <v>54</v>
      </c>
      <c r="D11" s="74">
        <v>18.068487394262736</v>
      </c>
      <c r="E11" s="71">
        <v>28.73874845302899</v>
      </c>
      <c r="F11" s="53"/>
      <c r="G11" s="53"/>
    </row>
    <row r="12" spans="1:7" x14ac:dyDescent="0.25">
      <c r="A12" s="68">
        <v>1999</v>
      </c>
      <c r="B12" s="70">
        <v>59</v>
      </c>
      <c r="C12" s="70">
        <v>54</v>
      </c>
      <c r="D12" s="74">
        <v>18.300497626239316</v>
      </c>
      <c r="E12" s="71">
        <v>28.875504203700373</v>
      </c>
      <c r="F12" s="53"/>
      <c r="G12" s="53"/>
    </row>
    <row r="13" spans="1:7" x14ac:dyDescent="0.25">
      <c r="A13" s="68">
        <v>2000</v>
      </c>
      <c r="B13" s="70">
        <v>59.6</v>
      </c>
      <c r="C13" s="70">
        <v>54.8</v>
      </c>
      <c r="D13" s="74">
        <v>18.092878075596147</v>
      </c>
      <c r="E13" s="71">
        <v>28.220060447172138</v>
      </c>
      <c r="F13" s="53"/>
      <c r="G13" s="53"/>
    </row>
    <row r="14" spans="1:7" x14ac:dyDescent="0.25">
      <c r="A14" s="68">
        <v>2001</v>
      </c>
      <c r="B14" s="70">
        <v>60.36</v>
      </c>
      <c r="C14" s="70">
        <v>55.2</v>
      </c>
      <c r="D14" s="74">
        <v>17.60834677902843</v>
      </c>
      <c r="E14" s="71">
        <v>27.943701813908348</v>
      </c>
      <c r="F14" s="53"/>
      <c r="G14" s="53"/>
    </row>
    <row r="15" spans="1:7" x14ac:dyDescent="0.25">
      <c r="A15" s="68">
        <v>2002</v>
      </c>
      <c r="B15" s="70">
        <v>60.12</v>
      </c>
      <c r="C15" s="70">
        <v>55.01</v>
      </c>
      <c r="D15" s="74">
        <v>18.040451226028804</v>
      </c>
      <c r="E15" s="71">
        <v>28.289636811411025</v>
      </c>
      <c r="F15" s="53"/>
      <c r="G15" s="53"/>
    </row>
    <row r="16" spans="1:7" x14ac:dyDescent="0.25">
      <c r="A16" s="68">
        <v>2003</v>
      </c>
      <c r="B16" s="70">
        <v>60.13</v>
      </c>
      <c r="C16" s="70">
        <v>55.05</v>
      </c>
      <c r="D16" s="74">
        <v>18.244206887613284</v>
      </c>
      <c r="E16" s="71">
        <v>28.408298587753439</v>
      </c>
      <c r="F16" s="53"/>
      <c r="G16" s="53"/>
    </row>
    <row r="17" spans="1:7" x14ac:dyDescent="0.25">
      <c r="A17" s="68">
        <v>2004</v>
      </c>
      <c r="B17" s="70">
        <v>60.11949745983798</v>
      </c>
      <c r="C17" s="70">
        <v>55.742539274834236</v>
      </c>
      <c r="D17" s="74">
        <v>18.33490062492352</v>
      </c>
      <c r="E17" s="71">
        <v>27.866124296559644</v>
      </c>
      <c r="F17" s="53"/>
      <c r="G17" s="53"/>
    </row>
    <row r="18" spans="1:7" x14ac:dyDescent="0.25">
      <c r="A18" s="68">
        <v>2005</v>
      </c>
      <c r="B18" s="70">
        <v>59.73815344603382</v>
      </c>
      <c r="C18" s="70">
        <v>55.526728557013122</v>
      </c>
      <c r="D18" s="74">
        <v>18.907021166969972</v>
      </c>
      <c r="E18" s="71">
        <v>28.233017148602901</v>
      </c>
      <c r="F18" s="53"/>
      <c r="G18" s="53"/>
    </row>
    <row r="19" spans="1:7" x14ac:dyDescent="0.25">
      <c r="A19" s="68">
        <v>2006</v>
      </c>
      <c r="B19" s="70">
        <v>58.856529700759268</v>
      </c>
      <c r="C19" s="70">
        <v>55.477636837532579</v>
      </c>
      <c r="D19" s="74">
        <v>19.792939376843368</v>
      </c>
      <c r="E19" s="71">
        <v>28.390616029498506</v>
      </c>
      <c r="F19" s="53"/>
      <c r="G19" s="53"/>
    </row>
    <row r="20" spans="1:7" x14ac:dyDescent="0.25">
      <c r="A20" s="68">
        <v>2007</v>
      </c>
      <c r="B20" s="70">
        <v>59.205494047619048</v>
      </c>
      <c r="C20" s="70">
        <v>57.14608166576528</v>
      </c>
      <c r="D20" s="74">
        <v>19.576075013784841</v>
      </c>
      <c r="E20" s="71">
        <v>26.905801560532939</v>
      </c>
      <c r="F20" s="53"/>
      <c r="G20" s="53"/>
    </row>
    <row r="21" spans="1:7" x14ac:dyDescent="0.25">
      <c r="A21" s="68">
        <v>2008</v>
      </c>
      <c r="B21" s="70">
        <v>59.524415782706519</v>
      </c>
      <c r="C21" s="70">
        <v>56.613929671041973</v>
      </c>
      <c r="D21" s="74">
        <v>19.631726416814942</v>
      </c>
      <c r="E21" s="71">
        <v>27.561460440031347</v>
      </c>
      <c r="F21" s="53"/>
      <c r="G21" s="53"/>
    </row>
    <row r="22" spans="1:7" x14ac:dyDescent="0.25">
      <c r="A22" s="68">
        <v>2009</v>
      </c>
      <c r="B22" s="70">
        <v>60.656716708910118</v>
      </c>
      <c r="C22" s="70">
        <v>56.78407449763111</v>
      </c>
      <c r="D22" s="74">
        <v>18.868545198882298</v>
      </c>
      <c r="E22" s="71">
        <v>27.539062847839993</v>
      </c>
      <c r="F22" s="53"/>
      <c r="G22" s="53"/>
    </row>
    <row r="23" spans="1:7" x14ac:dyDescent="0.25">
      <c r="A23" s="68">
        <v>2010</v>
      </c>
      <c r="B23" s="70">
        <v>60.516316253304801</v>
      </c>
      <c r="C23" s="70">
        <v>57.140108238353861</v>
      </c>
      <c r="D23" s="74">
        <v>19.184263969540464</v>
      </c>
      <c r="E23" s="71">
        <v>27.335882286253561</v>
      </c>
      <c r="F23" s="53"/>
      <c r="G23" s="53"/>
    </row>
    <row r="24" spans="1:7" x14ac:dyDescent="0.25">
      <c r="A24" s="68">
        <v>2011</v>
      </c>
      <c r="B24" s="70">
        <v>60.772926275540684</v>
      </c>
      <c r="C24" s="70">
        <v>57.844565858798738</v>
      </c>
      <c r="D24" s="74">
        <v>19.118093850370787</v>
      </c>
      <c r="E24" s="71">
        <v>26.766066530483688</v>
      </c>
      <c r="F24" s="53"/>
      <c r="G24" s="53"/>
    </row>
    <row r="25" spans="1:7" x14ac:dyDescent="0.25">
      <c r="A25" s="68">
        <v>2012</v>
      </c>
      <c r="B25" s="70">
        <v>60.902134864118587</v>
      </c>
      <c r="C25" s="70">
        <v>57.811994514635138</v>
      </c>
      <c r="D25" s="74">
        <v>19.124843389939944</v>
      </c>
      <c r="E25" s="71">
        <v>26.950158020466866</v>
      </c>
      <c r="F25" s="53"/>
      <c r="G25" s="53"/>
    </row>
    <row r="26" spans="1:7" x14ac:dyDescent="0.25">
      <c r="A26" s="68">
        <v>2013</v>
      </c>
      <c r="B26" s="70">
        <v>61.133082825923765</v>
      </c>
      <c r="C26" s="70">
        <v>58.558311123986094</v>
      </c>
      <c r="D26" s="74">
        <v>19.044227263020801</v>
      </c>
      <c r="E26" s="71">
        <v>26.357784194782369</v>
      </c>
      <c r="F26" s="53"/>
      <c r="G26" s="28"/>
    </row>
    <row r="27" spans="1:7" x14ac:dyDescent="0.25">
      <c r="A27" s="68">
        <v>2014</v>
      </c>
      <c r="B27" s="70">
        <v>61.219200405958894</v>
      </c>
      <c r="C27" s="70">
        <v>58.801730844029564</v>
      </c>
      <c r="D27" s="74">
        <v>19.11860997329666</v>
      </c>
      <c r="E27" s="71">
        <v>26.258812080453989</v>
      </c>
      <c r="F27" s="53"/>
      <c r="G27" s="28"/>
    </row>
    <row r="28" spans="1:7" x14ac:dyDescent="0.25">
      <c r="A28" s="68">
        <v>2015</v>
      </c>
      <c r="B28" s="70">
        <v>61.329090340731483</v>
      </c>
      <c r="C28" s="70">
        <v>59.645717098288657</v>
      </c>
      <c r="D28" s="74">
        <v>19.18415545759391</v>
      </c>
      <c r="E28" s="71">
        <v>25.574200426807273</v>
      </c>
      <c r="F28" s="53"/>
      <c r="G28" s="28"/>
    </row>
    <row r="29" spans="1:7" x14ac:dyDescent="0.25">
      <c r="A29" s="68">
        <v>2016</v>
      </c>
      <c r="B29" s="70">
        <v>61.357893845285147</v>
      </c>
      <c r="C29" s="70">
        <v>59.883802281368823</v>
      </c>
      <c r="D29" s="74">
        <v>19.328190785572669</v>
      </c>
      <c r="E29" s="71">
        <v>25.495100407878052</v>
      </c>
      <c r="F29" s="53"/>
      <c r="G29" s="28"/>
    </row>
    <row r="30" spans="1:7" x14ac:dyDescent="0.25">
      <c r="A30" s="68">
        <v>2017</v>
      </c>
      <c r="B30" s="70">
        <v>61.566347024800464</v>
      </c>
      <c r="C30" s="70">
        <v>60.314005567489026</v>
      </c>
      <c r="D30" s="74">
        <v>19.474764803015155</v>
      </c>
      <c r="E30" s="71">
        <v>25.204872683810976</v>
      </c>
      <c r="F30" s="53"/>
      <c r="G30" s="28"/>
    </row>
    <row r="31" spans="1:7" x14ac:dyDescent="0.25">
      <c r="A31" s="68">
        <v>2018</v>
      </c>
      <c r="B31" s="70">
        <v>61.738207764958737</v>
      </c>
      <c r="C31" s="70">
        <v>60.694225039131851</v>
      </c>
      <c r="D31" s="74">
        <v>19.465726413967765</v>
      </c>
      <c r="E31" s="71">
        <v>24.979706223892514</v>
      </c>
      <c r="F31" s="53"/>
      <c r="G31" s="28"/>
    </row>
    <row r="32" spans="1:7" x14ac:dyDescent="0.25">
      <c r="A32" s="68">
        <v>2019</v>
      </c>
      <c r="B32" s="70">
        <v>61.891305844800044</v>
      </c>
      <c r="C32" s="70">
        <v>61.075658819762566</v>
      </c>
      <c r="D32" s="74">
        <v>19.474627681563067</v>
      </c>
      <c r="E32" s="71">
        <v>24.734677482022725</v>
      </c>
      <c r="F32" s="53"/>
      <c r="G32" s="28"/>
    </row>
    <row r="33" spans="1:7" x14ac:dyDescent="0.25">
      <c r="A33" s="68">
        <v>2020</v>
      </c>
      <c r="B33" s="70">
        <v>62.056367825395995</v>
      </c>
      <c r="C33" s="70">
        <v>61.615207174578181</v>
      </c>
      <c r="D33" s="74">
        <v>19.47121548947322</v>
      </c>
      <c r="E33" s="71">
        <v>24.357834883001086</v>
      </c>
      <c r="F33" s="53"/>
      <c r="G33" s="28"/>
    </row>
    <row r="34" spans="1:7" x14ac:dyDescent="0.25">
      <c r="A34" s="68">
        <v>2021</v>
      </c>
      <c r="B34" s="70">
        <v>62.209880703487997</v>
      </c>
      <c r="C34" s="70">
        <v>61.859730856271447</v>
      </c>
      <c r="D34" s="74">
        <v>19.478203015233571</v>
      </c>
      <c r="E34" s="71">
        <v>24.247085738720692</v>
      </c>
      <c r="F34" s="53"/>
      <c r="G34" s="28"/>
    </row>
    <row r="35" spans="1:7" x14ac:dyDescent="0.25">
      <c r="A35" s="68">
        <v>2022</v>
      </c>
      <c r="B35" s="70">
        <v>62.335181952394038</v>
      </c>
      <c r="C35" s="70">
        <v>62.309533535137298</v>
      </c>
      <c r="D35" s="74">
        <v>19.51280714698353</v>
      </c>
      <c r="E35" s="71">
        <v>23.929807165717943</v>
      </c>
      <c r="F35" s="53"/>
      <c r="G35" s="28"/>
    </row>
    <row r="36" spans="1:7" x14ac:dyDescent="0.25">
      <c r="A36" s="68">
        <v>2023</v>
      </c>
      <c r="B36" s="70">
        <v>62.532050952662289</v>
      </c>
      <c r="C36" s="70">
        <v>62.515145265124133</v>
      </c>
      <c r="D36" s="74">
        <v>19.658674664572914</v>
      </c>
      <c r="E36" s="71">
        <v>23.887684995132439</v>
      </c>
      <c r="F36" s="53"/>
      <c r="G36" s="28"/>
    </row>
    <row r="37" spans="1:7" x14ac:dyDescent="0.25">
      <c r="A37" s="68">
        <v>2024</v>
      </c>
      <c r="B37" s="70">
        <v>62.668336483811281</v>
      </c>
      <c r="C37" s="70">
        <v>62.706041693347558</v>
      </c>
      <c r="D37" s="74">
        <v>19.676512238458574</v>
      </c>
      <c r="E37" s="71">
        <v>23.826368930937303</v>
      </c>
      <c r="F37" s="53"/>
      <c r="G37" s="28"/>
    </row>
    <row r="38" spans="1:7" x14ac:dyDescent="0.25">
      <c r="A38" s="68">
        <v>2025</v>
      </c>
      <c r="B38" s="70">
        <v>62.800233098683336</v>
      </c>
      <c r="C38" s="70">
        <v>62.837938308219606</v>
      </c>
      <c r="D38" s="74">
        <v>19.697825621398209</v>
      </c>
      <c r="E38" s="71">
        <v>23.823382646080415</v>
      </c>
      <c r="F38" s="53"/>
      <c r="G38" s="28"/>
    </row>
    <row r="39" spans="1:7" x14ac:dyDescent="0.25">
      <c r="A39" s="68">
        <v>2026</v>
      </c>
      <c r="B39" s="70">
        <v>62.931429868967896</v>
      </c>
      <c r="C39" s="70">
        <v>62.969135078504166</v>
      </c>
      <c r="D39" s="74">
        <v>19.718923319960467</v>
      </c>
      <c r="E39" s="71">
        <v>23.820086372521626</v>
      </c>
      <c r="F39" s="53"/>
      <c r="G39" s="28"/>
    </row>
    <row r="40" spans="1:7" x14ac:dyDescent="0.25">
      <c r="A40" s="68">
        <v>2027</v>
      </c>
      <c r="B40" s="70">
        <v>63.061999563884655</v>
      </c>
      <c r="C40" s="70">
        <v>63.099704773420925</v>
      </c>
      <c r="D40" s="74">
        <v>19.740213493046003</v>
      </c>
      <c r="E40" s="71">
        <v>23.816584840471396</v>
      </c>
      <c r="F40" s="53"/>
      <c r="G40" s="28"/>
    </row>
    <row r="41" spans="1:7" x14ac:dyDescent="0.25">
      <c r="A41" s="68">
        <v>2028</v>
      </c>
      <c r="B41" s="70">
        <v>63.192094538930036</v>
      </c>
      <c r="C41" s="70">
        <v>63.229799748466313</v>
      </c>
      <c r="D41" s="74">
        <v>19.760585355441538</v>
      </c>
      <c r="E41" s="71">
        <v>23.812809003482837</v>
      </c>
      <c r="F41" s="53"/>
      <c r="G41" s="28"/>
    </row>
    <row r="42" spans="1:7" x14ac:dyDescent="0.25">
      <c r="A42" s="68">
        <v>2029</v>
      </c>
      <c r="B42" s="70">
        <v>63.321785373976113</v>
      </c>
      <c r="C42" s="70">
        <v>63.35949058351239</v>
      </c>
      <c r="D42" s="74">
        <v>19.781071369717338</v>
      </c>
      <c r="E42" s="71">
        <v>23.808293437110105</v>
      </c>
      <c r="F42" s="53"/>
      <c r="G42" s="28"/>
    </row>
    <row r="43" spans="1:7" x14ac:dyDescent="0.25">
      <c r="A43" s="68">
        <v>2030</v>
      </c>
      <c r="B43" s="70">
        <v>63.451047833245397</v>
      </c>
      <c r="C43" s="70">
        <v>63.488753042781667</v>
      </c>
      <c r="D43" s="74">
        <v>19.80119077177994</v>
      </c>
      <c r="E43" s="71">
        <v>23.803641149297288</v>
      </c>
      <c r="F43" s="53"/>
      <c r="G43" s="28"/>
    </row>
    <row r="44" spans="1:7" x14ac:dyDescent="0.25">
      <c r="A44" s="68">
        <v>2031</v>
      </c>
      <c r="B44" s="70">
        <v>63.576435355275834</v>
      </c>
      <c r="C44" s="70">
        <v>63.614140564812104</v>
      </c>
      <c r="D44" s="74">
        <v>19.994772592866887</v>
      </c>
      <c r="E44" s="71">
        <v>23.834378249812033</v>
      </c>
      <c r="F44" s="53"/>
      <c r="G44" s="28"/>
    </row>
    <row r="45" spans="1:7" x14ac:dyDescent="0.25">
      <c r="A45" s="68">
        <v>2032</v>
      </c>
      <c r="B45" s="70">
        <v>63.701715568412652</v>
      </c>
      <c r="C45" s="70">
        <v>63.739420777948922</v>
      </c>
      <c r="D45" s="74">
        <v>20.012638865707444</v>
      </c>
      <c r="E45" s="71">
        <v>23.830218852280286</v>
      </c>
      <c r="F45" s="53"/>
      <c r="G45" s="28"/>
    </row>
    <row r="46" spans="1:7" x14ac:dyDescent="0.25">
      <c r="A46" s="68">
        <v>2033</v>
      </c>
      <c r="B46" s="70">
        <v>63.826799086571341</v>
      </c>
      <c r="C46" s="70">
        <v>63.864504296107611</v>
      </c>
      <c r="D46" s="74">
        <v>20.030303034811347</v>
      </c>
      <c r="E46" s="71">
        <v>23.82625312498892</v>
      </c>
      <c r="F46" s="53"/>
      <c r="G46" s="28"/>
    </row>
    <row r="47" spans="1:7" x14ac:dyDescent="0.25">
      <c r="A47" s="68">
        <v>2034</v>
      </c>
      <c r="B47" s="70">
        <v>63.951620838460016</v>
      </c>
      <c r="C47" s="70">
        <v>63.989326047996286</v>
      </c>
      <c r="D47" s="74">
        <v>20.047072872340593</v>
      </c>
      <c r="E47" s="71">
        <v>23.820481258243365</v>
      </c>
      <c r="F47" s="53"/>
      <c r="G47" s="28"/>
    </row>
    <row r="48" spans="1:7" x14ac:dyDescent="0.25">
      <c r="A48" s="68">
        <v>2035</v>
      </c>
      <c r="B48" s="70">
        <v>64.076220022204396</v>
      </c>
      <c r="C48" s="70">
        <v>64.113925231740666</v>
      </c>
      <c r="D48" s="74">
        <v>20.063619378686582</v>
      </c>
      <c r="E48" s="71">
        <v>23.814665352159889</v>
      </c>
      <c r="F48" s="53"/>
      <c r="G48" s="28"/>
    </row>
    <row r="49" spans="1:7" x14ac:dyDescent="0.25">
      <c r="A49" s="68">
        <v>2036</v>
      </c>
      <c r="B49" s="70">
        <v>64.200596266372074</v>
      </c>
      <c r="C49" s="70">
        <v>64.238301475908344</v>
      </c>
      <c r="D49" s="74">
        <v>20.079062055407661</v>
      </c>
      <c r="E49" s="71">
        <v>23.808035714439999</v>
      </c>
      <c r="F49" s="53"/>
      <c r="G49" s="28"/>
    </row>
    <row r="50" spans="1:7" x14ac:dyDescent="0.25">
      <c r="A50" s="68">
        <v>2037</v>
      </c>
      <c r="B50" s="70">
        <v>64.324522313405978</v>
      </c>
      <c r="C50" s="70">
        <v>64.362227522942248</v>
      </c>
      <c r="D50" s="74">
        <v>20.094261961020575</v>
      </c>
      <c r="E50" s="71">
        <v>23.801759534681807</v>
      </c>
      <c r="F50" s="53"/>
      <c r="G50" s="28"/>
    </row>
    <row r="51" spans="1:7" x14ac:dyDescent="0.25">
      <c r="A51" s="68">
        <v>2038</v>
      </c>
      <c r="B51" s="70">
        <v>64.448034895214064</v>
      </c>
      <c r="C51" s="70">
        <v>64.485740104750334</v>
      </c>
      <c r="D51" s="74">
        <v>20.109346179552055</v>
      </c>
      <c r="E51" s="71">
        <v>23.794442384950621</v>
      </c>
      <c r="F51" s="53"/>
      <c r="G51" s="28"/>
    </row>
    <row r="52" spans="1:7" x14ac:dyDescent="0.25">
      <c r="A52" s="68">
        <v>2039</v>
      </c>
      <c r="B52" s="70">
        <v>64.568022586721483</v>
      </c>
      <c r="C52" s="70">
        <v>64.605727796257753</v>
      </c>
      <c r="D52" s="74">
        <v>20.275324281965943</v>
      </c>
      <c r="E52" s="71">
        <v>23.820789967153772</v>
      </c>
      <c r="F52" s="53"/>
      <c r="G52" s="28"/>
    </row>
    <row r="53" spans="1:7" x14ac:dyDescent="0.25">
      <c r="A53" s="68">
        <v>2040</v>
      </c>
      <c r="B53" s="70">
        <v>64.687657870122109</v>
      </c>
      <c r="C53" s="70">
        <v>64.725363079658379</v>
      </c>
      <c r="D53" s="74">
        <v>20.288486018698396</v>
      </c>
      <c r="E53" s="71">
        <v>23.814165985575766</v>
      </c>
      <c r="F53" s="53"/>
      <c r="G53" s="28"/>
    </row>
    <row r="54" spans="1:7" x14ac:dyDescent="0.25">
      <c r="A54" s="68">
        <v>2041</v>
      </c>
      <c r="B54" s="70">
        <v>64.806993592465872</v>
      </c>
      <c r="C54" s="70">
        <v>64.844698802002142</v>
      </c>
      <c r="D54" s="74">
        <v>20.301437663129153</v>
      </c>
      <c r="E54" s="71">
        <v>23.806744832652594</v>
      </c>
      <c r="F54" s="53"/>
      <c r="G54" s="28"/>
    </row>
    <row r="55" spans="1:7" x14ac:dyDescent="0.25">
      <c r="A55" s="68">
        <v>2042</v>
      </c>
      <c r="B55" s="70">
        <v>64.925899894114238</v>
      </c>
      <c r="C55" s="70">
        <v>64.963605103650508</v>
      </c>
      <c r="D55" s="74">
        <v>20.313619302033111</v>
      </c>
      <c r="E55" s="71">
        <v>23.799525542617225</v>
      </c>
      <c r="F55" s="53"/>
      <c r="G55" s="28"/>
    </row>
    <row r="56" spans="1:7" x14ac:dyDescent="0.25">
      <c r="A56" s="68">
        <v>2043</v>
      </c>
      <c r="B56" s="70">
        <v>65.044373354611622</v>
      </c>
      <c r="C56" s="70">
        <v>65.082078564147892</v>
      </c>
      <c r="D56" s="74">
        <v>20.325431909002077</v>
      </c>
      <c r="E56" s="71">
        <v>23.791399527569439</v>
      </c>
      <c r="F56" s="53"/>
      <c r="G56" s="28"/>
    </row>
    <row r="57" spans="1:7" x14ac:dyDescent="0.25">
      <c r="A57" s="68">
        <v>2044</v>
      </c>
      <c r="B57" s="70">
        <v>65.162366377310747</v>
      </c>
      <c r="C57" s="70">
        <v>65.200071586847031</v>
      </c>
      <c r="D57" s="74">
        <v>20.336727899532274</v>
      </c>
      <c r="E57" s="71">
        <v>23.783037645464393</v>
      </c>
      <c r="F57" s="53"/>
      <c r="G57" s="53"/>
    </row>
    <row r="58" spans="1:7" x14ac:dyDescent="0.25">
      <c r="A58" s="68">
        <v>2045</v>
      </c>
      <c r="B58" s="70">
        <v>65.279756879982628</v>
      </c>
      <c r="C58" s="70">
        <v>65.317462089518898</v>
      </c>
      <c r="D58" s="74">
        <v>20.347938933642457</v>
      </c>
      <c r="E58" s="71">
        <v>23.774364879016083</v>
      </c>
      <c r="F58" s="53"/>
      <c r="G58" s="53"/>
    </row>
    <row r="59" spans="1:7" x14ac:dyDescent="0.25">
      <c r="A59" s="68">
        <v>2046</v>
      </c>
      <c r="B59" s="70">
        <v>65.396598657070243</v>
      </c>
      <c r="C59" s="70">
        <v>65.434303866606513</v>
      </c>
      <c r="D59" s="74">
        <v>20.358797054173909</v>
      </c>
      <c r="E59" s="71">
        <v>23.765172389444857</v>
      </c>
      <c r="F59" s="53"/>
      <c r="G59" s="53"/>
    </row>
    <row r="60" spans="1:7" x14ac:dyDescent="0.25">
      <c r="A60" s="68">
        <v>2047</v>
      </c>
      <c r="B60" s="70">
        <v>65.510169745060821</v>
      </c>
      <c r="C60" s="70">
        <v>65.547874954597091</v>
      </c>
      <c r="D60" s="74">
        <v>20.507451090901114</v>
      </c>
      <c r="E60" s="71">
        <v>23.788387506180914</v>
      </c>
      <c r="F60" s="53"/>
      <c r="G60" s="53"/>
    </row>
    <row r="61" spans="1:7" x14ac:dyDescent="0.25">
      <c r="A61" s="68">
        <v>2048</v>
      </c>
      <c r="B61" s="70">
        <v>65.623224672557114</v>
      </c>
      <c r="C61" s="70">
        <v>65.660929882093384</v>
      </c>
      <c r="D61" s="74">
        <v>20.517131876467275</v>
      </c>
      <c r="E61" s="71">
        <v>23.78056644853562</v>
      </c>
      <c r="F61" s="53"/>
      <c r="G61" s="53"/>
    </row>
    <row r="62" spans="1:7" x14ac:dyDescent="0.25">
      <c r="A62" s="68">
        <v>2049</v>
      </c>
      <c r="B62" s="70">
        <v>65.735767523495284</v>
      </c>
      <c r="C62" s="70">
        <v>65.773472733031554</v>
      </c>
      <c r="D62" s="74">
        <v>20.526000675428083</v>
      </c>
      <c r="E62" s="71">
        <v>23.77226232844761</v>
      </c>
      <c r="F62" s="53"/>
      <c r="G62" s="53"/>
    </row>
    <row r="63" spans="1:7" x14ac:dyDescent="0.25">
      <c r="A63" s="68">
        <v>2050</v>
      </c>
      <c r="B63" s="70">
        <v>65.847890080815645</v>
      </c>
      <c r="C63" s="70">
        <v>65.885595290351915</v>
      </c>
      <c r="D63" s="74">
        <v>20.534515347790133</v>
      </c>
      <c r="E63" s="71">
        <v>23.763682256154077</v>
      </c>
      <c r="F63" s="53"/>
      <c r="G63" s="53"/>
    </row>
    <row r="64" spans="1:7" x14ac:dyDescent="0.25">
      <c r="A64" s="68">
        <v>2051</v>
      </c>
      <c r="B64" s="70">
        <v>65.959529375247641</v>
      </c>
      <c r="C64" s="70">
        <v>65.997234584783911</v>
      </c>
      <c r="D64" s="74">
        <v>20.542980657043231</v>
      </c>
      <c r="E64" s="71">
        <v>23.75441282979428</v>
      </c>
      <c r="F64" s="53"/>
      <c r="G64" s="53"/>
    </row>
    <row r="65" spans="1:7" x14ac:dyDescent="0.25">
      <c r="A65" s="68">
        <v>2052</v>
      </c>
      <c r="B65" s="70">
        <v>66.070697799910505</v>
      </c>
      <c r="C65" s="70">
        <v>66.108403009446775</v>
      </c>
      <c r="D65" s="74">
        <v>20.551344327605577</v>
      </c>
      <c r="E65" s="71">
        <v>23.744811100784435</v>
      </c>
      <c r="F65" s="53"/>
      <c r="G65" s="53"/>
    </row>
    <row r="66" spans="1:7" x14ac:dyDescent="0.25">
      <c r="A66" s="68">
        <v>2053</v>
      </c>
      <c r="B66" s="70">
        <v>66.181427818664346</v>
      </c>
      <c r="C66" s="70">
        <v>66.219133028200616</v>
      </c>
      <c r="D66" s="74">
        <v>20.558384094399582</v>
      </c>
      <c r="E66" s="71">
        <v>23.735158464632946</v>
      </c>
      <c r="F66" s="53"/>
      <c r="G66" s="53"/>
    </row>
    <row r="67" spans="1:7" x14ac:dyDescent="0.25">
      <c r="A67" s="68">
        <v>2054</v>
      </c>
      <c r="B67" s="70">
        <v>66.291767420761829</v>
      </c>
      <c r="C67" s="70">
        <v>66.329472630298099</v>
      </c>
      <c r="D67" s="74">
        <v>20.565388600587266</v>
      </c>
      <c r="E67" s="71">
        <v>23.724685872415989</v>
      </c>
      <c r="F67" s="53"/>
      <c r="G67" s="53"/>
    </row>
    <row r="68" spans="1:7" x14ac:dyDescent="0.25">
      <c r="A68" s="68">
        <v>2055</v>
      </c>
      <c r="B68" s="70">
        <v>66.40171815285656</v>
      </c>
      <c r="C68" s="70">
        <v>66.43942336239283</v>
      </c>
      <c r="D68" s="74">
        <v>20.572120634432924</v>
      </c>
      <c r="E68" s="71">
        <v>23.713716852646456</v>
      </c>
      <c r="F68" s="53"/>
      <c r="G68" s="53"/>
    </row>
    <row r="69" spans="1:7" x14ac:dyDescent="0.25">
      <c r="A69" s="68">
        <v>2056</v>
      </c>
      <c r="B69" s="70">
        <v>66.508442764774642</v>
      </c>
      <c r="C69" s="70">
        <v>66.546147974310912</v>
      </c>
      <c r="D69" s="74">
        <v>20.697226439542778</v>
      </c>
      <c r="E69" s="71">
        <v>23.727954255479446</v>
      </c>
      <c r="F69" s="53"/>
      <c r="G69" s="53"/>
    </row>
    <row r="70" spans="1:7" x14ac:dyDescent="0.25">
      <c r="A70" s="68">
        <v>2057</v>
      </c>
      <c r="B70" s="70">
        <v>66.614727681366631</v>
      </c>
      <c r="C70" s="70">
        <v>66.652432890902901</v>
      </c>
      <c r="D70" s="74">
        <v>20.7029344264188</v>
      </c>
      <c r="E70" s="71">
        <v>23.71824669427183</v>
      </c>
      <c r="F70" s="53"/>
      <c r="G70" s="53"/>
    </row>
    <row r="71" spans="1:7" x14ac:dyDescent="0.25">
      <c r="A71" s="68">
        <v>2058</v>
      </c>
      <c r="B71" s="70">
        <v>66.720759707841012</v>
      </c>
      <c r="C71" s="70">
        <v>66.758464917377282</v>
      </c>
      <c r="D71" s="74">
        <v>20.707947733065545</v>
      </c>
      <c r="E71" s="71">
        <v>23.707728576588494</v>
      </c>
      <c r="F71" s="53"/>
      <c r="G71" s="53"/>
    </row>
    <row r="72" spans="1:7" x14ac:dyDescent="0.25">
      <c r="A72" s="68">
        <v>2059</v>
      </c>
      <c r="B72" s="70">
        <v>66.826361805130816</v>
      </c>
      <c r="C72" s="70">
        <v>66.864067014667086</v>
      </c>
      <c r="D72" s="74">
        <v>20.712079689700893</v>
      </c>
      <c r="E72" s="71">
        <v>23.696442429893033</v>
      </c>
      <c r="F72" s="53"/>
      <c r="G72" s="53"/>
    </row>
    <row r="73" spans="1:7" x14ac:dyDescent="0.25">
      <c r="A73" s="68">
        <v>2060</v>
      </c>
      <c r="B73" s="70">
        <v>66.931482325075734</v>
      </c>
      <c r="C73" s="70">
        <v>66.969187534612018</v>
      </c>
      <c r="D73" s="74">
        <v>20.716459453409581</v>
      </c>
      <c r="E73" s="71">
        <v>23.68548773930835</v>
      </c>
      <c r="F73" s="53"/>
      <c r="G73" s="53"/>
    </row>
    <row r="74" spans="1:7" x14ac:dyDescent="0.25">
      <c r="A74" s="68">
        <v>2061</v>
      </c>
      <c r="B74" s="70">
        <v>67.036056445075062</v>
      </c>
      <c r="C74" s="70">
        <v>67.073761654611332</v>
      </c>
      <c r="D74" s="74">
        <v>20.720631296675819</v>
      </c>
      <c r="E74" s="71">
        <v>23.673972762298781</v>
      </c>
      <c r="F74" s="53"/>
      <c r="G74" s="53"/>
    </row>
    <row r="75" spans="1:7" x14ac:dyDescent="0.25">
      <c r="A75" s="68">
        <v>2062</v>
      </c>
      <c r="B75" s="70">
        <v>67.140198625695675</v>
      </c>
      <c r="C75" s="70">
        <v>67.177903835231945</v>
      </c>
      <c r="D75" s="74">
        <v>20.723860540503185</v>
      </c>
      <c r="E75" s="71">
        <v>23.661979743451258</v>
      </c>
      <c r="F75" s="53"/>
      <c r="G75" s="53"/>
    </row>
    <row r="76" spans="1:7" x14ac:dyDescent="0.25">
      <c r="A76" s="68">
        <v>2063</v>
      </c>
      <c r="B76" s="70">
        <v>67.243647015640789</v>
      </c>
      <c r="C76" s="70">
        <v>67.281352225177059</v>
      </c>
      <c r="D76" s="74">
        <v>20.727242113698271</v>
      </c>
      <c r="E76" s="71">
        <v>23.650397722395297</v>
      </c>
      <c r="F76" s="53"/>
      <c r="G76" s="53"/>
    </row>
    <row r="77" spans="1:7" x14ac:dyDescent="0.25">
      <c r="A77" s="68">
        <v>2064</v>
      </c>
      <c r="B77" s="70">
        <v>67.34660801916867</v>
      </c>
      <c r="C77" s="70">
        <v>67.38431322870494</v>
      </c>
      <c r="D77" s="74">
        <v>20.730284831869998</v>
      </c>
      <c r="E77" s="71">
        <v>23.638208300229564</v>
      </c>
      <c r="F77" s="53"/>
      <c r="G77" s="53"/>
    </row>
    <row r="78" spans="1:7" x14ac:dyDescent="0.25">
      <c r="A78" s="68">
        <v>2065</v>
      </c>
      <c r="B78" s="70">
        <v>67.449003578228499</v>
      </c>
      <c r="C78" s="70">
        <v>67.486708787764769</v>
      </c>
      <c r="D78" s="74">
        <v>20.732973523961515</v>
      </c>
      <c r="E78" s="71">
        <v>23.625770728358102</v>
      </c>
      <c r="F78" s="53"/>
      <c r="G78" s="53"/>
    </row>
    <row r="79" spans="1:7" x14ac:dyDescent="0.25">
      <c r="A79" s="68">
        <v>2066</v>
      </c>
      <c r="B79" s="70">
        <v>67.548356950064729</v>
      </c>
      <c r="C79" s="70">
        <v>67.586062159600999</v>
      </c>
      <c r="D79" s="74">
        <v>20.840427486813489</v>
      </c>
      <c r="E79" s="71">
        <v>23.633991295124158</v>
      </c>
      <c r="F79" s="53"/>
      <c r="G79" s="53"/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G67"/>
  <sheetViews>
    <sheetView showGridLines="0" zoomScaleNormal="100" workbookViewId="0"/>
  </sheetViews>
  <sheetFormatPr defaultRowHeight="15" x14ac:dyDescent="0.25"/>
  <cols>
    <col min="1" max="1" width="9.140625" style="4"/>
    <col min="2" max="3" width="13.140625" style="30" customWidth="1"/>
    <col min="4" max="5" width="13.28515625" style="30" customWidth="1"/>
    <col min="6" max="16384" width="9.140625" style="30"/>
  </cols>
  <sheetData>
    <row r="1" spans="1:7" x14ac:dyDescent="0.25">
      <c r="A1" s="58"/>
      <c r="B1" s="105" t="s">
        <v>0</v>
      </c>
      <c r="C1" s="105"/>
      <c r="D1" s="106" t="s">
        <v>1</v>
      </c>
      <c r="E1" s="105"/>
    </row>
    <row r="2" spans="1:7" x14ac:dyDescent="0.25">
      <c r="A2" s="58"/>
      <c r="B2" s="55" t="s">
        <v>13</v>
      </c>
      <c r="C2" s="55" t="s">
        <v>14</v>
      </c>
      <c r="D2" s="56" t="s">
        <v>13</v>
      </c>
      <c r="E2" s="55" t="s">
        <v>14</v>
      </c>
    </row>
    <row r="3" spans="1:7" x14ac:dyDescent="0.25">
      <c r="A3" s="54">
        <v>2016</v>
      </c>
      <c r="B3" s="53">
        <v>62</v>
      </c>
      <c r="C3" s="53">
        <v>60.488236908583644</v>
      </c>
      <c r="D3" s="57">
        <v>62</v>
      </c>
      <c r="E3" s="53">
        <v>60.488236908583644</v>
      </c>
      <c r="G3" s="94" t="s">
        <v>59</v>
      </c>
    </row>
    <row r="4" spans="1:7" x14ac:dyDescent="0.25">
      <c r="A4" s="54">
        <v>2017</v>
      </c>
      <c r="B4" s="53">
        <v>62</v>
      </c>
      <c r="C4" s="53">
        <v>60.874058137687179</v>
      </c>
      <c r="D4" s="57">
        <v>62</v>
      </c>
      <c r="E4" s="53">
        <v>60.874058137687179</v>
      </c>
    </row>
    <row r="5" spans="1:7" x14ac:dyDescent="0.25">
      <c r="A5" s="54">
        <v>2018</v>
      </c>
      <c r="B5" s="53">
        <v>62.16085129017295</v>
      </c>
      <c r="C5" s="53">
        <v>61.245699920445787</v>
      </c>
      <c r="D5" s="57">
        <v>62.16085129017295</v>
      </c>
      <c r="E5" s="53">
        <v>61.245699920445787</v>
      </c>
    </row>
    <row r="6" spans="1:7" x14ac:dyDescent="0.25">
      <c r="A6" s="54">
        <v>2019</v>
      </c>
      <c r="B6" s="53">
        <v>62.369304469688259</v>
      </c>
      <c r="C6" s="53">
        <v>61.639759813639827</v>
      </c>
      <c r="D6" s="57">
        <v>62.369304469688259</v>
      </c>
      <c r="E6" s="53">
        <v>61.639759813639827</v>
      </c>
    </row>
    <row r="7" spans="1:7" x14ac:dyDescent="0.25">
      <c r="A7" s="54">
        <v>2020</v>
      </c>
      <c r="B7" s="53">
        <v>62.544339738407999</v>
      </c>
      <c r="C7" s="53">
        <v>62.114892118297391</v>
      </c>
      <c r="D7" s="57">
        <v>62.544339738407999</v>
      </c>
      <c r="E7" s="53">
        <v>62.114892118297391</v>
      </c>
    </row>
    <row r="8" spans="1:7" x14ac:dyDescent="0.25">
      <c r="A8" s="54">
        <v>2021</v>
      </c>
      <c r="B8" s="53">
        <v>62.725303990854648</v>
      </c>
      <c r="C8" s="53">
        <v>62.377670407904034</v>
      </c>
      <c r="D8" s="57">
        <v>62.725303990854648</v>
      </c>
      <c r="E8" s="53">
        <v>62.377670407904034</v>
      </c>
    </row>
    <row r="9" spans="1:7" x14ac:dyDescent="0.25">
      <c r="A9" s="54">
        <v>2022</v>
      </c>
      <c r="B9" s="53">
        <v>62.919699012764184</v>
      </c>
      <c r="C9" s="53">
        <v>62.858380011112324</v>
      </c>
      <c r="D9" s="57">
        <v>62.919699012764184</v>
      </c>
      <c r="E9" s="53">
        <v>62.858380011112324</v>
      </c>
    </row>
    <row r="10" spans="1:7" x14ac:dyDescent="0.25">
      <c r="A10" s="54">
        <v>2023</v>
      </c>
      <c r="B10" s="53">
        <v>63.103676974470609</v>
      </c>
      <c r="C10" s="53">
        <v>63.051532635029716</v>
      </c>
      <c r="D10" s="57">
        <v>63.103676974470609</v>
      </c>
      <c r="E10" s="53">
        <v>63.051532635029716</v>
      </c>
    </row>
    <row r="11" spans="1:7" x14ac:dyDescent="0.25">
      <c r="A11" s="54">
        <v>2024</v>
      </c>
      <c r="B11" s="53">
        <v>63.257956480063122</v>
      </c>
      <c r="C11" s="53">
        <v>63.257956480063129</v>
      </c>
      <c r="D11" s="57">
        <v>63.257956480063122</v>
      </c>
      <c r="E11" s="53">
        <v>63.257956480063129</v>
      </c>
    </row>
    <row r="12" spans="1:7" x14ac:dyDescent="0.25">
      <c r="A12" s="54">
        <v>2025</v>
      </c>
      <c r="B12" s="53">
        <v>63.479000008641975</v>
      </c>
      <c r="C12" s="53">
        <v>63.479000008641975</v>
      </c>
      <c r="D12" s="57">
        <v>63.479000008641975</v>
      </c>
      <c r="E12" s="53">
        <v>63.479000008641975</v>
      </c>
    </row>
    <row r="13" spans="1:7" x14ac:dyDescent="0.25">
      <c r="A13" s="54">
        <v>2026</v>
      </c>
      <c r="B13" s="53">
        <v>63.62128888362129</v>
      </c>
      <c r="C13" s="53">
        <v>63.62128888362129</v>
      </c>
      <c r="D13" s="57">
        <v>63.62128888362129</v>
      </c>
      <c r="E13" s="53">
        <v>63.62128888362129</v>
      </c>
    </row>
    <row r="14" spans="1:7" x14ac:dyDescent="0.25">
      <c r="A14" s="54">
        <v>2027</v>
      </c>
      <c r="B14" s="53">
        <v>63.758832812707183</v>
      </c>
      <c r="C14" s="53">
        <v>63.758832812707183</v>
      </c>
      <c r="D14" s="57">
        <v>63.758832812707183</v>
      </c>
      <c r="E14" s="53">
        <v>63.758832812707183</v>
      </c>
    </row>
    <row r="15" spans="1:7" x14ac:dyDescent="0.25">
      <c r="A15" s="54">
        <v>2028</v>
      </c>
      <c r="B15" s="53">
        <v>63.895633703648691</v>
      </c>
      <c r="C15" s="53">
        <v>63.895633703648691</v>
      </c>
      <c r="D15" s="57">
        <v>63.895633703648691</v>
      </c>
      <c r="E15" s="53">
        <v>63.895633703648691</v>
      </c>
    </row>
    <row r="16" spans="1:7" x14ac:dyDescent="0.25">
      <c r="A16" s="54">
        <v>2029</v>
      </c>
      <c r="B16" s="53">
        <v>64.031747748783729</v>
      </c>
      <c r="C16" s="53">
        <v>64.031747748783729</v>
      </c>
      <c r="D16" s="57">
        <v>64.031747748783729</v>
      </c>
      <c r="E16" s="53">
        <v>64.031747748783729</v>
      </c>
    </row>
    <row r="17" spans="1:5" x14ac:dyDescent="0.25">
      <c r="A17" s="54">
        <v>2030</v>
      </c>
      <c r="B17" s="53">
        <v>64.163790963688172</v>
      </c>
      <c r="C17" s="53">
        <v>64.163790963688172</v>
      </c>
      <c r="D17" s="57">
        <v>64.163790963688172</v>
      </c>
      <c r="E17" s="53">
        <v>64.163790963688172</v>
      </c>
    </row>
    <row r="18" spans="1:5" x14ac:dyDescent="0.25">
      <c r="A18" s="54">
        <v>2031</v>
      </c>
      <c r="B18" s="53">
        <v>64.295378960855174</v>
      </c>
      <c r="C18" s="53">
        <v>64.295378960855174</v>
      </c>
      <c r="D18" s="57">
        <v>64.295378960855174</v>
      </c>
      <c r="E18" s="53">
        <v>64.295378960855174</v>
      </c>
    </row>
    <row r="19" spans="1:5" x14ac:dyDescent="0.25">
      <c r="A19" s="54">
        <v>2032</v>
      </c>
      <c r="B19" s="53">
        <v>64.426456463556278</v>
      </c>
      <c r="C19" s="53">
        <v>64.426456463556278</v>
      </c>
      <c r="D19" s="57">
        <v>64.426456463556278</v>
      </c>
      <c r="E19" s="53">
        <v>64.426456463556278</v>
      </c>
    </row>
    <row r="20" spans="1:5" x14ac:dyDescent="0.25">
      <c r="A20" s="54">
        <v>2033</v>
      </c>
      <c r="B20" s="53">
        <v>64.557181199298938</v>
      </c>
      <c r="C20" s="53">
        <v>64.557181199298952</v>
      </c>
      <c r="D20" s="57">
        <v>64.557181199298938</v>
      </c>
      <c r="E20" s="53">
        <v>64.557181199298952</v>
      </c>
    </row>
    <row r="21" spans="1:5" x14ac:dyDescent="0.25">
      <c r="A21" s="54">
        <v>2034</v>
      </c>
      <c r="B21" s="53">
        <v>64.687727755371384</v>
      </c>
      <c r="C21" s="53">
        <v>64.687727755371384</v>
      </c>
      <c r="D21" s="57">
        <v>64.687727755371384</v>
      </c>
      <c r="E21" s="53">
        <v>64.687727755371384</v>
      </c>
    </row>
    <row r="22" spans="1:5" x14ac:dyDescent="0.25">
      <c r="A22" s="54">
        <v>2035</v>
      </c>
      <c r="B22" s="53">
        <v>64.817977899318976</v>
      </c>
      <c r="C22" s="53">
        <v>64.817977899318976</v>
      </c>
      <c r="D22" s="57">
        <v>64.817977899318976</v>
      </c>
      <c r="E22" s="53">
        <v>64.817977899318976</v>
      </c>
    </row>
    <row r="23" spans="1:5" x14ac:dyDescent="0.25">
      <c r="A23" s="54">
        <v>2036</v>
      </c>
      <c r="B23" s="53">
        <v>64.947848296049898</v>
      </c>
      <c r="C23" s="53">
        <v>64.947848296049898</v>
      </c>
      <c r="D23" s="57">
        <v>64.947848296049898</v>
      </c>
      <c r="E23" s="53">
        <v>64.947848296049898</v>
      </c>
    </row>
    <row r="24" spans="1:5" x14ac:dyDescent="0.25">
      <c r="A24" s="54">
        <v>2037</v>
      </c>
      <c r="B24" s="53">
        <v>65.077350725771012</v>
      </c>
      <c r="C24" s="53">
        <v>65.077350725771026</v>
      </c>
      <c r="D24" s="57">
        <v>65</v>
      </c>
      <c r="E24" s="53">
        <v>65</v>
      </c>
    </row>
    <row r="25" spans="1:5" x14ac:dyDescent="0.25">
      <c r="A25" s="54">
        <v>2038</v>
      </c>
      <c r="B25" s="53">
        <v>65.203117653315942</v>
      </c>
      <c r="C25" s="53">
        <v>65.203117653315957</v>
      </c>
      <c r="D25" s="57">
        <v>65</v>
      </c>
      <c r="E25" s="53">
        <v>65</v>
      </c>
    </row>
    <row r="26" spans="1:5" x14ac:dyDescent="0.25">
      <c r="A26" s="54">
        <v>2039</v>
      </c>
      <c r="B26" s="53">
        <v>65.328450194459577</v>
      </c>
      <c r="C26" s="53">
        <v>65.328450194459577</v>
      </c>
      <c r="D26" s="57">
        <v>65</v>
      </c>
      <c r="E26" s="53">
        <v>65</v>
      </c>
    </row>
    <row r="27" spans="1:5" x14ac:dyDescent="0.25">
      <c r="A27" s="54">
        <v>2040</v>
      </c>
      <c r="B27" s="53">
        <v>65.45333514468453</v>
      </c>
      <c r="C27" s="53">
        <v>65.45333514468453</v>
      </c>
      <c r="D27" s="57">
        <v>65</v>
      </c>
      <c r="E27" s="53">
        <v>65</v>
      </c>
    </row>
    <row r="28" spans="1:5" x14ac:dyDescent="0.25">
      <c r="A28" s="54">
        <v>2041</v>
      </c>
      <c r="B28" s="53">
        <v>65.577644718088692</v>
      </c>
      <c r="C28" s="53">
        <v>65.577644718088692</v>
      </c>
      <c r="D28" s="57">
        <v>65</v>
      </c>
      <c r="E28" s="53">
        <v>65</v>
      </c>
    </row>
    <row r="29" spans="1:5" x14ac:dyDescent="0.25">
      <c r="A29" s="54">
        <v>2042</v>
      </c>
      <c r="B29" s="53">
        <v>65.701506553859076</v>
      </c>
      <c r="C29" s="53">
        <v>65.701506553859076</v>
      </c>
      <c r="D29" s="57">
        <v>65</v>
      </c>
      <c r="E29" s="53">
        <v>65</v>
      </c>
    </row>
    <row r="30" spans="1:5" x14ac:dyDescent="0.25">
      <c r="A30" s="54">
        <v>2043</v>
      </c>
      <c r="B30" s="53">
        <v>65.82498953068216</v>
      </c>
      <c r="C30" s="53">
        <v>65.82498953068216</v>
      </c>
      <c r="D30" s="57">
        <v>65</v>
      </c>
      <c r="E30" s="53">
        <v>65</v>
      </c>
    </row>
    <row r="31" spans="1:5" x14ac:dyDescent="0.25">
      <c r="A31" s="54">
        <v>2044</v>
      </c>
      <c r="B31" s="53">
        <v>65.947972437832519</v>
      </c>
      <c r="C31" s="53">
        <v>65.947972437832519</v>
      </c>
      <c r="D31" s="57">
        <v>65</v>
      </c>
      <c r="E31" s="53">
        <v>65</v>
      </c>
    </row>
    <row r="32" spans="1:5" x14ac:dyDescent="0.25">
      <c r="A32" s="54">
        <v>2045</v>
      </c>
      <c r="B32" s="53">
        <v>66.070450528123047</v>
      </c>
      <c r="C32" s="53">
        <v>66.070450528123047</v>
      </c>
      <c r="D32" s="57">
        <v>65</v>
      </c>
      <c r="E32" s="53">
        <v>65</v>
      </c>
    </row>
    <row r="33" spans="1:5" x14ac:dyDescent="0.25">
      <c r="A33" s="54">
        <v>2046</v>
      </c>
      <c r="B33" s="53">
        <v>66.189267591514721</v>
      </c>
      <c r="C33" s="53">
        <v>66.189267591514721</v>
      </c>
      <c r="D33" s="57">
        <v>65</v>
      </c>
      <c r="E33" s="53">
        <v>65</v>
      </c>
    </row>
    <row r="34" spans="1:5" x14ac:dyDescent="0.25">
      <c r="A34" s="54">
        <v>2047</v>
      </c>
      <c r="B34" s="53">
        <v>66.307490140525147</v>
      </c>
      <c r="C34" s="53">
        <v>66.307490140525147</v>
      </c>
      <c r="D34" s="57">
        <v>65</v>
      </c>
      <c r="E34" s="53">
        <v>65</v>
      </c>
    </row>
    <row r="35" spans="1:5" x14ac:dyDescent="0.25">
      <c r="A35" s="54">
        <v>2048</v>
      </c>
      <c r="B35" s="53">
        <v>66.42510972522048</v>
      </c>
      <c r="C35" s="53">
        <v>66.42510972522048</v>
      </c>
      <c r="D35" s="57">
        <v>65</v>
      </c>
      <c r="E35" s="53">
        <v>65</v>
      </c>
    </row>
    <row r="36" spans="1:5" x14ac:dyDescent="0.25">
      <c r="A36" s="54">
        <v>2049</v>
      </c>
      <c r="B36" s="53">
        <v>66.542149262141336</v>
      </c>
      <c r="C36" s="53">
        <v>66.542149262141351</v>
      </c>
      <c r="D36" s="57">
        <v>65</v>
      </c>
      <c r="E36" s="53">
        <v>65</v>
      </c>
    </row>
    <row r="37" spans="1:5" x14ac:dyDescent="0.25">
      <c r="A37" s="54">
        <v>2050</v>
      </c>
      <c r="B37" s="53">
        <v>66.658632499294058</v>
      </c>
      <c r="C37" s="53">
        <v>66.658632499294058</v>
      </c>
      <c r="D37" s="57">
        <v>65</v>
      </c>
      <c r="E37" s="53">
        <v>65</v>
      </c>
    </row>
    <row r="38" spans="1:5" x14ac:dyDescent="0.25">
      <c r="A38" s="54">
        <v>2051</v>
      </c>
      <c r="B38" s="53">
        <v>66.774581097590044</v>
      </c>
      <c r="C38" s="53">
        <v>66.774581097590044</v>
      </c>
      <c r="D38" s="57">
        <v>65</v>
      </c>
      <c r="E38" s="53">
        <v>65</v>
      </c>
    </row>
    <row r="39" spans="1:5" x14ac:dyDescent="0.25">
      <c r="A39" s="54">
        <v>2052</v>
      </c>
      <c r="B39" s="53">
        <v>66.890092695109459</v>
      </c>
      <c r="C39" s="53">
        <v>66.890092695109459</v>
      </c>
      <c r="D39" s="57">
        <v>65</v>
      </c>
      <c r="E39" s="53">
        <v>65</v>
      </c>
    </row>
    <row r="40" spans="1:5" x14ac:dyDescent="0.25">
      <c r="A40" s="54">
        <v>2053</v>
      </c>
      <c r="B40" s="53">
        <v>67.0050854307582</v>
      </c>
      <c r="C40" s="53">
        <v>67.0050854307582</v>
      </c>
      <c r="D40" s="57">
        <v>65</v>
      </c>
      <c r="E40" s="53">
        <v>65</v>
      </c>
    </row>
    <row r="41" spans="1:5" x14ac:dyDescent="0.25">
      <c r="A41" s="54">
        <v>2054</v>
      </c>
      <c r="B41" s="53">
        <v>67.116590991543788</v>
      </c>
      <c r="C41" s="53">
        <v>67.116590991543788</v>
      </c>
      <c r="D41" s="57">
        <v>65</v>
      </c>
      <c r="E41" s="53">
        <v>65</v>
      </c>
    </row>
    <row r="42" spans="1:5" x14ac:dyDescent="0.25">
      <c r="A42" s="54">
        <v>2055</v>
      </c>
      <c r="B42" s="53">
        <v>67.227557931074699</v>
      </c>
      <c r="C42" s="53">
        <v>67.227557931074699</v>
      </c>
      <c r="D42" s="57">
        <v>65</v>
      </c>
      <c r="E42" s="53">
        <v>65</v>
      </c>
    </row>
    <row r="43" spans="1:5" x14ac:dyDescent="0.25">
      <c r="A43" s="54">
        <v>2056</v>
      </c>
      <c r="B43" s="53">
        <v>67.338060364606065</v>
      </c>
      <c r="C43" s="53">
        <v>67.338060364606065</v>
      </c>
      <c r="D43" s="57">
        <v>65</v>
      </c>
      <c r="E43" s="53">
        <v>65</v>
      </c>
    </row>
    <row r="44" spans="1:5" x14ac:dyDescent="0.25">
      <c r="A44" s="54">
        <v>2057</v>
      </c>
      <c r="B44" s="53">
        <v>67.448140696884735</v>
      </c>
      <c r="C44" s="53">
        <v>67.448140696884735</v>
      </c>
      <c r="D44" s="57">
        <v>65</v>
      </c>
      <c r="E44" s="53">
        <v>65</v>
      </c>
    </row>
    <row r="45" spans="1:5" x14ac:dyDescent="0.25">
      <c r="A45" s="54">
        <v>2058</v>
      </c>
      <c r="B45" s="53">
        <v>67.557812909682994</v>
      </c>
      <c r="C45" s="53">
        <v>67.557812909682994</v>
      </c>
      <c r="D45" s="57">
        <v>65</v>
      </c>
      <c r="E45" s="53">
        <v>65</v>
      </c>
    </row>
    <row r="46" spans="1:5" x14ac:dyDescent="0.25">
      <c r="A46" s="54">
        <v>2059</v>
      </c>
      <c r="B46" s="53">
        <v>67.66700693973651</v>
      </c>
      <c r="C46" s="53">
        <v>67.66700693973651</v>
      </c>
      <c r="D46" s="57">
        <v>65</v>
      </c>
      <c r="E46" s="53">
        <v>65</v>
      </c>
    </row>
    <row r="47" spans="1:5" x14ac:dyDescent="0.25">
      <c r="A47" s="54">
        <v>2060</v>
      </c>
      <c r="B47" s="53">
        <v>67.775928110556151</v>
      </c>
      <c r="C47" s="53">
        <v>67.775928110556151</v>
      </c>
      <c r="D47" s="57">
        <v>65</v>
      </c>
      <c r="E47" s="53">
        <v>65</v>
      </c>
    </row>
    <row r="48" spans="1:5" x14ac:dyDescent="0.25">
      <c r="A48" s="54">
        <v>2061</v>
      </c>
      <c r="B48" s="53">
        <v>67.884376694115474</v>
      </c>
      <c r="C48" s="53">
        <v>67.884376694115474</v>
      </c>
      <c r="D48" s="57">
        <v>65</v>
      </c>
      <c r="E48" s="53">
        <v>65</v>
      </c>
    </row>
    <row r="49" spans="1:5" x14ac:dyDescent="0.25">
      <c r="A49" s="54">
        <v>2062</v>
      </c>
      <c r="B49" s="53">
        <v>67.992285022607803</v>
      </c>
      <c r="C49" s="53">
        <v>67.992285022607803</v>
      </c>
      <c r="D49" s="57">
        <v>65</v>
      </c>
      <c r="E49" s="53">
        <v>65</v>
      </c>
    </row>
    <row r="50" spans="1:5" x14ac:dyDescent="0.25">
      <c r="A50" s="54">
        <v>2063</v>
      </c>
      <c r="B50" s="53">
        <v>68.099597338397416</v>
      </c>
      <c r="C50" s="53">
        <v>68.099597338397416</v>
      </c>
      <c r="D50" s="57">
        <v>65</v>
      </c>
      <c r="E50" s="53">
        <v>65</v>
      </c>
    </row>
    <row r="51" spans="1:5" x14ac:dyDescent="0.25">
      <c r="A51" s="54">
        <v>2064</v>
      </c>
      <c r="B51" s="53">
        <v>68.20370499284131</v>
      </c>
      <c r="C51" s="53">
        <v>68.20370499284131</v>
      </c>
      <c r="D51" s="57">
        <v>65</v>
      </c>
      <c r="E51" s="53">
        <v>65</v>
      </c>
    </row>
    <row r="52" spans="1:5" x14ac:dyDescent="0.25">
      <c r="A52" s="54">
        <v>2065</v>
      </c>
      <c r="B52" s="53">
        <v>68.307163805551426</v>
      </c>
      <c r="C52" s="53">
        <v>68.307163805551426</v>
      </c>
      <c r="D52" s="57">
        <v>65</v>
      </c>
      <c r="E52" s="53">
        <v>65</v>
      </c>
    </row>
    <row r="53" spans="1:5" x14ac:dyDescent="0.25">
      <c r="A53" s="54">
        <v>2066</v>
      </c>
      <c r="B53" s="53">
        <v>68.410098377306284</v>
      </c>
      <c r="C53" s="53">
        <v>68.410098377306284</v>
      </c>
      <c r="D53" s="57">
        <v>65</v>
      </c>
      <c r="E53" s="53">
        <v>65</v>
      </c>
    </row>
    <row r="54" spans="1:5" x14ac:dyDescent="0.25">
      <c r="A54" s="54">
        <v>2067</v>
      </c>
      <c r="B54" s="53">
        <v>68.512424024875855</v>
      </c>
      <c r="C54" s="53">
        <v>68.512424024875855</v>
      </c>
      <c r="D54" s="57">
        <v>65</v>
      </c>
      <c r="E54" s="53">
        <v>65</v>
      </c>
    </row>
    <row r="55" spans="1:5" x14ac:dyDescent="0.25">
      <c r="A55" s="54">
        <v>2068</v>
      </c>
      <c r="B55" s="53">
        <v>68.614215721493494</v>
      </c>
      <c r="C55" s="53">
        <v>68.614215721493508</v>
      </c>
      <c r="D55" s="57">
        <v>65</v>
      </c>
      <c r="E55" s="53">
        <v>65</v>
      </c>
    </row>
    <row r="56" spans="1:5" x14ac:dyDescent="0.25">
      <c r="A56" s="54">
        <v>2069</v>
      </c>
      <c r="B56" s="53">
        <v>68.715380836258362</v>
      </c>
      <c r="C56" s="53">
        <v>68.715380836258362</v>
      </c>
      <c r="D56" s="57">
        <v>65</v>
      </c>
      <c r="E56" s="53">
        <v>65</v>
      </c>
    </row>
    <row r="57" spans="1:5" x14ac:dyDescent="0.25">
      <c r="A57" s="54">
        <v>2070</v>
      </c>
      <c r="B57" s="53">
        <v>68.815901710070719</v>
      </c>
      <c r="C57" s="53">
        <v>68.815901710070733</v>
      </c>
      <c r="D57" s="57">
        <v>65</v>
      </c>
      <c r="E57" s="53">
        <v>65</v>
      </c>
    </row>
    <row r="58" spans="1:5" x14ac:dyDescent="0.25">
      <c r="A58" s="54">
        <v>2071</v>
      </c>
      <c r="B58" s="53">
        <v>68.915703752077548</v>
      </c>
      <c r="C58" s="53">
        <v>68.915703752077548</v>
      </c>
      <c r="D58" s="57">
        <v>65</v>
      </c>
      <c r="E58" s="53">
        <v>65</v>
      </c>
    </row>
    <row r="59" spans="1:5" x14ac:dyDescent="0.25">
      <c r="A59" s="54">
        <v>2072</v>
      </c>
      <c r="B59" s="53">
        <v>69.01495494120465</v>
      </c>
      <c r="C59" s="53">
        <v>69.01495494120465</v>
      </c>
      <c r="D59" s="57">
        <v>65</v>
      </c>
      <c r="E59" s="53">
        <v>65</v>
      </c>
    </row>
    <row r="60" spans="1:5" x14ac:dyDescent="0.25">
      <c r="A60" s="54">
        <v>2073</v>
      </c>
      <c r="B60" s="53">
        <v>69.111062912755742</v>
      </c>
      <c r="C60" s="53">
        <v>69.111062912755742</v>
      </c>
      <c r="D60" s="57">
        <v>65</v>
      </c>
      <c r="E60" s="53">
        <v>65</v>
      </c>
    </row>
    <row r="61" spans="1:5" x14ac:dyDescent="0.25">
      <c r="A61" s="54">
        <v>2074</v>
      </c>
      <c r="B61" s="53">
        <v>69.206536602358</v>
      </c>
      <c r="C61" s="53">
        <v>69.206536602358</v>
      </c>
      <c r="D61" s="57">
        <v>65</v>
      </c>
      <c r="E61" s="53">
        <v>65</v>
      </c>
    </row>
    <row r="62" spans="1:5" x14ac:dyDescent="0.25">
      <c r="A62" s="54">
        <v>2075</v>
      </c>
      <c r="B62" s="53">
        <v>69.301356421703943</v>
      </c>
      <c r="C62" s="53">
        <v>69.301356421703957</v>
      </c>
      <c r="D62" s="57">
        <v>65</v>
      </c>
      <c r="E62" s="53">
        <v>65</v>
      </c>
    </row>
    <row r="63" spans="1:5" x14ac:dyDescent="0.25">
      <c r="A63" s="54">
        <v>2076</v>
      </c>
      <c r="B63" s="53">
        <v>69.395633196860871</v>
      </c>
      <c r="C63" s="53">
        <v>69.395633196860871</v>
      </c>
      <c r="D63" s="57">
        <v>65</v>
      </c>
      <c r="E63" s="53">
        <v>65</v>
      </c>
    </row>
    <row r="64" spans="1:5" x14ac:dyDescent="0.25">
      <c r="A64" s="54">
        <v>2077</v>
      </c>
      <c r="B64" s="53">
        <v>69.48925262785464</v>
      </c>
      <c r="C64" s="53">
        <v>69.48925262785464</v>
      </c>
      <c r="D64" s="57">
        <v>65</v>
      </c>
      <c r="E64" s="53">
        <v>65</v>
      </c>
    </row>
    <row r="65" spans="1:5" x14ac:dyDescent="0.25">
      <c r="A65" s="54">
        <v>2078</v>
      </c>
      <c r="B65" s="53">
        <v>69.582178179506684</v>
      </c>
      <c r="C65" s="53">
        <v>69.582178179506684</v>
      </c>
      <c r="D65" s="57">
        <v>65</v>
      </c>
      <c r="E65" s="53">
        <v>65</v>
      </c>
    </row>
    <row r="66" spans="1:5" x14ac:dyDescent="0.25">
      <c r="A66" s="54">
        <v>2079</v>
      </c>
      <c r="B66" s="53">
        <v>69.674325477907772</v>
      </c>
      <c r="C66" s="53">
        <v>69.674325477907772</v>
      </c>
      <c r="D66" s="57">
        <v>65</v>
      </c>
      <c r="E66" s="53">
        <v>65</v>
      </c>
    </row>
    <row r="67" spans="1:5" x14ac:dyDescent="0.25">
      <c r="A67" s="54">
        <v>2080</v>
      </c>
      <c r="B67" s="53">
        <v>69.765829867948739</v>
      </c>
      <c r="C67" s="53">
        <v>69.765829867948739</v>
      </c>
      <c r="D67" s="57">
        <v>65</v>
      </c>
      <c r="E67" s="53">
        <v>65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CY7"/>
  <sheetViews>
    <sheetView showGridLines="0" zoomScaleNormal="100" workbookViewId="0"/>
  </sheetViews>
  <sheetFormatPr defaultRowHeight="15" x14ac:dyDescent="0.25"/>
  <cols>
    <col min="1" max="1" width="31.140625" style="67" customWidth="1"/>
    <col min="2" max="2" width="9.42578125" style="67" bestFit="1" customWidth="1"/>
    <col min="3" max="3" width="7.85546875" style="67" customWidth="1"/>
    <col min="4" max="4" width="9.85546875" style="67" bestFit="1" customWidth="1"/>
    <col min="5" max="97" width="7.7109375" style="67" bestFit="1" customWidth="1"/>
    <col min="98" max="98" width="7.140625" style="67" bestFit="1" customWidth="1"/>
    <col min="99" max="100" width="6.7109375" style="67" bestFit="1" customWidth="1"/>
    <col min="101" max="101" width="9.28515625" style="67" bestFit="1" customWidth="1"/>
    <col min="102" max="102" width="9.140625" style="67"/>
    <col min="103" max="103" width="5" style="67" bestFit="1" customWidth="1"/>
    <col min="104" max="16384" width="9.140625" style="67"/>
  </cols>
  <sheetData>
    <row r="1" spans="1:103" s="61" customFormat="1" x14ac:dyDescent="0.25">
      <c r="A1" s="59" t="s">
        <v>15</v>
      </c>
      <c r="B1" s="60">
        <v>0</v>
      </c>
      <c r="C1" s="60">
        <v>1</v>
      </c>
      <c r="D1" s="60">
        <v>2</v>
      </c>
      <c r="E1" s="60">
        <v>3</v>
      </c>
      <c r="F1" s="60">
        <v>4</v>
      </c>
      <c r="G1" s="60">
        <v>5</v>
      </c>
      <c r="H1" s="60">
        <v>6</v>
      </c>
      <c r="I1" s="60">
        <v>7</v>
      </c>
      <c r="J1" s="60">
        <v>8</v>
      </c>
      <c r="K1" s="60">
        <v>9</v>
      </c>
      <c r="L1" s="60">
        <v>10</v>
      </c>
      <c r="M1" s="60">
        <v>11</v>
      </c>
      <c r="N1" s="60">
        <v>12</v>
      </c>
      <c r="O1" s="60">
        <v>13</v>
      </c>
      <c r="P1" s="60">
        <v>14</v>
      </c>
      <c r="Q1" s="60">
        <v>15</v>
      </c>
      <c r="R1" s="60">
        <v>16</v>
      </c>
      <c r="S1" s="60">
        <v>17</v>
      </c>
      <c r="T1" s="60">
        <v>18</v>
      </c>
      <c r="U1" s="60">
        <v>19</v>
      </c>
      <c r="V1" s="60">
        <v>20</v>
      </c>
      <c r="W1" s="60">
        <v>21</v>
      </c>
      <c r="X1" s="60">
        <v>22</v>
      </c>
      <c r="Y1" s="60">
        <v>23</v>
      </c>
      <c r="Z1" s="60">
        <v>24</v>
      </c>
      <c r="AA1" s="60">
        <v>25</v>
      </c>
      <c r="AB1" s="60">
        <v>26</v>
      </c>
      <c r="AC1" s="60">
        <v>27</v>
      </c>
      <c r="AD1" s="60">
        <v>28</v>
      </c>
      <c r="AE1" s="60">
        <v>29</v>
      </c>
      <c r="AF1" s="60">
        <v>30</v>
      </c>
      <c r="AG1" s="60">
        <v>31</v>
      </c>
      <c r="AH1" s="60">
        <v>32</v>
      </c>
      <c r="AI1" s="60">
        <v>33</v>
      </c>
      <c r="AJ1" s="60">
        <v>34</v>
      </c>
      <c r="AK1" s="60">
        <v>35</v>
      </c>
      <c r="AL1" s="60">
        <v>36</v>
      </c>
      <c r="AM1" s="60">
        <v>37</v>
      </c>
      <c r="AN1" s="60">
        <v>38</v>
      </c>
      <c r="AO1" s="60">
        <v>39</v>
      </c>
      <c r="AP1" s="60">
        <v>40</v>
      </c>
      <c r="AQ1" s="60">
        <v>41</v>
      </c>
      <c r="AR1" s="60">
        <v>42</v>
      </c>
      <c r="AS1" s="60">
        <v>43</v>
      </c>
      <c r="AT1" s="60">
        <v>44</v>
      </c>
      <c r="AU1" s="60">
        <v>45</v>
      </c>
      <c r="AV1" s="60">
        <v>46</v>
      </c>
      <c r="AW1" s="60">
        <v>47</v>
      </c>
      <c r="AX1" s="60">
        <v>48</v>
      </c>
      <c r="AY1" s="60">
        <v>49</v>
      </c>
      <c r="AZ1" s="60">
        <v>50</v>
      </c>
      <c r="BA1" s="60">
        <v>51</v>
      </c>
      <c r="BB1" s="60">
        <v>52</v>
      </c>
      <c r="BC1" s="60">
        <v>53</v>
      </c>
      <c r="BD1" s="60">
        <v>54</v>
      </c>
      <c r="BE1" s="60">
        <v>55</v>
      </c>
      <c r="BF1" s="60">
        <v>56</v>
      </c>
      <c r="BG1" s="60">
        <v>57</v>
      </c>
      <c r="BH1" s="60">
        <v>58</v>
      </c>
      <c r="BI1" s="60">
        <v>59</v>
      </c>
      <c r="BJ1" s="60">
        <v>60</v>
      </c>
      <c r="BK1" s="60">
        <v>61</v>
      </c>
      <c r="BL1" s="60">
        <v>62</v>
      </c>
      <c r="BM1" s="60">
        <v>63</v>
      </c>
      <c r="BN1" s="60">
        <v>64</v>
      </c>
      <c r="BO1" s="60">
        <v>65</v>
      </c>
      <c r="BP1" s="60">
        <v>66</v>
      </c>
      <c r="BQ1" s="60">
        <v>67</v>
      </c>
      <c r="BR1" s="60">
        <v>68</v>
      </c>
      <c r="BS1" s="60">
        <v>69</v>
      </c>
      <c r="BT1" s="60">
        <v>70</v>
      </c>
      <c r="BU1" s="60">
        <v>71</v>
      </c>
      <c r="BV1" s="60">
        <v>72</v>
      </c>
      <c r="BW1" s="60">
        <v>73</v>
      </c>
      <c r="BX1" s="60">
        <v>74</v>
      </c>
      <c r="BY1" s="60">
        <v>75</v>
      </c>
      <c r="BZ1" s="60">
        <v>76</v>
      </c>
      <c r="CA1" s="60">
        <v>77</v>
      </c>
      <c r="CB1" s="60">
        <v>78</v>
      </c>
      <c r="CC1" s="60">
        <v>79</v>
      </c>
      <c r="CD1" s="60">
        <v>80</v>
      </c>
      <c r="CE1" s="60">
        <v>81</v>
      </c>
      <c r="CF1" s="60">
        <v>82</v>
      </c>
      <c r="CG1" s="60">
        <v>83</v>
      </c>
      <c r="CH1" s="60">
        <v>84</v>
      </c>
      <c r="CI1" s="60">
        <v>85</v>
      </c>
      <c r="CJ1" s="60">
        <v>86</v>
      </c>
      <c r="CK1" s="60">
        <v>87</v>
      </c>
      <c r="CL1" s="60">
        <v>88</v>
      </c>
      <c r="CM1" s="60">
        <v>89</v>
      </c>
      <c r="CN1" s="60">
        <v>90</v>
      </c>
      <c r="CO1" s="60">
        <v>91</v>
      </c>
      <c r="CP1" s="60">
        <v>92</v>
      </c>
      <c r="CQ1" s="60">
        <v>93</v>
      </c>
      <c r="CR1" s="60">
        <v>94</v>
      </c>
      <c r="CS1" s="60">
        <v>95</v>
      </c>
      <c r="CT1" s="60">
        <v>96</v>
      </c>
      <c r="CU1" s="60">
        <v>97</v>
      </c>
      <c r="CV1" s="60">
        <v>98</v>
      </c>
      <c r="CW1" s="60" t="s">
        <v>16</v>
      </c>
      <c r="CY1" s="62"/>
    </row>
    <row r="2" spans="1:103" s="64" customFormat="1" x14ac:dyDescent="0.25">
      <c r="A2" s="101" t="s">
        <v>17</v>
      </c>
      <c r="B2" s="63">
        <v>23078.528715610875</v>
      </c>
      <c r="C2" s="63">
        <v>23019.764804428141</v>
      </c>
      <c r="D2" s="63">
        <v>22988.379269074183</v>
      </c>
      <c r="E2" s="63">
        <v>22993.941363677281</v>
      </c>
      <c r="F2" s="63">
        <v>23041.314909496909</v>
      </c>
      <c r="G2" s="63">
        <v>23129.438042016358</v>
      </c>
      <c r="H2" s="63">
        <v>23261.192311907449</v>
      </c>
      <c r="I2" s="63">
        <v>23444.816451219926</v>
      </c>
      <c r="J2" s="63">
        <v>23686.875554195758</v>
      </c>
      <c r="K2" s="63">
        <v>23984.435221939453</v>
      </c>
      <c r="L2" s="63">
        <v>24318.958511039735</v>
      </c>
      <c r="M2" s="63">
        <v>24689.600386421422</v>
      </c>
      <c r="N2" s="63">
        <v>25067.952730348374</v>
      </c>
      <c r="O2" s="63">
        <v>25454.561362136439</v>
      </c>
      <c r="P2" s="63">
        <v>25833.071824154038</v>
      </c>
      <c r="Q2" s="63">
        <v>26196.782047291683</v>
      </c>
      <c r="R2" s="63">
        <v>26548.214588524683</v>
      </c>
      <c r="S2" s="63">
        <v>26886.653555397937</v>
      </c>
      <c r="T2" s="63">
        <v>27196.810089801151</v>
      </c>
      <c r="U2" s="63">
        <v>27473.406378469295</v>
      </c>
      <c r="V2" s="63">
        <v>27706.210355010578</v>
      </c>
      <c r="W2" s="63">
        <v>27875.183965365861</v>
      </c>
      <c r="X2" s="63">
        <v>29128.181606410253</v>
      </c>
      <c r="Y2" s="63">
        <v>28925.312418959693</v>
      </c>
      <c r="Z2" s="63">
        <v>28922.596769839132</v>
      </c>
      <c r="AA2" s="63">
        <v>28940.822382932027</v>
      </c>
      <c r="AB2" s="63">
        <v>30330.918688052723</v>
      </c>
      <c r="AC2" s="63">
        <v>30980.216038571114</v>
      </c>
      <c r="AD2" s="63">
        <v>30483.063992830223</v>
      </c>
      <c r="AE2" s="63">
        <v>30037.921301814771</v>
      </c>
      <c r="AF2" s="63">
        <v>28796.197846200033</v>
      </c>
      <c r="AG2" s="63">
        <v>28006.173452283987</v>
      </c>
      <c r="AH2" s="63">
        <v>27927.68932490085</v>
      </c>
      <c r="AI2" s="63">
        <v>27931.74387892897</v>
      </c>
      <c r="AJ2" s="63">
        <v>27244.823504927284</v>
      </c>
      <c r="AK2" s="63">
        <v>26503.256598311091</v>
      </c>
      <c r="AL2" s="63">
        <v>26352.96374644338</v>
      </c>
      <c r="AM2" s="63">
        <v>27303.141787388173</v>
      </c>
      <c r="AN2" s="63">
        <v>28537.020468540832</v>
      </c>
      <c r="AO2" s="63">
        <v>28914.183663293243</v>
      </c>
      <c r="AP2" s="63">
        <v>29356.723687203274</v>
      </c>
      <c r="AQ2" s="63">
        <v>29891.875385301286</v>
      </c>
      <c r="AR2" s="63">
        <v>30450.696594275767</v>
      </c>
      <c r="AS2" s="63">
        <v>32003.329897585641</v>
      </c>
      <c r="AT2" s="63">
        <v>34541.373443545846</v>
      </c>
      <c r="AU2" s="63">
        <v>36169.669197223157</v>
      </c>
      <c r="AV2" s="63">
        <v>37259.870160404746</v>
      </c>
      <c r="AW2" s="63">
        <v>38196.777613138765</v>
      </c>
      <c r="AX2" s="63">
        <v>38396.443892404946</v>
      </c>
      <c r="AY2" s="63">
        <v>38933.38721415223</v>
      </c>
      <c r="AZ2" s="63">
        <v>39585.945611466435</v>
      </c>
      <c r="BA2" s="63">
        <v>40124.678875299905</v>
      </c>
      <c r="BB2" s="63">
        <v>41078.050131758348</v>
      </c>
      <c r="BC2" s="63">
        <v>41617.548305846918</v>
      </c>
      <c r="BD2" s="63">
        <v>41507.722540102033</v>
      </c>
      <c r="BE2" s="63">
        <v>41289.238124430645</v>
      </c>
      <c r="BF2" s="63">
        <v>41343.608955671298</v>
      </c>
      <c r="BG2" s="63">
        <v>41467.510024010931</v>
      </c>
      <c r="BH2" s="63">
        <v>42546.274035071459</v>
      </c>
      <c r="BI2" s="63">
        <v>43377.758905829527</v>
      </c>
      <c r="BJ2" s="63">
        <v>42769.460352246075</v>
      </c>
      <c r="BK2" s="63">
        <v>42284.020997860462</v>
      </c>
      <c r="BL2" s="63">
        <v>41715.411806055061</v>
      </c>
      <c r="BM2" s="63">
        <v>41126.899574838339</v>
      </c>
      <c r="BN2" s="63">
        <v>39875.139267580838</v>
      </c>
      <c r="BO2" s="63">
        <v>37637.981911212031</v>
      </c>
      <c r="BP2" s="63">
        <v>35228.752596701212</v>
      </c>
      <c r="BQ2" s="63">
        <v>33415.162619055256</v>
      </c>
      <c r="BR2" s="63">
        <v>32374.205111424017</v>
      </c>
      <c r="BS2" s="63">
        <v>31107.281627067339</v>
      </c>
      <c r="BT2" s="63">
        <v>30193.277000029218</v>
      </c>
      <c r="BU2" s="63">
        <v>30586.960999323652</v>
      </c>
      <c r="BV2" s="63">
        <v>31280.187461881866</v>
      </c>
      <c r="BW2" s="63">
        <v>31784.315541097923</v>
      </c>
      <c r="BX2" s="63">
        <v>31514.106847275696</v>
      </c>
      <c r="BY2" s="63">
        <v>30142.028157373959</v>
      </c>
      <c r="BZ2" s="63">
        <v>29544.187368564351</v>
      </c>
      <c r="CA2" s="63">
        <v>29319.740340122964</v>
      </c>
      <c r="CB2" s="63">
        <v>28238.072288215037</v>
      </c>
      <c r="CC2" s="63">
        <v>27817.091495133533</v>
      </c>
      <c r="CD2" s="63">
        <v>27830.959914929404</v>
      </c>
      <c r="CE2" s="63">
        <v>27459.437121513354</v>
      </c>
      <c r="CF2" s="63">
        <v>26410.032035738732</v>
      </c>
      <c r="CG2" s="63">
        <v>24477.55400242607</v>
      </c>
      <c r="CH2" s="63">
        <v>22393.22422448709</v>
      </c>
      <c r="CI2" s="63">
        <v>20610.175644212897</v>
      </c>
      <c r="CJ2" s="63">
        <v>18722.590336548583</v>
      </c>
      <c r="CK2" s="63">
        <v>16271.447760156509</v>
      </c>
      <c r="CL2" s="63">
        <v>13449.517661220139</v>
      </c>
      <c r="CM2" s="63">
        <v>11039.407780582236</v>
      </c>
      <c r="CN2" s="63">
        <v>9073.7039857077834</v>
      </c>
      <c r="CO2" s="63">
        <v>6843.3218827154878</v>
      </c>
      <c r="CP2" s="63">
        <v>4906.3798217976446</v>
      </c>
      <c r="CQ2" s="63">
        <v>3732.0965193782404</v>
      </c>
      <c r="CR2" s="63">
        <v>2704.9730889951143</v>
      </c>
      <c r="CS2" s="63">
        <v>1810.8522201100445</v>
      </c>
      <c r="CT2" s="63">
        <v>1178.7301251488539</v>
      </c>
      <c r="CU2" s="63">
        <v>705.06314052200855</v>
      </c>
      <c r="CV2" s="63">
        <v>376.39376000903559</v>
      </c>
      <c r="CW2" s="63">
        <v>252.19723738553722</v>
      </c>
    </row>
    <row r="3" spans="1:103" s="66" customFormat="1" x14ac:dyDescent="0.25">
      <c r="A3" s="102" t="s">
        <v>18</v>
      </c>
      <c r="B3" s="65">
        <v>-24469.31000226293</v>
      </c>
      <c r="C3" s="65">
        <v>-24387.368859685332</v>
      </c>
      <c r="D3" s="65">
        <v>-24327.567544001413</v>
      </c>
      <c r="E3" s="65">
        <v>-24309.545982823187</v>
      </c>
      <c r="F3" s="65">
        <v>-24332.423893324361</v>
      </c>
      <c r="G3" s="65">
        <v>-24399.69408364734</v>
      </c>
      <c r="H3" s="65">
        <v>-24511.111105605392</v>
      </c>
      <c r="I3" s="65">
        <v>-24683.866587772001</v>
      </c>
      <c r="J3" s="65">
        <v>-24911.652976471563</v>
      </c>
      <c r="K3" s="65">
        <v>-25200.758357761762</v>
      </c>
      <c r="L3" s="65">
        <v>-25534.680765596098</v>
      </c>
      <c r="M3" s="65">
        <v>-25906.293967037102</v>
      </c>
      <c r="N3" s="65">
        <v>-26283.63922730456</v>
      </c>
      <c r="O3" s="65">
        <v>-26673.115735191495</v>
      </c>
      <c r="P3" s="65">
        <v>-27053.502477733509</v>
      </c>
      <c r="Q3" s="65">
        <v>-27421.043697588109</v>
      </c>
      <c r="R3" s="65">
        <v>-27767.372231460067</v>
      </c>
      <c r="S3" s="65">
        <v>-28095.464287896451</v>
      </c>
      <c r="T3" s="65">
        <v>-28384.761076619514</v>
      </c>
      <c r="U3" s="65">
        <v>-28637.54848529911</v>
      </c>
      <c r="V3" s="65">
        <v>-28837.827488167331</v>
      </c>
      <c r="W3" s="65">
        <v>-28966.815311575501</v>
      </c>
      <c r="X3" s="65">
        <v>-30133.242399262079</v>
      </c>
      <c r="Y3" s="65">
        <v>-29848.313198013337</v>
      </c>
      <c r="Z3" s="65">
        <v>-29636.164236731573</v>
      </c>
      <c r="AA3" s="65">
        <v>-30001.497182438605</v>
      </c>
      <c r="AB3" s="65">
        <v>-31427.240328723827</v>
      </c>
      <c r="AC3" s="65">
        <v>-31580.243409022598</v>
      </c>
      <c r="AD3" s="65">
        <v>-31358.173478226763</v>
      </c>
      <c r="AE3" s="65">
        <v>-31344.598010209877</v>
      </c>
      <c r="AF3" s="65">
        <v>-29918.366114052958</v>
      </c>
      <c r="AG3" s="65">
        <v>-29174.915541663606</v>
      </c>
      <c r="AH3" s="65">
        <v>-29240.792361840402</v>
      </c>
      <c r="AI3" s="65">
        <v>-29233.846708192264</v>
      </c>
      <c r="AJ3" s="65">
        <v>-28469.387042801693</v>
      </c>
      <c r="AK3" s="65">
        <v>-27601.275155641182</v>
      </c>
      <c r="AL3" s="65">
        <v>-27632.932008445652</v>
      </c>
      <c r="AM3" s="65">
        <v>-28711.483823381415</v>
      </c>
      <c r="AN3" s="65">
        <v>-29579.970423529205</v>
      </c>
      <c r="AO3" s="65">
        <v>-30018.297675840658</v>
      </c>
      <c r="AP3" s="65">
        <v>-30745.185856592601</v>
      </c>
      <c r="AQ3" s="65">
        <v>-31452.743243740348</v>
      </c>
      <c r="AR3" s="65">
        <v>-31909.751039492574</v>
      </c>
      <c r="AS3" s="65">
        <v>-33082.000806333657</v>
      </c>
      <c r="AT3" s="65">
        <v>-35788.436565425181</v>
      </c>
      <c r="AU3" s="65">
        <v>-37579.83270700767</v>
      </c>
      <c r="AV3" s="65">
        <v>-38421.926116714676</v>
      </c>
      <c r="AW3" s="65">
        <v>-39475.508628554424</v>
      </c>
      <c r="AX3" s="65">
        <v>-39560.438450509377</v>
      </c>
      <c r="AY3" s="65">
        <v>-39808.413387562636</v>
      </c>
      <c r="AZ3" s="65">
        <v>-40346.949195419067</v>
      </c>
      <c r="BA3" s="65">
        <v>-40882.612703859777</v>
      </c>
      <c r="BB3" s="65">
        <v>-42062.259937078998</v>
      </c>
      <c r="BC3" s="65">
        <v>-42530.512300956885</v>
      </c>
      <c r="BD3" s="65">
        <v>-42389.416410724938</v>
      </c>
      <c r="BE3" s="65">
        <v>-42476.396682278624</v>
      </c>
      <c r="BF3" s="65">
        <v>-42185.439120819901</v>
      </c>
      <c r="BG3" s="65">
        <v>-42099.85799135983</v>
      </c>
      <c r="BH3" s="65">
        <v>-43017.088401500179</v>
      </c>
      <c r="BI3" s="65">
        <v>-43271.376553608119</v>
      </c>
      <c r="BJ3" s="65">
        <v>-42676.398170766115</v>
      </c>
      <c r="BK3" s="65">
        <v>-42115.249379878238</v>
      </c>
      <c r="BL3" s="65">
        <v>-40829.789598064061</v>
      </c>
      <c r="BM3" s="65">
        <v>-39640.381973634314</v>
      </c>
      <c r="BN3" s="65">
        <v>-37878.255641599746</v>
      </c>
      <c r="BO3" s="65">
        <v>-35020.448661400987</v>
      </c>
      <c r="BP3" s="65">
        <v>-32387.217133723414</v>
      </c>
      <c r="BQ3" s="65">
        <v>-30348.969166439263</v>
      </c>
      <c r="BR3" s="65">
        <v>-28928.454564780513</v>
      </c>
      <c r="BS3" s="65">
        <v>-27226.295262926636</v>
      </c>
      <c r="BT3" s="65">
        <v>-25957.513079749817</v>
      </c>
      <c r="BU3" s="65">
        <v>-25706.545462783797</v>
      </c>
      <c r="BV3" s="65">
        <v>-25665.557405656553</v>
      </c>
      <c r="BW3" s="65">
        <v>-25651.567122713728</v>
      </c>
      <c r="BX3" s="65">
        <v>-25030.591902224638</v>
      </c>
      <c r="BY3" s="65">
        <v>-23365.756060309221</v>
      </c>
      <c r="BZ3" s="65">
        <v>-22149.618524171259</v>
      </c>
      <c r="CA3" s="65">
        <v>-21419.416430969413</v>
      </c>
      <c r="CB3" s="65">
        <v>-20202.823117719396</v>
      </c>
      <c r="CC3" s="65">
        <v>-19227.828447815435</v>
      </c>
      <c r="CD3" s="65">
        <v>-18572.608140407938</v>
      </c>
      <c r="CE3" s="65">
        <v>-17555.271927623246</v>
      </c>
      <c r="CF3" s="65">
        <v>-16204.821284185447</v>
      </c>
      <c r="CG3" s="65">
        <v>-14616.643384745299</v>
      </c>
      <c r="CH3" s="65">
        <v>-12982.094227541631</v>
      </c>
      <c r="CI3" s="65">
        <v>-11455.146161576315</v>
      </c>
      <c r="CJ3" s="65">
        <v>-9944.3503521707189</v>
      </c>
      <c r="CK3" s="65">
        <v>-8327.9131820224811</v>
      </c>
      <c r="CL3" s="65">
        <v>-6618.9897511867593</v>
      </c>
      <c r="CM3" s="65">
        <v>-5254.7040179817432</v>
      </c>
      <c r="CN3" s="65">
        <v>-4149.9757944060539</v>
      </c>
      <c r="CO3" s="65">
        <v>-2993.8750489112026</v>
      </c>
      <c r="CP3" s="65">
        <v>-2059.8773814477963</v>
      </c>
      <c r="CQ3" s="65">
        <v>-1508.8366131515807</v>
      </c>
      <c r="CR3" s="65">
        <v>-1082.4889636684529</v>
      </c>
      <c r="CS3" s="65">
        <v>-728.75416507105149</v>
      </c>
      <c r="CT3" s="65">
        <v>-482.87972195421941</v>
      </c>
      <c r="CU3" s="65">
        <v>-302.75700675578963</v>
      </c>
      <c r="CV3" s="65">
        <v>-171.10713193830469</v>
      </c>
      <c r="CW3" s="65">
        <v>-133.51480554538881</v>
      </c>
      <c r="CY3" s="62"/>
    </row>
    <row r="7" spans="1:103" x14ac:dyDescent="0.25">
      <c r="B7" s="95" t="s">
        <v>60</v>
      </c>
    </row>
  </sheetData>
  <dataConsolidate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BM7"/>
  <sheetViews>
    <sheetView showGridLines="0" zoomScaleNormal="100" workbookViewId="0"/>
  </sheetViews>
  <sheetFormatPr defaultRowHeight="15" x14ac:dyDescent="0.25"/>
  <cols>
    <col min="1" max="1" width="42.140625" style="35" bestFit="1" customWidth="1"/>
    <col min="2" max="16384" width="9.140625" style="34"/>
  </cols>
  <sheetData>
    <row r="1" spans="1:65" s="40" customFormat="1" x14ac:dyDescent="0.25">
      <c r="A1" s="39"/>
      <c r="B1" s="39">
        <v>2017</v>
      </c>
      <c r="C1" s="39">
        <v>2018</v>
      </c>
      <c r="D1" s="39">
        <v>2019</v>
      </c>
      <c r="E1" s="39">
        <v>2020</v>
      </c>
      <c r="F1" s="39">
        <v>2021</v>
      </c>
      <c r="G1" s="39">
        <v>2022</v>
      </c>
      <c r="H1" s="39">
        <v>2023</v>
      </c>
      <c r="I1" s="39">
        <v>2024</v>
      </c>
      <c r="J1" s="39">
        <v>2025</v>
      </c>
      <c r="K1" s="39">
        <v>2026</v>
      </c>
      <c r="L1" s="39">
        <v>2027</v>
      </c>
      <c r="M1" s="39">
        <v>2028</v>
      </c>
      <c r="N1" s="39">
        <v>2029</v>
      </c>
      <c r="O1" s="39">
        <v>2030</v>
      </c>
      <c r="P1" s="39">
        <v>2031</v>
      </c>
      <c r="Q1" s="39">
        <v>2032</v>
      </c>
      <c r="R1" s="39">
        <v>2033</v>
      </c>
      <c r="S1" s="39">
        <v>2034</v>
      </c>
      <c r="T1" s="39">
        <v>2035</v>
      </c>
      <c r="U1" s="39">
        <v>2036</v>
      </c>
      <c r="V1" s="39">
        <v>2037</v>
      </c>
      <c r="W1" s="39">
        <v>2038</v>
      </c>
      <c r="X1" s="39">
        <v>2039</v>
      </c>
      <c r="Y1" s="39">
        <v>2040</v>
      </c>
      <c r="Z1" s="39">
        <v>2041</v>
      </c>
      <c r="AA1" s="39">
        <v>2042</v>
      </c>
      <c r="AB1" s="39">
        <v>2043</v>
      </c>
      <c r="AC1" s="39">
        <v>2044</v>
      </c>
      <c r="AD1" s="39">
        <v>2045</v>
      </c>
      <c r="AE1" s="39">
        <v>2046</v>
      </c>
      <c r="AF1" s="39">
        <v>2047</v>
      </c>
      <c r="AG1" s="39">
        <v>2048</v>
      </c>
      <c r="AH1" s="39">
        <v>2049</v>
      </c>
      <c r="AI1" s="39">
        <v>2050</v>
      </c>
      <c r="AJ1" s="39">
        <v>2051</v>
      </c>
      <c r="AK1" s="39">
        <v>2052</v>
      </c>
      <c r="AL1" s="39">
        <v>2053</v>
      </c>
      <c r="AM1" s="39">
        <v>2054</v>
      </c>
      <c r="AN1" s="39">
        <v>2055</v>
      </c>
      <c r="AO1" s="39">
        <v>2056</v>
      </c>
      <c r="AP1" s="39">
        <v>2057</v>
      </c>
      <c r="AQ1" s="39">
        <v>2058</v>
      </c>
      <c r="AR1" s="39">
        <v>2059</v>
      </c>
      <c r="AS1" s="39">
        <v>2060</v>
      </c>
      <c r="AT1" s="39">
        <v>2061</v>
      </c>
      <c r="AU1" s="39">
        <v>2062</v>
      </c>
      <c r="AV1" s="39">
        <v>2063</v>
      </c>
      <c r="AW1" s="39">
        <v>2064</v>
      </c>
      <c r="AX1" s="39">
        <v>2065</v>
      </c>
      <c r="AY1" s="39">
        <v>2066</v>
      </c>
      <c r="AZ1" s="39">
        <v>2067</v>
      </c>
      <c r="BA1" s="39">
        <v>2068</v>
      </c>
      <c r="BB1" s="39">
        <v>2069</v>
      </c>
      <c r="BC1" s="39">
        <v>2070</v>
      </c>
      <c r="BD1" s="39">
        <v>2071</v>
      </c>
      <c r="BE1" s="39">
        <v>2072</v>
      </c>
      <c r="BF1" s="39">
        <v>2073</v>
      </c>
      <c r="BG1" s="39">
        <v>2074</v>
      </c>
      <c r="BH1" s="39">
        <v>2075</v>
      </c>
      <c r="BI1" s="39">
        <v>2076</v>
      </c>
      <c r="BJ1" s="39">
        <v>2077</v>
      </c>
      <c r="BK1" s="39">
        <v>2078</v>
      </c>
      <c r="BL1" s="39">
        <v>2079</v>
      </c>
      <c r="BM1" s="39">
        <v>2080</v>
      </c>
    </row>
    <row r="2" spans="1:65" x14ac:dyDescent="0.25">
      <c r="A2" s="34" t="s">
        <v>5</v>
      </c>
      <c r="B2" s="34">
        <v>1111046.4808302773</v>
      </c>
      <c r="C2" s="34">
        <v>1129957.5439985236</v>
      </c>
      <c r="D2" s="34">
        <v>1133316.604659304</v>
      </c>
      <c r="E2" s="34">
        <v>1140630.4808135394</v>
      </c>
      <c r="F2" s="34">
        <v>1148292.395328582</v>
      </c>
      <c r="G2" s="34">
        <v>1143279.4818532192</v>
      </c>
      <c r="H2" s="34">
        <v>1155673.7699010004</v>
      </c>
      <c r="I2" s="34">
        <v>1168417.5815033657</v>
      </c>
      <c r="J2" s="34">
        <v>1177176.4269921242</v>
      </c>
      <c r="K2" s="34">
        <v>1170458.5625547618</v>
      </c>
      <c r="L2" s="34">
        <v>1181265.1617329312</v>
      </c>
      <c r="M2" s="34">
        <v>1195167.6660613168</v>
      </c>
      <c r="N2" s="34">
        <v>1207604.3186068165</v>
      </c>
      <c r="O2" s="34">
        <v>1217525.6667125926</v>
      </c>
      <c r="P2" s="34">
        <v>1225119.1974395118</v>
      </c>
      <c r="Q2" s="34">
        <v>1231567.1613827965</v>
      </c>
      <c r="R2" s="34">
        <v>1213301.7429508218</v>
      </c>
      <c r="S2" s="34">
        <v>1219886.3150049257</v>
      </c>
      <c r="T2" s="34">
        <v>1227951.3183500785</v>
      </c>
      <c r="U2" s="34">
        <v>1235969.2516991519</v>
      </c>
      <c r="V2" s="34">
        <v>1246289.3096712395</v>
      </c>
      <c r="W2" s="34">
        <v>1261541.7980684219</v>
      </c>
      <c r="X2" s="34">
        <v>1278154.26640904</v>
      </c>
      <c r="Y2" s="34">
        <v>1289866.7665795186</v>
      </c>
      <c r="Z2" s="34">
        <v>1278311.08613656</v>
      </c>
      <c r="AA2" s="34">
        <v>1296043.7378209992</v>
      </c>
      <c r="AB2" s="34">
        <v>1313818.0622598792</v>
      </c>
      <c r="AC2" s="34">
        <v>1329684.8663542359</v>
      </c>
      <c r="AD2" s="34">
        <v>1345585.0936395423</v>
      </c>
      <c r="AE2" s="34">
        <v>1361957.125041096</v>
      </c>
      <c r="AF2" s="34">
        <v>1375213.6954620797</v>
      </c>
      <c r="AG2" s="34">
        <v>1387747.0416496785</v>
      </c>
      <c r="AH2" s="34">
        <v>1369259.5157407681</v>
      </c>
      <c r="AI2" s="34">
        <v>1378512.2498808899</v>
      </c>
      <c r="AJ2" s="34">
        <v>1390291.1656082068</v>
      </c>
      <c r="AK2" s="34">
        <v>1401701.0376870721</v>
      </c>
      <c r="AL2" s="34">
        <v>1411815.7475413787</v>
      </c>
      <c r="AM2" s="34">
        <v>1422426.2728126419</v>
      </c>
      <c r="AN2" s="34">
        <v>1431395.8382916488</v>
      </c>
      <c r="AO2" s="34">
        <v>1437826.9373846494</v>
      </c>
      <c r="AP2" s="34">
        <v>1439393.3951683361</v>
      </c>
      <c r="AQ2" s="34">
        <v>1415281.8091369884</v>
      </c>
      <c r="AR2" s="34">
        <v>1418687.5775591615</v>
      </c>
      <c r="AS2" s="34">
        <v>1420191.8575869636</v>
      </c>
      <c r="AT2" s="34">
        <v>1419144.3185278792</v>
      </c>
      <c r="AU2" s="34">
        <v>1414627.7991706575</v>
      </c>
      <c r="AV2" s="34">
        <v>1407777.1865348839</v>
      </c>
      <c r="AW2" s="34">
        <v>1398142.4274804178</v>
      </c>
      <c r="AX2" s="34">
        <v>1386228.4475452777</v>
      </c>
      <c r="AY2" s="34">
        <v>1372678.8790910456</v>
      </c>
      <c r="AZ2" s="34">
        <v>1336074.8458216237</v>
      </c>
      <c r="BA2" s="34">
        <v>1320667.1396540024</v>
      </c>
      <c r="BB2" s="34">
        <v>1304236.1396479034</v>
      </c>
      <c r="BC2" s="34">
        <v>1286125.1655716153</v>
      </c>
      <c r="BD2" s="34">
        <v>1266960.1606457678</v>
      </c>
      <c r="BE2" s="34">
        <v>1248216.4227752872</v>
      </c>
      <c r="BF2" s="34">
        <v>1232533.5062358989</v>
      </c>
      <c r="BG2" s="34">
        <v>1217971.6658926699</v>
      </c>
      <c r="BH2" s="34">
        <v>1203162.2568510049</v>
      </c>
      <c r="BI2" s="34">
        <v>1189018.2061289982</v>
      </c>
      <c r="BJ2" s="34">
        <v>1176075.4738232228</v>
      </c>
      <c r="BK2" s="34">
        <v>1143892.5718409996</v>
      </c>
      <c r="BL2" s="34">
        <v>1135983.7272003933</v>
      </c>
      <c r="BM2" s="34">
        <v>1129321.8865011581</v>
      </c>
    </row>
    <row r="3" spans="1:65" x14ac:dyDescent="0.25">
      <c r="A3" s="34" t="s">
        <v>6</v>
      </c>
      <c r="B3" s="34">
        <v>1111046.4808302773</v>
      </c>
      <c r="C3" s="34">
        <v>1129957.5439985236</v>
      </c>
      <c r="D3" s="34">
        <v>1133316.604659304</v>
      </c>
      <c r="E3" s="34">
        <v>1140630.4808135394</v>
      </c>
      <c r="F3" s="34">
        <v>1148292.395328582</v>
      </c>
      <c r="G3" s="34">
        <v>1143279.4818532192</v>
      </c>
      <c r="H3" s="34">
        <v>1155673.7699010004</v>
      </c>
      <c r="I3" s="34">
        <v>1168417.5815033657</v>
      </c>
      <c r="J3" s="34">
        <v>1177176.4269921242</v>
      </c>
      <c r="K3" s="34">
        <v>1170458.5625547618</v>
      </c>
      <c r="L3" s="34">
        <v>1181265.1617329312</v>
      </c>
      <c r="M3" s="34">
        <v>1195167.6660613168</v>
      </c>
      <c r="N3" s="34">
        <v>1207604.3186068165</v>
      </c>
      <c r="O3" s="34">
        <v>1217525.6667125926</v>
      </c>
      <c r="P3" s="34">
        <v>1225119.1974395118</v>
      </c>
      <c r="Q3" s="34">
        <v>1231567.1613827965</v>
      </c>
      <c r="R3" s="34">
        <v>1213301.7429508218</v>
      </c>
      <c r="S3" s="34">
        <v>1219886.3150049257</v>
      </c>
      <c r="T3" s="34">
        <v>1227951.3183500785</v>
      </c>
      <c r="U3" s="34">
        <v>1235969.2516991519</v>
      </c>
      <c r="V3" s="34">
        <v>1248279.8634168096</v>
      </c>
      <c r="W3" s="34">
        <v>1266966.0951447356</v>
      </c>
      <c r="X3" s="34">
        <v>1288965.6462355</v>
      </c>
      <c r="Y3" s="34">
        <v>1312301.6874273764</v>
      </c>
      <c r="Z3" s="34">
        <v>1335905.4796740194</v>
      </c>
      <c r="AA3" s="34">
        <v>1359740.7778302717</v>
      </c>
      <c r="AB3" s="34">
        <v>1383302.7663522002</v>
      </c>
      <c r="AC3" s="34">
        <v>1406450.195656785</v>
      </c>
      <c r="AD3" s="34">
        <v>1427525.3173078944</v>
      </c>
      <c r="AE3" s="34">
        <v>1446513.6792735886</v>
      </c>
      <c r="AF3" s="34">
        <v>1464848.9473980167</v>
      </c>
      <c r="AG3" s="34">
        <v>1482869.7052834921</v>
      </c>
      <c r="AH3" s="34">
        <v>1500587.8448741673</v>
      </c>
      <c r="AI3" s="34">
        <v>1517790.3771974237</v>
      </c>
      <c r="AJ3" s="34">
        <v>1533577.2823517518</v>
      </c>
      <c r="AK3" s="34">
        <v>1547385.9160815063</v>
      </c>
      <c r="AL3" s="34">
        <v>1559995.2901853775</v>
      </c>
      <c r="AM3" s="34">
        <v>1571416.3115942483</v>
      </c>
      <c r="AN3" s="34">
        <v>1581834.2557345591</v>
      </c>
      <c r="AO3" s="34">
        <v>1591354.2097246842</v>
      </c>
      <c r="AP3" s="34">
        <v>1598673.8820067844</v>
      </c>
      <c r="AQ3" s="34">
        <v>1603438.6125621567</v>
      </c>
      <c r="AR3" s="34">
        <v>1604515.5842626095</v>
      </c>
      <c r="AS3" s="34">
        <v>1601165.9754212368</v>
      </c>
      <c r="AT3" s="34">
        <v>1595373.988148829</v>
      </c>
      <c r="AU3" s="34">
        <v>1588261.548509134</v>
      </c>
      <c r="AV3" s="34">
        <v>1579686.1391861872</v>
      </c>
      <c r="AW3" s="34">
        <v>1569690.4493883904</v>
      </c>
      <c r="AX3" s="34">
        <v>1558272.979020461</v>
      </c>
      <c r="AY3" s="34">
        <v>1544736.8363302057</v>
      </c>
      <c r="AZ3" s="34">
        <v>1529683.615593282</v>
      </c>
      <c r="BA3" s="34">
        <v>1514849.4897875069</v>
      </c>
      <c r="BB3" s="34">
        <v>1501171.3415668681</v>
      </c>
      <c r="BC3" s="34">
        <v>1488405.6690180553</v>
      </c>
      <c r="BD3" s="34">
        <v>1475853.6987432058</v>
      </c>
      <c r="BE3" s="34">
        <v>1464003.2637116432</v>
      </c>
      <c r="BF3" s="34">
        <v>1454058.9718815624</v>
      </c>
      <c r="BG3" s="34">
        <v>1446546.2904336946</v>
      </c>
      <c r="BH3" s="34">
        <v>1440130.9767900645</v>
      </c>
      <c r="BI3" s="34">
        <v>1434671.3011452025</v>
      </c>
      <c r="BJ3" s="34">
        <v>1429024.8664552188</v>
      </c>
      <c r="BK3" s="34">
        <v>1422423.5670782449</v>
      </c>
      <c r="BL3" s="34">
        <v>1416691.6629378747</v>
      </c>
      <c r="BM3" s="34">
        <v>1412149.7411473203</v>
      </c>
    </row>
    <row r="4" spans="1:65" x14ac:dyDescent="0.25">
      <c r="A4" s="34" t="s">
        <v>7</v>
      </c>
      <c r="B4" s="34">
        <v>825612.89056847501</v>
      </c>
      <c r="C4" s="34">
        <v>853125.03076727805</v>
      </c>
      <c r="D4" s="34">
        <v>880715.48307487404</v>
      </c>
      <c r="E4" s="34">
        <v>909097.09140020108</v>
      </c>
      <c r="F4" s="34">
        <v>937929.58944658015</v>
      </c>
      <c r="G4" s="34">
        <v>965628.07400065463</v>
      </c>
      <c r="H4" s="34">
        <v>990954.62258556893</v>
      </c>
      <c r="I4" s="34">
        <v>1013221.9502356737</v>
      </c>
      <c r="J4" s="34">
        <v>1033883.1066633936</v>
      </c>
      <c r="K4" s="34">
        <v>1054341.8002813503</v>
      </c>
      <c r="L4" s="34">
        <v>1073035.785316743</v>
      </c>
      <c r="M4" s="34">
        <v>1091254.0538283256</v>
      </c>
      <c r="N4" s="34">
        <v>1110503.423954298</v>
      </c>
      <c r="O4" s="34">
        <v>1128315.3785447113</v>
      </c>
      <c r="P4" s="34">
        <v>1143273.6946727713</v>
      </c>
      <c r="Q4" s="34">
        <v>1155411.7728338232</v>
      </c>
      <c r="R4" s="34">
        <v>1165436.5990860336</v>
      </c>
      <c r="S4" s="34">
        <v>1175959.9014232745</v>
      </c>
      <c r="T4" s="34">
        <v>1187822.6649367216</v>
      </c>
      <c r="U4" s="34">
        <v>1200507.4296416878</v>
      </c>
      <c r="V4" s="34">
        <v>1215456.9509983752</v>
      </c>
      <c r="W4" s="34">
        <v>1233866.6210337384</v>
      </c>
      <c r="X4" s="34">
        <v>1255743.5667427189</v>
      </c>
      <c r="Y4" s="34">
        <v>1279024.0821361055</v>
      </c>
      <c r="Z4" s="34">
        <v>1302548.2606365683</v>
      </c>
      <c r="AA4" s="34">
        <v>1326501.8260533027</v>
      </c>
      <c r="AB4" s="34">
        <v>1350228.5367312953</v>
      </c>
      <c r="AC4" s="34">
        <v>1374034.7152155645</v>
      </c>
      <c r="AD4" s="34">
        <v>1395860.7083914601</v>
      </c>
      <c r="AE4" s="34">
        <v>1415001.0753571505</v>
      </c>
      <c r="AF4" s="34">
        <v>1433455.2921874023</v>
      </c>
      <c r="AG4" s="34">
        <v>1451583.7655070096</v>
      </c>
      <c r="AH4" s="34">
        <v>1469414.4936080514</v>
      </c>
      <c r="AI4" s="34">
        <v>1487116.077366651</v>
      </c>
      <c r="AJ4" s="34">
        <v>1503575.6290281573</v>
      </c>
      <c r="AK4" s="34">
        <v>1517804.0450064065</v>
      </c>
      <c r="AL4" s="34">
        <v>1530830.4063051154</v>
      </c>
      <c r="AM4" s="34">
        <v>1542550.5976532702</v>
      </c>
      <c r="AN4" s="34">
        <v>1553323.243402272</v>
      </c>
      <c r="AO4" s="34">
        <v>1563598.9068431351</v>
      </c>
      <c r="AP4" s="34">
        <v>1571763.285325344</v>
      </c>
      <c r="AQ4" s="34">
        <v>1577844.0010058919</v>
      </c>
      <c r="AR4" s="34">
        <v>1580441.835452182</v>
      </c>
      <c r="AS4" s="34">
        <v>1577855.4965497979</v>
      </c>
      <c r="AT4" s="34">
        <v>1572402.320275913</v>
      </c>
      <c r="AU4" s="34">
        <v>1565655.8800306038</v>
      </c>
      <c r="AV4" s="34">
        <v>1557400.7341506558</v>
      </c>
      <c r="AW4" s="34">
        <v>1547675.3936571721</v>
      </c>
      <c r="AX4" s="34">
        <v>1536822.3485903586</v>
      </c>
      <c r="AY4" s="34">
        <v>1523650.7848895756</v>
      </c>
      <c r="AZ4" s="34">
        <v>1508284.4679540098</v>
      </c>
      <c r="BA4" s="34">
        <v>1492768.1152757611</v>
      </c>
      <c r="BB4" s="34">
        <v>1478556.5037434832</v>
      </c>
      <c r="BC4" s="34">
        <v>1465616.1138886085</v>
      </c>
      <c r="BD4" s="34">
        <v>1452756.6480849474</v>
      </c>
      <c r="BE4" s="34">
        <v>1440142.8679077602</v>
      </c>
      <c r="BF4" s="34">
        <v>1429356.0851625963</v>
      </c>
      <c r="BG4" s="34">
        <v>1421581.4130617515</v>
      </c>
      <c r="BH4" s="34">
        <v>1414926.711476224</v>
      </c>
      <c r="BI4" s="34">
        <v>1409754.5464655452</v>
      </c>
      <c r="BJ4" s="34">
        <v>1404749.6759943864</v>
      </c>
      <c r="BK4" s="34">
        <v>1398083.2672763718</v>
      </c>
      <c r="BL4" s="34">
        <v>1392122.9314217032</v>
      </c>
      <c r="BM4" s="34">
        <v>1387476.599784879</v>
      </c>
    </row>
    <row r="7" spans="1:65" x14ac:dyDescent="0.25">
      <c r="B7" s="96" t="s">
        <v>61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BM6"/>
  <sheetViews>
    <sheetView showGridLines="0" zoomScaleNormal="100" workbookViewId="0"/>
  </sheetViews>
  <sheetFormatPr defaultRowHeight="15" x14ac:dyDescent="0.25"/>
  <cols>
    <col min="1" max="1" width="29" style="36" customWidth="1"/>
    <col min="2" max="16384" width="9.140625" style="33"/>
  </cols>
  <sheetData>
    <row r="1" spans="1:65" s="42" customFormat="1" x14ac:dyDescent="0.25">
      <c r="A1" s="41"/>
      <c r="B1" s="41">
        <v>2017</v>
      </c>
      <c r="C1" s="41">
        <v>2018</v>
      </c>
      <c r="D1" s="41">
        <v>2019</v>
      </c>
      <c r="E1" s="41">
        <v>2020</v>
      </c>
      <c r="F1" s="41">
        <v>2021</v>
      </c>
      <c r="G1" s="41">
        <v>2022</v>
      </c>
      <c r="H1" s="41">
        <v>2023</v>
      </c>
      <c r="I1" s="41">
        <v>2024</v>
      </c>
      <c r="J1" s="41">
        <v>2025</v>
      </c>
      <c r="K1" s="41">
        <v>2026</v>
      </c>
      <c r="L1" s="41">
        <v>2027</v>
      </c>
      <c r="M1" s="41">
        <v>2028</v>
      </c>
      <c r="N1" s="41">
        <v>2029</v>
      </c>
      <c r="O1" s="41">
        <v>2030</v>
      </c>
      <c r="P1" s="41">
        <v>2031</v>
      </c>
      <c r="Q1" s="41">
        <v>2032</v>
      </c>
      <c r="R1" s="41">
        <v>2033</v>
      </c>
      <c r="S1" s="41">
        <v>2034</v>
      </c>
      <c r="T1" s="41">
        <v>2035</v>
      </c>
      <c r="U1" s="41">
        <v>2036</v>
      </c>
      <c r="V1" s="41">
        <v>2037</v>
      </c>
      <c r="W1" s="41">
        <v>2038</v>
      </c>
      <c r="X1" s="41">
        <v>2039</v>
      </c>
      <c r="Y1" s="41">
        <v>2040</v>
      </c>
      <c r="Z1" s="41">
        <v>2041</v>
      </c>
      <c r="AA1" s="41">
        <v>2042</v>
      </c>
      <c r="AB1" s="41">
        <v>2043</v>
      </c>
      <c r="AC1" s="41">
        <v>2044</v>
      </c>
      <c r="AD1" s="41">
        <v>2045</v>
      </c>
      <c r="AE1" s="41">
        <v>2046</v>
      </c>
      <c r="AF1" s="41">
        <v>2047</v>
      </c>
      <c r="AG1" s="41">
        <v>2048</v>
      </c>
      <c r="AH1" s="41">
        <v>2049</v>
      </c>
      <c r="AI1" s="41">
        <v>2050</v>
      </c>
      <c r="AJ1" s="41">
        <v>2051</v>
      </c>
      <c r="AK1" s="41">
        <v>2052</v>
      </c>
      <c r="AL1" s="41">
        <v>2053</v>
      </c>
      <c r="AM1" s="41">
        <v>2054</v>
      </c>
      <c r="AN1" s="41">
        <v>2055</v>
      </c>
      <c r="AO1" s="41">
        <v>2056</v>
      </c>
      <c r="AP1" s="41">
        <v>2057</v>
      </c>
      <c r="AQ1" s="41">
        <v>2058</v>
      </c>
      <c r="AR1" s="41">
        <v>2059</v>
      </c>
      <c r="AS1" s="41">
        <v>2060</v>
      </c>
      <c r="AT1" s="41">
        <v>2061</v>
      </c>
      <c r="AU1" s="41">
        <v>2062</v>
      </c>
      <c r="AV1" s="41">
        <v>2063</v>
      </c>
      <c r="AW1" s="41">
        <v>2064</v>
      </c>
      <c r="AX1" s="41">
        <v>2065</v>
      </c>
      <c r="AY1" s="41">
        <v>2066</v>
      </c>
      <c r="AZ1" s="41">
        <v>2067</v>
      </c>
      <c r="BA1" s="41">
        <v>2068</v>
      </c>
      <c r="BB1" s="41">
        <v>2069</v>
      </c>
      <c r="BC1" s="41">
        <v>2070</v>
      </c>
      <c r="BD1" s="41">
        <v>2071</v>
      </c>
      <c r="BE1" s="41">
        <v>2072</v>
      </c>
      <c r="BF1" s="41">
        <v>2073</v>
      </c>
      <c r="BG1" s="41">
        <v>2074</v>
      </c>
      <c r="BH1" s="41">
        <v>2075</v>
      </c>
      <c r="BI1" s="41">
        <v>2076</v>
      </c>
      <c r="BJ1" s="41">
        <v>2077</v>
      </c>
      <c r="BK1" s="41">
        <v>2078</v>
      </c>
      <c r="BL1" s="41">
        <v>2079</v>
      </c>
      <c r="BM1" s="41">
        <v>2080</v>
      </c>
    </row>
    <row r="2" spans="1:65" x14ac:dyDescent="0.25">
      <c r="A2" s="36" t="s">
        <v>3</v>
      </c>
      <c r="B2" s="33">
        <v>0</v>
      </c>
      <c r="C2" s="33">
        <v>0</v>
      </c>
      <c r="D2" s="33">
        <v>0</v>
      </c>
      <c r="E2" s="33">
        <v>0</v>
      </c>
      <c r="F2" s="33">
        <v>0</v>
      </c>
      <c r="G2" s="33">
        <v>0</v>
      </c>
      <c r="H2" s="33">
        <v>0</v>
      </c>
      <c r="I2" s="33">
        <v>0</v>
      </c>
      <c r="J2" s="33">
        <v>0</v>
      </c>
      <c r="K2" s="33">
        <v>0</v>
      </c>
      <c r="L2" s="33">
        <v>0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>
        <v>0</v>
      </c>
      <c r="S2" s="33">
        <v>0</v>
      </c>
      <c r="T2" s="33">
        <v>0</v>
      </c>
      <c r="U2" s="33">
        <v>0</v>
      </c>
      <c r="V2" s="33">
        <v>1990.5537455701269</v>
      </c>
      <c r="W2" s="33">
        <v>5424.2970763137564</v>
      </c>
      <c r="X2" s="33">
        <v>10811.379826460034</v>
      </c>
      <c r="Y2" s="33">
        <v>22434.920847857837</v>
      </c>
      <c r="Z2" s="33">
        <v>57594.393537459429</v>
      </c>
      <c r="AA2" s="33">
        <v>63697.040009272518</v>
      </c>
      <c r="AB2" s="33">
        <v>69484.704092320986</v>
      </c>
      <c r="AC2" s="33">
        <v>76765.329302549129</v>
      </c>
      <c r="AD2" s="33">
        <v>81940.223668352002</v>
      </c>
      <c r="AE2" s="33">
        <v>84556.554232492577</v>
      </c>
      <c r="AF2" s="33">
        <v>89635.251935936976</v>
      </c>
      <c r="AG2" s="33">
        <v>95122.663633813616</v>
      </c>
      <c r="AH2" s="33">
        <v>131328.3291333993</v>
      </c>
      <c r="AI2" s="33">
        <v>139278.12731653382</v>
      </c>
      <c r="AJ2" s="33">
        <v>143286.11674354505</v>
      </c>
      <c r="AK2" s="33">
        <v>145684.87839443423</v>
      </c>
      <c r="AL2" s="33">
        <v>148179.54264399875</v>
      </c>
      <c r="AM2" s="33">
        <v>148990.03878160636</v>
      </c>
      <c r="AN2" s="33">
        <v>150438.41744291037</v>
      </c>
      <c r="AO2" s="33">
        <v>153527.27234003483</v>
      </c>
      <c r="AP2" s="33">
        <v>159280.48683844833</v>
      </c>
      <c r="AQ2" s="33">
        <v>188156.80342516839</v>
      </c>
      <c r="AR2" s="33">
        <v>185828.00670344802</v>
      </c>
      <c r="AS2" s="33">
        <v>180974.11783427326</v>
      </c>
      <c r="AT2" s="33">
        <v>176229.66962094977</v>
      </c>
      <c r="AU2" s="33">
        <v>173633.74933847645</v>
      </c>
      <c r="AV2" s="33">
        <v>171908.95265130326</v>
      </c>
      <c r="AW2" s="33">
        <v>171548.02190797264</v>
      </c>
      <c r="AX2" s="33">
        <v>172044.53147518332</v>
      </c>
      <c r="AY2" s="33">
        <v>172057.95723916008</v>
      </c>
      <c r="AZ2" s="33">
        <v>193608.76977165835</v>
      </c>
      <c r="BA2" s="33">
        <v>194182.35013350449</v>
      </c>
      <c r="BB2" s="33">
        <v>196935.20191896474</v>
      </c>
      <c r="BC2" s="33">
        <v>202280.50344643998</v>
      </c>
      <c r="BD2" s="33">
        <v>208893.53809743794</v>
      </c>
      <c r="BE2" s="33">
        <v>215786.84093635599</v>
      </c>
      <c r="BF2" s="33">
        <v>221525.46564566344</v>
      </c>
      <c r="BG2" s="33">
        <v>228574.62454102468</v>
      </c>
      <c r="BH2" s="33">
        <v>236968.71993905958</v>
      </c>
      <c r="BI2" s="33">
        <v>245653.09501620429</v>
      </c>
      <c r="BJ2" s="33">
        <v>252949.39263199596</v>
      </c>
      <c r="BK2" s="33">
        <v>278530.99523724522</v>
      </c>
      <c r="BL2" s="33">
        <v>280707.93573748134</v>
      </c>
      <c r="BM2" s="33">
        <v>282827.85464616213</v>
      </c>
    </row>
    <row r="3" spans="1:65" s="37" customFormat="1" x14ac:dyDescent="0.25">
      <c r="A3" s="36" t="s">
        <v>4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-29903.809331890836</v>
      </c>
      <c r="AA3" s="37">
        <v>-30193.542741925223</v>
      </c>
      <c r="AB3" s="37">
        <v>-30275.559037455183</v>
      </c>
      <c r="AC3" s="37">
        <v>-30544.484288468549</v>
      </c>
      <c r="AD3" s="37">
        <v>-29784.348939760588</v>
      </c>
      <c r="AE3" s="37">
        <v>-28946.541580820456</v>
      </c>
      <c r="AF3" s="37">
        <v>-28709.788530295598</v>
      </c>
      <c r="AG3" s="37">
        <v>-28650.646168201172</v>
      </c>
      <c r="AH3" s="37">
        <v>-58624.632578346529</v>
      </c>
      <c r="AI3" s="37">
        <v>-58425.866128310096</v>
      </c>
      <c r="AJ3" s="37">
        <v>-57810.661223098752</v>
      </c>
      <c r="AK3" s="37">
        <v>-56415.072344145738</v>
      </c>
      <c r="AL3" s="37">
        <v>-55069.510109854222</v>
      </c>
      <c r="AM3" s="37">
        <v>-54156.066916825715</v>
      </c>
      <c r="AN3" s="37">
        <v>-53306.262658135151</v>
      </c>
      <c r="AO3" s="37">
        <v>-52795.917405100248</v>
      </c>
      <c r="AP3" s="37">
        <v>-51934.519191826403</v>
      </c>
      <c r="AQ3" s="37">
        <v>-78758.462379474106</v>
      </c>
      <c r="AR3" s="37">
        <v>-76010.203724166146</v>
      </c>
      <c r="AS3" s="37">
        <v>-72185.259280670434</v>
      </c>
      <c r="AT3" s="37">
        <v>-68142.407916986733</v>
      </c>
      <c r="AU3" s="37">
        <v>-64915.251403349568</v>
      </c>
      <c r="AV3" s="37">
        <v>-63101.701584946888</v>
      </c>
      <c r="AW3" s="37">
        <v>-61781.584095126425</v>
      </c>
      <c r="AX3" s="37">
        <v>-60514.190685751848</v>
      </c>
      <c r="AY3" s="37">
        <v>-58997.874697075109</v>
      </c>
      <c r="AZ3" s="37">
        <v>-79414.532870990428</v>
      </c>
      <c r="BA3" s="37">
        <v>-77565.409465574892</v>
      </c>
      <c r="BB3" s="37">
        <v>-76453.853888988233</v>
      </c>
      <c r="BC3" s="37">
        <v>-76595.435295912263</v>
      </c>
      <c r="BD3" s="37">
        <v>-77586.183277945092</v>
      </c>
      <c r="BE3" s="37">
        <v>-78584.761364338076</v>
      </c>
      <c r="BF3" s="37">
        <v>-79528.61588431563</v>
      </c>
      <c r="BG3" s="37">
        <v>-80797.679253314971</v>
      </c>
      <c r="BH3" s="37">
        <v>-82312.156797765929</v>
      </c>
      <c r="BI3" s="37">
        <v>-84171.226648870244</v>
      </c>
      <c r="BJ3" s="37">
        <v>-85323.782987495535</v>
      </c>
      <c r="BK3" s="37">
        <v>-108689.88083602965</v>
      </c>
      <c r="BL3" s="37">
        <v>-107986.92771679902</v>
      </c>
      <c r="BM3" s="37">
        <v>-107183.30253810735</v>
      </c>
    </row>
    <row r="4" spans="1:65" s="37" customFormat="1" x14ac:dyDescent="0.25">
      <c r="A4" s="38" t="s">
        <v>2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1990.5537455701269</v>
      </c>
      <c r="W4" s="37">
        <v>5424.2970763137564</v>
      </c>
      <c r="X4" s="37">
        <v>10811.379826460034</v>
      </c>
      <c r="Y4" s="37">
        <v>22434.920847857837</v>
      </c>
      <c r="Z4" s="37">
        <v>27690.584205568535</v>
      </c>
      <c r="AA4" s="37">
        <v>33503.497267347295</v>
      </c>
      <c r="AB4" s="37">
        <v>39209.145054865628</v>
      </c>
      <c r="AC4" s="37">
        <v>46220.845014080405</v>
      </c>
      <c r="AD4" s="37">
        <v>52155.874728591414</v>
      </c>
      <c r="AE4" s="37">
        <v>55610.012651672121</v>
      </c>
      <c r="AF4" s="37">
        <v>60925.463405641494</v>
      </c>
      <c r="AG4" s="37">
        <v>66472.017465612385</v>
      </c>
      <c r="AH4" s="37">
        <v>72703.696555052651</v>
      </c>
      <c r="AI4" s="37">
        <v>80852.261188223725</v>
      </c>
      <c r="AJ4" s="37">
        <v>85475.455520446412</v>
      </c>
      <c r="AK4" s="37">
        <v>89269.806050288491</v>
      </c>
      <c r="AL4" s="37">
        <v>93110.032534144586</v>
      </c>
      <c r="AM4" s="37">
        <v>94833.971864780877</v>
      </c>
      <c r="AN4" s="37">
        <v>97132.154784775106</v>
      </c>
      <c r="AO4" s="37">
        <v>100731.35493493453</v>
      </c>
      <c r="AP4" s="37">
        <v>107345.9676466221</v>
      </c>
      <c r="AQ4" s="37">
        <v>109398.34104569419</v>
      </c>
      <c r="AR4" s="37">
        <v>109817.80297928187</v>
      </c>
      <c r="AS4" s="37">
        <v>108788.85855360283</v>
      </c>
      <c r="AT4" s="37">
        <v>108087.26170396316</v>
      </c>
      <c r="AU4" s="37">
        <v>108718.497935127</v>
      </c>
      <c r="AV4" s="37">
        <v>108807.25106635643</v>
      </c>
      <c r="AW4" s="37">
        <v>109766.43781284615</v>
      </c>
      <c r="AX4" s="37">
        <v>111530.34078943124</v>
      </c>
      <c r="AY4" s="37">
        <v>113060.08254208486</v>
      </c>
      <c r="AZ4" s="37">
        <v>114194.23690066789</v>
      </c>
      <c r="BA4" s="37">
        <v>116616.94066792959</v>
      </c>
      <c r="BB4" s="37">
        <v>120481.34802997671</v>
      </c>
      <c r="BC4" s="37">
        <v>125685.06815052778</v>
      </c>
      <c r="BD4" s="37">
        <v>131307.35481949267</v>
      </c>
      <c r="BE4" s="37">
        <v>137202.07957201777</v>
      </c>
      <c r="BF4" s="37">
        <v>141996.84976134775</v>
      </c>
      <c r="BG4" s="37">
        <v>147776.94528770982</v>
      </c>
      <c r="BH4" s="37">
        <v>154656.56314129359</v>
      </c>
      <c r="BI4" s="37">
        <v>161481.86836733413</v>
      </c>
      <c r="BJ4" s="37">
        <v>167625.60964450031</v>
      </c>
      <c r="BK4" s="37">
        <v>169841.11440121569</v>
      </c>
      <c r="BL4" s="37">
        <v>172721.00802068226</v>
      </c>
      <c r="BM4" s="37">
        <v>175644.55210805475</v>
      </c>
    </row>
    <row r="5" spans="1:65" s="37" customFormat="1" x14ac:dyDescent="0.25">
      <c r="A5" s="3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x14ac:dyDescent="0.25">
      <c r="B6" s="96" t="s">
        <v>62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3B5EA"/>
  </sheetPr>
  <dimension ref="A1:BM29"/>
  <sheetViews>
    <sheetView showGridLines="0" zoomScaleNormal="100" workbookViewId="0"/>
  </sheetViews>
  <sheetFormatPr defaultRowHeight="15" x14ac:dyDescent="0.25"/>
  <cols>
    <col min="1" max="1" width="47.85546875" style="45" customWidth="1"/>
    <col min="2" max="16384" width="9.140625" style="45"/>
  </cols>
  <sheetData>
    <row r="1" spans="1:65" s="44" customFormat="1" x14ac:dyDescent="0.25">
      <c r="A1" s="43" t="s">
        <v>12</v>
      </c>
      <c r="B1" s="43">
        <v>2017</v>
      </c>
      <c r="C1" s="43">
        <v>2018</v>
      </c>
      <c r="D1" s="43">
        <v>2019</v>
      </c>
      <c r="E1" s="43">
        <v>2020</v>
      </c>
      <c r="F1" s="43">
        <v>2021</v>
      </c>
      <c r="G1" s="43">
        <v>2022</v>
      </c>
      <c r="H1" s="43">
        <v>2023</v>
      </c>
      <c r="I1" s="43">
        <v>2024</v>
      </c>
      <c r="J1" s="43">
        <v>2025</v>
      </c>
      <c r="K1" s="43">
        <v>2026</v>
      </c>
      <c r="L1" s="43">
        <v>2027</v>
      </c>
      <c r="M1" s="43">
        <v>2028</v>
      </c>
      <c r="N1" s="43">
        <v>2029</v>
      </c>
      <c r="O1" s="43">
        <v>2030</v>
      </c>
      <c r="P1" s="43">
        <v>2031</v>
      </c>
      <c r="Q1" s="43">
        <v>2032</v>
      </c>
      <c r="R1" s="43">
        <v>2033</v>
      </c>
      <c r="S1" s="43">
        <v>2034</v>
      </c>
      <c r="T1" s="43">
        <v>2035</v>
      </c>
      <c r="U1" s="43">
        <v>2036</v>
      </c>
      <c r="V1" s="43">
        <v>2037</v>
      </c>
      <c r="W1" s="43">
        <v>2038</v>
      </c>
      <c r="X1" s="43">
        <v>2039</v>
      </c>
      <c r="Y1" s="43">
        <v>2040</v>
      </c>
      <c r="Z1" s="43">
        <v>2041</v>
      </c>
      <c r="AA1" s="43">
        <v>2042</v>
      </c>
      <c r="AB1" s="43">
        <v>2043</v>
      </c>
      <c r="AC1" s="43">
        <v>2044</v>
      </c>
      <c r="AD1" s="43">
        <v>2045</v>
      </c>
      <c r="AE1" s="43">
        <v>2046</v>
      </c>
      <c r="AF1" s="43">
        <v>2047</v>
      </c>
      <c r="AG1" s="43">
        <v>2048</v>
      </c>
      <c r="AH1" s="43">
        <v>2049</v>
      </c>
      <c r="AI1" s="43">
        <v>2050</v>
      </c>
      <c r="AJ1" s="43">
        <v>2051</v>
      </c>
      <c r="AK1" s="43">
        <v>2052</v>
      </c>
      <c r="AL1" s="43">
        <v>2053</v>
      </c>
      <c r="AM1" s="43">
        <v>2054</v>
      </c>
      <c r="AN1" s="43">
        <v>2055</v>
      </c>
      <c r="AO1" s="43">
        <v>2056</v>
      </c>
      <c r="AP1" s="43">
        <v>2057</v>
      </c>
      <c r="AQ1" s="43">
        <v>2058</v>
      </c>
      <c r="AR1" s="43">
        <v>2059</v>
      </c>
      <c r="AS1" s="43">
        <v>2060</v>
      </c>
      <c r="AT1" s="43">
        <v>2061</v>
      </c>
      <c r="AU1" s="43">
        <v>2062</v>
      </c>
      <c r="AV1" s="43">
        <v>2063</v>
      </c>
      <c r="AW1" s="43">
        <v>2064</v>
      </c>
      <c r="AX1" s="43">
        <v>2065</v>
      </c>
      <c r="AY1" s="43">
        <v>2066</v>
      </c>
      <c r="AZ1" s="43">
        <v>2067</v>
      </c>
      <c r="BA1" s="43">
        <v>2068</v>
      </c>
      <c r="BB1" s="43">
        <v>2069</v>
      </c>
      <c r="BC1" s="43">
        <v>2070</v>
      </c>
      <c r="BD1" s="43">
        <v>2071</v>
      </c>
      <c r="BE1" s="43">
        <v>2072</v>
      </c>
      <c r="BF1" s="43">
        <v>2073</v>
      </c>
      <c r="BG1" s="43">
        <v>2074</v>
      </c>
      <c r="BH1" s="43">
        <v>2075</v>
      </c>
      <c r="BI1" s="43">
        <v>2076</v>
      </c>
      <c r="BJ1" s="43">
        <v>2077</v>
      </c>
      <c r="BK1" s="43">
        <v>2078</v>
      </c>
      <c r="BL1" s="43">
        <v>2079</v>
      </c>
      <c r="BM1" s="43">
        <v>2080</v>
      </c>
    </row>
    <row r="2" spans="1:65" s="48" customFormat="1" x14ac:dyDescent="0.25">
      <c r="A2" s="52" t="s">
        <v>0</v>
      </c>
      <c r="B2" s="47">
        <v>0.51415716443481851</v>
      </c>
      <c r="C2" s="47">
        <v>0.51664720910859085</v>
      </c>
      <c r="D2" s="47">
        <v>0.51658330280689346</v>
      </c>
      <c r="E2" s="47">
        <v>0.51504844132464811</v>
      </c>
      <c r="F2" s="47">
        <v>0.51367018579955626</v>
      </c>
      <c r="G2" s="47">
        <v>0.51390379626387417</v>
      </c>
      <c r="H2" s="47">
        <v>0.5128438599049232</v>
      </c>
      <c r="I2" s="47">
        <v>0.5137140722757747</v>
      </c>
      <c r="J2" s="47">
        <v>0.5138617161174317</v>
      </c>
      <c r="K2" s="47">
        <v>0.512259694018672</v>
      </c>
      <c r="L2" s="47">
        <v>0.51273702265570509</v>
      </c>
      <c r="M2" s="47">
        <v>0.51334808730773485</v>
      </c>
      <c r="N2" s="47">
        <v>0.51348468239485989</v>
      </c>
      <c r="O2" s="47">
        <v>0.5160437037631993</v>
      </c>
      <c r="P2" s="47">
        <v>0.51657841572882757</v>
      </c>
      <c r="Q2" s="47">
        <v>0.51681751340477367</v>
      </c>
      <c r="R2" s="47">
        <v>0.51787793048294317</v>
      </c>
      <c r="S2" s="47">
        <v>0.51871532163011813</v>
      </c>
      <c r="T2" s="47">
        <v>0.52002293363536589</v>
      </c>
      <c r="U2" s="47">
        <v>0.52233364518368008</v>
      </c>
      <c r="V2" s="47">
        <v>0.52353484187651056</v>
      </c>
      <c r="W2" s="47">
        <v>0.52647427190567253</v>
      </c>
      <c r="X2" s="47">
        <v>0.52790339639247119</v>
      </c>
      <c r="Y2" s="47">
        <v>0.53022705884202359</v>
      </c>
      <c r="Z2" s="47">
        <v>0.52977071991586666</v>
      </c>
      <c r="AA2" s="47">
        <v>0.53222281742519584</v>
      </c>
      <c r="AB2" s="47">
        <v>0.53438376058800452</v>
      </c>
      <c r="AC2" s="47">
        <v>0.53737777446687063</v>
      </c>
      <c r="AD2" s="47">
        <v>0.53860721384389654</v>
      </c>
      <c r="AE2" s="47">
        <v>0.54133757280733574</v>
      </c>
      <c r="AF2" s="47">
        <v>0.54307963481112753</v>
      </c>
      <c r="AG2" s="47">
        <v>0.54309402042199351</v>
      </c>
      <c r="AH2" s="47">
        <v>0.54522018790548832</v>
      </c>
      <c r="AI2" s="47">
        <v>0.5451962160152265</v>
      </c>
      <c r="AJ2" s="47">
        <v>0.54685654309893728</v>
      </c>
      <c r="AK2" s="47">
        <v>0.54780325757149761</v>
      </c>
      <c r="AL2" s="47">
        <v>0.54811737061493426</v>
      </c>
      <c r="AM2" s="47">
        <v>0.55093093282558292</v>
      </c>
      <c r="AN2" s="47">
        <v>0.55272133986831584</v>
      </c>
      <c r="AO2" s="47">
        <v>0.55371296295533845</v>
      </c>
      <c r="AP2" s="47">
        <v>0.55518425377821068</v>
      </c>
      <c r="AQ2" s="47">
        <v>0.55406321089634314</v>
      </c>
      <c r="AR2" s="47">
        <v>0.55575912685013751</v>
      </c>
      <c r="AS2" s="47">
        <v>0.55757431856910566</v>
      </c>
      <c r="AT2" s="47">
        <v>0.55911358127410482</v>
      </c>
      <c r="AU2" s="47">
        <v>0.55985958526670632</v>
      </c>
      <c r="AV2" s="47">
        <v>0.5626910052508679</v>
      </c>
      <c r="AW2" s="47">
        <v>0.56488840759523307</v>
      </c>
      <c r="AX2" s="47">
        <v>0.56621732160868099</v>
      </c>
      <c r="AY2" s="47">
        <v>0.56656983097545321</v>
      </c>
      <c r="AZ2" s="47">
        <v>0.56658887047070861</v>
      </c>
      <c r="BA2" s="47">
        <v>0.56726419205636458</v>
      </c>
      <c r="BB2" s="47">
        <v>0.56916377119521988</v>
      </c>
      <c r="BC2" s="47">
        <v>0.57105965265137593</v>
      </c>
      <c r="BD2" s="47">
        <v>0.57242929664548359</v>
      </c>
      <c r="BE2" s="47">
        <v>0.57301267280483559</v>
      </c>
      <c r="BF2" s="47">
        <v>0.57578056638961339</v>
      </c>
      <c r="BG2" s="47">
        <v>0.57783536441358485</v>
      </c>
      <c r="BH2" s="47">
        <v>0.57905309712252662</v>
      </c>
      <c r="BI2" s="47">
        <v>0.57942515025223529</v>
      </c>
      <c r="BJ2" s="47">
        <v>0.57959502852556744</v>
      </c>
      <c r="BK2" s="47">
        <v>0.58015539681756789</v>
      </c>
      <c r="BL2" s="47">
        <v>0.58188930442786591</v>
      </c>
      <c r="BM2" s="47">
        <v>0.58357937605232568</v>
      </c>
    </row>
    <row r="3" spans="1:65" s="48" customFormat="1" x14ac:dyDescent="0.25">
      <c r="A3" s="52" t="s">
        <v>1</v>
      </c>
      <c r="B3" s="47">
        <v>0.51415716443481851</v>
      </c>
      <c r="C3" s="47">
        <v>0.51664720910859085</v>
      </c>
      <c r="D3" s="47">
        <v>0.51658330280689346</v>
      </c>
      <c r="E3" s="47">
        <v>0.51504844132464811</v>
      </c>
      <c r="F3" s="47">
        <v>0.51367018579955626</v>
      </c>
      <c r="G3" s="47">
        <v>0.51390379626387417</v>
      </c>
      <c r="H3" s="47">
        <v>0.5128438599049232</v>
      </c>
      <c r="I3" s="47">
        <v>0.5137140722757747</v>
      </c>
      <c r="J3" s="47">
        <v>0.5138617161174317</v>
      </c>
      <c r="K3" s="47">
        <v>0.512259694018672</v>
      </c>
      <c r="L3" s="47">
        <v>0.51273702265570509</v>
      </c>
      <c r="M3" s="47">
        <v>0.51334808730773485</v>
      </c>
      <c r="N3" s="47">
        <v>0.51348468239485989</v>
      </c>
      <c r="O3" s="47">
        <v>0.5160437037631993</v>
      </c>
      <c r="P3" s="47">
        <v>0.51657841572882757</v>
      </c>
      <c r="Q3" s="47">
        <v>0.51681751340477367</v>
      </c>
      <c r="R3" s="47">
        <v>0.51787793048294317</v>
      </c>
      <c r="S3" s="47">
        <v>0.51871532163011813</v>
      </c>
      <c r="T3" s="47">
        <v>0.52002293363536589</v>
      </c>
      <c r="U3" s="47">
        <v>0.52233364518368008</v>
      </c>
      <c r="V3" s="47">
        <v>0.52184911278874946</v>
      </c>
      <c r="W3" s="47">
        <v>0.52306703717837988</v>
      </c>
      <c r="X3" s="47">
        <v>0.52329514025612645</v>
      </c>
      <c r="Y3" s="47">
        <v>0.52359444159044388</v>
      </c>
      <c r="Z3" s="47">
        <v>0.52383944393017534</v>
      </c>
      <c r="AA3" s="47">
        <v>0.52415261349666076</v>
      </c>
      <c r="AB3" s="47">
        <v>0.52455180689231273</v>
      </c>
      <c r="AC3" s="47">
        <v>0.52469426747528258</v>
      </c>
      <c r="AD3" s="47">
        <v>0.52467566260054288</v>
      </c>
      <c r="AE3" s="47">
        <v>0.52482071736083291</v>
      </c>
      <c r="AF3" s="47">
        <v>0.52439571404093166</v>
      </c>
      <c r="AG3" s="47">
        <v>0.52433016925742315</v>
      </c>
      <c r="AH3" s="47">
        <v>0.52406080081559547</v>
      </c>
      <c r="AI3" s="47">
        <v>0.52390427176794452</v>
      </c>
      <c r="AJ3" s="47">
        <v>0.52379757522588088</v>
      </c>
      <c r="AK3" s="47">
        <v>0.52383556759393102</v>
      </c>
      <c r="AL3" s="47">
        <v>0.5235574235103263</v>
      </c>
      <c r="AM3" s="47">
        <v>0.52341754297021004</v>
      </c>
      <c r="AN3" s="47">
        <v>0.52323789883028671</v>
      </c>
      <c r="AO3" s="47">
        <v>0.52306337589357565</v>
      </c>
      <c r="AP3" s="47">
        <v>0.52300382370444076</v>
      </c>
      <c r="AQ3" s="47">
        <v>0.52304953932043463</v>
      </c>
      <c r="AR3" s="47">
        <v>0.52317312536688454</v>
      </c>
      <c r="AS3" s="47">
        <v>0.52324771407848758</v>
      </c>
      <c r="AT3" s="47">
        <v>0.52342788849492983</v>
      </c>
      <c r="AU3" s="47">
        <v>0.5235529390038709</v>
      </c>
      <c r="AV3" s="47">
        <v>0.52357742993125234</v>
      </c>
      <c r="AW3" s="47">
        <v>0.52356016422492269</v>
      </c>
      <c r="AX3" s="47">
        <v>0.5235868887039089</v>
      </c>
      <c r="AY3" s="47">
        <v>0.52367960828916649</v>
      </c>
      <c r="AZ3" s="47">
        <v>0.523713341943291</v>
      </c>
      <c r="BA3" s="47">
        <v>0.52371135153963233</v>
      </c>
      <c r="BB3" s="47">
        <v>0.52371752107654279</v>
      </c>
      <c r="BC3" s="47">
        <v>0.52372551614103902</v>
      </c>
      <c r="BD3" s="47">
        <v>0.52374787906722853</v>
      </c>
      <c r="BE3" s="47">
        <v>0.52375900129133302</v>
      </c>
      <c r="BF3" s="47">
        <v>0.52373267490350095</v>
      </c>
      <c r="BG3" s="47">
        <v>0.52370818528884167</v>
      </c>
      <c r="BH3" s="47">
        <v>0.52364649893035387</v>
      </c>
      <c r="BI3" s="47">
        <v>0.52361849896741297</v>
      </c>
      <c r="BJ3" s="47">
        <v>0.52369364150091113</v>
      </c>
      <c r="BK3" s="47">
        <v>0.52371015253014941</v>
      </c>
      <c r="BL3" s="47">
        <v>0.52368818991579413</v>
      </c>
      <c r="BM3" s="47">
        <v>0.52367831472714865</v>
      </c>
    </row>
    <row r="4" spans="1:65" s="48" customFormat="1" x14ac:dyDescent="0.25">
      <c r="A4" s="52" t="s">
        <v>10</v>
      </c>
      <c r="B4" s="49">
        <f t="shared" ref="B4:AF4" si="0">(B3-B2)*100</f>
        <v>0</v>
      </c>
      <c r="C4" s="49">
        <f t="shared" si="0"/>
        <v>0</v>
      </c>
      <c r="D4" s="49">
        <f t="shared" si="0"/>
        <v>0</v>
      </c>
      <c r="E4" s="49">
        <f t="shared" si="0"/>
        <v>0</v>
      </c>
      <c r="F4" s="49">
        <f t="shared" si="0"/>
        <v>0</v>
      </c>
      <c r="G4" s="49">
        <f t="shared" si="0"/>
        <v>0</v>
      </c>
      <c r="H4" s="49">
        <f t="shared" si="0"/>
        <v>0</v>
      </c>
      <c r="I4" s="49">
        <f t="shared" si="0"/>
        <v>0</v>
      </c>
      <c r="J4" s="49">
        <f t="shared" si="0"/>
        <v>0</v>
      </c>
      <c r="K4" s="49">
        <f t="shared" si="0"/>
        <v>0</v>
      </c>
      <c r="L4" s="49">
        <f t="shared" si="0"/>
        <v>0</v>
      </c>
      <c r="M4" s="49">
        <f t="shared" si="0"/>
        <v>0</v>
      </c>
      <c r="N4" s="49">
        <f t="shared" si="0"/>
        <v>0</v>
      </c>
      <c r="O4" s="49">
        <f t="shared" si="0"/>
        <v>0</v>
      </c>
      <c r="P4" s="49">
        <f t="shared" si="0"/>
        <v>0</v>
      </c>
      <c r="Q4" s="49">
        <f t="shared" si="0"/>
        <v>0</v>
      </c>
      <c r="R4" s="49">
        <f t="shared" si="0"/>
        <v>0</v>
      </c>
      <c r="S4" s="49">
        <f t="shared" si="0"/>
        <v>0</v>
      </c>
      <c r="T4" s="49">
        <f t="shared" si="0"/>
        <v>0</v>
      </c>
      <c r="U4" s="49">
        <f t="shared" si="0"/>
        <v>0</v>
      </c>
      <c r="V4" s="49">
        <f t="shared" si="0"/>
        <v>-0.16857290877611009</v>
      </c>
      <c r="W4" s="49">
        <f t="shared" si="0"/>
        <v>-0.34072347272926518</v>
      </c>
      <c r="X4" s="49">
        <f t="shared" si="0"/>
        <v>-0.46082561363447461</v>
      </c>
      <c r="Y4" s="49">
        <f t="shared" si="0"/>
        <v>-0.66326172515797088</v>
      </c>
      <c r="Z4" s="49">
        <f t="shared" si="0"/>
        <v>-0.593127598569132</v>
      </c>
      <c r="AA4" s="49">
        <f t="shared" si="0"/>
        <v>-0.80702039285350802</v>
      </c>
      <c r="AB4" s="49">
        <f t="shared" si="0"/>
        <v>-0.98319536956917863</v>
      </c>
      <c r="AC4" s="49">
        <f t="shared" si="0"/>
        <v>-1.2683506991588045</v>
      </c>
      <c r="AD4" s="49">
        <f t="shared" si="0"/>
        <v>-1.3931551243353657</v>
      </c>
      <c r="AE4" s="49">
        <f t="shared" si="0"/>
        <v>-1.6516855446502832</v>
      </c>
      <c r="AF4" s="49">
        <f t="shared" si="0"/>
        <v>-1.8683920770195872</v>
      </c>
      <c r="AG4" s="49">
        <f t="shared" ref="AG4:BL4" si="1">(AG3-AG2)*100</f>
        <v>-1.8763851164570355</v>
      </c>
      <c r="AH4" s="49">
        <f t="shared" si="1"/>
        <v>-2.1159387089892845</v>
      </c>
      <c r="AI4" s="49">
        <f t="shared" si="1"/>
        <v>-2.129194424728198</v>
      </c>
      <c r="AJ4" s="49">
        <f t="shared" si="1"/>
        <v>-2.3058967873056391</v>
      </c>
      <c r="AK4" s="49">
        <f t="shared" si="1"/>
        <v>-2.3967689977566597</v>
      </c>
      <c r="AL4" s="49">
        <f t="shared" si="1"/>
        <v>-2.455994710460796</v>
      </c>
      <c r="AM4" s="49">
        <f t="shared" si="1"/>
        <v>-2.7513389855372883</v>
      </c>
      <c r="AN4" s="49">
        <f t="shared" si="1"/>
        <v>-2.9483441038029135</v>
      </c>
      <c r="AO4" s="49">
        <f t="shared" si="1"/>
        <v>-3.0649587061762795</v>
      </c>
      <c r="AP4" s="49">
        <f t="shared" si="1"/>
        <v>-3.2180430073769917</v>
      </c>
      <c r="AQ4" s="49">
        <f t="shared" si="1"/>
        <v>-3.1013671575908508</v>
      </c>
      <c r="AR4" s="49">
        <f t="shared" si="1"/>
        <v>-3.2586001483252969</v>
      </c>
      <c r="AS4" s="49">
        <f t="shared" si="1"/>
        <v>-3.4326604490618084</v>
      </c>
      <c r="AT4" s="49">
        <f t="shared" si="1"/>
        <v>-3.5685692779174993</v>
      </c>
      <c r="AU4" s="49">
        <f t="shared" si="1"/>
        <v>-3.6306646262835418</v>
      </c>
      <c r="AV4" s="49">
        <f t="shared" si="1"/>
        <v>-3.9113575319615568</v>
      </c>
      <c r="AW4" s="49">
        <f t="shared" si="1"/>
        <v>-4.132824337031038</v>
      </c>
      <c r="AX4" s="49">
        <f t="shared" si="1"/>
        <v>-4.2630432904772082</v>
      </c>
      <c r="AY4" s="49">
        <f t="shared" si="1"/>
        <v>-4.2890222686286723</v>
      </c>
      <c r="AZ4" s="49">
        <f t="shared" si="1"/>
        <v>-4.2875528527417606</v>
      </c>
      <c r="BA4" s="49">
        <f t="shared" si="1"/>
        <v>-4.355284051673225</v>
      </c>
      <c r="BB4" s="49">
        <f t="shared" si="1"/>
        <v>-4.5446250118677085</v>
      </c>
      <c r="BC4" s="49">
        <f t="shared" si="1"/>
        <v>-4.7334136510336915</v>
      </c>
      <c r="BD4" s="49">
        <f t="shared" si="1"/>
        <v>-4.868141757825506</v>
      </c>
      <c r="BE4" s="49">
        <f t="shared" si="1"/>
        <v>-4.9253671513502573</v>
      </c>
      <c r="BF4" s="49">
        <f t="shared" si="1"/>
        <v>-5.2047891486112441</v>
      </c>
      <c r="BG4" s="49">
        <f t="shared" si="1"/>
        <v>-5.412717912474319</v>
      </c>
      <c r="BH4" s="49">
        <f t="shared" si="1"/>
        <v>-5.5406598192172751</v>
      </c>
      <c r="BI4" s="49">
        <f t="shared" si="1"/>
        <v>-5.5806651284822317</v>
      </c>
      <c r="BJ4" s="49">
        <f t="shared" si="1"/>
        <v>-5.5901387024656302</v>
      </c>
      <c r="BK4" s="49">
        <f t="shared" si="1"/>
        <v>-5.6445244287418479</v>
      </c>
      <c r="BL4" s="49">
        <f t="shared" si="1"/>
        <v>-5.8201114512071772</v>
      </c>
      <c r="BM4" s="49">
        <f t="shared" ref="BM4" si="2">(BM3-BM2)*100</f>
        <v>-5.9901061325177025</v>
      </c>
    </row>
    <row r="5" spans="1:65" s="51" customFormat="1" x14ac:dyDescent="0.25">
      <c r="A5" s="52" t="s">
        <v>11</v>
      </c>
      <c r="B5" s="50">
        <f>B3/B2-1</f>
        <v>0</v>
      </c>
      <c r="C5" s="50">
        <f t="shared" ref="C5:BM5" si="3">C3/C2-1</f>
        <v>0</v>
      </c>
      <c r="D5" s="50">
        <f t="shared" si="3"/>
        <v>0</v>
      </c>
      <c r="E5" s="50">
        <f t="shared" si="3"/>
        <v>0</v>
      </c>
      <c r="F5" s="50">
        <f t="shared" si="3"/>
        <v>0</v>
      </c>
      <c r="G5" s="50">
        <f t="shared" si="3"/>
        <v>0</v>
      </c>
      <c r="H5" s="50">
        <f t="shared" si="3"/>
        <v>0</v>
      </c>
      <c r="I5" s="50">
        <f t="shared" si="3"/>
        <v>0</v>
      </c>
      <c r="J5" s="50">
        <f t="shared" si="3"/>
        <v>0</v>
      </c>
      <c r="K5" s="50">
        <f t="shared" si="3"/>
        <v>0</v>
      </c>
      <c r="L5" s="50">
        <f t="shared" si="3"/>
        <v>0</v>
      </c>
      <c r="M5" s="50">
        <f t="shared" si="3"/>
        <v>0</v>
      </c>
      <c r="N5" s="50">
        <f t="shared" si="3"/>
        <v>0</v>
      </c>
      <c r="O5" s="50">
        <f t="shared" si="3"/>
        <v>0</v>
      </c>
      <c r="P5" s="50">
        <f t="shared" si="3"/>
        <v>0</v>
      </c>
      <c r="Q5" s="50">
        <f t="shared" si="3"/>
        <v>0</v>
      </c>
      <c r="R5" s="50">
        <f t="shared" si="3"/>
        <v>0</v>
      </c>
      <c r="S5" s="50">
        <f t="shared" si="3"/>
        <v>0</v>
      </c>
      <c r="T5" s="50">
        <f t="shared" si="3"/>
        <v>0</v>
      </c>
      <c r="U5" s="50">
        <f t="shared" si="3"/>
        <v>0</v>
      </c>
      <c r="V5" s="50">
        <f t="shared" si="3"/>
        <v>-3.2198985682002634E-3</v>
      </c>
      <c r="W5" s="50">
        <f t="shared" si="3"/>
        <v>-6.4717972161479898E-3</v>
      </c>
      <c r="X5" s="50">
        <f t="shared" si="3"/>
        <v>-8.7293549687994521E-3</v>
      </c>
      <c r="Y5" s="50">
        <f t="shared" si="3"/>
        <v>-1.2509013150073578E-2</v>
      </c>
      <c r="Z5" s="50">
        <f t="shared" si="3"/>
        <v>-1.1195930168872437E-2</v>
      </c>
      <c r="AA5" s="50">
        <f t="shared" si="3"/>
        <v>-1.5163205455146378E-2</v>
      </c>
      <c r="AB5" s="50">
        <f t="shared" si="3"/>
        <v>-1.8398676046729512E-2</v>
      </c>
      <c r="AC5" s="50">
        <f t="shared" si="3"/>
        <v>-2.3602589452403899E-2</v>
      </c>
      <c r="AD5" s="50">
        <f t="shared" si="3"/>
        <v>-2.5865883124601807E-2</v>
      </c>
      <c r="AE5" s="50">
        <f t="shared" si="3"/>
        <v>-3.0511193525414537E-2</v>
      </c>
      <c r="AF5" s="50">
        <f t="shared" si="3"/>
        <v>-3.440364832810161E-2</v>
      </c>
      <c r="AG5" s="50">
        <f t="shared" si="3"/>
        <v>-3.4549913015043954E-2</v>
      </c>
      <c r="AH5" s="50">
        <f t="shared" si="3"/>
        <v>-3.8808884115569042E-2</v>
      </c>
      <c r="AI5" s="50">
        <f t="shared" si="3"/>
        <v>-3.9053727120305859E-2</v>
      </c>
      <c r="AJ5" s="50">
        <f t="shared" si="3"/>
        <v>-4.216639293074087E-2</v>
      </c>
      <c r="AK5" s="50">
        <f t="shared" si="3"/>
        <v>-4.3752368475900139E-2</v>
      </c>
      <c r="AL5" s="50">
        <f t="shared" si="3"/>
        <v>-4.4807824785874084E-2</v>
      </c>
      <c r="AM5" s="50">
        <f t="shared" si="3"/>
        <v>-4.9939816801107484E-2</v>
      </c>
      <c r="AN5" s="50">
        <f t="shared" si="3"/>
        <v>-5.3342324443368616E-2</v>
      </c>
      <c r="AO5" s="50">
        <f t="shared" si="3"/>
        <v>-5.5352843643349803E-2</v>
      </c>
      <c r="AP5" s="50">
        <f t="shared" si="3"/>
        <v>-5.7963513652938725E-2</v>
      </c>
      <c r="AQ5" s="50">
        <f t="shared" si="3"/>
        <v>-5.5974969942031882E-2</v>
      </c>
      <c r="AR5" s="50">
        <f t="shared" si="3"/>
        <v>-5.8633317761131232E-2</v>
      </c>
      <c r="AS5" s="50">
        <f t="shared" si="3"/>
        <v>-6.156417780989254E-2</v>
      </c>
      <c r="AT5" s="50">
        <f t="shared" si="3"/>
        <v>-6.3825480142790769E-2</v>
      </c>
      <c r="AU5" s="50">
        <f t="shared" si="3"/>
        <v>-6.4849557314517803E-2</v>
      </c>
      <c r="AV5" s="50">
        <f t="shared" si="3"/>
        <v>-6.9511641299788152E-2</v>
      </c>
      <c r="AW5" s="50">
        <f t="shared" si="3"/>
        <v>-7.3161783486135668E-2</v>
      </c>
      <c r="AX5" s="50">
        <f t="shared" si="3"/>
        <v>-7.5289877716306353E-2</v>
      </c>
      <c r="AY5" s="50">
        <f t="shared" si="3"/>
        <v>-7.5701564646397435E-2</v>
      </c>
      <c r="AZ5" s="50">
        <f t="shared" si="3"/>
        <v>-7.5673086362952446E-2</v>
      </c>
      <c r="BA5" s="50">
        <f t="shared" si="3"/>
        <v>-7.6776995845358686E-2</v>
      </c>
      <c r="BB5" s="50">
        <f t="shared" si="3"/>
        <v>-7.9847404945051048E-2</v>
      </c>
      <c r="BC5" s="50">
        <f t="shared" si="3"/>
        <v>-8.2888252200219337E-2</v>
      </c>
      <c r="BD5" s="50">
        <f t="shared" si="3"/>
        <v>-8.5043546624072208E-2</v>
      </c>
      <c r="BE5" s="50">
        <f t="shared" si="3"/>
        <v>-8.5955640862899529E-2</v>
      </c>
      <c r="BF5" s="50">
        <f t="shared" si="3"/>
        <v>-9.0395359837298184E-2</v>
      </c>
      <c r="BG5" s="50">
        <f t="shared" si="3"/>
        <v>-9.3672319934370973E-2</v>
      </c>
      <c r="BH5" s="50">
        <f t="shared" si="3"/>
        <v>-9.5684831783999225E-2</v>
      </c>
      <c r="BI5" s="50">
        <f t="shared" si="3"/>
        <v>-9.6313822864831811E-2</v>
      </c>
      <c r="BJ5" s="50">
        <f t="shared" si="3"/>
        <v>-9.6449045063177863E-2</v>
      </c>
      <c r="BK5" s="50">
        <f t="shared" si="3"/>
        <v>-9.7293319336591355E-2</v>
      </c>
      <c r="BL5" s="50">
        <f t="shared" si="3"/>
        <v>-0.10002093880948226</v>
      </c>
      <c r="BM5" s="50">
        <f t="shared" si="3"/>
        <v>-0.10264423964120029</v>
      </c>
    </row>
    <row r="6" spans="1:65" s="48" customFormat="1" x14ac:dyDescent="0.25"/>
    <row r="7" spans="1:65" x14ac:dyDescent="0.25">
      <c r="A7" s="46"/>
      <c r="B7" s="94" t="s">
        <v>63</v>
      </c>
      <c r="M7" s="94" t="s">
        <v>64</v>
      </c>
    </row>
    <row r="8" spans="1:65" x14ac:dyDescent="0.25">
      <c r="A8" s="46"/>
    </row>
    <row r="9" spans="1:65" x14ac:dyDescent="0.25">
      <c r="A9" s="46"/>
    </row>
    <row r="10" spans="1:65" x14ac:dyDescent="0.25">
      <c r="A10" s="46"/>
    </row>
    <row r="11" spans="1:65" x14ac:dyDescent="0.25">
      <c r="A11" s="46"/>
    </row>
    <row r="12" spans="1:65" x14ac:dyDescent="0.25">
      <c r="A12" s="46"/>
    </row>
    <row r="13" spans="1:65" x14ac:dyDescent="0.25">
      <c r="A13" s="46"/>
    </row>
    <row r="14" spans="1:65" x14ac:dyDescent="0.25">
      <c r="A14" s="46"/>
    </row>
    <row r="15" spans="1:65" x14ac:dyDescent="0.25">
      <c r="A15" s="46"/>
    </row>
    <row r="16" spans="1:65" x14ac:dyDescent="0.25">
      <c r="A16" s="46"/>
    </row>
    <row r="17" spans="1:1" x14ac:dyDescent="0.25">
      <c r="A17" s="46"/>
    </row>
    <row r="18" spans="1:1" x14ac:dyDescent="0.25">
      <c r="A18" s="46"/>
    </row>
    <row r="19" spans="1:1" x14ac:dyDescent="0.25">
      <c r="A19" s="46"/>
    </row>
    <row r="20" spans="1:1" x14ac:dyDescent="0.25">
      <c r="A20" s="46"/>
    </row>
    <row r="21" spans="1:1" x14ac:dyDescent="0.25">
      <c r="A21" s="46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x14ac:dyDescent="0.25">
      <c r="A27" s="46"/>
    </row>
    <row r="28" spans="1:1" x14ac:dyDescent="0.25">
      <c r="A28" s="46"/>
    </row>
    <row r="29" spans="1:1" x14ac:dyDescent="0.25">
      <c r="A29" s="4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</vt:i4>
      </vt:variant>
    </vt:vector>
  </HeadingPairs>
  <TitlesOfParts>
    <vt:vector size="14" baseType="lpstr">
      <vt:lpstr>G_1</vt:lpstr>
      <vt:lpstr>G_2</vt:lpstr>
      <vt:lpstr>G_3</vt:lpstr>
      <vt:lpstr>G_4</vt:lpstr>
      <vt:lpstr>G_5</vt:lpstr>
      <vt:lpstr>G_6</vt:lpstr>
      <vt:lpstr>G_7</vt:lpstr>
      <vt:lpstr>G_8</vt:lpstr>
      <vt:lpstr>G_9_10</vt:lpstr>
      <vt:lpstr>G_11</vt:lpstr>
      <vt:lpstr>G_12</vt:lpstr>
      <vt:lpstr>G_13</vt:lpstr>
      <vt:lpstr>G_14</vt:lpstr>
      <vt:lpstr>G_14!Oblasť_tlače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Porubsky</dc:creator>
  <cp:lastModifiedBy>Kubik</cp:lastModifiedBy>
  <dcterms:created xsi:type="dcterms:W3CDTF">2017-07-28T08:11:20Z</dcterms:created>
  <dcterms:modified xsi:type="dcterms:W3CDTF">2018-02-20T09:30:06Z</dcterms:modified>
</cp:coreProperties>
</file>