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Kubik\Desktop\"/>
    </mc:Choice>
  </mc:AlternateContent>
  <xr:revisionPtr revIDLastSave="0" documentId="13_ncr:1_{7AAED621-5524-40FD-809E-8A605586F51F}" xr6:coauthVersionLast="36" xr6:coauthVersionMax="36" xr10:uidLastSave="{00000000-0000-0000-0000-000000000000}"/>
  <bookViews>
    <workbookView xWindow="0" yWindow="0" windowWidth="28800" windowHeight="11625" tabRatio="825" xr2:uid="{4EBC94EC-692E-4F27-B8D2-592AEA1A8CD1}"/>
  </bookViews>
  <sheets>
    <sheet name="G_1-6, G_12" sheetId="20" r:id="rId1"/>
    <sheet name="G_7-9" sheetId="12" r:id="rId2"/>
    <sheet name="G_10" sheetId="13" r:id="rId3"/>
    <sheet name="G_11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17" i="13" l="1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B5" i="13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Z7" i="20"/>
  <c r="AZ9" i="20" s="1"/>
  <c r="AY7" i="20"/>
  <c r="AX7" i="20"/>
  <c r="AW7" i="20"/>
  <c r="AW9" i="20" s="1"/>
  <c r="AV7" i="20"/>
  <c r="AU7" i="20"/>
  <c r="AT7" i="20"/>
  <c r="AS7" i="20"/>
  <c r="AR7" i="20"/>
  <c r="AR9" i="20" s="1"/>
  <c r="AQ7" i="20"/>
  <c r="AP7" i="20"/>
  <c r="AO7" i="20"/>
  <c r="AO9" i="20" s="1"/>
  <c r="AN7" i="20"/>
  <c r="AM7" i="20"/>
  <c r="AL7" i="20"/>
  <c r="AK7" i="20"/>
  <c r="AJ7" i="20"/>
  <c r="AJ9" i="20" s="1"/>
  <c r="AI7" i="20"/>
  <c r="AH7" i="20"/>
  <c r="AG7" i="20"/>
  <c r="AG9" i="20" s="1"/>
  <c r="AF7" i="20"/>
  <c r="AE7" i="20"/>
  <c r="AD7" i="20"/>
  <c r="AC7" i="20"/>
  <c r="AB7" i="20"/>
  <c r="AB9" i="20" s="1"/>
  <c r="AA7" i="20"/>
  <c r="Z7" i="20"/>
  <c r="Y7" i="20"/>
  <c r="Y9" i="20" s="1"/>
  <c r="X7" i="20"/>
  <c r="W7" i="20"/>
  <c r="V7" i="20"/>
  <c r="U7" i="20"/>
  <c r="T7" i="20"/>
  <c r="T9" i="20" s="1"/>
  <c r="S7" i="20"/>
  <c r="R7" i="20"/>
  <c r="Q7" i="20"/>
  <c r="Q9" i="20" s="1"/>
  <c r="P7" i="20"/>
  <c r="O7" i="20"/>
  <c r="N7" i="20"/>
  <c r="M7" i="20"/>
  <c r="L7" i="20"/>
  <c r="L9" i="20" s="1"/>
  <c r="K7" i="20"/>
  <c r="J7" i="20"/>
  <c r="I7" i="20"/>
  <c r="I9" i="20" s="1"/>
  <c r="H7" i="20"/>
  <c r="G7" i="20"/>
  <c r="F7" i="20"/>
  <c r="F9" i="20" s="1"/>
  <c r="E7" i="20"/>
  <c r="D7" i="20"/>
  <c r="D9" i="20" s="1"/>
  <c r="C7" i="20"/>
  <c r="B7" i="20"/>
  <c r="D2" i="19"/>
  <c r="E2" i="19" s="1"/>
  <c r="F2" i="19" s="1"/>
  <c r="G2" i="19" s="1"/>
  <c r="H2" i="19" s="1"/>
  <c r="I2" i="19" s="1"/>
  <c r="J2" i="19" s="1"/>
  <c r="K2" i="19" s="1"/>
  <c r="L2" i="19" s="1"/>
  <c r="M2" i="19" s="1"/>
  <c r="N2" i="19" s="1"/>
  <c r="O2" i="19" s="1"/>
  <c r="P2" i="19" s="1"/>
  <c r="Q2" i="19" s="1"/>
  <c r="R2" i="19" s="1"/>
  <c r="S2" i="19" s="1"/>
  <c r="T2" i="19" s="1"/>
  <c r="U2" i="19" s="1"/>
  <c r="V2" i="19" s="1"/>
  <c r="W2" i="19" s="1"/>
  <c r="X2" i="19" s="1"/>
  <c r="Y2" i="19" s="1"/>
  <c r="Z2" i="19" s="1"/>
  <c r="AA2" i="19" s="1"/>
  <c r="AB2" i="19" s="1"/>
  <c r="AC2" i="19" s="1"/>
  <c r="AD2" i="19" s="1"/>
  <c r="AE2" i="19" s="1"/>
  <c r="AF2" i="19" s="1"/>
  <c r="AG2" i="19" s="1"/>
  <c r="AH2" i="19" s="1"/>
  <c r="AI2" i="19" s="1"/>
  <c r="AJ2" i="19" s="1"/>
  <c r="AK2" i="19" s="1"/>
  <c r="AL2" i="19" s="1"/>
  <c r="AM2" i="19" s="1"/>
  <c r="AN2" i="19" s="1"/>
  <c r="AO2" i="19" s="1"/>
  <c r="AP2" i="19" s="1"/>
  <c r="AQ2" i="19" s="1"/>
  <c r="AR2" i="19" s="1"/>
  <c r="AS2" i="19" s="1"/>
  <c r="AT2" i="19" s="1"/>
  <c r="AU2" i="19" s="1"/>
  <c r="AV2" i="19" s="1"/>
  <c r="AW2" i="19" s="1"/>
  <c r="AX2" i="19" s="1"/>
  <c r="AY2" i="19" s="1"/>
  <c r="AZ2" i="19" s="1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D14" i="13" s="1"/>
  <c r="AE14" i="13" s="1"/>
  <c r="AF14" i="13" s="1"/>
  <c r="AG14" i="13" s="1"/>
  <c r="AH14" i="13" s="1"/>
  <c r="AI14" i="13" s="1"/>
  <c r="AJ14" i="13" s="1"/>
  <c r="AK14" i="13" s="1"/>
  <c r="AL14" i="13" s="1"/>
  <c r="AM14" i="13" s="1"/>
  <c r="AN14" i="13" s="1"/>
  <c r="AO14" i="13" s="1"/>
  <c r="AP14" i="13" s="1"/>
  <c r="AQ14" i="13" s="1"/>
  <c r="AR14" i="13" s="1"/>
  <c r="AS14" i="13" s="1"/>
  <c r="AT14" i="13" s="1"/>
  <c r="AU14" i="13" s="1"/>
  <c r="AV14" i="13" s="1"/>
  <c r="AW14" i="13" s="1"/>
  <c r="AX14" i="13" s="1"/>
  <c r="AY14" i="13" s="1"/>
  <c r="C10" i="13"/>
  <c r="D10" i="13" s="1"/>
  <c r="E10" i="13" s="1"/>
  <c r="F10" i="13" s="1"/>
  <c r="G10" i="13" s="1"/>
  <c r="H10" i="13" s="1"/>
  <c r="I10" i="13" s="1"/>
  <c r="J10" i="13" s="1"/>
  <c r="K10" i="13" s="1"/>
  <c r="L10" i="13" s="1"/>
  <c r="M10" i="13" s="1"/>
  <c r="N10" i="13" s="1"/>
  <c r="O10" i="13" s="1"/>
  <c r="P10" i="13" s="1"/>
  <c r="Q10" i="13" s="1"/>
  <c r="R10" i="13" s="1"/>
  <c r="S10" i="13" s="1"/>
  <c r="T10" i="13" s="1"/>
  <c r="U10" i="13" s="1"/>
  <c r="V10" i="13" s="1"/>
  <c r="W10" i="13" s="1"/>
  <c r="X10" i="13" s="1"/>
  <c r="Y10" i="13" s="1"/>
  <c r="Z10" i="13" s="1"/>
  <c r="AA10" i="13" s="1"/>
  <c r="AB10" i="13" s="1"/>
  <c r="AC10" i="13" s="1"/>
  <c r="AD10" i="13" s="1"/>
  <c r="AE10" i="13" s="1"/>
  <c r="AF10" i="13" s="1"/>
  <c r="AG10" i="13" s="1"/>
  <c r="AH10" i="13" s="1"/>
  <c r="AI10" i="13" s="1"/>
  <c r="AJ10" i="13" s="1"/>
  <c r="AK10" i="13" s="1"/>
  <c r="AL10" i="13" s="1"/>
  <c r="AM10" i="13" s="1"/>
  <c r="AN10" i="13" s="1"/>
  <c r="AO10" i="13" s="1"/>
  <c r="AP10" i="13" s="1"/>
  <c r="AQ10" i="13" s="1"/>
  <c r="AR10" i="13" s="1"/>
  <c r="AS10" i="13" s="1"/>
  <c r="AT10" i="13" s="1"/>
  <c r="AU10" i="13" s="1"/>
  <c r="AV10" i="13" s="1"/>
  <c r="AW10" i="13" s="1"/>
  <c r="AX10" i="13" s="1"/>
  <c r="AY10" i="13" s="1"/>
  <c r="C6" i="13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AE6" i="13" s="1"/>
  <c r="AF6" i="13" s="1"/>
  <c r="AG6" i="13" s="1"/>
  <c r="AH6" i="13" s="1"/>
  <c r="AI6" i="13" s="1"/>
  <c r="AJ6" i="13" s="1"/>
  <c r="AK6" i="13" s="1"/>
  <c r="AL6" i="13" s="1"/>
  <c r="AM6" i="13" s="1"/>
  <c r="AN6" i="13" s="1"/>
  <c r="AO6" i="13" s="1"/>
  <c r="AP6" i="13" s="1"/>
  <c r="AQ6" i="13" s="1"/>
  <c r="AR6" i="13" s="1"/>
  <c r="AS6" i="13" s="1"/>
  <c r="AT6" i="13" s="1"/>
  <c r="AU6" i="13" s="1"/>
  <c r="AV6" i="13" s="1"/>
  <c r="AW6" i="13" s="1"/>
  <c r="AX6" i="13" s="1"/>
  <c r="AY6" i="13" s="1"/>
  <c r="C2" i="13"/>
  <c r="D2" i="13" s="1"/>
  <c r="E2" i="13" s="1"/>
  <c r="F2" i="13" s="1"/>
  <c r="G2" i="13" s="1"/>
  <c r="H2" i="13" s="1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U2" i="13" s="1"/>
  <c r="V2" i="13" s="1"/>
  <c r="W2" i="13" s="1"/>
  <c r="X2" i="13" s="1"/>
  <c r="Y2" i="13" s="1"/>
  <c r="Z2" i="13" s="1"/>
  <c r="AA2" i="13" s="1"/>
  <c r="AB2" i="13" s="1"/>
  <c r="AC2" i="13" s="1"/>
  <c r="AD2" i="13" s="1"/>
  <c r="AE2" i="13" s="1"/>
  <c r="AF2" i="13" s="1"/>
  <c r="AG2" i="13" s="1"/>
  <c r="AH2" i="13" s="1"/>
  <c r="AI2" i="13" s="1"/>
  <c r="AJ2" i="13" s="1"/>
  <c r="AK2" i="13" s="1"/>
  <c r="AL2" i="13" s="1"/>
  <c r="AM2" i="13" s="1"/>
  <c r="AN2" i="13" s="1"/>
  <c r="AO2" i="13" s="1"/>
  <c r="AP2" i="13" s="1"/>
  <c r="AQ2" i="13" s="1"/>
  <c r="AR2" i="13" s="1"/>
  <c r="AS2" i="13" s="1"/>
  <c r="AT2" i="13" s="1"/>
  <c r="AU2" i="13" s="1"/>
  <c r="AV2" i="13" s="1"/>
  <c r="AW2" i="13" s="1"/>
  <c r="AX2" i="13" s="1"/>
  <c r="AY2" i="13" s="1"/>
  <c r="C17" i="12"/>
  <c r="D17" i="12" s="1"/>
  <c r="E17" i="12" s="1"/>
  <c r="F17" i="12" s="1"/>
  <c r="G17" i="12" s="1"/>
  <c r="H17" i="12" s="1"/>
  <c r="I17" i="12" s="1"/>
  <c r="J17" i="12" s="1"/>
  <c r="K17" i="12" s="1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V17" i="12" s="1"/>
  <c r="W17" i="12" s="1"/>
  <c r="X17" i="12" s="1"/>
  <c r="Y17" i="12" s="1"/>
  <c r="Z17" i="12" s="1"/>
  <c r="AA17" i="12" s="1"/>
  <c r="AB17" i="12" s="1"/>
  <c r="AC17" i="12" s="1"/>
  <c r="AD17" i="12" s="1"/>
  <c r="AE17" i="12" s="1"/>
  <c r="AF17" i="12" s="1"/>
  <c r="AG17" i="12" s="1"/>
  <c r="AH17" i="12" s="1"/>
  <c r="AI17" i="12" s="1"/>
  <c r="AJ17" i="12" s="1"/>
  <c r="AK17" i="12" s="1"/>
  <c r="AL17" i="12" s="1"/>
  <c r="AM17" i="12" s="1"/>
  <c r="AN17" i="12" s="1"/>
  <c r="AO17" i="12" s="1"/>
  <c r="AP17" i="12" s="1"/>
  <c r="AQ17" i="12" s="1"/>
  <c r="AR17" i="12" s="1"/>
  <c r="AS17" i="12" s="1"/>
  <c r="AT17" i="12" s="1"/>
  <c r="AU17" i="12" s="1"/>
  <c r="AV17" i="12" s="1"/>
  <c r="AW17" i="12" s="1"/>
  <c r="AX17" i="12" s="1"/>
  <c r="AY17" i="12" s="1"/>
  <c r="C12" i="12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AI12" i="12" s="1"/>
  <c r="AJ12" i="12" s="1"/>
  <c r="AK12" i="12" s="1"/>
  <c r="AL12" i="12" s="1"/>
  <c r="AM12" i="12" s="1"/>
  <c r="AN12" i="12" s="1"/>
  <c r="AO12" i="12" s="1"/>
  <c r="AP12" i="12" s="1"/>
  <c r="AQ12" i="12" s="1"/>
  <c r="AR12" i="12" s="1"/>
  <c r="AS12" i="12" s="1"/>
  <c r="AT12" i="12" s="1"/>
  <c r="AU12" i="12" s="1"/>
  <c r="AV12" i="12" s="1"/>
  <c r="AW12" i="12" s="1"/>
  <c r="AX12" i="12" s="1"/>
  <c r="AY12" i="12" s="1"/>
  <c r="C7" i="12"/>
  <c r="D7" i="12" s="1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AF7" i="12" s="1"/>
  <c r="AG7" i="12" s="1"/>
  <c r="AH7" i="12" s="1"/>
  <c r="AI7" i="12" s="1"/>
  <c r="AJ7" i="12" s="1"/>
  <c r="AK7" i="12" s="1"/>
  <c r="AL7" i="12" s="1"/>
  <c r="AM7" i="12" s="1"/>
  <c r="AN7" i="12" s="1"/>
  <c r="AO7" i="12" s="1"/>
  <c r="AP7" i="12" s="1"/>
  <c r="AQ7" i="12" s="1"/>
  <c r="AR7" i="12" s="1"/>
  <c r="AS7" i="12" s="1"/>
  <c r="AT7" i="12" s="1"/>
  <c r="AU7" i="12" s="1"/>
  <c r="AV7" i="12" s="1"/>
  <c r="AW7" i="12" s="1"/>
  <c r="AX7" i="12" s="1"/>
  <c r="AY7" i="12" s="1"/>
  <c r="N9" i="20" l="1"/>
  <c r="V9" i="20"/>
  <c r="AD9" i="20"/>
  <c r="AL9" i="20"/>
  <c r="AT9" i="20"/>
  <c r="H9" i="20"/>
  <c r="P9" i="20"/>
  <c r="X9" i="20"/>
  <c r="AF9" i="20"/>
  <c r="AN9" i="20"/>
  <c r="AV9" i="20"/>
  <c r="B9" i="20"/>
  <c r="J9" i="20"/>
  <c r="R9" i="20"/>
  <c r="Z9" i="20"/>
  <c r="AH9" i="20"/>
  <c r="AP9" i="20"/>
  <c r="AX9" i="20"/>
  <c r="G9" i="20"/>
  <c r="O9" i="20"/>
  <c r="W9" i="20"/>
  <c r="AE9" i="20"/>
  <c r="AM9" i="20"/>
  <c r="AU9" i="20"/>
  <c r="C9" i="20"/>
  <c r="K9" i="20"/>
  <c r="S9" i="20"/>
  <c r="AA9" i="20"/>
  <c r="AI9" i="20"/>
  <c r="AQ9" i="20"/>
  <c r="AY9" i="20"/>
  <c r="E9" i="20"/>
  <c r="M9" i="20"/>
  <c r="U9" i="20"/>
  <c r="AC9" i="20"/>
  <c r="AK9" i="20"/>
  <c r="AS9" i="20"/>
  <c r="C2" i="12" l="1"/>
  <c r="D2" i="12" s="1"/>
  <c r="E2" i="12" s="1"/>
  <c r="F2" i="12" s="1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Q2" i="12" s="1"/>
  <c r="R2" i="12" s="1"/>
  <c r="S2" i="12" s="1"/>
  <c r="T2" i="12" s="1"/>
  <c r="U2" i="12" s="1"/>
  <c r="V2" i="12" s="1"/>
  <c r="W2" i="12" s="1"/>
  <c r="X2" i="12" s="1"/>
  <c r="Y2" i="12" s="1"/>
  <c r="Z2" i="12" s="1"/>
  <c r="AA2" i="12" s="1"/>
  <c r="AB2" i="12" s="1"/>
  <c r="AC2" i="12" s="1"/>
  <c r="AD2" i="12" s="1"/>
  <c r="AE2" i="12" s="1"/>
  <c r="AF2" i="12" s="1"/>
  <c r="AG2" i="12" s="1"/>
  <c r="AH2" i="12" s="1"/>
  <c r="AI2" i="12" s="1"/>
  <c r="AJ2" i="12" s="1"/>
  <c r="AK2" i="12" s="1"/>
  <c r="AL2" i="12" s="1"/>
  <c r="AM2" i="12" s="1"/>
  <c r="AN2" i="12" s="1"/>
  <c r="AO2" i="12" s="1"/>
  <c r="AP2" i="12" s="1"/>
  <c r="AQ2" i="12" s="1"/>
  <c r="AR2" i="12" s="1"/>
  <c r="AS2" i="12" s="1"/>
  <c r="AT2" i="12" s="1"/>
  <c r="AU2" i="12" s="1"/>
  <c r="AV2" i="12" s="1"/>
  <c r="AW2" i="12" s="1"/>
  <c r="AX2" i="12" s="1"/>
  <c r="AY2" i="12" s="1"/>
</calcChain>
</file>

<file path=xl/sharedStrings.xml><?xml version="1.0" encoding="utf-8"?>
<sst xmlns="http://schemas.openxmlformats.org/spreadsheetml/2006/main" count="77" uniqueCount="34">
  <si>
    <t>priem. miera náhrady z PAYG  (nesporiteľ)</t>
  </si>
  <si>
    <t>priem. miera náhrady z PAYG (sporiteľ)</t>
  </si>
  <si>
    <t>priemer. miera náhrady celková (sporiteľ)</t>
  </si>
  <si>
    <t>základný scenár</t>
  </si>
  <si>
    <t>scenár SAS</t>
  </si>
  <si>
    <t>scenár SAS - úprava miery náhrady</t>
  </si>
  <si>
    <t>scenár SAS - iba valor</t>
  </si>
  <si>
    <t>scenár SAS - iba kratenie</t>
  </si>
  <si>
    <t>scenár SAS - úprava miery náhrady - jednoraz.úpr.</t>
  </si>
  <si>
    <t>interaktívny efekt</t>
  </si>
  <si>
    <t>PAYGO váž priemer spor / nespor</t>
  </si>
  <si>
    <t>vplyv zníženia krátenia PAYG dôchodkov u sporiteľov (c.p.)</t>
  </si>
  <si>
    <t>Podiel výdavkov na doplatok do minimálneho dôchodku na celkových dôchodkových výdavkoch</t>
  </si>
  <si>
    <t>vplyv zmeny valorizácie PAYG dôchodkov (c.p.)</t>
  </si>
  <si>
    <t>Primárne štrukturálne saldo (% HDP)</t>
  </si>
  <si>
    <t xml:space="preserve">Saldo priebežného piliera dôchodkového systému  (% HDP) </t>
  </si>
  <si>
    <t>Dlh verejnej správy (% HDP)</t>
  </si>
  <si>
    <t xml:space="preserve">Miera náhrady </t>
  </si>
  <si>
    <t>Graf 1: Vplyv trvalej minimálnej sumy valorizácie a zníženie krátenia dôchodkov z priebežného piliera pre sporiteľov</t>
  </si>
  <si>
    <t>Graf 2: Saldo priebežného piliera dôchodkového systému</t>
  </si>
  <si>
    <t>Graf 3: Dlh verejnej správy</t>
  </si>
  <si>
    <t>Graf 4: Saldo priebežného piliera dôchodkového systému</t>
  </si>
  <si>
    <t>Graf 5: Primárne štrukturálne saldo verejnej správy</t>
  </si>
  <si>
    <t>Graf 6: Dlh verejnej správy</t>
  </si>
  <si>
    <t>Graf 7: Hrubá miera náhrady príjmu z priebežného piliera pre nesporiteľov</t>
  </si>
  <si>
    <t>Graf 8: Hrubá miera náhrady príjmu z priebežného piliera pre sporiteľov</t>
  </si>
  <si>
    <t>Graf 9: Hrubá miera náhrady príjmu z priebežného piliera: vážený priemer pre nesporiteľov aj sporiteľov</t>
  </si>
  <si>
    <t>Graf 10: Podiel priemerného dôchodku z priebežného piliera na priemernej mzde</t>
  </si>
  <si>
    <t xml:space="preserve">Graf XX: Podiel priemerného dôchodku z priebežného piliera na priemernej mzde ak by druhý pilier neexistoval </t>
  </si>
  <si>
    <t>Graf 12: Podiel výdavkov na doplatok do minimálneho dôchodku na celkových dôchodkových* výdavkoch</t>
  </si>
  <si>
    <t>Graf 11: Príspevok doplatku do minimálneho dôchodku ku benefit ratio v percentuálnych bodoch</t>
  </si>
  <si>
    <t>rozdiel</t>
  </si>
  <si>
    <t>Benefit ratio</t>
  </si>
  <si>
    <t>Príspevok doplatku do minimálneho dôchodku ku benefit ratio v percentuálnych bodoch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</si>
</sst>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* #,##0.00_);_(* \(#,##0.0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rgb="FF00B0F0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164" fontId="5" fillId="0" borderId="0" xfId="0" applyNumberFormat="1" applyFont="1"/>
    <xf numFmtId="166" fontId="0" fillId="0" borderId="0" xfId="0" applyNumberFormat="1" applyFill="1"/>
    <xf numFmtId="164" fontId="0" fillId="0" borderId="0" xfId="1" applyNumberFormat="1" applyFont="1" applyFill="1"/>
    <xf numFmtId="0" fontId="3" fillId="0" borderId="0" xfId="0" applyFont="1" applyFill="1"/>
    <xf numFmtId="2" fontId="0" fillId="0" borderId="0" xfId="0" applyNumberFormat="1" applyFill="1"/>
    <xf numFmtId="164" fontId="0" fillId="0" borderId="0" xfId="0" applyNumberFormat="1" applyFill="1"/>
    <xf numFmtId="0" fontId="9" fillId="0" borderId="0" xfId="0" applyFont="1" applyFill="1"/>
    <xf numFmtId="0" fontId="8" fillId="0" borderId="0" xfId="0" applyFont="1"/>
    <xf numFmtId="0" fontId="10" fillId="0" borderId="0" xfId="0" applyFont="1" applyFill="1"/>
    <xf numFmtId="0" fontId="11" fillId="2" borderId="0" xfId="0" applyFont="1" applyFill="1"/>
    <xf numFmtId="0" fontId="12" fillId="0" borderId="0" xfId="0" applyFont="1"/>
    <xf numFmtId="0" fontId="13" fillId="0" borderId="0" xfId="0" applyFont="1" applyFill="1"/>
    <xf numFmtId="0" fontId="12" fillId="0" borderId="0" xfId="0" applyFont="1" applyFill="1"/>
    <xf numFmtId="0" fontId="14" fillId="0" borderId="0" xfId="0" applyFont="1" applyFill="1"/>
    <xf numFmtId="0" fontId="7" fillId="0" borderId="0" xfId="0" applyFont="1" applyFill="1"/>
    <xf numFmtId="4" fontId="0" fillId="0" borderId="0" xfId="1" applyNumberFormat="1" applyFont="1" applyFill="1"/>
    <xf numFmtId="0" fontId="0" fillId="0" borderId="0" xfId="0" applyFont="1" applyFill="1"/>
    <xf numFmtId="164" fontId="0" fillId="0" borderId="0" xfId="0" applyNumberFormat="1" applyFont="1" applyFill="1"/>
    <xf numFmtId="0" fontId="15" fillId="0" borderId="0" xfId="0" applyFont="1" applyFill="1"/>
    <xf numFmtId="0" fontId="9" fillId="0" borderId="0" xfId="0" applyFont="1"/>
    <xf numFmtId="164" fontId="9" fillId="0" borderId="0" xfId="1" applyNumberFormat="1" applyFont="1"/>
    <xf numFmtId="4" fontId="16" fillId="0" borderId="0" xfId="1" applyNumberFormat="1" applyFont="1" applyFill="1"/>
    <xf numFmtId="0" fontId="17" fillId="0" borderId="0" xfId="0" applyFont="1" applyFill="1"/>
    <xf numFmtId="0" fontId="18" fillId="0" borderId="0" xfId="0" applyFont="1" applyFill="1"/>
    <xf numFmtId="164" fontId="16" fillId="0" borderId="0" xfId="0" applyNumberFormat="1" applyFont="1"/>
    <xf numFmtId="0" fontId="0" fillId="0" borderId="0" xfId="0" applyFont="1"/>
    <xf numFmtId="0" fontId="6" fillId="2" borderId="0" xfId="0" applyFont="1" applyFill="1"/>
    <xf numFmtId="0" fontId="19" fillId="0" borderId="0" xfId="0" applyFont="1" applyFill="1"/>
    <xf numFmtId="2" fontId="0" fillId="0" borderId="0" xfId="0" applyNumberFormat="1" applyFont="1" applyFill="1"/>
    <xf numFmtId="2" fontId="19" fillId="0" borderId="0" xfId="0" applyNumberFormat="1" applyFont="1" applyFill="1"/>
    <xf numFmtId="0" fontId="20" fillId="0" borderId="0" xfId="0" applyFont="1" applyFill="1"/>
    <xf numFmtId="166" fontId="0" fillId="0" borderId="0" xfId="0" applyNumberFormat="1" applyFont="1" applyFill="1"/>
    <xf numFmtId="2" fontId="21" fillId="0" borderId="0" xfId="0" applyNumberFormat="1" applyFont="1" applyFill="1" applyAlignment="1">
      <alignment horizontal="right"/>
    </xf>
    <xf numFmtId="2" fontId="21" fillId="0" borderId="0" xfId="0" applyNumberFormat="1" applyFont="1" applyFill="1"/>
    <xf numFmtId="0" fontId="18" fillId="0" borderId="0" xfId="3" applyFont="1" applyFill="1"/>
    <xf numFmtId="0" fontId="8" fillId="0" borderId="0" xfId="0" applyFont="1" applyFill="1"/>
  </cellXfs>
  <cellStyles count="7">
    <cellStyle name="Čiarka 2" xfId="4" xr:uid="{0CE76AFC-5637-483D-93BD-3E608FCF0E45}"/>
    <cellStyle name="Normálna" xfId="0" builtinId="0"/>
    <cellStyle name="Normálna 2" xfId="3" xr:uid="{8D7A9BE8-A6F3-4218-8FC8-70CA5D2461F5}"/>
    <cellStyle name="Normálna 2 2" xfId="5" xr:uid="{9B0D67EF-1649-4046-81AF-7DA844A6E526}"/>
    <cellStyle name="Percentá" xfId="1" builtinId="5"/>
    <cellStyle name="Percentá 2" xfId="2" xr:uid="{79D0F7AA-64AD-4485-9BC2-4C29B068008F}"/>
    <cellStyle name="Percentá 2 2" xfId="6" xr:uid="{AC54BAF8-77D9-43CE-A9CB-1EB886C833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38035232141974E-2"/>
          <c:y val="4.7244780783084091E-2"/>
          <c:w val="0.89588505811660502"/>
          <c:h val="0.83161120783389153"/>
        </c:manualLayout>
      </c:layout>
      <c:lineChart>
        <c:grouping val="standard"/>
        <c:varyColors val="0"/>
        <c:ser>
          <c:idx val="3"/>
          <c:order val="0"/>
          <c:tx>
            <c:strRef>
              <c:f>'G_1-6, G_12'!$A$12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'G_1-6, G_12'!$B$12:$AZ$12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-1.0677119410589131</c:v>
                </c:pt>
                <c:pt idx="3">
                  <c:v>-0.97688311601891453</c:v>
                </c:pt>
                <c:pt idx="4">
                  <c:v>-0.94812451874015236</c:v>
                </c:pt>
                <c:pt idx="5">
                  <c:v>-0.97050472218488526</c:v>
                </c:pt>
                <c:pt idx="6">
                  <c:v>-1.0509876201403214</c:v>
                </c:pt>
                <c:pt idx="7">
                  <c:v>-1.1624491608454524</c:v>
                </c:pt>
                <c:pt idx="8">
                  <c:v>-1.2054305466614652</c:v>
                </c:pt>
                <c:pt idx="9">
                  <c:v>-1.2541939888424878</c:v>
                </c:pt>
                <c:pt idx="10">
                  <c:v>-1.1883733065440563</c:v>
                </c:pt>
                <c:pt idx="11">
                  <c:v>-1.1022924442118998</c:v>
                </c:pt>
                <c:pt idx="12">
                  <c:v>-1.0558103720071945</c:v>
                </c:pt>
                <c:pt idx="13">
                  <c:v>-0.89938676500978665</c:v>
                </c:pt>
                <c:pt idx="14">
                  <c:v>-0.76000190987273175</c:v>
                </c:pt>
                <c:pt idx="15">
                  <c:v>-0.6349716441874973</c:v>
                </c:pt>
                <c:pt idx="16">
                  <c:v>-0.51011508519433613</c:v>
                </c:pt>
                <c:pt idx="17">
                  <c:v>-0.38005526821711239</c:v>
                </c:pt>
                <c:pt idx="18">
                  <c:v>-0.27443450641709694</c:v>
                </c:pt>
                <c:pt idx="19">
                  <c:v>-0.18625381289172072</c:v>
                </c:pt>
                <c:pt idx="20">
                  <c:v>-0.10035137184705445</c:v>
                </c:pt>
                <c:pt idx="21">
                  <c:v>-3.5548745905074342E-2</c:v>
                </c:pt>
                <c:pt idx="22">
                  <c:v>6.4217103878924653E-3</c:v>
                </c:pt>
                <c:pt idx="23">
                  <c:v>3.2524797366829949E-2</c:v>
                </c:pt>
                <c:pt idx="24">
                  <c:v>8.6052962417410006E-2</c:v>
                </c:pt>
                <c:pt idx="25">
                  <c:v>0.11634452470793422</c:v>
                </c:pt>
                <c:pt idx="26">
                  <c:v>0.1357716087944924</c:v>
                </c:pt>
                <c:pt idx="27">
                  <c:v>0.1467068526933471</c:v>
                </c:pt>
                <c:pt idx="28">
                  <c:v>0.15293482810034703</c:v>
                </c:pt>
                <c:pt idx="29">
                  <c:v>0.1562227764525484</c:v>
                </c:pt>
                <c:pt idx="30">
                  <c:v>0.14869303642334047</c:v>
                </c:pt>
                <c:pt idx="31">
                  <c:v>0.13653198221828949</c:v>
                </c:pt>
                <c:pt idx="32">
                  <c:v>0.13942373163046973</c:v>
                </c:pt>
                <c:pt idx="33">
                  <c:v>0.13455688468746868</c:v>
                </c:pt>
                <c:pt idx="34">
                  <c:v>0.13078327640978632</c:v>
                </c:pt>
                <c:pt idx="35">
                  <c:v>0.12819611723810798</c:v>
                </c:pt>
                <c:pt idx="36">
                  <c:v>0.10420493129888048</c:v>
                </c:pt>
                <c:pt idx="37">
                  <c:v>7.3652718661207373E-2</c:v>
                </c:pt>
                <c:pt idx="38">
                  <c:v>4.1876707629347198E-2</c:v>
                </c:pt>
                <c:pt idx="39">
                  <c:v>-5.4622844218976674E-3</c:v>
                </c:pt>
                <c:pt idx="40">
                  <c:v>-5.530847394895344E-2</c:v>
                </c:pt>
                <c:pt idx="41">
                  <c:v>-8.3173298168252863E-2</c:v>
                </c:pt>
                <c:pt idx="42">
                  <c:v>-9.8297571658390037E-2</c:v>
                </c:pt>
                <c:pt idx="43">
                  <c:v>-0.10189982759440663</c:v>
                </c:pt>
                <c:pt idx="44">
                  <c:v>-0.10841506378941324</c:v>
                </c:pt>
                <c:pt idx="45">
                  <c:v>-0.11371289788905947</c:v>
                </c:pt>
                <c:pt idx="46">
                  <c:v>-0.1090820674806009</c:v>
                </c:pt>
                <c:pt idx="47">
                  <c:v>-9.6684685816705862E-2</c:v>
                </c:pt>
                <c:pt idx="48">
                  <c:v>-8.6789743646215056E-2</c:v>
                </c:pt>
                <c:pt idx="49">
                  <c:v>-6.8756816296974832E-2</c:v>
                </c:pt>
                <c:pt idx="50">
                  <c:v>-2.7684310268753787E-2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E-4B43-A419-EE343F63D7E4}"/>
            </c:ext>
          </c:extLst>
        </c:ser>
        <c:ser>
          <c:idx val="2"/>
          <c:order val="1"/>
          <c:tx>
            <c:strRef>
              <c:f>'G_1-6, G_12'!$A$11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G_12'!$B$11:$AZ$11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-1.0677119410589131</c:v>
                </c:pt>
                <c:pt idx="3">
                  <c:v>-0.97688311601891453</c:v>
                </c:pt>
                <c:pt idx="4">
                  <c:v>-0.94812451874015236</c:v>
                </c:pt>
                <c:pt idx="5">
                  <c:v>-0.97050472218488526</c:v>
                </c:pt>
                <c:pt idx="6">
                  <c:v>-1.0509876201403214</c:v>
                </c:pt>
                <c:pt idx="7">
                  <c:v>-1.1624491608454524</c:v>
                </c:pt>
                <c:pt idx="8">
                  <c:v>-1.2054305466614652</c:v>
                </c:pt>
                <c:pt idx="9">
                  <c:v>-1.2541939888424878</c:v>
                </c:pt>
                <c:pt idx="10">
                  <c:v>-1.1883733065440563</c:v>
                </c:pt>
                <c:pt idx="11">
                  <c:v>-1.1022924442118998</c:v>
                </c:pt>
                <c:pt idx="12">
                  <c:v>-1.0558103720071945</c:v>
                </c:pt>
                <c:pt idx="13">
                  <c:v>-0.88375964660087347</c:v>
                </c:pt>
                <c:pt idx="14">
                  <c:v>-0.72261749943606657</c:v>
                </c:pt>
                <c:pt idx="15">
                  <c:v>-0.57097782925676777</c:v>
                </c:pt>
                <c:pt idx="16">
                  <c:v>-0.41771989156274003</c:v>
                </c:pt>
                <c:pt idx="17">
                  <c:v>-0.25830684533684201</c:v>
                </c:pt>
                <c:pt idx="18">
                  <c:v>-0.11786282766871187</c:v>
                </c:pt>
                <c:pt idx="19">
                  <c:v>6.0373305975067182E-3</c:v>
                </c:pt>
                <c:pt idx="20">
                  <c:v>3.5799701824786034E-2</c:v>
                </c:pt>
                <c:pt idx="21">
                  <c:v>4.1124622638029351E-2</c:v>
                </c:pt>
                <c:pt idx="22">
                  <c:v>2.0525666811074816E-2</c:v>
                </c:pt>
                <c:pt idx="23">
                  <c:v>-1.6377072180251417E-2</c:v>
                </c:pt>
                <c:pt idx="24">
                  <c:v>7.7811296005050878E-3</c:v>
                </c:pt>
                <c:pt idx="25">
                  <c:v>1.8203688463572232E-2</c:v>
                </c:pt>
                <c:pt idx="26">
                  <c:v>1.774015432069731E-2</c:v>
                </c:pt>
                <c:pt idx="27">
                  <c:v>1.5697370103566477E-2</c:v>
                </c:pt>
                <c:pt idx="28">
                  <c:v>9.1148354387338149E-3</c:v>
                </c:pt>
                <c:pt idx="29">
                  <c:v>-5.2897615489266858E-5</c:v>
                </c:pt>
                <c:pt idx="30">
                  <c:v>-2.5369477262823792E-3</c:v>
                </c:pt>
                <c:pt idx="31">
                  <c:v>-9.4945248145475447E-3</c:v>
                </c:pt>
                <c:pt idx="32">
                  <c:v>-1.6237358643991784E-3</c:v>
                </c:pt>
                <c:pt idx="33">
                  <c:v>-1.1745279399191788E-3</c:v>
                </c:pt>
                <c:pt idx="34">
                  <c:v>4.8683132274768282E-4</c:v>
                </c:pt>
                <c:pt idx="35">
                  <c:v>3.5276738992229273E-3</c:v>
                </c:pt>
                <c:pt idx="36">
                  <c:v>3.3252627542598723E-3</c:v>
                </c:pt>
                <c:pt idx="37">
                  <c:v>-2.8346299771442318E-3</c:v>
                </c:pt>
                <c:pt idx="38">
                  <c:v>7.7367983813900199E-3</c:v>
                </c:pt>
                <c:pt idx="39">
                  <c:v>4.9094178509068165E-3</c:v>
                </c:pt>
                <c:pt idx="40">
                  <c:v>-2.2359481399031322E-4</c:v>
                </c:pt>
                <c:pt idx="41">
                  <c:v>1.4738600090685727E-2</c:v>
                </c:pt>
                <c:pt idx="42">
                  <c:v>4.7725254455788235E-3</c:v>
                </c:pt>
                <c:pt idx="43">
                  <c:v>6.0410101403285399E-3</c:v>
                </c:pt>
                <c:pt idx="44">
                  <c:v>4.5456445779662458E-3</c:v>
                </c:pt>
                <c:pt idx="45">
                  <c:v>-2.5343426308083172E-3</c:v>
                </c:pt>
                <c:pt idx="46">
                  <c:v>6.1925644982557815E-4</c:v>
                </c:pt>
                <c:pt idx="47">
                  <c:v>1.1761533960642778E-2</c:v>
                </c:pt>
                <c:pt idx="48">
                  <c:v>9.8325797261739067E-3</c:v>
                </c:pt>
                <c:pt idx="49">
                  <c:v>-1.0047051724526579E-3</c:v>
                </c:pt>
                <c:pt idx="50">
                  <c:v>1.3304676249792369E-2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CDE-4B43-A419-EE343F63D7E4}"/>
            </c:ext>
          </c:extLst>
        </c:ser>
        <c:ser>
          <c:idx val="1"/>
          <c:order val="2"/>
          <c:tx>
            <c:strRef>
              <c:f>'G_1-6, G_12'!$A$3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diamond"/>
              <c:size val="6"/>
              <c:spPr>
                <a:solidFill>
                  <a:srgbClr val="FF0000"/>
                </a:solidFill>
                <a:ln>
                  <a:solidFill>
                    <a:srgbClr val="92D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CDE-4B43-A419-EE343F63D7E4}"/>
              </c:ext>
            </c:extLst>
          </c:dPt>
          <c:dLbls>
            <c:dLbl>
              <c:idx val="13"/>
              <c:layout>
                <c:manualLayout>
                  <c:x val="0"/>
                  <c:y val="0.15220219249600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40DC2EBC-C92F-4F39-B581-86F1429BD6C4}" type="VALUE">
                      <a:rPr lang="en-US"/>
                      <a:pPr>
                        <a:defRPr/>
                      </a:pPr>
                      <a:t>[HODNOTA]</a:t>
                    </a:fld>
                    <a:r>
                      <a:rPr lang="en-US"/>
                      <a:t>, rok 2030</a:t>
                    </a:r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CDE-4B43-A419-EE343F63D7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G_12'!$B$3:$AZ$3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-1.0677119410589131</c:v>
                </c:pt>
                <c:pt idx="3">
                  <c:v>-0.97688311601891453</c:v>
                </c:pt>
                <c:pt idx="4">
                  <c:v>-0.94812451874015236</c:v>
                </c:pt>
                <c:pt idx="5">
                  <c:v>-0.97050472218488526</c:v>
                </c:pt>
                <c:pt idx="6">
                  <c:v>-1.0509876201403214</c:v>
                </c:pt>
                <c:pt idx="7">
                  <c:v>-1.1624491608454524</c:v>
                </c:pt>
                <c:pt idx="8">
                  <c:v>-1.2054305466614652</c:v>
                </c:pt>
                <c:pt idx="9">
                  <c:v>-1.2541939888424878</c:v>
                </c:pt>
                <c:pt idx="10">
                  <c:v>-1.1883733065440563</c:v>
                </c:pt>
                <c:pt idx="11">
                  <c:v>-1.1022924442118998</c:v>
                </c:pt>
                <c:pt idx="12">
                  <c:v>-1.0558103720071945</c:v>
                </c:pt>
                <c:pt idx="13">
                  <c:v>-1.0026998603407931</c:v>
                </c:pt>
                <c:pt idx="14">
                  <c:v>-0.96698572770683167</c:v>
                </c:pt>
                <c:pt idx="15">
                  <c:v>-0.94432848532577662</c:v>
                </c:pt>
                <c:pt idx="16">
                  <c:v>-0.91597749414659702</c:v>
                </c:pt>
                <c:pt idx="17">
                  <c:v>-0.87013226963899437</c:v>
                </c:pt>
                <c:pt idx="18">
                  <c:v>-0.85384792598907078</c:v>
                </c:pt>
                <c:pt idx="19">
                  <c:v>-0.8561848395249122</c:v>
                </c:pt>
                <c:pt idx="20">
                  <c:v>-0.86017996202858304</c:v>
                </c:pt>
                <c:pt idx="21">
                  <c:v>-0.89217676718790639</c:v>
                </c:pt>
                <c:pt idx="22">
                  <c:v>-0.95299320158243472</c:v>
                </c:pt>
                <c:pt idx="23">
                  <c:v>-1.0309883408763252</c:v>
                </c:pt>
                <c:pt idx="24">
                  <c:v>-1.068759634663792</c:v>
                </c:pt>
                <c:pt idx="25">
                  <c:v>-1.1290437560926416</c:v>
                </c:pt>
                <c:pt idx="26">
                  <c:v>-1.2009395180260383</c:v>
                </c:pt>
                <c:pt idx="27">
                  <c:v>-1.2810116942993846</c:v>
                </c:pt>
                <c:pt idx="28">
                  <c:v>-1.3644395865348296</c:v>
                </c:pt>
                <c:pt idx="29">
                  <c:v>-1.4502784671996436</c:v>
                </c:pt>
                <c:pt idx="30">
                  <c:v>-1.5498512730330067</c:v>
                </c:pt>
                <c:pt idx="31">
                  <c:v>-1.6528627527341535</c:v>
                </c:pt>
                <c:pt idx="32">
                  <c:v>-1.7369750823757815</c:v>
                </c:pt>
                <c:pt idx="33">
                  <c:v>-1.8187127998601338</c:v>
                </c:pt>
                <c:pt idx="34">
                  <c:v>-1.8937073238553301</c:v>
                </c:pt>
                <c:pt idx="35">
                  <c:v>-1.9628404807905646</c:v>
                </c:pt>
                <c:pt idx="36">
                  <c:v>-2.0600590690954017</c:v>
                </c:pt>
                <c:pt idx="37">
                  <c:v>-2.1631245698596828</c:v>
                </c:pt>
                <c:pt idx="38">
                  <c:v>-2.2642978252929922</c:v>
                </c:pt>
                <c:pt idx="39">
                  <c:v>-2.3837080514628961</c:v>
                </c:pt>
                <c:pt idx="40">
                  <c:v>-2.5027410208072891</c:v>
                </c:pt>
                <c:pt idx="41">
                  <c:v>-2.5931120384740201</c:v>
                </c:pt>
                <c:pt idx="42">
                  <c:v>-2.6511533725332437</c:v>
                </c:pt>
                <c:pt idx="43">
                  <c:v>-2.6892095313980584</c:v>
                </c:pt>
                <c:pt idx="44">
                  <c:v>-2.7291483948260975</c:v>
                </c:pt>
                <c:pt idx="45">
                  <c:v>-2.7653850700421216</c:v>
                </c:pt>
                <c:pt idx="46">
                  <c:v>-2.7853254666062908</c:v>
                </c:pt>
                <c:pt idx="47">
                  <c:v>-2.7922286819222557</c:v>
                </c:pt>
                <c:pt idx="48">
                  <c:v>-2.8016662587920962</c:v>
                </c:pt>
                <c:pt idx="49">
                  <c:v>-2.79829646248914</c:v>
                </c:pt>
                <c:pt idx="50">
                  <c:v>-2.7662689515547707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DE-4B43-A419-EE343F63D7E4}"/>
            </c:ext>
          </c:extLst>
        </c:ser>
        <c:ser>
          <c:idx val="0"/>
          <c:order val="3"/>
          <c:tx>
            <c:strRef>
              <c:f>'G_1-6, G_12'!$A$2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5875"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G_12'!$B$2:$AZ$2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-1.0676625259308667</c:v>
                </c:pt>
                <c:pt idx="3">
                  <c:v>-0.97674417752135345</c:v>
                </c:pt>
                <c:pt idx="4">
                  <c:v>-0.94782290154351856</c:v>
                </c:pt>
                <c:pt idx="5">
                  <c:v>-0.95505213816124845</c:v>
                </c:pt>
                <c:pt idx="6">
                  <c:v>-1.0175441925834596</c:v>
                </c:pt>
                <c:pt idx="7">
                  <c:v>-1.1142156112809887</c:v>
                </c:pt>
                <c:pt idx="8">
                  <c:v>-1.1410757125641837</c:v>
                </c:pt>
                <c:pt idx="9">
                  <c:v>-1.1735187684326993</c:v>
                </c:pt>
                <c:pt idx="10">
                  <c:v>-1.0908832836072495</c:v>
                </c:pt>
                <c:pt idx="11">
                  <c:v>-0.99244263082064466</c:v>
                </c:pt>
                <c:pt idx="12">
                  <c:v>-0.9335223134899262</c:v>
                </c:pt>
                <c:pt idx="13">
                  <c:v>-0.86801173833565137</c:v>
                </c:pt>
                <c:pt idx="14">
                  <c:v>-0.82022984673705279</c:v>
                </c:pt>
                <c:pt idx="15">
                  <c:v>-0.785108993472447</c:v>
                </c:pt>
                <c:pt idx="16">
                  <c:v>-0.74344993445209506</c:v>
                </c:pt>
                <c:pt idx="17">
                  <c:v>-0.68536356162562373</c:v>
                </c:pt>
                <c:pt idx="18">
                  <c:v>-0.65598514907669048</c:v>
                </c:pt>
                <c:pt idx="19">
                  <c:v>-0.64486945048307931</c:v>
                </c:pt>
                <c:pt idx="20">
                  <c:v>-0.63536708547496934</c:v>
                </c:pt>
                <c:pt idx="21">
                  <c:v>-0.65295476094499039</c:v>
                </c:pt>
                <c:pt idx="22">
                  <c:v>-0.69856608288300925</c:v>
                </c:pt>
                <c:pt idx="23">
                  <c:v>-0.76094445473375849</c:v>
                </c:pt>
                <c:pt idx="24">
                  <c:v>-0.78389309316909961</c:v>
                </c:pt>
                <c:pt idx="25">
                  <c:v>-0.82949657924578923</c:v>
                </c:pt>
                <c:pt idx="26">
                  <c:v>-0.88637575600646756</c:v>
                </c:pt>
                <c:pt idx="27">
                  <c:v>-0.95131536522383842</c:v>
                </c:pt>
                <c:pt idx="28">
                  <c:v>-1.0199434290003098</c:v>
                </c:pt>
                <c:pt idx="29">
                  <c:v>-1.0909385716887501</c:v>
                </c:pt>
                <c:pt idx="30">
                  <c:v>-1.1749826957494687</c:v>
                </c:pt>
                <c:pt idx="31">
                  <c:v>-1.2623951898886945</c:v>
                </c:pt>
                <c:pt idx="32">
                  <c:v>-1.3313786310627476</c:v>
                </c:pt>
                <c:pt idx="33">
                  <c:v>-1.4004751922542886</c:v>
                </c:pt>
                <c:pt idx="34">
                  <c:v>-1.4639441003691869</c:v>
                </c:pt>
                <c:pt idx="35">
                  <c:v>-1.5228131010738748</c:v>
                </c:pt>
                <c:pt idx="36">
                  <c:v>-1.609432763282717</c:v>
                </c:pt>
                <c:pt idx="37">
                  <c:v>-1.7022084404458155</c:v>
                </c:pt>
                <c:pt idx="38">
                  <c:v>-1.7936012649653152</c:v>
                </c:pt>
                <c:pt idx="39">
                  <c:v>-1.9045063298433389</c:v>
                </c:pt>
                <c:pt idx="40">
                  <c:v>-2.0160070984709551</c:v>
                </c:pt>
                <c:pt idx="41">
                  <c:v>-2.0987580254193978</c:v>
                </c:pt>
                <c:pt idx="42">
                  <c:v>-2.1527169645858213</c:v>
                </c:pt>
                <c:pt idx="43">
                  <c:v>-2.1880340191508392</c:v>
                </c:pt>
                <c:pt idx="44">
                  <c:v>-2.22582129943964</c:v>
                </c:pt>
                <c:pt idx="45">
                  <c:v>-2.260598428073421</c:v>
                </c:pt>
                <c:pt idx="46">
                  <c:v>-2.2799436120012189</c:v>
                </c:pt>
                <c:pt idx="47">
                  <c:v>-2.287186138708043</c:v>
                </c:pt>
                <c:pt idx="48">
                  <c:v>-2.2973533540459683</c:v>
                </c:pt>
                <c:pt idx="49">
                  <c:v>-2.2946036118375313</c:v>
                </c:pt>
                <c:pt idx="50">
                  <c:v>-2.2628965802914331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DE-4B43-A419-EE343F63D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  <c:max val="1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1000" b="0" i="1" baseline="0">
                    <a:effectLst/>
                  </a:rPr>
                  <a:t>% HDP</a:t>
                </a:r>
                <a:endParaRPr lang="en-GB" sz="3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9.935760407812573E-2"/>
              <c:y val="5.073406416533567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1232666080298269E-2"/>
          <c:y val="0.67128823953823946"/>
          <c:w val="0.74586874194380626"/>
          <c:h val="0.2095919913419913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3113815318536E-2"/>
          <c:y val="2.7272727272727271E-2"/>
          <c:w val="0.90689234073013603"/>
          <c:h val="0.83536864710093062"/>
        </c:manualLayout>
      </c:layout>
      <c:lineChart>
        <c:grouping val="standard"/>
        <c:varyColors val="0"/>
        <c:ser>
          <c:idx val="1"/>
          <c:order val="0"/>
          <c:tx>
            <c:strRef>
              <c:f>'G_7-9'!$A$17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'G_7-9'!$B$20:$AY$20</c:f>
              <c:numCache>
                <c:formatCode>0.0%</c:formatCode>
                <c:ptCount val="50"/>
                <c:pt idx="0">
                  <c:v>0.50952161587941369</c:v>
                </c:pt>
                <c:pt idx="1">
                  <c:v>0.5087336679905885</c:v>
                </c:pt>
                <c:pt idx="2">
                  <c:v>0.50617085658423966</c:v>
                </c:pt>
                <c:pt idx="3">
                  <c:v>0.50237909526579172</c:v>
                </c:pt>
                <c:pt idx="4">
                  <c:v>0.49818694016398934</c:v>
                </c:pt>
                <c:pt idx="5">
                  <c:v>0.49445167364290626</c:v>
                </c:pt>
                <c:pt idx="6">
                  <c:v>0.49018587990412232</c:v>
                </c:pt>
                <c:pt idx="7">
                  <c:v>0.48557002193427407</c:v>
                </c:pt>
                <c:pt idx="8">
                  <c:v>0.47855174709884274</c:v>
                </c:pt>
                <c:pt idx="9">
                  <c:v>0.47376997007098709</c:v>
                </c:pt>
                <c:pt idx="10">
                  <c:v>0.46997777655398598</c:v>
                </c:pt>
                <c:pt idx="11">
                  <c:v>0.46637585061114289</c:v>
                </c:pt>
                <c:pt idx="12">
                  <c:v>0.30607190935649192</c:v>
                </c:pt>
                <c:pt idx="13">
                  <c:v>0.30324808249758023</c:v>
                </c:pt>
                <c:pt idx="14">
                  <c:v>0.30014553566992275</c:v>
                </c:pt>
                <c:pt idx="15">
                  <c:v>0.29640231551853546</c:v>
                </c:pt>
                <c:pt idx="16">
                  <c:v>0.29255784789536715</c:v>
                </c:pt>
                <c:pt idx="17">
                  <c:v>0.28922702758234003</c:v>
                </c:pt>
                <c:pt idx="18">
                  <c:v>0.28651816560463583</c:v>
                </c:pt>
                <c:pt idx="19">
                  <c:v>0.28428809309140757</c:v>
                </c:pt>
                <c:pt idx="20">
                  <c:v>0.28231295802625272</c:v>
                </c:pt>
                <c:pt idx="21">
                  <c:v>0.282263099965536</c:v>
                </c:pt>
                <c:pt idx="22">
                  <c:v>0.28200991047774288</c:v>
                </c:pt>
                <c:pt idx="23">
                  <c:v>0.28231244652811466</c:v>
                </c:pt>
                <c:pt idx="24">
                  <c:v>0.27871944711127467</c:v>
                </c:pt>
                <c:pt idx="25">
                  <c:v>0.27811458491409013</c:v>
                </c:pt>
                <c:pt idx="26">
                  <c:v>0.27774920861739705</c:v>
                </c:pt>
                <c:pt idx="27">
                  <c:v>0.27861587704250185</c:v>
                </c:pt>
                <c:pt idx="28">
                  <c:v>0.27925719871624605</c:v>
                </c:pt>
                <c:pt idx="29">
                  <c:v>0.27868120679319958</c:v>
                </c:pt>
                <c:pt idx="30">
                  <c:v>0.27961449009400774</c:v>
                </c:pt>
                <c:pt idx="31">
                  <c:v>0.28322620147714106</c:v>
                </c:pt>
                <c:pt idx="32">
                  <c:v>0.28638109270048323</c:v>
                </c:pt>
                <c:pt idx="33">
                  <c:v>0.29218097758999373</c:v>
                </c:pt>
                <c:pt idx="34">
                  <c:v>0.29830458028098317</c:v>
                </c:pt>
                <c:pt idx="35">
                  <c:v>0.30354137173506246</c:v>
                </c:pt>
                <c:pt idx="36">
                  <c:v>0.30815251327441645</c:v>
                </c:pt>
                <c:pt idx="37">
                  <c:v>0.31204478762926902</c:v>
                </c:pt>
                <c:pt idx="38">
                  <c:v>0.32220637282347209</c:v>
                </c:pt>
                <c:pt idx="39">
                  <c:v>0.32766207062850539</c:v>
                </c:pt>
                <c:pt idx="40">
                  <c:v>0.33256473351140997</c:v>
                </c:pt>
                <c:pt idx="41">
                  <c:v>0.33624506056867282</c:v>
                </c:pt>
                <c:pt idx="42">
                  <c:v>0.3395108447575324</c:v>
                </c:pt>
                <c:pt idx="43">
                  <c:v>0.34216425782178045</c:v>
                </c:pt>
                <c:pt idx="44">
                  <c:v>0.34392368701353532</c:v>
                </c:pt>
                <c:pt idx="45">
                  <c:v>0.3455651421714353</c:v>
                </c:pt>
                <c:pt idx="46">
                  <c:v>0.34748016960078648</c:v>
                </c:pt>
                <c:pt idx="47">
                  <c:v>0.34853149390873905</c:v>
                </c:pt>
                <c:pt idx="48">
                  <c:v>0.34591683256833688</c:v>
                </c:pt>
                <c:pt idx="49">
                  <c:v>0.34672677422708592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0-44D0-9D10-A453C52A8516}"/>
            </c:ext>
          </c:extLst>
        </c:ser>
        <c:ser>
          <c:idx val="8"/>
          <c:order val="1"/>
          <c:tx>
            <c:strRef>
              <c:f>'G_7-9'!$A$12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'G_7-9'!$B$15:$AY$15</c:f>
              <c:numCache>
                <c:formatCode>0.0%</c:formatCode>
                <c:ptCount val="50"/>
                <c:pt idx="0">
                  <c:v>0.50952161587941369</c:v>
                </c:pt>
                <c:pt idx="1">
                  <c:v>0.5087336679905885</c:v>
                </c:pt>
                <c:pt idx="2">
                  <c:v>0.50617085658423966</c:v>
                </c:pt>
                <c:pt idx="3">
                  <c:v>0.50237909526579172</c:v>
                </c:pt>
                <c:pt idx="4">
                  <c:v>0.49818694016398934</c:v>
                </c:pt>
                <c:pt idx="5">
                  <c:v>0.49445167364290626</c:v>
                </c:pt>
                <c:pt idx="6">
                  <c:v>0.49018587990412232</c:v>
                </c:pt>
                <c:pt idx="7">
                  <c:v>0.48557002193427407</c:v>
                </c:pt>
                <c:pt idx="8">
                  <c:v>0.47855174709884274</c:v>
                </c:pt>
                <c:pt idx="9">
                  <c:v>0.47376997007098709</c:v>
                </c:pt>
                <c:pt idx="10">
                  <c:v>0.46997777655398598</c:v>
                </c:pt>
                <c:pt idx="11">
                  <c:v>0.46637585061114289</c:v>
                </c:pt>
                <c:pt idx="12">
                  <c:v>0.28167201275069909</c:v>
                </c:pt>
                <c:pt idx="13">
                  <c:v>0.2701864440171331</c:v>
                </c:pt>
                <c:pt idx="14">
                  <c:v>0.25922288027354679</c:v>
                </c:pt>
                <c:pt idx="15">
                  <c:v>0.25102551323637767</c:v>
                </c:pt>
                <c:pt idx="16">
                  <c:v>0.23992382287399622</c:v>
                </c:pt>
                <c:pt idx="17">
                  <c:v>0.23120712612162928</c:v>
                </c:pt>
                <c:pt idx="18">
                  <c:v>0.22904167084533486</c:v>
                </c:pt>
                <c:pt idx="19">
                  <c:v>0.35589610447340614</c:v>
                </c:pt>
                <c:pt idx="20">
                  <c:v>0.35342346178248829</c:v>
                </c:pt>
                <c:pt idx="21">
                  <c:v>0.35336104520572376</c:v>
                </c:pt>
                <c:pt idx="22">
                  <c:v>0.35304408099023621</c:v>
                </c:pt>
                <c:pt idx="23">
                  <c:v>0.31935797118564996</c:v>
                </c:pt>
                <c:pt idx="24">
                  <c:v>0.30268175251903129</c:v>
                </c:pt>
                <c:pt idx="25">
                  <c:v>0.30202488859448695</c:v>
                </c:pt>
                <c:pt idx="26">
                  <c:v>0.29324954152666338</c:v>
                </c:pt>
                <c:pt idx="27">
                  <c:v>0.2941645760629733</c:v>
                </c:pt>
                <c:pt idx="28">
                  <c:v>0.29484168793570464</c:v>
                </c:pt>
                <c:pt idx="29">
                  <c:v>0.2732168694050976</c:v>
                </c:pt>
                <c:pt idx="30">
                  <c:v>0.27413185303334087</c:v>
                </c:pt>
                <c:pt idx="31">
                  <c:v>0.27767274654621676</c:v>
                </c:pt>
                <c:pt idx="32">
                  <c:v>0.28076577715733647</c:v>
                </c:pt>
                <c:pt idx="33">
                  <c:v>0.28645193881371933</c:v>
                </c:pt>
                <c:pt idx="34">
                  <c:v>0.29245547086370899</c:v>
                </c:pt>
                <c:pt idx="35">
                  <c:v>0.27469807396838225</c:v>
                </c:pt>
                <c:pt idx="36">
                  <c:v>0.27887105273702845</c:v>
                </c:pt>
                <c:pt idx="37">
                  <c:v>0.25886068355369218</c:v>
                </c:pt>
                <c:pt idx="38">
                  <c:v>0.26729035452927546</c:v>
                </c:pt>
                <c:pt idx="39">
                  <c:v>0.27181619735396373</c:v>
                </c:pt>
                <c:pt idx="40">
                  <c:v>0.27588326309392985</c:v>
                </c:pt>
                <c:pt idx="41">
                  <c:v>0.32965202016536549</c:v>
                </c:pt>
                <c:pt idx="42">
                  <c:v>0.33285376937012973</c:v>
                </c:pt>
                <c:pt idx="43">
                  <c:v>0.33545515472723569</c:v>
                </c:pt>
                <c:pt idx="44">
                  <c:v>0.34755485716299944</c:v>
                </c:pt>
                <c:pt idx="45">
                  <c:v>0.34921364291834334</c:v>
                </c:pt>
                <c:pt idx="46">
                  <c:v>0.35114888934016131</c:v>
                </c:pt>
                <c:pt idx="47">
                  <c:v>0.36798196943607425</c:v>
                </c:pt>
                <c:pt idx="48">
                  <c:v>0.39130863412707795</c:v>
                </c:pt>
                <c:pt idx="49">
                  <c:v>0.39222485772294785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0-44D0-9D10-A453C52A8516}"/>
            </c:ext>
          </c:extLst>
        </c:ser>
        <c:ser>
          <c:idx val="4"/>
          <c:order val="2"/>
          <c:tx>
            <c:strRef>
              <c:f>'G_7-9'!$A$7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'G_7-9'!$B$10:$AY$10</c:f>
              <c:numCache>
                <c:formatCode>0.0%</c:formatCode>
                <c:ptCount val="50"/>
                <c:pt idx="0">
                  <c:v>0.50952161587941369</c:v>
                </c:pt>
                <c:pt idx="1">
                  <c:v>0.5087336679905885</c:v>
                </c:pt>
                <c:pt idx="2">
                  <c:v>0.50617085658423966</c:v>
                </c:pt>
                <c:pt idx="3">
                  <c:v>0.50237909526579172</c:v>
                </c:pt>
                <c:pt idx="4">
                  <c:v>0.49818694016398934</c:v>
                </c:pt>
                <c:pt idx="5">
                  <c:v>0.49445167364290626</c:v>
                </c:pt>
                <c:pt idx="6">
                  <c:v>0.49018587990412232</c:v>
                </c:pt>
                <c:pt idx="7">
                  <c:v>0.48557002193427407</c:v>
                </c:pt>
                <c:pt idx="8">
                  <c:v>0.47855174709884274</c:v>
                </c:pt>
                <c:pt idx="9">
                  <c:v>0.47376997007098709</c:v>
                </c:pt>
                <c:pt idx="10">
                  <c:v>0.46997777655398598</c:v>
                </c:pt>
                <c:pt idx="11">
                  <c:v>0.46637585061114289</c:v>
                </c:pt>
                <c:pt idx="12">
                  <c:v>0.46164692210632263</c:v>
                </c:pt>
                <c:pt idx="13">
                  <c:v>0.45738775640660667</c:v>
                </c:pt>
                <c:pt idx="14">
                  <c:v>0.4527081985971686</c:v>
                </c:pt>
                <c:pt idx="15">
                  <c:v>0.44706231601589064</c:v>
                </c:pt>
                <c:pt idx="16">
                  <c:v>0.44126372231578753</c:v>
                </c:pt>
                <c:pt idx="17">
                  <c:v>0.43623986060684761</c:v>
                </c:pt>
                <c:pt idx="18">
                  <c:v>0.43215409593459403</c:v>
                </c:pt>
                <c:pt idx="19">
                  <c:v>0.42879048731735681</c:v>
                </c:pt>
                <c:pt idx="20">
                  <c:v>0.42581139973793769</c:v>
                </c:pt>
                <c:pt idx="21">
                  <c:v>0.42573619904304072</c:v>
                </c:pt>
                <c:pt idx="22">
                  <c:v>0.42535431444606769</c:v>
                </c:pt>
                <c:pt idx="23">
                  <c:v>0.4258106282475333</c:v>
                </c:pt>
                <c:pt idx="24">
                  <c:v>0.420391322943099</c:v>
                </c:pt>
                <c:pt idx="25">
                  <c:v>0.41947901193678744</c:v>
                </c:pt>
                <c:pt idx="26">
                  <c:v>0.41892791646666216</c:v>
                </c:pt>
                <c:pt idx="27">
                  <c:v>0.42023510866139047</c:v>
                </c:pt>
                <c:pt idx="28">
                  <c:v>0.42120241133672098</c:v>
                </c:pt>
                <c:pt idx="29">
                  <c:v>0.42033364523861166</c:v>
                </c:pt>
                <c:pt idx="30">
                  <c:v>0.42174131235898599</c:v>
                </c:pt>
                <c:pt idx="31">
                  <c:v>0.42718884084033354</c:v>
                </c:pt>
                <c:pt idx="32">
                  <c:v>0.43194734947282526</c:v>
                </c:pt>
                <c:pt idx="33">
                  <c:v>0.44069529048264516</c:v>
                </c:pt>
                <c:pt idx="34">
                  <c:v>0.44993149363647528</c:v>
                </c:pt>
                <c:pt idx="35">
                  <c:v>0.45783012328063716</c:v>
                </c:pt>
                <c:pt idx="36">
                  <c:v>0.46478508789504736</c:v>
                </c:pt>
                <c:pt idx="37">
                  <c:v>0.47065578827944049</c:v>
                </c:pt>
                <c:pt idx="38">
                  <c:v>0.48598246278050083</c:v>
                </c:pt>
                <c:pt idx="39">
                  <c:v>0.49421126791629771</c:v>
                </c:pt>
                <c:pt idx="40">
                  <c:v>0.50160593289805433</c:v>
                </c:pt>
                <c:pt idx="41">
                  <c:v>0.50715695410056227</c:v>
                </c:pt>
                <c:pt idx="42">
                  <c:v>0.51208272210789196</c:v>
                </c:pt>
                <c:pt idx="43">
                  <c:v>0.51608485342651644</c:v>
                </c:pt>
                <c:pt idx="44">
                  <c:v>0.5187385927805962</c:v>
                </c:pt>
                <c:pt idx="45">
                  <c:v>0.52121439241543777</c:v>
                </c:pt>
                <c:pt idx="46">
                  <c:v>0.52410281991068852</c:v>
                </c:pt>
                <c:pt idx="47">
                  <c:v>0.52568852776582042</c:v>
                </c:pt>
                <c:pt idx="48">
                  <c:v>0.52174484550277056</c:v>
                </c:pt>
                <c:pt idx="49">
                  <c:v>0.52296647696393062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0-44D0-9D10-A453C52A8516}"/>
            </c:ext>
          </c:extLst>
        </c:ser>
        <c:ser>
          <c:idx val="0"/>
          <c:order val="3"/>
          <c:tx>
            <c:strRef>
              <c:f>'G_7-9'!$A$2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22225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'G_7-9'!$B$5:$AY$5</c:f>
              <c:numCache>
                <c:formatCode>0.0%</c:formatCode>
                <c:ptCount val="50"/>
                <c:pt idx="0">
                  <c:v>0.50952161587941369</c:v>
                </c:pt>
                <c:pt idx="1">
                  <c:v>0.50867509030960945</c:v>
                </c:pt>
                <c:pt idx="2">
                  <c:v>0.50599709435150164</c:v>
                </c:pt>
                <c:pt idx="3">
                  <c:v>0.50201592532621875</c:v>
                </c:pt>
                <c:pt idx="4">
                  <c:v>0.49751632611275542</c:v>
                </c:pt>
                <c:pt idx="5">
                  <c:v>0.4934697827603699</c:v>
                </c:pt>
                <c:pt idx="6">
                  <c:v>0.48873825752203465</c:v>
                </c:pt>
                <c:pt idx="7">
                  <c:v>0.48359216385503445</c:v>
                </c:pt>
                <c:pt idx="8">
                  <c:v>0.47583851175507497</c:v>
                </c:pt>
                <c:pt idx="9">
                  <c:v>0.47040691455446981</c:v>
                </c:pt>
                <c:pt idx="10">
                  <c:v>0.46595416792640953</c:v>
                </c:pt>
                <c:pt idx="11">
                  <c:v>0.46171876326097783</c:v>
                </c:pt>
                <c:pt idx="12">
                  <c:v>0.45617399178891704</c:v>
                </c:pt>
                <c:pt idx="13">
                  <c:v>0.4510830752091301</c:v>
                </c:pt>
                <c:pt idx="14">
                  <c:v>0.44550814841088188</c:v>
                </c:pt>
                <c:pt idx="15">
                  <c:v>0.43881416258454198</c:v>
                </c:pt>
                <c:pt idx="16">
                  <c:v>0.43181661641401975</c:v>
                </c:pt>
                <c:pt idx="17">
                  <c:v>0.42573453371754089</c:v>
                </c:pt>
                <c:pt idx="18">
                  <c:v>0.42066508860007651</c:v>
                </c:pt>
                <c:pt idx="19">
                  <c:v>0.41630692877372832</c:v>
                </c:pt>
                <c:pt idx="20">
                  <c:v>0.41243234344136759</c:v>
                </c:pt>
                <c:pt idx="21">
                  <c:v>0.41175871229951783</c:v>
                </c:pt>
                <c:pt idx="22">
                  <c:v>0.41074475919970177</c:v>
                </c:pt>
                <c:pt idx="23">
                  <c:v>0.41050858164974796</c:v>
                </c:pt>
                <c:pt idx="24">
                  <c:v>0.40375208176747063</c:v>
                </c:pt>
                <c:pt idx="25">
                  <c:v>0.40211401561916876</c:v>
                </c:pt>
                <c:pt idx="26">
                  <c:v>0.40088382960286278</c:v>
                </c:pt>
                <c:pt idx="27">
                  <c:v>0.4018131306495874</c:v>
                </c:pt>
                <c:pt idx="28">
                  <c:v>0.40244300722494086</c:v>
                </c:pt>
                <c:pt idx="29">
                  <c:v>0.40090511331900991</c:v>
                </c:pt>
                <c:pt idx="30">
                  <c:v>0.40202231365757124</c:v>
                </c:pt>
                <c:pt idx="31">
                  <c:v>0.40783922833404807</c:v>
                </c:pt>
                <c:pt idx="32">
                  <c:v>0.41218302775484866</c:v>
                </c:pt>
                <c:pt idx="33">
                  <c:v>0.42107736973621235</c:v>
                </c:pt>
                <c:pt idx="34">
                  <c:v>0.43075035232228642</c:v>
                </c:pt>
                <c:pt idx="35">
                  <c:v>0.43942070769983432</c:v>
                </c:pt>
                <c:pt idx="36">
                  <c:v>0.44665715422646024</c:v>
                </c:pt>
                <c:pt idx="37">
                  <c:v>0.45267059573870183</c:v>
                </c:pt>
                <c:pt idx="38">
                  <c:v>0.47014714812889191</c:v>
                </c:pt>
                <c:pt idx="39">
                  <c:v>0.47949678319168065</c:v>
                </c:pt>
                <c:pt idx="40">
                  <c:v>0.48770931773131049</c:v>
                </c:pt>
                <c:pt idx="41">
                  <c:v>0.49372903012917946</c:v>
                </c:pt>
                <c:pt idx="42">
                  <c:v>0.49919124891789068</c:v>
                </c:pt>
                <c:pt idx="43">
                  <c:v>0.5036807902989654</c:v>
                </c:pt>
                <c:pt idx="44">
                  <c:v>0.50663583458032813</c:v>
                </c:pt>
                <c:pt idx="45">
                  <c:v>0.50923411325065848</c:v>
                </c:pt>
                <c:pt idx="46">
                  <c:v>0.51235967521684944</c:v>
                </c:pt>
                <c:pt idx="47">
                  <c:v>0.51380397755861573</c:v>
                </c:pt>
                <c:pt idx="48">
                  <c:v>0.50842871223540864</c:v>
                </c:pt>
                <c:pt idx="49">
                  <c:v>0.50959177315146298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0-44D0-9D10-A453C52A8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61777777777779"/>
          <c:y val="0.65125393518518515"/>
          <c:w val="0.65256126984126983"/>
          <c:h val="0.2063041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3113815318536E-2"/>
          <c:y val="2.7272727272727271E-2"/>
          <c:w val="0.90689234073013603"/>
          <c:h val="0.83536864710093062"/>
        </c:manualLayout>
      </c:layout>
      <c:lineChart>
        <c:grouping val="standard"/>
        <c:varyColors val="0"/>
        <c:ser>
          <c:idx val="1"/>
          <c:order val="0"/>
          <c:tx>
            <c:strRef>
              <c:f>G_10!$A$14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G_10!$B$15:$AY$15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0.41510618753431533</c:v>
                </c:pt>
                <c:pt idx="2">
                  <c:v>0.40587412246352805</c:v>
                </c:pt>
                <c:pt idx="3">
                  <c:v>0.3952371385679101</c:v>
                </c:pt>
                <c:pt idx="4">
                  <c:v>0.38605718254543508</c:v>
                </c:pt>
                <c:pt idx="5">
                  <c:v>0.37772321399315828</c:v>
                </c:pt>
                <c:pt idx="6">
                  <c:v>0.37014149505673022</c:v>
                </c:pt>
                <c:pt idx="7">
                  <c:v>0.36401069796037994</c:v>
                </c:pt>
                <c:pt idx="8">
                  <c:v>0.3583634280358664</c:v>
                </c:pt>
                <c:pt idx="9">
                  <c:v>0.35225894005318037</c:v>
                </c:pt>
                <c:pt idx="10">
                  <c:v>0.3450186718486028</c:v>
                </c:pt>
                <c:pt idx="11">
                  <c:v>0.33854862281632719</c:v>
                </c:pt>
                <c:pt idx="12">
                  <c:v>0.33382733267467235</c:v>
                </c:pt>
                <c:pt idx="13">
                  <c:v>0.3252851851891051</c:v>
                </c:pt>
                <c:pt idx="14">
                  <c:v>0.31773232027528964</c:v>
                </c:pt>
                <c:pt idx="15">
                  <c:v>0.31101433588568622</c:v>
                </c:pt>
                <c:pt idx="16">
                  <c:v>0.30520905829414513</c:v>
                </c:pt>
                <c:pt idx="17">
                  <c:v>0.29935669064236747</c:v>
                </c:pt>
                <c:pt idx="18">
                  <c:v>0.29434544806584312</c:v>
                </c:pt>
                <c:pt idx="19">
                  <c:v>0.29003239639428519</c:v>
                </c:pt>
                <c:pt idx="20">
                  <c:v>0.28596053621112683</c:v>
                </c:pt>
                <c:pt idx="21">
                  <c:v>0.2823410474413855</c:v>
                </c:pt>
                <c:pt idx="22">
                  <c:v>0.27929177917463399</c:v>
                </c:pt>
                <c:pt idx="23">
                  <c:v>0.27682776339047571</c:v>
                </c:pt>
                <c:pt idx="24">
                  <c:v>0.27467532098417013</c:v>
                </c:pt>
                <c:pt idx="25">
                  <c:v>0.27232861039935208</c:v>
                </c:pt>
                <c:pt idx="26">
                  <c:v>0.27048783501745999</c:v>
                </c:pt>
                <c:pt idx="27">
                  <c:v>0.26910318038328107</c:v>
                </c:pt>
                <c:pt idx="28">
                  <c:v>0.2680627968798252</c:v>
                </c:pt>
                <c:pt idx="29">
                  <c:v>0.26728517615163866</c:v>
                </c:pt>
                <c:pt idx="30">
                  <c:v>0.26679106817311882</c:v>
                </c:pt>
                <c:pt idx="31">
                  <c:v>0.26643544314224288</c:v>
                </c:pt>
                <c:pt idx="32">
                  <c:v>0.26600954198368809</c:v>
                </c:pt>
                <c:pt idx="33">
                  <c:v>0.26499862320866008</c:v>
                </c:pt>
                <c:pt idx="34">
                  <c:v>0.26400245810613382</c:v>
                </c:pt>
                <c:pt idx="35">
                  <c:v>0.26318071317541308</c:v>
                </c:pt>
                <c:pt idx="36">
                  <c:v>0.26274593891097298</c:v>
                </c:pt>
                <c:pt idx="37">
                  <c:v>0.26248490847107148</c:v>
                </c:pt>
                <c:pt idx="38">
                  <c:v>0.26234112356510042</c:v>
                </c:pt>
                <c:pt idx="39">
                  <c:v>0.26243432484234058</c:v>
                </c:pt>
                <c:pt idx="40">
                  <c:v>0.26262775351009182</c:v>
                </c:pt>
                <c:pt idx="41">
                  <c:v>0.26267916261872842</c:v>
                </c:pt>
                <c:pt idx="42">
                  <c:v>0.26218602424461568</c:v>
                </c:pt>
                <c:pt idx="43">
                  <c:v>0.2618175610944431</c:v>
                </c:pt>
                <c:pt idx="44">
                  <c:v>0.26169909413487391</c:v>
                </c:pt>
                <c:pt idx="45">
                  <c:v>0.261786777452167</c:v>
                </c:pt>
                <c:pt idx="46">
                  <c:v>0.26196553311997789</c:v>
                </c:pt>
                <c:pt idx="47">
                  <c:v>0.26224118173066285</c:v>
                </c:pt>
                <c:pt idx="48">
                  <c:v>0.26274226530415534</c:v>
                </c:pt>
                <c:pt idx="49">
                  <c:v>0.26333375427282346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E-4E66-8FBB-946F0AF258E0}"/>
            </c:ext>
          </c:extLst>
        </c:ser>
        <c:ser>
          <c:idx val="8"/>
          <c:order val="1"/>
          <c:tx>
            <c:strRef>
              <c:f>G_10!$A$10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G_10!$B$11:$AY$11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0.41510618753431533</c:v>
                </c:pt>
                <c:pt idx="2">
                  <c:v>0.40587412246352805</c:v>
                </c:pt>
                <c:pt idx="3">
                  <c:v>0.3952371385679101</c:v>
                </c:pt>
                <c:pt idx="4">
                  <c:v>0.38605718254543508</c:v>
                </c:pt>
                <c:pt idx="5">
                  <c:v>0.37772321399315828</c:v>
                </c:pt>
                <c:pt idx="6">
                  <c:v>0.37014149505673022</c:v>
                </c:pt>
                <c:pt idx="7">
                  <c:v>0.36401069796037994</c:v>
                </c:pt>
                <c:pt idx="8">
                  <c:v>0.3583634280358664</c:v>
                </c:pt>
                <c:pt idx="9">
                  <c:v>0.35225894005318037</c:v>
                </c:pt>
                <c:pt idx="10">
                  <c:v>0.3450186718486028</c:v>
                </c:pt>
                <c:pt idx="11">
                  <c:v>0.33854862281632719</c:v>
                </c:pt>
                <c:pt idx="12">
                  <c:v>0.33382733267467235</c:v>
                </c:pt>
                <c:pt idx="13">
                  <c:v>0.32461330496677909</c:v>
                </c:pt>
                <c:pt idx="14">
                  <c:v>0.3160982967037782</c:v>
                </c:pt>
                <c:pt idx="15">
                  <c:v>0.30819044879307567</c:v>
                </c:pt>
                <c:pt idx="16">
                  <c:v>0.30118991687773178</c:v>
                </c:pt>
                <c:pt idx="17">
                  <c:v>0.29412991084045548</c:v>
                </c:pt>
                <c:pt idx="18">
                  <c:v>0.28759303560989996</c:v>
                </c:pt>
                <c:pt idx="19">
                  <c:v>0.28167884126324144</c:v>
                </c:pt>
                <c:pt idx="20">
                  <c:v>0.28004645301942271</c:v>
                </c:pt>
                <c:pt idx="21">
                  <c:v>0.27918846399235314</c:v>
                </c:pt>
                <c:pt idx="22">
                  <c:v>0.27912076546531406</c:v>
                </c:pt>
                <c:pt idx="23">
                  <c:v>0.27963412407113869</c:v>
                </c:pt>
                <c:pt idx="24">
                  <c:v>0.27872378688563021</c:v>
                </c:pt>
                <c:pt idx="25">
                  <c:v>0.27722659358938118</c:v>
                </c:pt>
                <c:pt idx="26">
                  <c:v>0.2762352733784364</c:v>
                </c:pt>
                <c:pt idx="27">
                  <c:v>0.27538794529248667</c:v>
                </c:pt>
                <c:pt idx="28">
                  <c:v>0.27487539435588804</c:v>
                </c:pt>
                <c:pt idx="29">
                  <c:v>0.2746209400673717</c:v>
                </c:pt>
                <c:pt idx="30">
                  <c:v>0.27386622061309412</c:v>
                </c:pt>
                <c:pt idx="31">
                  <c:v>0.27324484798692367</c:v>
                </c:pt>
                <c:pt idx="32">
                  <c:v>0.27255441710185002</c:v>
                </c:pt>
                <c:pt idx="33">
                  <c:v>0.2713078776753135</c:v>
                </c:pt>
                <c:pt idx="34">
                  <c:v>0.27008459303217358</c:v>
                </c:pt>
                <c:pt idx="35">
                  <c:v>0.26903698357850203</c:v>
                </c:pt>
                <c:pt idx="36">
                  <c:v>0.26765892305470906</c:v>
                </c:pt>
                <c:pt idx="37">
                  <c:v>0.26643018397077423</c:v>
                </c:pt>
                <c:pt idx="38">
                  <c:v>0.26465775530695801</c:v>
                </c:pt>
                <c:pt idx="39">
                  <c:v>0.26305117097608621</c:v>
                </c:pt>
                <c:pt idx="40">
                  <c:v>0.2615493066515015</c:v>
                </c:pt>
                <c:pt idx="41">
                  <c:v>0.26014085613343046</c:v>
                </c:pt>
                <c:pt idx="42">
                  <c:v>0.25931996202157565</c:v>
                </c:pt>
                <c:pt idx="43">
                  <c:v>0.25862752891807483</c:v>
                </c:pt>
                <c:pt idx="44">
                  <c:v>0.25817468705288876</c:v>
                </c:pt>
                <c:pt idx="45">
                  <c:v>0.25814110435695253</c:v>
                </c:pt>
                <c:pt idx="46">
                  <c:v>0.25819253984152052</c:v>
                </c:pt>
                <c:pt idx="47">
                  <c:v>0.25833184773498802</c:v>
                </c:pt>
                <c:pt idx="48">
                  <c:v>0.25903527001704502</c:v>
                </c:pt>
                <c:pt idx="49">
                  <c:v>0.26040368372961803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AC-4480-8B67-4DCE100A5E2F}"/>
            </c:ext>
          </c:extLst>
        </c:ser>
        <c:ser>
          <c:idx val="4"/>
          <c:order val="2"/>
          <c:tx>
            <c:strRef>
              <c:f>G_10!$A$6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G_10!$B$7:$AY$7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0.41510618753431533</c:v>
                </c:pt>
                <c:pt idx="2">
                  <c:v>0.40587412246352805</c:v>
                </c:pt>
                <c:pt idx="3">
                  <c:v>0.3952371385679101</c:v>
                </c:pt>
                <c:pt idx="4">
                  <c:v>0.38605718254543508</c:v>
                </c:pt>
                <c:pt idx="5">
                  <c:v>0.37772321399315828</c:v>
                </c:pt>
                <c:pt idx="6">
                  <c:v>0.37014149505673022</c:v>
                </c:pt>
                <c:pt idx="7">
                  <c:v>0.36401069796037994</c:v>
                </c:pt>
                <c:pt idx="8">
                  <c:v>0.3583634280358664</c:v>
                </c:pt>
                <c:pt idx="9">
                  <c:v>0.35225894005318037</c:v>
                </c:pt>
                <c:pt idx="10">
                  <c:v>0.3450186718486028</c:v>
                </c:pt>
                <c:pt idx="11">
                  <c:v>0.33854862281632719</c:v>
                </c:pt>
                <c:pt idx="12">
                  <c:v>0.33382733267467235</c:v>
                </c:pt>
                <c:pt idx="13">
                  <c:v>0.32976236328269082</c:v>
                </c:pt>
                <c:pt idx="14">
                  <c:v>0.32683869233190416</c:v>
                </c:pt>
                <c:pt idx="15">
                  <c:v>0.32474435913568939</c:v>
                </c:pt>
                <c:pt idx="16">
                  <c:v>0.32303497015277505</c:v>
                </c:pt>
                <c:pt idx="17">
                  <c:v>0.32072745699242561</c:v>
                </c:pt>
                <c:pt idx="18">
                  <c:v>0.31970736210676259</c:v>
                </c:pt>
                <c:pt idx="19">
                  <c:v>0.31951842818608206</c:v>
                </c:pt>
                <c:pt idx="20">
                  <c:v>0.31959442452159748</c:v>
                </c:pt>
                <c:pt idx="21">
                  <c:v>0.3205515156040229</c:v>
                </c:pt>
                <c:pt idx="22">
                  <c:v>0.32235659580423415</c:v>
                </c:pt>
                <c:pt idx="23">
                  <c:v>0.32469980948319799</c:v>
                </c:pt>
                <c:pt idx="24">
                  <c:v>0.32619541726862483</c:v>
                </c:pt>
                <c:pt idx="25">
                  <c:v>0.32776541894418115</c:v>
                </c:pt>
                <c:pt idx="26">
                  <c:v>0.32982420255681394</c:v>
                </c:pt>
                <c:pt idx="27">
                  <c:v>0.33227046261359727</c:v>
                </c:pt>
                <c:pt idx="28">
                  <c:v>0.33495282738289511</c:v>
                </c:pt>
                <c:pt idx="29">
                  <c:v>0.33785101306131093</c:v>
                </c:pt>
                <c:pt idx="30">
                  <c:v>0.34105971825541076</c:v>
                </c:pt>
                <c:pt idx="31">
                  <c:v>0.34424412718487057</c:v>
                </c:pt>
                <c:pt idx="32">
                  <c:v>0.34676946890635763</c:v>
                </c:pt>
                <c:pt idx="33">
                  <c:v>0.34838156676945253</c:v>
                </c:pt>
                <c:pt idx="34">
                  <c:v>0.34972182586304507</c:v>
                </c:pt>
                <c:pt idx="35">
                  <c:v>0.35107480259889512</c:v>
                </c:pt>
                <c:pt idx="36">
                  <c:v>0.35291296881117373</c:v>
                </c:pt>
                <c:pt idx="37">
                  <c:v>0.35481886768675586</c:v>
                </c:pt>
                <c:pt idx="38">
                  <c:v>0.3566865174438047</c:v>
                </c:pt>
                <c:pt idx="39">
                  <c:v>0.3587325408610087</c:v>
                </c:pt>
                <c:pt idx="40">
                  <c:v>0.36073122438693789</c:v>
                </c:pt>
                <c:pt idx="41">
                  <c:v>0.36225031884246783</c:v>
                </c:pt>
                <c:pt idx="42">
                  <c:v>0.36273389472520279</c:v>
                </c:pt>
                <c:pt idx="43">
                  <c:v>0.36322828496420501</c:v>
                </c:pt>
                <c:pt idx="44">
                  <c:v>0.36398583296177622</c:v>
                </c:pt>
                <c:pt idx="45">
                  <c:v>0.36494297381195828</c:v>
                </c:pt>
                <c:pt idx="46">
                  <c:v>0.36592318309063177</c:v>
                </c:pt>
                <c:pt idx="47">
                  <c:v>0.36695107663374671</c:v>
                </c:pt>
                <c:pt idx="48">
                  <c:v>0.36826238404459316</c:v>
                </c:pt>
                <c:pt idx="49">
                  <c:v>0.36965140510928601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AC-4480-8B67-4DCE100A5E2F}"/>
            </c:ext>
          </c:extLst>
        </c:ser>
        <c:ser>
          <c:idx val="0"/>
          <c:order val="3"/>
          <c:tx>
            <c:strRef>
              <c:f>G_10!$A$2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G_10!$B$3:$AY$3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0.41510618753431533</c:v>
                </c:pt>
                <c:pt idx="2">
                  <c:v>0.40587412246352805</c:v>
                </c:pt>
                <c:pt idx="3">
                  <c:v>0.39523710380411881</c:v>
                </c:pt>
                <c:pt idx="4">
                  <c:v>0.38605707515024684</c:v>
                </c:pt>
                <c:pt idx="5">
                  <c:v>0.37707563515724346</c:v>
                </c:pt>
                <c:pt idx="6">
                  <c:v>0.36873176442506356</c:v>
                </c:pt>
                <c:pt idx="7">
                  <c:v>0.36204470184910581</c:v>
                </c:pt>
                <c:pt idx="8">
                  <c:v>0.35579363596110547</c:v>
                </c:pt>
                <c:pt idx="9">
                  <c:v>0.34910784377683102</c:v>
                </c:pt>
                <c:pt idx="10">
                  <c:v>0.34127487511582544</c:v>
                </c:pt>
                <c:pt idx="11">
                  <c:v>0.33439090665693416</c:v>
                </c:pt>
                <c:pt idx="12">
                  <c:v>0.32930159700682204</c:v>
                </c:pt>
                <c:pt idx="13">
                  <c:v>0.32485280804862615</c:v>
                </c:pt>
                <c:pt idx="14">
                  <c:v>0.32160144599009305</c:v>
                </c:pt>
                <c:pt idx="15">
                  <c:v>0.31918211349905073</c:v>
                </c:pt>
                <c:pt idx="16">
                  <c:v>0.31713948110989199</c:v>
                </c:pt>
                <c:pt idx="17">
                  <c:v>0.31449078261715141</c:v>
                </c:pt>
                <c:pt idx="18">
                  <c:v>0.31316762572244422</c:v>
                </c:pt>
                <c:pt idx="19">
                  <c:v>0.31269410906624445</c:v>
                </c:pt>
                <c:pt idx="20">
                  <c:v>0.31250730524623632</c:v>
                </c:pt>
                <c:pt idx="21">
                  <c:v>0.31325286452763468</c:v>
                </c:pt>
                <c:pt idx="22">
                  <c:v>0.314888621113947</c:v>
                </c:pt>
                <c:pt idx="23">
                  <c:v>0.31707994283239543</c:v>
                </c:pt>
                <c:pt idx="24">
                  <c:v>0.31838729689474959</c:v>
                </c:pt>
                <c:pt idx="25">
                  <c:v>0.3198055546780732</c:v>
                </c:pt>
                <c:pt idx="26">
                  <c:v>0.32172964327989195</c:v>
                </c:pt>
                <c:pt idx="27">
                  <c:v>0.32405519038976716</c:v>
                </c:pt>
                <c:pt idx="28">
                  <c:v>0.32662400362751876</c:v>
                </c:pt>
                <c:pt idx="29">
                  <c:v>0.32942652194552186</c:v>
                </c:pt>
                <c:pt idx="30">
                  <c:v>0.33256739820064196</c:v>
                </c:pt>
                <c:pt idx="31">
                  <c:v>0.33569070776571241</c:v>
                </c:pt>
                <c:pt idx="32">
                  <c:v>0.33816739489041825</c:v>
                </c:pt>
                <c:pt idx="33">
                  <c:v>0.33972107521377304</c:v>
                </c:pt>
                <c:pt idx="34">
                  <c:v>0.34099367768611999</c:v>
                </c:pt>
                <c:pt idx="35">
                  <c:v>0.34227450706480478</c:v>
                </c:pt>
                <c:pt idx="36">
                  <c:v>0.34406524885317508</c:v>
                </c:pt>
                <c:pt idx="37">
                  <c:v>0.34592175082075383</c:v>
                </c:pt>
                <c:pt idx="38">
                  <c:v>0.34773043007674542</c:v>
                </c:pt>
                <c:pt idx="39">
                  <c:v>0.34971918747727782</c:v>
                </c:pt>
                <c:pt idx="40">
                  <c:v>0.3516447090489585</c:v>
                </c:pt>
                <c:pt idx="41">
                  <c:v>0.35309331351149087</c:v>
                </c:pt>
                <c:pt idx="42">
                  <c:v>0.3534451921143788</c:v>
                </c:pt>
                <c:pt idx="43">
                  <c:v>0.35378655840571743</c:v>
                </c:pt>
                <c:pt idx="44">
                  <c:v>0.35439428227378961</c:v>
                </c:pt>
                <c:pt idx="45">
                  <c:v>0.35520561873074746</c:v>
                </c:pt>
                <c:pt idx="46">
                  <c:v>0.35603121754681571</c:v>
                </c:pt>
                <c:pt idx="47">
                  <c:v>0.35689322236483206</c:v>
                </c:pt>
                <c:pt idx="48">
                  <c:v>0.35804569930223196</c:v>
                </c:pt>
                <c:pt idx="49">
                  <c:v>0.35927495068052578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AC-4480-8B67-4DCE100A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236825396825395E-2"/>
          <c:y val="0.65564768518518524"/>
          <c:w val="0.66619777777777778"/>
          <c:h val="0.17690601851851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05238095238115E-2"/>
          <c:y val="2.8707407407407411E-2"/>
          <c:w val="0.90689234073013603"/>
          <c:h val="0.83536864710093062"/>
        </c:manualLayout>
      </c:layout>
      <c:lineChart>
        <c:grouping val="standard"/>
        <c:varyColors val="0"/>
        <c:ser>
          <c:idx val="0"/>
          <c:order val="0"/>
          <c:tx>
            <c:strRef>
              <c:f>G_10!$A$14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G_10!$B$16:$AY$16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0.41489131056825823</c:v>
                </c:pt>
                <c:pt idx="2">
                  <c:v>0.40541532744258374</c:v>
                </c:pt>
                <c:pt idx="3">
                  <c:v>0.39448008973831328</c:v>
                </c:pt>
                <c:pt idx="4">
                  <c:v>0.3849306686432028</c:v>
                </c:pt>
                <c:pt idx="5">
                  <c:v>0.37623995125515014</c:v>
                </c:pt>
                <c:pt idx="6">
                  <c:v>0.36806692580986111</c:v>
                </c:pt>
                <c:pt idx="7">
                  <c:v>0.36113834725106764</c:v>
                </c:pt>
                <c:pt idx="8">
                  <c:v>0.35463736177419181</c:v>
                </c:pt>
                <c:pt idx="9">
                  <c:v>0.34758474379877835</c:v>
                </c:pt>
                <c:pt idx="10">
                  <c:v>0.33933252916649242</c:v>
                </c:pt>
                <c:pt idx="11">
                  <c:v>0.33194818010983185</c:v>
                </c:pt>
                <c:pt idx="12">
                  <c:v>0.32606936813622855</c:v>
                </c:pt>
                <c:pt idx="13">
                  <c:v>0.31685420927509927</c:v>
                </c:pt>
                <c:pt idx="14">
                  <c:v>0.30850388869162526</c:v>
                </c:pt>
                <c:pt idx="15">
                  <c:v>0.30089298891912603</c:v>
                </c:pt>
                <c:pt idx="16">
                  <c:v>0.29401950348145151</c:v>
                </c:pt>
                <c:pt idx="17">
                  <c:v>0.28734510322344026</c:v>
                </c:pt>
                <c:pt idx="18">
                  <c:v>0.28129701929200024</c:v>
                </c:pt>
                <c:pt idx="19">
                  <c:v>0.2758319299866584</c:v>
                </c:pt>
                <c:pt idx="20">
                  <c:v>0.27055582649823751</c:v>
                </c:pt>
                <c:pt idx="21">
                  <c:v>0.26552938359154016</c:v>
                </c:pt>
                <c:pt idx="22">
                  <c:v>0.26095522471598132</c:v>
                </c:pt>
                <c:pt idx="23">
                  <c:v>0.25696868461678624</c:v>
                </c:pt>
                <c:pt idx="24">
                  <c:v>0.25324179288233262</c:v>
                </c:pt>
                <c:pt idx="25">
                  <c:v>0.24961866842475561</c:v>
                </c:pt>
                <c:pt idx="26">
                  <c:v>0.24648287294166252</c:v>
                </c:pt>
                <c:pt idx="27">
                  <c:v>0.24380930375309737</c:v>
                </c:pt>
                <c:pt idx="28">
                  <c:v>0.24154600106015578</c:v>
                </c:pt>
                <c:pt idx="29">
                  <c:v>0.23956178549995424</c:v>
                </c:pt>
                <c:pt idx="30">
                  <c:v>0.23777284782451108</c:v>
                </c:pt>
                <c:pt idx="31">
                  <c:v>0.23619569392137671</c:v>
                </c:pt>
                <c:pt idx="32">
                  <c:v>0.23428076687289232</c:v>
                </c:pt>
                <c:pt idx="33">
                  <c:v>0.23265573395330472</c:v>
                </c:pt>
                <c:pt idx="34">
                  <c:v>0.2312837744348672</c:v>
                </c:pt>
                <c:pt idx="35">
                  <c:v>0.23027834738167746</c:v>
                </c:pt>
                <c:pt idx="36">
                  <c:v>0.22972044415052995</c:v>
                </c:pt>
                <c:pt idx="37">
                  <c:v>0.22944850165797998</c:v>
                </c:pt>
                <c:pt idx="38">
                  <c:v>0.22939934585769522</c:v>
                </c:pt>
                <c:pt idx="39">
                  <c:v>0.22983396958852415</c:v>
                </c:pt>
                <c:pt idx="40">
                  <c:v>0.23050379803416307</c:v>
                </c:pt>
                <c:pt idx="41">
                  <c:v>0.23062461845739157</c:v>
                </c:pt>
                <c:pt idx="42">
                  <c:v>0.23090558018450827</c:v>
                </c:pt>
                <c:pt idx="43">
                  <c:v>0.2313347490584659</c:v>
                </c:pt>
                <c:pt idx="44">
                  <c:v>0.23203850557056496</c:v>
                </c:pt>
                <c:pt idx="45">
                  <c:v>0.23294539962364944</c:v>
                </c:pt>
                <c:pt idx="46">
                  <c:v>0.23392808869101245</c:v>
                </c:pt>
                <c:pt idx="47">
                  <c:v>0.23501674874661105</c:v>
                </c:pt>
                <c:pt idx="48">
                  <c:v>0.23632485993341554</c:v>
                </c:pt>
                <c:pt idx="49">
                  <c:v>0.23763854208929863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5-4356-9F25-9B8B8929A467}"/>
            </c:ext>
          </c:extLst>
        </c:ser>
        <c:ser>
          <c:idx val="9"/>
          <c:order val="1"/>
          <c:tx>
            <c:strRef>
              <c:f>G_10!$A$10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G_10!$B$12:$AY$12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0.41489131056825823</c:v>
                </c:pt>
                <c:pt idx="2">
                  <c:v>0.40541532744258374</c:v>
                </c:pt>
                <c:pt idx="3">
                  <c:v>0.39448008973831328</c:v>
                </c:pt>
                <c:pt idx="4">
                  <c:v>0.3849306686432028</c:v>
                </c:pt>
                <c:pt idx="5">
                  <c:v>0.37623995125515014</c:v>
                </c:pt>
                <c:pt idx="6">
                  <c:v>0.36806692580986111</c:v>
                </c:pt>
                <c:pt idx="7">
                  <c:v>0.36113834725106764</c:v>
                </c:pt>
                <c:pt idx="8">
                  <c:v>0.35463736177419181</c:v>
                </c:pt>
                <c:pt idx="9">
                  <c:v>0.34758474379877835</c:v>
                </c:pt>
                <c:pt idx="10">
                  <c:v>0.33933252916649242</c:v>
                </c:pt>
                <c:pt idx="11">
                  <c:v>0.33194818010983185</c:v>
                </c:pt>
                <c:pt idx="12">
                  <c:v>0.32606936813622855</c:v>
                </c:pt>
                <c:pt idx="13">
                  <c:v>0.31626579470191374</c:v>
                </c:pt>
                <c:pt idx="14">
                  <c:v>0.30707777685987803</c:v>
                </c:pt>
                <c:pt idx="15">
                  <c:v>0.29844250322317872</c:v>
                </c:pt>
                <c:pt idx="16">
                  <c:v>0.29056547546340739</c:v>
                </c:pt>
                <c:pt idx="17">
                  <c:v>0.28288466015701319</c:v>
                </c:pt>
                <c:pt idx="18">
                  <c:v>0.27558220337744044</c:v>
                </c:pt>
                <c:pt idx="19">
                  <c:v>0.26881008524120936</c:v>
                </c:pt>
                <c:pt idx="20">
                  <c:v>0.26546308712347255</c:v>
                </c:pt>
                <c:pt idx="21">
                  <c:v>0.26261754042276886</c:v>
                </c:pt>
                <c:pt idx="22">
                  <c:v>0.26041608341613681</c:v>
                </c:pt>
                <c:pt idx="23">
                  <c:v>0.25879678413375984</c:v>
                </c:pt>
                <c:pt idx="24">
                  <c:v>0.25605549991030857</c:v>
                </c:pt>
                <c:pt idx="25">
                  <c:v>0.25312990156135162</c:v>
                </c:pt>
                <c:pt idx="26">
                  <c:v>0.25069413962764037</c:v>
                </c:pt>
                <c:pt idx="27">
                  <c:v>0.24848159617699456</c:v>
                </c:pt>
                <c:pt idx="28">
                  <c:v>0.24667399747362911</c:v>
                </c:pt>
                <c:pt idx="29">
                  <c:v>0.245139133887882</c:v>
                </c:pt>
                <c:pt idx="30">
                  <c:v>0.24320969050888794</c:v>
                </c:pt>
                <c:pt idx="31">
                  <c:v>0.2414797100497563</c:v>
                </c:pt>
                <c:pt idx="32">
                  <c:v>0.23937444936165453</c:v>
                </c:pt>
                <c:pt idx="33">
                  <c:v>0.23760926609154659</c:v>
                </c:pt>
                <c:pt idx="34">
                  <c:v>0.23609531309896123</c:v>
                </c:pt>
                <c:pt idx="35">
                  <c:v>0.23494152304469909</c:v>
                </c:pt>
                <c:pt idx="36">
                  <c:v>0.23364652079416057</c:v>
                </c:pt>
                <c:pt idx="37">
                  <c:v>0.23259924487536068</c:v>
                </c:pt>
                <c:pt idx="38">
                  <c:v>0.23121288232639764</c:v>
                </c:pt>
                <c:pt idx="39">
                  <c:v>0.23019716011007987</c:v>
                </c:pt>
                <c:pt idx="40">
                  <c:v>0.22939176862886959</c:v>
                </c:pt>
                <c:pt idx="41">
                  <c:v>0.22823420152257182</c:v>
                </c:pt>
                <c:pt idx="42">
                  <c:v>0.22822060381883957</c:v>
                </c:pt>
                <c:pt idx="43">
                  <c:v>0.22836146481215133</c:v>
                </c:pt>
                <c:pt idx="44">
                  <c:v>0.22876872864724082</c:v>
                </c:pt>
                <c:pt idx="45">
                  <c:v>0.22957630496778381</c:v>
                </c:pt>
                <c:pt idx="46">
                  <c:v>0.23045562036400219</c:v>
                </c:pt>
                <c:pt idx="47">
                  <c:v>0.23143762207322705</c:v>
                </c:pt>
                <c:pt idx="48">
                  <c:v>0.23295295531547183</c:v>
                </c:pt>
                <c:pt idx="49">
                  <c:v>0.23499403177704681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B-455F-B675-E9D99B0B4D77}"/>
            </c:ext>
          </c:extLst>
        </c:ser>
        <c:ser>
          <c:idx val="5"/>
          <c:order val="2"/>
          <c:tx>
            <c:strRef>
              <c:f>G_10!$A$6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G_10!$B$8:$AY$8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0.41489131056825823</c:v>
                </c:pt>
                <c:pt idx="2">
                  <c:v>0.40541532744258374</c:v>
                </c:pt>
                <c:pt idx="3">
                  <c:v>0.39448008973831328</c:v>
                </c:pt>
                <c:pt idx="4">
                  <c:v>0.3849306686432028</c:v>
                </c:pt>
                <c:pt idx="5">
                  <c:v>0.37623995125515014</c:v>
                </c:pt>
                <c:pt idx="6">
                  <c:v>0.36806692580986111</c:v>
                </c:pt>
                <c:pt idx="7">
                  <c:v>0.36113834725106764</c:v>
                </c:pt>
                <c:pt idx="8">
                  <c:v>0.35463736177419181</c:v>
                </c:pt>
                <c:pt idx="9">
                  <c:v>0.34758474379877835</c:v>
                </c:pt>
                <c:pt idx="10">
                  <c:v>0.33933252916649242</c:v>
                </c:pt>
                <c:pt idx="11">
                  <c:v>0.33194818010983185</c:v>
                </c:pt>
                <c:pt idx="12">
                  <c:v>0.32606936813622855</c:v>
                </c:pt>
                <c:pt idx="13">
                  <c:v>0.32081390301600776</c:v>
                </c:pt>
                <c:pt idx="14">
                  <c:v>0.31652356726728798</c:v>
                </c:pt>
                <c:pt idx="15">
                  <c:v>0.31292494894281769</c:v>
                </c:pt>
                <c:pt idx="16">
                  <c:v>0.30951528361400049</c:v>
                </c:pt>
                <c:pt idx="17">
                  <c:v>0.30583666513279373</c:v>
                </c:pt>
                <c:pt idx="18">
                  <c:v>0.30312294189162858</c:v>
                </c:pt>
                <c:pt idx="19">
                  <c:v>0.30107266062726512</c:v>
                </c:pt>
                <c:pt idx="20">
                  <c:v>0.29920966840284841</c:v>
                </c:pt>
                <c:pt idx="21">
                  <c:v>0.2979134732435012</c:v>
                </c:pt>
                <c:pt idx="22">
                  <c:v>0.2972895529603849</c:v>
                </c:pt>
                <c:pt idx="23">
                  <c:v>0.29720965834690322</c:v>
                </c:pt>
                <c:pt idx="24">
                  <c:v>0.29626145424225536</c:v>
                </c:pt>
                <c:pt idx="25">
                  <c:v>0.29578356034594755</c:v>
                </c:pt>
                <c:pt idx="26">
                  <c:v>0.29577210277584393</c:v>
                </c:pt>
                <c:pt idx="27">
                  <c:v>0.29615783133704987</c:v>
                </c:pt>
                <c:pt idx="28">
                  <c:v>0.29688577922595427</c:v>
                </c:pt>
                <c:pt idx="29">
                  <c:v>0.29785310263445286</c:v>
                </c:pt>
                <c:pt idx="30">
                  <c:v>0.2989982737542195</c:v>
                </c:pt>
                <c:pt idx="31">
                  <c:v>0.30022935615445329</c:v>
                </c:pt>
                <c:pt idx="32">
                  <c:v>0.30043320251290534</c:v>
                </c:pt>
                <c:pt idx="33">
                  <c:v>0.30100869745238701</c:v>
                </c:pt>
                <c:pt idx="34">
                  <c:v>0.30167379828996332</c:v>
                </c:pt>
                <c:pt idx="35">
                  <c:v>0.3026441120476418</c:v>
                </c:pt>
                <c:pt idx="36">
                  <c:v>0.30419017280494676</c:v>
                </c:pt>
                <c:pt idx="37">
                  <c:v>0.30597867909610843</c:v>
                </c:pt>
                <c:pt idx="38">
                  <c:v>0.30789447538816794</c:v>
                </c:pt>
                <c:pt idx="39">
                  <c:v>0.31036591476353603</c:v>
                </c:pt>
                <c:pt idx="40">
                  <c:v>0.3130002381159171</c:v>
                </c:pt>
                <c:pt idx="41">
                  <c:v>0.31455848994478874</c:v>
                </c:pt>
                <c:pt idx="42">
                  <c:v>0.31613997577966657</c:v>
                </c:pt>
                <c:pt idx="43">
                  <c:v>0.31777727159964403</c:v>
                </c:pt>
                <c:pt idx="44">
                  <c:v>0.31972304758185344</c:v>
                </c:pt>
                <c:pt idx="45">
                  <c:v>0.32187416893779902</c:v>
                </c:pt>
                <c:pt idx="46">
                  <c:v>0.32403040075336281</c:v>
                </c:pt>
                <c:pt idx="47">
                  <c:v>0.32625567774128511</c:v>
                </c:pt>
                <c:pt idx="48">
                  <c:v>0.32876202963302253</c:v>
                </c:pt>
                <c:pt idx="49">
                  <c:v>0.33122176499478834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B-455F-B675-E9D99B0B4D77}"/>
            </c:ext>
          </c:extLst>
        </c:ser>
        <c:ser>
          <c:idx val="1"/>
          <c:order val="3"/>
          <c:tx>
            <c:strRef>
              <c:f>G_10!$A$2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G_10!$B$2:$AY$2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G_10!$B$4:$AY$4</c:f>
              <c:numCache>
                <c:formatCode>0.0%</c:formatCode>
                <c:ptCount val="50"/>
                <c:pt idx="0">
                  <c:v>0.42769401890067821</c:v>
                </c:pt>
                <c:pt idx="1">
                  <c:v>0.41489131056825823</c:v>
                </c:pt>
                <c:pt idx="2">
                  <c:v>0.40541236051044321</c:v>
                </c:pt>
                <c:pt idx="3">
                  <c:v>0.39447184975552857</c:v>
                </c:pt>
                <c:pt idx="4">
                  <c:v>0.38491286535760955</c:v>
                </c:pt>
                <c:pt idx="5">
                  <c:v>0.37556140877176447</c:v>
                </c:pt>
                <c:pt idx="6">
                  <c:v>0.36659670879063677</c:v>
                </c:pt>
                <c:pt idx="7">
                  <c:v>0.35906674050176568</c:v>
                </c:pt>
                <c:pt idx="8">
                  <c:v>0.35191032799482191</c:v>
                </c:pt>
                <c:pt idx="9">
                  <c:v>0.3442074911004111</c:v>
                </c:pt>
                <c:pt idx="10">
                  <c:v>0.33528230078097088</c:v>
                </c:pt>
                <c:pt idx="11">
                  <c:v>0.32740081416073374</c:v>
                </c:pt>
                <c:pt idx="12">
                  <c:v>0.32104424837384954</c:v>
                </c:pt>
                <c:pt idx="13">
                  <c:v>0.31528429133428526</c:v>
                </c:pt>
                <c:pt idx="14">
                  <c:v>0.3105182030119033</c:v>
                </c:pt>
                <c:pt idx="15">
                  <c:v>0.30642527976916062</c:v>
                </c:pt>
                <c:pt idx="16">
                  <c:v>0.30248901557640562</c:v>
                </c:pt>
                <c:pt idx="17">
                  <c:v>0.29830320799322041</c:v>
                </c:pt>
                <c:pt idx="18">
                  <c:v>0.29506793194740177</c:v>
                </c:pt>
                <c:pt idx="19">
                  <c:v>0.29248996858747506</c:v>
                </c:pt>
                <c:pt idx="20">
                  <c:v>0.29009763967968255</c:v>
                </c:pt>
                <c:pt idx="21">
                  <c:v>0.28827067517084531</c:v>
                </c:pt>
                <c:pt idx="22">
                  <c:v>0.28712512261999751</c:v>
                </c:pt>
                <c:pt idx="23">
                  <c:v>0.28652739242049291</c:v>
                </c:pt>
                <c:pt idx="24">
                  <c:v>0.28503659888659555</c:v>
                </c:pt>
                <c:pt idx="25">
                  <c:v>0.28407738927515414</c:v>
                </c:pt>
                <c:pt idx="26">
                  <c:v>0.28358913516823664</c:v>
                </c:pt>
                <c:pt idx="27">
                  <c:v>0.28350701124478511</c:v>
                </c:pt>
                <c:pt idx="28">
                  <c:v>0.28378443023026562</c:v>
                </c:pt>
                <c:pt idx="29">
                  <c:v>0.28431129808305949</c:v>
                </c:pt>
                <c:pt idx="30">
                  <c:v>0.2850202326809721</c:v>
                </c:pt>
                <c:pt idx="31">
                  <c:v>0.28582665657355577</c:v>
                </c:pt>
                <c:pt idx="32">
                  <c:v>0.2855774429832787</c:v>
                </c:pt>
                <c:pt idx="33">
                  <c:v>0.28584457287075465</c:v>
                </c:pt>
                <c:pt idx="34">
                  <c:v>0.28623080016841013</c:v>
                </c:pt>
                <c:pt idx="35">
                  <c:v>0.28695277865315244</c:v>
                </c:pt>
                <c:pt idx="36">
                  <c:v>0.28827508668790675</c:v>
                </c:pt>
                <c:pt idx="37">
                  <c:v>0.28985043552839307</c:v>
                </c:pt>
                <c:pt idx="38">
                  <c:v>0.29155865623081945</c:v>
                </c:pt>
                <c:pt idx="39">
                  <c:v>0.29387947659067065</c:v>
                </c:pt>
                <c:pt idx="40">
                  <c:v>0.29638707344859361</c:v>
                </c:pt>
                <c:pt idx="41">
                  <c:v>0.297740816019059</c:v>
                </c:pt>
                <c:pt idx="42">
                  <c:v>0.29923954075424058</c:v>
                </c:pt>
                <c:pt idx="43">
                  <c:v>0.30078769421845197</c:v>
                </c:pt>
                <c:pt idx="44">
                  <c:v>0.30265615786651734</c:v>
                </c:pt>
                <c:pt idx="45">
                  <c:v>0.30473582753395645</c:v>
                </c:pt>
                <c:pt idx="46">
                  <c:v>0.30681208688488626</c:v>
                </c:pt>
                <c:pt idx="47">
                  <c:v>0.30895342885819194</c:v>
                </c:pt>
                <c:pt idx="48">
                  <c:v>0.31137971664473202</c:v>
                </c:pt>
                <c:pt idx="49">
                  <c:v>0.31372969440367893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B-455F-B675-E9D99B0B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382539682539678E-2"/>
          <c:y val="0.64538055555555551"/>
          <c:w val="0.68279936507936512"/>
          <c:h val="0.1916050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76776292623293E-2"/>
          <c:y val="2.7272727272727271E-2"/>
          <c:w val="0.88531363347504721"/>
          <c:h val="0.83536864710093062"/>
        </c:manualLayout>
      </c:layout>
      <c:lineChart>
        <c:grouping val="standard"/>
        <c:varyColors val="0"/>
        <c:ser>
          <c:idx val="1"/>
          <c:order val="0"/>
          <c:tx>
            <c:strRef>
              <c:f>G_11!$A$6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G_11!$B$6:$AZ$6</c:f>
              <c:numCache>
                <c:formatCode>#,##0.00</c:formatCode>
                <c:ptCount val="51"/>
                <c:pt idx="0">
                  <c:v>0.2664743650118151</c:v>
                </c:pt>
                <c:pt idx="1">
                  <c:v>0.25884028763824007</c:v>
                </c:pt>
                <c:pt idx="2">
                  <c:v>0.26787442980923393</c:v>
                </c:pt>
                <c:pt idx="3">
                  <c:v>0.29980924435398237</c:v>
                </c:pt>
                <c:pt idx="4">
                  <c:v>0.32622581765464065</c:v>
                </c:pt>
                <c:pt idx="5">
                  <c:v>0.36415711342375201</c:v>
                </c:pt>
                <c:pt idx="6">
                  <c:v>0.40762744380487548</c:v>
                </c:pt>
                <c:pt idx="7">
                  <c:v>0.44808779864221604</c:v>
                </c:pt>
                <c:pt idx="8">
                  <c:v>0.48219392334097333</c:v>
                </c:pt>
                <c:pt idx="9">
                  <c:v>0.53616809920699615</c:v>
                </c:pt>
                <c:pt idx="10">
                  <c:v>0.59075928275538203</c:v>
                </c:pt>
                <c:pt idx="11">
                  <c:v>0.64582720932008786</c:v>
                </c:pt>
                <c:pt idx="12">
                  <c:v>0.71563770594953446</c:v>
                </c:pt>
                <c:pt idx="13">
                  <c:v>0.80674335058444901</c:v>
                </c:pt>
                <c:pt idx="14">
                  <c:v>0.89970343263762742</c:v>
                </c:pt>
                <c:pt idx="15">
                  <c:v>0.99361968349709895</c:v>
                </c:pt>
                <c:pt idx="16">
                  <c:v>1.0788853537689602</c:v>
                </c:pt>
                <c:pt idx="17">
                  <c:v>1.1732845546572557</c:v>
                </c:pt>
                <c:pt idx="18">
                  <c:v>1.2632624012022642</c:v>
                </c:pt>
                <c:pt idx="19">
                  <c:v>1.3475206977052123</c:v>
                </c:pt>
                <c:pt idx="20">
                  <c:v>1.4243297346995198</c:v>
                </c:pt>
                <c:pt idx="21">
                  <c:v>1.4915467903684199</c:v>
                </c:pt>
                <c:pt idx="22">
                  <c:v>1.5543292363430217</c:v>
                </c:pt>
                <c:pt idx="23">
                  <c:v>1.6144504061793408</c:v>
                </c:pt>
                <c:pt idx="24">
                  <c:v>1.6668774444197731</c:v>
                </c:pt>
                <c:pt idx="25">
                  <c:v>1.7244923346769441</c:v>
                </c:pt>
                <c:pt idx="26">
                  <c:v>1.7747790040810756</c:v>
                </c:pt>
                <c:pt idx="27">
                  <c:v>1.8183377910485827</c:v>
                </c:pt>
                <c:pt idx="28">
                  <c:v>1.855795242176167</c:v>
                </c:pt>
                <c:pt idx="29">
                  <c:v>1.8847498888959591</c:v>
                </c:pt>
                <c:pt idx="30">
                  <c:v>1.9048295705840905</c:v>
                </c:pt>
                <c:pt idx="31">
                  <c:v>1.9221522933195012</c:v>
                </c:pt>
                <c:pt idx="32">
                  <c:v>1.9352016513045105</c:v>
                </c:pt>
                <c:pt idx="33">
                  <c:v>1.9556449668780562</c:v>
                </c:pt>
                <c:pt idx="34">
                  <c:v>1.975155388579755</c:v>
                </c:pt>
                <c:pt idx="35">
                  <c:v>1.9934432051616851</c:v>
                </c:pt>
                <c:pt idx="36">
                  <c:v>2.006869724774496</c:v>
                </c:pt>
                <c:pt idx="37">
                  <c:v>2.0178737519780636</c:v>
                </c:pt>
                <c:pt idx="38">
                  <c:v>2.0270566925815192</c:v>
                </c:pt>
                <c:pt idx="39">
                  <c:v>2.0333739662246471</c:v>
                </c:pt>
                <c:pt idx="40">
                  <c:v>2.0379030239279423</c:v>
                </c:pt>
                <c:pt idx="41">
                  <c:v>2.0408377098427968</c:v>
                </c:pt>
                <c:pt idx="42">
                  <c:v>2.0495934331106804</c:v>
                </c:pt>
                <c:pt idx="43">
                  <c:v>2.0574743254032022</c:v>
                </c:pt>
                <c:pt idx="44">
                  <c:v>2.0622432077428643</c:v>
                </c:pt>
                <c:pt idx="45">
                  <c:v>2.064038531407633</c:v>
                </c:pt>
                <c:pt idx="46">
                  <c:v>2.0644339792992072</c:v>
                </c:pt>
                <c:pt idx="47">
                  <c:v>2.0633215858674503</c:v>
                </c:pt>
                <c:pt idx="48">
                  <c:v>2.0595493347258325</c:v>
                </c:pt>
                <c:pt idx="49">
                  <c:v>2.0542471467658836</c:v>
                </c:pt>
                <c:pt idx="50">
                  <c:v>2.0486783299473204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23B-B9BA-0F0DDC4E5AB9}"/>
            </c:ext>
          </c:extLst>
        </c:ser>
        <c:ser>
          <c:idx val="8"/>
          <c:order val="1"/>
          <c:tx>
            <c:strRef>
              <c:f>G_11!$A$5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G_11!$B$2:$AY$2</c:f>
              <c:numCache>
                <c:formatCode>General</c:formatCode>
                <c:ptCount val="5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</c:numCache>
            </c:numRef>
          </c:cat>
          <c:val>
            <c:numRef>
              <c:f>G_11!$B$5:$AY$5</c:f>
              <c:numCache>
                <c:formatCode>#,##0.00</c:formatCode>
                <c:ptCount val="50"/>
                <c:pt idx="0">
                  <c:v>0.2664743650118151</c:v>
                </c:pt>
                <c:pt idx="1">
                  <c:v>0.25884028763824007</c:v>
                </c:pt>
                <c:pt idx="2">
                  <c:v>0.26787442980923393</c:v>
                </c:pt>
                <c:pt idx="3">
                  <c:v>0.29980924435398237</c:v>
                </c:pt>
                <c:pt idx="4">
                  <c:v>0.32622581765464065</c:v>
                </c:pt>
                <c:pt idx="5">
                  <c:v>0.36415711342375201</c:v>
                </c:pt>
                <c:pt idx="6">
                  <c:v>0.40762744380487548</c:v>
                </c:pt>
                <c:pt idx="7">
                  <c:v>0.44808779864221604</c:v>
                </c:pt>
                <c:pt idx="8">
                  <c:v>0.48219392334097333</c:v>
                </c:pt>
                <c:pt idx="9">
                  <c:v>0.53616809920699615</c:v>
                </c:pt>
                <c:pt idx="10">
                  <c:v>0.59075928275538203</c:v>
                </c:pt>
                <c:pt idx="11">
                  <c:v>0.64582720932008786</c:v>
                </c:pt>
                <c:pt idx="12">
                  <c:v>0.71563770594953446</c:v>
                </c:pt>
                <c:pt idx="13">
                  <c:v>0.81266612335883504</c:v>
                </c:pt>
                <c:pt idx="14">
                  <c:v>0.91447125923108108</c:v>
                </c:pt>
                <c:pt idx="15">
                  <c:v>1.0204735011096699</c:v>
                </c:pt>
                <c:pt idx="16">
                  <c:v>1.1201908532803062</c:v>
                </c:pt>
                <c:pt idx="17">
                  <c:v>1.2305251751212831</c:v>
                </c:pt>
                <c:pt idx="18">
                  <c:v>1.3403471613441742</c:v>
                </c:pt>
                <c:pt idx="19">
                  <c:v>1.4463160050721624</c:v>
                </c:pt>
                <c:pt idx="20">
                  <c:v>1.5128005613988915</c:v>
                </c:pt>
                <c:pt idx="21">
                  <c:v>1.5661025438409721</c:v>
                </c:pt>
                <c:pt idx="22">
                  <c:v>1.6120828446642061</c:v>
                </c:pt>
                <c:pt idx="23">
                  <c:v>1.6537442483619047</c:v>
                </c:pt>
                <c:pt idx="24">
                  <c:v>1.6944073718027475</c:v>
                </c:pt>
                <c:pt idx="25">
                  <c:v>1.7421780735918353</c:v>
                </c:pt>
                <c:pt idx="26">
                  <c:v>1.7823197485006659</c:v>
                </c:pt>
                <c:pt idx="27">
                  <c:v>1.8177249690512154</c:v>
                </c:pt>
                <c:pt idx="28">
                  <c:v>1.8469667030071495</c:v>
                </c:pt>
                <c:pt idx="29">
                  <c:v>1.8676280031180048</c:v>
                </c:pt>
                <c:pt idx="30">
                  <c:v>1.8846532755600165</c:v>
                </c:pt>
                <c:pt idx="31">
                  <c:v>1.899063972540163</c:v>
                </c:pt>
                <c:pt idx="32">
                  <c:v>1.910497636899386</c:v>
                </c:pt>
                <c:pt idx="33">
                  <c:v>1.9283027875535708</c:v>
                </c:pt>
                <c:pt idx="34">
                  <c:v>1.9452165147446188</c:v>
                </c:pt>
                <c:pt idx="35">
                  <c:v>1.9608629445367538</c:v>
                </c:pt>
                <c:pt idx="36">
                  <c:v>1.9777256913036694</c:v>
                </c:pt>
                <c:pt idx="37">
                  <c:v>1.9927451460606205</c:v>
                </c:pt>
                <c:pt idx="38">
                  <c:v>2.012750253056514</c:v>
                </c:pt>
                <c:pt idx="39">
                  <c:v>2.031297244736713</c:v>
                </c:pt>
                <c:pt idx="40">
                  <c:v>2.0487928332440788</c:v>
                </c:pt>
                <c:pt idx="41">
                  <c:v>2.0645069868389045</c:v>
                </c:pt>
                <c:pt idx="42">
                  <c:v>2.0766699470770811</c:v>
                </c:pt>
                <c:pt idx="43">
                  <c:v>2.0878286709059446</c:v>
                </c:pt>
                <c:pt idx="44">
                  <c:v>2.0962269002267719</c:v>
                </c:pt>
                <c:pt idx="45">
                  <c:v>2.1003214949799567</c:v>
                </c:pt>
                <c:pt idx="46">
                  <c:v>2.1032617446328423</c:v>
                </c:pt>
                <c:pt idx="47">
                  <c:v>2.1050649641403574</c:v>
                </c:pt>
                <c:pt idx="48">
                  <c:v>2.1024981526955671</c:v>
                </c:pt>
                <c:pt idx="49">
                  <c:v>2.0955284505888545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D-423B-B9BA-0F0DDC4E5AB9}"/>
            </c:ext>
          </c:extLst>
        </c:ser>
        <c:ser>
          <c:idx val="4"/>
          <c:order val="2"/>
          <c:tx>
            <c:strRef>
              <c:f>G_11!$A$4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G_11!$B$2:$AY$2</c:f>
              <c:numCache>
                <c:formatCode>General</c:formatCode>
                <c:ptCount val="5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</c:numCache>
            </c:numRef>
          </c:cat>
          <c:val>
            <c:numRef>
              <c:f>G_11!$B$4:$AY$4</c:f>
              <c:numCache>
                <c:formatCode>#,##0.00</c:formatCode>
                <c:ptCount val="50"/>
                <c:pt idx="0">
                  <c:v>0.2664743650118151</c:v>
                </c:pt>
                <c:pt idx="1">
                  <c:v>0.25884028763824007</c:v>
                </c:pt>
                <c:pt idx="2">
                  <c:v>0.26787442980923393</c:v>
                </c:pt>
                <c:pt idx="3">
                  <c:v>0.29980924435398237</c:v>
                </c:pt>
                <c:pt idx="4">
                  <c:v>0.32622581765464065</c:v>
                </c:pt>
                <c:pt idx="5">
                  <c:v>0.36415711342375201</c:v>
                </c:pt>
                <c:pt idx="6">
                  <c:v>0.40762744380487548</c:v>
                </c:pt>
                <c:pt idx="7">
                  <c:v>0.44808779864221604</c:v>
                </c:pt>
                <c:pt idx="8">
                  <c:v>0.48219392334097333</c:v>
                </c:pt>
                <c:pt idx="9">
                  <c:v>0.53616809920699615</c:v>
                </c:pt>
                <c:pt idx="10">
                  <c:v>0.59075928275538203</c:v>
                </c:pt>
                <c:pt idx="11">
                  <c:v>0.64582720932008786</c:v>
                </c:pt>
                <c:pt idx="12">
                  <c:v>0.71563770594953446</c:v>
                </c:pt>
                <c:pt idx="13">
                  <c:v>0.78625655964191798</c:v>
                </c:pt>
                <c:pt idx="14">
                  <c:v>0.85564174920587099</c:v>
                </c:pt>
                <c:pt idx="15">
                  <c:v>0.92311210455042203</c:v>
                </c:pt>
                <c:pt idx="16">
                  <c:v>0.97908836566575341</c:v>
                </c:pt>
                <c:pt idx="17">
                  <c:v>1.0434955322809303</c:v>
                </c:pt>
                <c:pt idx="18">
                  <c:v>1.1004787035183539</c:v>
                </c:pt>
                <c:pt idx="19">
                  <c:v>1.1499685266081305</c:v>
                </c:pt>
                <c:pt idx="20">
                  <c:v>1.1905804111916718</c:v>
                </c:pt>
                <c:pt idx="21">
                  <c:v>1.2195927173111798</c:v>
                </c:pt>
                <c:pt idx="22">
                  <c:v>1.2420872937059624</c:v>
                </c:pt>
                <c:pt idx="23">
                  <c:v>1.2610324095255088</c:v>
                </c:pt>
                <c:pt idx="24">
                  <c:v>1.2766934863642332</c:v>
                </c:pt>
                <c:pt idx="25">
                  <c:v>1.2909335512235387</c:v>
                </c:pt>
                <c:pt idx="26">
                  <c:v>1.2986307931625862</c:v>
                </c:pt>
                <c:pt idx="27">
                  <c:v>1.3007755170969193</c:v>
                </c:pt>
                <c:pt idx="28">
                  <c:v>1.2981222498245126</c:v>
                </c:pt>
                <c:pt idx="29">
                  <c:v>1.2887387816357065</c:v>
                </c:pt>
                <c:pt idx="30">
                  <c:v>1.2724884511896573</c:v>
                </c:pt>
                <c:pt idx="31">
                  <c:v>1.2545495279861818</c:v>
                </c:pt>
                <c:pt idx="32">
                  <c:v>1.2363230642688794</c:v>
                </c:pt>
                <c:pt idx="33">
                  <c:v>1.2214263590837993</c:v>
                </c:pt>
                <c:pt idx="34">
                  <c:v>1.2074984008037914</c:v>
                </c:pt>
                <c:pt idx="35">
                  <c:v>1.1942003131419632</c:v>
                </c:pt>
                <c:pt idx="36">
                  <c:v>1.1782814717946566</c:v>
                </c:pt>
                <c:pt idx="37">
                  <c:v>1.1619511018593986</c:v>
                </c:pt>
                <c:pt idx="38">
                  <c:v>1.1457388364941146</c:v>
                </c:pt>
                <c:pt idx="39">
                  <c:v>1.1290590416680124</c:v>
                </c:pt>
                <c:pt idx="40">
                  <c:v>1.1124415948822852</c:v>
                </c:pt>
                <c:pt idx="41">
                  <c:v>1.0966016393772704</c:v>
                </c:pt>
                <c:pt idx="42">
                  <c:v>1.084661750988497</c:v>
                </c:pt>
                <c:pt idx="43">
                  <c:v>1.073746776382789</c:v>
                </c:pt>
                <c:pt idx="44">
                  <c:v>1.0621081538108645</c:v>
                </c:pt>
                <c:pt idx="45">
                  <c:v>1.0498464239327376</c:v>
                </c:pt>
                <c:pt idx="46">
                  <c:v>1.0377311339181683</c:v>
                </c:pt>
                <c:pt idx="47">
                  <c:v>1.0255783437429</c:v>
                </c:pt>
                <c:pt idx="48">
                  <c:v>1.0125173005035959</c:v>
                </c:pt>
                <c:pt idx="49">
                  <c:v>0.99905080790209655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D-423B-B9BA-0F0DDC4E5AB9}"/>
            </c:ext>
          </c:extLst>
        </c:ser>
        <c:ser>
          <c:idx val="0"/>
          <c:order val="3"/>
          <c:tx>
            <c:strRef>
              <c:f>G_11!$A$3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G_11!$B$2:$AY$2</c:f>
              <c:numCache>
                <c:formatCode>General</c:formatCode>
                <c:ptCount val="5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</c:numCache>
            </c:numRef>
          </c:cat>
          <c:val>
            <c:numRef>
              <c:f>G_11!$B$3:$AY$3</c:f>
              <c:numCache>
                <c:formatCode>#,##0.00</c:formatCode>
                <c:ptCount val="50"/>
                <c:pt idx="0">
                  <c:v>0.2664743650118151</c:v>
                </c:pt>
                <c:pt idx="1">
                  <c:v>0.25884028763824007</c:v>
                </c:pt>
                <c:pt idx="2">
                  <c:v>0.26787442980923948</c:v>
                </c:pt>
                <c:pt idx="3">
                  <c:v>0.29980944726011316</c:v>
                </c:pt>
                <c:pt idx="4">
                  <c:v>0.32622670063219283</c:v>
                </c:pt>
                <c:pt idx="5">
                  <c:v>0.3793583091594277</c:v>
                </c:pt>
                <c:pt idx="6">
                  <c:v>0.44130292297191454</c:v>
                </c:pt>
                <c:pt idx="7">
                  <c:v>0.50037393247409079</c:v>
                </c:pt>
                <c:pt idx="8">
                  <c:v>0.55446122129760855</c:v>
                </c:pt>
                <c:pt idx="9">
                  <c:v>0.62939009463821582</c:v>
                </c:pt>
                <c:pt idx="10">
                  <c:v>0.70649214469455379</c:v>
                </c:pt>
                <c:pt idx="11">
                  <c:v>0.78091372465777797</c:v>
                </c:pt>
                <c:pt idx="12">
                  <c:v>0.86932620216012002</c:v>
                </c:pt>
                <c:pt idx="13">
                  <c:v>0.95621818948196102</c:v>
                </c:pt>
                <c:pt idx="14">
                  <c:v>1.0402712164993444</c:v>
                </c:pt>
                <c:pt idx="15">
                  <c:v>1.1212158923353532</c:v>
                </c:pt>
                <c:pt idx="16">
                  <c:v>1.1894346286848378</c:v>
                </c:pt>
                <c:pt idx="17">
                  <c:v>1.2661848925053787</c:v>
                </c:pt>
                <c:pt idx="18">
                  <c:v>1.3340913544252153</c:v>
                </c:pt>
                <c:pt idx="19">
                  <c:v>1.3937470501649007</c:v>
                </c:pt>
                <c:pt idx="20">
                  <c:v>1.4437466894502704</c:v>
                </c:pt>
                <c:pt idx="21">
                  <c:v>1.4803153406401204</c:v>
                </c:pt>
                <c:pt idx="22">
                  <c:v>1.5088585000326782</c:v>
                </c:pt>
                <c:pt idx="23">
                  <c:v>1.5332295048272715</c:v>
                </c:pt>
                <c:pt idx="24">
                  <c:v>1.5556153865672495</c:v>
                </c:pt>
                <c:pt idx="25">
                  <c:v>1.5752760511021535</c:v>
                </c:pt>
                <c:pt idx="26">
                  <c:v>1.5877848720852183</c:v>
                </c:pt>
                <c:pt idx="27">
                  <c:v>1.594241707375238</c:v>
                </c:pt>
                <c:pt idx="28">
                  <c:v>1.5956447311733235</c:v>
                </c:pt>
                <c:pt idx="29">
                  <c:v>1.5896786951802411</c:v>
                </c:pt>
                <c:pt idx="30">
                  <c:v>1.5758513520400974</c:v>
                </c:pt>
                <c:pt idx="31">
                  <c:v>1.5600950220858001</c:v>
                </c:pt>
                <c:pt idx="32">
                  <c:v>1.5436065992718018</c:v>
                </c:pt>
                <c:pt idx="33">
                  <c:v>1.5307966871187628</c:v>
                </c:pt>
                <c:pt idx="34">
                  <c:v>1.519285560605621</c:v>
                </c:pt>
                <c:pt idx="35">
                  <c:v>1.5085647229081345</c:v>
                </c:pt>
                <c:pt idx="36">
                  <c:v>1.4943399781934652</c:v>
                </c:pt>
                <c:pt idx="37">
                  <c:v>1.4797741660243169</c:v>
                </c:pt>
                <c:pt idx="38">
                  <c:v>1.4656530826371139</c:v>
                </c:pt>
                <c:pt idx="39">
                  <c:v>1.4510204505634061</c:v>
                </c:pt>
                <c:pt idx="40">
                  <c:v>1.4370014831640299</c:v>
                </c:pt>
                <c:pt idx="41">
                  <c:v>1.4236866627844735</c:v>
                </c:pt>
                <c:pt idx="42">
                  <c:v>1.4163862901553359</c:v>
                </c:pt>
                <c:pt idx="43">
                  <c:v>1.4108804726207458</c:v>
                </c:pt>
                <c:pt idx="44">
                  <c:v>1.4045779132240588</c:v>
                </c:pt>
                <c:pt idx="45">
                  <c:v>1.3974558843529106</c:v>
                </c:pt>
                <c:pt idx="46">
                  <c:v>1.3907724388700415</c:v>
                </c:pt>
                <c:pt idx="47">
                  <c:v>1.3844316410347945</c:v>
                </c:pt>
                <c:pt idx="48">
                  <c:v>1.3768710414765017</c:v>
                </c:pt>
                <c:pt idx="49">
                  <c:v>1.3689908840511356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D-423B-B9BA-0F0DDC4E5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236772493118216E-2"/>
          <c:y val="4.1226388888888889E-2"/>
          <c:w val="0.66619777777777778"/>
          <c:h val="0.176906018518518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3470286369878E-2"/>
          <c:y val="4.7244780783084091E-2"/>
          <c:w val="0.90172962306237714"/>
          <c:h val="0.83161120783389153"/>
        </c:manualLayout>
      </c:layout>
      <c:lineChart>
        <c:grouping val="standard"/>
        <c:varyColors val="0"/>
        <c:ser>
          <c:idx val="3"/>
          <c:order val="0"/>
          <c:tx>
            <c:strRef>
              <c:f>'G_1-6, G_12'!$A$18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val>
            <c:numRef>
              <c:f>'G_1-6, G_12'!$B$18:$AZ$18</c:f>
              <c:numCache>
                <c:formatCode>0.0</c:formatCode>
                <c:ptCount val="51"/>
                <c:pt idx="0">
                  <c:v>50.86356456075319</c:v>
                </c:pt>
                <c:pt idx="1">
                  <c:v>48.715026310607534</c:v>
                </c:pt>
                <c:pt idx="2">
                  <c:v>46.384245219706713</c:v>
                </c:pt>
                <c:pt idx="3">
                  <c:v>44.210797985070151</c:v>
                </c:pt>
                <c:pt idx="4">
                  <c:v>42.335040607072521</c:v>
                </c:pt>
                <c:pt idx="5">
                  <c:v>41.100170361441805</c:v>
                </c:pt>
                <c:pt idx="6">
                  <c:v>40.192346149817013</c:v>
                </c:pt>
                <c:pt idx="7">
                  <c:v>39.675918572322971</c:v>
                </c:pt>
                <c:pt idx="8">
                  <c:v>39.456251694145735</c:v>
                </c:pt>
                <c:pt idx="9">
                  <c:v>39.582478309430442</c:v>
                </c:pt>
                <c:pt idx="10">
                  <c:v>39.467773817115784</c:v>
                </c:pt>
                <c:pt idx="11">
                  <c:v>39.49777855111698</c:v>
                </c:pt>
                <c:pt idx="12">
                  <c:v>39.674753676861684</c:v>
                </c:pt>
                <c:pt idx="13">
                  <c:v>39.865621822685547</c:v>
                </c:pt>
                <c:pt idx="14">
                  <c:v>40.12733308761009</c:v>
                </c:pt>
                <c:pt idx="15">
                  <c:v>40.390821333234811</c:v>
                </c:pt>
                <c:pt idx="16">
                  <c:v>40.607163527310313</c:v>
                </c:pt>
                <c:pt idx="17">
                  <c:v>40.718022139668406</c:v>
                </c:pt>
                <c:pt idx="18">
                  <c:v>40.853031926103569</c:v>
                </c:pt>
                <c:pt idx="19">
                  <c:v>40.973515020213696</c:v>
                </c:pt>
                <c:pt idx="20">
                  <c:v>41.036182046688971</c:v>
                </c:pt>
                <c:pt idx="21">
                  <c:v>41.027756313246726</c:v>
                </c:pt>
                <c:pt idx="22">
                  <c:v>41.074704960648951</c:v>
                </c:pt>
                <c:pt idx="23">
                  <c:v>41.249233954472693</c:v>
                </c:pt>
                <c:pt idx="24">
                  <c:v>41.361778862870054</c:v>
                </c:pt>
                <c:pt idx="25">
                  <c:v>41.327692383124564</c:v>
                </c:pt>
                <c:pt idx="26">
                  <c:v>41.526904425370915</c:v>
                </c:pt>
                <c:pt idx="27">
                  <c:v>41.860412656786664</c:v>
                </c:pt>
                <c:pt idx="28">
                  <c:v>42.215057538309608</c:v>
                </c:pt>
                <c:pt idx="29">
                  <c:v>42.627933518516116</c:v>
                </c:pt>
                <c:pt idx="30">
                  <c:v>43.123018610888124</c:v>
                </c:pt>
                <c:pt idx="31">
                  <c:v>43.710009386574669</c:v>
                </c:pt>
                <c:pt idx="32">
                  <c:v>44.350993529868944</c:v>
                </c:pt>
                <c:pt idx="33">
                  <c:v>45.094904411517696</c:v>
                </c:pt>
                <c:pt idx="34">
                  <c:v>45.888068512398817</c:v>
                </c:pt>
                <c:pt idx="35">
                  <c:v>46.823391957002187</c:v>
                </c:pt>
                <c:pt idx="36">
                  <c:v>47.835847872333673</c:v>
                </c:pt>
                <c:pt idx="37">
                  <c:v>48.927103925096915</c:v>
                </c:pt>
                <c:pt idx="38">
                  <c:v>50.157442582796556</c:v>
                </c:pt>
                <c:pt idx="39">
                  <c:v>51.525225058767738</c:v>
                </c:pt>
                <c:pt idx="40">
                  <c:v>52.989663421253013</c:v>
                </c:pt>
                <c:pt idx="41">
                  <c:v>54.555526385046349</c:v>
                </c:pt>
                <c:pt idx="42">
                  <c:v>56.200948330789899</c:v>
                </c:pt>
                <c:pt idx="43">
                  <c:v>57.85143868102957</c:v>
                </c:pt>
                <c:pt idx="44">
                  <c:v>59.497145039978264</c:v>
                </c:pt>
                <c:pt idx="45">
                  <c:v>61.189592875452021</c:v>
                </c:pt>
                <c:pt idx="46">
                  <c:v>62.824645004416674</c:v>
                </c:pt>
                <c:pt idx="47">
                  <c:v>64.457014416163602</c:v>
                </c:pt>
                <c:pt idx="48">
                  <c:v>66.057190183543199</c:v>
                </c:pt>
                <c:pt idx="49">
                  <c:v>67.612846853918342</c:v>
                </c:pt>
                <c:pt idx="50">
                  <c:v>69.13116560377145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BE-4C36-AEDF-12AD0F0689B6}"/>
            </c:ext>
          </c:extLst>
        </c:ser>
        <c:ser>
          <c:idx val="2"/>
          <c:order val="1"/>
          <c:tx>
            <c:strRef>
              <c:f>'G_1-6, G_12'!$A$17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G_12'!$B$17:$AZ$17</c:f>
              <c:numCache>
                <c:formatCode>0.0</c:formatCode>
                <c:ptCount val="51"/>
                <c:pt idx="0">
                  <c:v>50.863559772760439</c:v>
                </c:pt>
                <c:pt idx="1">
                  <c:v>48.715026310607534</c:v>
                </c:pt>
                <c:pt idx="2">
                  <c:v>46.384245219706713</c:v>
                </c:pt>
                <c:pt idx="3">
                  <c:v>44.210797985070151</c:v>
                </c:pt>
                <c:pt idx="4">
                  <c:v>42.335040607072521</c:v>
                </c:pt>
                <c:pt idx="5">
                  <c:v>41.100170361441805</c:v>
                </c:pt>
                <c:pt idx="6">
                  <c:v>40.192346149817013</c:v>
                </c:pt>
                <c:pt idx="7">
                  <c:v>39.675918572322971</c:v>
                </c:pt>
                <c:pt idx="8">
                  <c:v>39.456251694145735</c:v>
                </c:pt>
                <c:pt idx="9">
                  <c:v>39.582478309430442</c:v>
                </c:pt>
                <c:pt idx="10">
                  <c:v>39.467773817115784</c:v>
                </c:pt>
                <c:pt idx="11">
                  <c:v>39.49777855111698</c:v>
                </c:pt>
                <c:pt idx="12">
                  <c:v>39.674753676861684</c:v>
                </c:pt>
                <c:pt idx="13">
                  <c:v>39.849994704276625</c:v>
                </c:pt>
                <c:pt idx="14">
                  <c:v>40.074317870798104</c:v>
                </c:pt>
                <c:pt idx="15">
                  <c:v>40.273724326213326</c:v>
                </c:pt>
                <c:pt idx="16">
                  <c:v>40.397295693790213</c:v>
                </c:pt>
                <c:pt idx="17">
                  <c:v>40.385521319678681</c:v>
                </c:pt>
                <c:pt idx="18">
                  <c:v>40.362009526443686</c:v>
                </c:pt>
                <c:pt idx="19">
                  <c:v>40.286416633828921</c:v>
                </c:pt>
                <c:pt idx="20">
                  <c:v>40.207526407006824</c:v>
                </c:pt>
                <c:pt idx="21">
                  <c:v>40.115190655116756</c:v>
                </c:pt>
                <c:pt idx="22">
                  <c:v>40.139039946864003</c:v>
                </c:pt>
                <c:pt idx="23">
                  <c:v>40.351708822757821</c:v>
                </c:pt>
                <c:pt idx="24">
                  <c:v>40.531367598185327</c:v>
                </c:pt>
                <c:pt idx="25">
                  <c:v>40.583763739526795</c:v>
                </c:pt>
                <c:pt idx="26">
                  <c:v>40.889432254638066</c:v>
                </c:pt>
                <c:pt idx="27">
                  <c:v>41.343171412728147</c:v>
                </c:pt>
                <c:pt idx="28">
                  <c:v>41.832436752671256</c:v>
                </c:pt>
                <c:pt idx="29">
                  <c:v>42.394818577453357</c:v>
                </c:pt>
                <c:pt idx="30">
                  <c:v>43.036895615861916</c:v>
                </c:pt>
                <c:pt idx="31">
                  <c:v>43.768317691343313</c:v>
                </c:pt>
                <c:pt idx="32">
                  <c:v>44.551444241894743</c:v>
                </c:pt>
                <c:pt idx="33">
                  <c:v>45.434879446569234</c:v>
                </c:pt>
                <c:pt idx="34">
                  <c:v>46.364918506319995</c:v>
                </c:pt>
                <c:pt idx="35">
                  <c:v>47.434065866265897</c:v>
                </c:pt>
                <c:pt idx="36">
                  <c:v>48.559160069649877</c:v>
                </c:pt>
                <c:pt idx="37">
                  <c:v>49.740851620805458</c:v>
                </c:pt>
                <c:pt idx="38">
                  <c:v>51.020927610440097</c:v>
                </c:pt>
                <c:pt idx="39">
                  <c:v>52.394828781184216</c:v>
                </c:pt>
                <c:pt idx="40">
                  <c:v>53.820654874551892</c:v>
                </c:pt>
                <c:pt idx="41">
                  <c:v>55.304192413360759</c:v>
                </c:pt>
                <c:pt idx="42">
                  <c:v>56.860176643980495</c:v>
                </c:pt>
                <c:pt idx="43">
                  <c:v>58.41443111194765</c:v>
                </c:pt>
                <c:pt idx="44">
                  <c:v>59.956968865717066</c:v>
                </c:pt>
                <c:pt idx="45">
                  <c:v>61.545950537042451</c:v>
                </c:pt>
                <c:pt idx="46">
                  <c:v>63.077082298590675</c:v>
                </c:pt>
                <c:pt idx="47">
                  <c:v>64.604974315558465</c:v>
                </c:pt>
                <c:pt idx="48">
                  <c:v>66.110814221488866</c:v>
                </c:pt>
                <c:pt idx="49">
                  <c:v>67.599534955261461</c:v>
                </c:pt>
                <c:pt idx="50">
                  <c:v>69.076664448580601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BE-4C36-AEDF-12AD0F0689B6}"/>
            </c:ext>
          </c:extLst>
        </c:ser>
        <c:ser>
          <c:idx val="1"/>
          <c:order val="2"/>
          <c:tx>
            <c:strRef>
              <c:f>'G_1-6, G_12'!$A$16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G_12'!$B$16:$AZ$16</c:f>
              <c:numCache>
                <c:formatCode>0.0</c:formatCode>
                <c:ptCount val="51"/>
                <c:pt idx="0">
                  <c:v>50.863559772760439</c:v>
                </c:pt>
                <c:pt idx="1">
                  <c:v>48.715026310607534</c:v>
                </c:pt>
                <c:pt idx="2">
                  <c:v>46.384245219706713</c:v>
                </c:pt>
                <c:pt idx="3">
                  <c:v>44.210797985070151</c:v>
                </c:pt>
                <c:pt idx="4">
                  <c:v>42.335040607072521</c:v>
                </c:pt>
                <c:pt idx="5">
                  <c:v>41.100170361441805</c:v>
                </c:pt>
                <c:pt idx="6">
                  <c:v>40.192346149817013</c:v>
                </c:pt>
                <c:pt idx="7">
                  <c:v>39.675918572322971</c:v>
                </c:pt>
                <c:pt idx="8">
                  <c:v>39.456251694145735</c:v>
                </c:pt>
                <c:pt idx="9">
                  <c:v>39.582478309430442</c:v>
                </c:pt>
                <c:pt idx="10">
                  <c:v>39.467773817115784</c:v>
                </c:pt>
                <c:pt idx="11">
                  <c:v>39.49777855111698</c:v>
                </c:pt>
                <c:pt idx="12">
                  <c:v>39.674753676861684</c:v>
                </c:pt>
                <c:pt idx="13">
                  <c:v>39.968934918016558</c:v>
                </c:pt>
                <c:pt idx="14">
                  <c:v>40.437654382443924</c:v>
                </c:pt>
                <c:pt idx="15">
                  <c:v>41.011014427063564</c:v>
                </c:pt>
                <c:pt idx="16">
                  <c:v>41.635208533630887</c:v>
                </c:pt>
                <c:pt idx="17">
                  <c:v>42.24047721344364</c:v>
                </c:pt>
                <c:pt idx="18">
                  <c:v>42.963828627663382</c:v>
                </c:pt>
                <c:pt idx="19">
                  <c:v>43.770512952420418</c:v>
                </c:pt>
                <c:pt idx="20">
                  <c:v>44.615015713226299</c:v>
                </c:pt>
                <c:pt idx="21">
                  <c:v>45.494471956355063</c:v>
                </c:pt>
                <c:pt idx="22">
                  <c:v>46.544865104291134</c:v>
                </c:pt>
                <c:pt idx="23">
                  <c:v>47.845824834104882</c:v>
                </c:pt>
                <c:pt idx="24">
                  <c:v>49.195190667532486</c:v>
                </c:pt>
                <c:pt idx="25">
                  <c:v>50.516466410559516</c:v>
                </c:pt>
                <c:pt idx="26">
                  <c:v>52.195360133712526</c:v>
                </c:pt>
                <c:pt idx="27">
                  <c:v>54.13697211427295</c:v>
                </c:pt>
                <c:pt idx="28">
                  <c:v>56.227339483778863</c:v>
                </c:pt>
                <c:pt idx="29">
                  <c:v>58.494640404236499</c:v>
                </c:pt>
                <c:pt idx="30">
                  <c:v>60.976727114739518</c:v>
                </c:pt>
                <c:pt idx="31">
                  <c:v>63.683806710291456</c:v>
                </c:pt>
                <c:pt idx="32">
                  <c:v>66.576266682444597</c:v>
                </c:pt>
                <c:pt idx="33">
                  <c:v>69.693991874271916</c:v>
                </c:pt>
                <c:pt idx="34">
                  <c:v>72.987638690216613</c:v>
                </c:pt>
                <c:pt idx="35">
                  <c:v>76.534307759244768</c:v>
                </c:pt>
                <c:pt idx="36">
                  <c:v>80.283115902172256</c:v>
                </c:pt>
                <c:pt idx="37">
                  <c:v>84.236853269003149</c:v>
                </c:pt>
                <c:pt idx="38">
                  <c:v>88.450162336769068</c:v>
                </c:pt>
                <c:pt idx="39">
                  <c:v>92.927485428549858</c:v>
                </c:pt>
                <c:pt idx="40">
                  <c:v>97.623625392093459</c:v>
                </c:pt>
                <c:pt idx="41">
                  <c:v>102.5366030414197</c:v>
                </c:pt>
                <c:pt idx="42">
                  <c:v>107.60856323129219</c:v>
                </c:pt>
                <c:pt idx="43">
                  <c:v>112.75913330869439</c:v>
                </c:pt>
                <c:pt idx="44">
                  <c:v>117.98058017477663</c:v>
                </c:pt>
                <c:pt idx="45">
                  <c:v>123.30561308852198</c:v>
                </c:pt>
                <c:pt idx="46">
                  <c:v>128.62457605407388</c:v>
                </c:pt>
                <c:pt idx="47">
                  <c:v>133.98699750514405</c:v>
                </c:pt>
                <c:pt idx="48">
                  <c:v>139.37651428449024</c:v>
                </c:pt>
                <c:pt idx="49">
                  <c:v>144.77765349888813</c:v>
                </c:pt>
                <c:pt idx="50">
                  <c:v>150.19545793155714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BE-4C36-AEDF-12AD0F0689B6}"/>
            </c:ext>
          </c:extLst>
        </c:ser>
        <c:ser>
          <c:idx val="0"/>
          <c:order val="3"/>
          <c:tx>
            <c:strRef>
              <c:f>'G_1-6, G_12'!$A$15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G_12'!$B$15:$AZ$15</c:f>
              <c:numCache>
                <c:formatCode>0.0</c:formatCode>
                <c:ptCount val="51"/>
                <c:pt idx="0">
                  <c:v>50.863559772760439</c:v>
                </c:pt>
                <c:pt idx="1">
                  <c:v>48.715026310607534</c:v>
                </c:pt>
                <c:pt idx="2">
                  <c:v>46.384195804578674</c:v>
                </c:pt>
                <c:pt idx="3">
                  <c:v>44.210611869259388</c:v>
                </c:pt>
                <c:pt idx="4">
                  <c:v>42.334560349617156</c:v>
                </c:pt>
                <c:pt idx="5">
                  <c:v>41.084251827520156</c:v>
                </c:pt>
                <c:pt idx="6">
                  <c:v>40.142949654303663</c:v>
                </c:pt>
                <c:pt idx="7">
                  <c:v>39.578117196866785</c:v>
                </c:pt>
                <c:pt idx="8">
                  <c:v>39.293648115783611</c:v>
                </c:pt>
                <c:pt idx="9">
                  <c:v>39.3382668197738</c:v>
                </c:pt>
                <c:pt idx="10">
                  <c:v>39.126684068584275</c:v>
                </c:pt>
                <c:pt idx="11">
                  <c:v>39.047573112311156</c:v>
                </c:pt>
                <c:pt idx="12">
                  <c:v>39.102876174034577</c:v>
                </c:pt>
                <c:pt idx="13">
                  <c:v>39.262826779229215</c:v>
                </c:pt>
                <c:pt idx="14">
                  <c:v>39.584629977718762</c:v>
                </c:pt>
                <c:pt idx="15">
                  <c:v>39.997354992375278</c:v>
                </c:pt>
                <c:pt idx="16">
                  <c:v>40.445769843843415</c:v>
                </c:pt>
                <c:pt idx="17">
                  <c:v>40.861256497788901</c:v>
                </c:pt>
                <c:pt idx="18">
                  <c:v>41.378656903178864</c:v>
                </c:pt>
                <c:pt idx="19">
                  <c:v>41.961807197783315</c:v>
                </c:pt>
                <c:pt idx="20">
                  <c:v>42.567265949503366</c:v>
                </c:pt>
                <c:pt idx="21">
                  <c:v>43.189617187200071</c:v>
                </c:pt>
                <c:pt idx="22">
                  <c:v>43.962863657975205</c:v>
                </c:pt>
                <c:pt idx="23">
                  <c:v>44.964081407968116</c:v>
                </c:pt>
                <c:pt idx="24">
                  <c:v>45.992755079627187</c:v>
                </c:pt>
                <c:pt idx="25">
                  <c:v>46.969524377190389</c:v>
                </c:pt>
                <c:pt idx="26">
                  <c:v>48.27866653347543</c:v>
                </c:pt>
                <c:pt idx="27">
                  <c:v>49.824357645424236</c:v>
                </c:pt>
                <c:pt idx="28">
                  <c:v>51.49352568468457</c:v>
                </c:pt>
                <c:pt idx="29">
                  <c:v>53.31772985827407</c:v>
                </c:pt>
                <c:pt idx="30">
                  <c:v>55.33083156934665</c:v>
                </c:pt>
                <c:pt idx="31">
                  <c:v>57.542867891046356</c:v>
                </c:pt>
                <c:pt idx="32">
                  <c:v>59.91441408071578</c:v>
                </c:pt>
                <c:pt idx="33">
                  <c:v>62.487846687382195</c:v>
                </c:pt>
                <c:pt idx="34">
                  <c:v>65.212291437150114</c:v>
                </c:pt>
                <c:pt idx="35">
                  <c:v>68.169647239911001</c:v>
                </c:pt>
                <c:pt idx="36">
                  <c:v>71.30676625959191</c:v>
                </c:pt>
                <c:pt idx="37">
                  <c:v>74.626490085513069</c:v>
                </c:pt>
                <c:pt idx="38">
                  <c:v>78.184896975485927</c:v>
                </c:pt>
                <c:pt idx="39">
                  <c:v>81.986977538721433</c:v>
                </c:pt>
                <c:pt idx="40">
                  <c:v>85.989141228941378</c:v>
                </c:pt>
                <c:pt idx="41">
                  <c:v>90.189542913890818</c:v>
                </c:pt>
                <c:pt idx="42">
                  <c:v>94.538240359873484</c:v>
                </c:pt>
                <c:pt idx="43">
                  <c:v>98.955564269042114</c:v>
                </c:pt>
                <c:pt idx="44">
                  <c:v>103.43359915586127</c:v>
                </c:pt>
                <c:pt idx="45">
                  <c:v>108.00985631527428</c:v>
                </c:pt>
                <c:pt idx="46">
                  <c:v>112.57530440065277</c:v>
                </c:pt>
                <c:pt idx="47">
                  <c:v>117.18035628706062</c:v>
                </c:pt>
                <c:pt idx="48">
                  <c:v>121.8058428642104</c:v>
                </c:pt>
                <c:pt idx="49">
                  <c:v>126.435858148606</c:v>
                </c:pt>
                <c:pt idx="50">
                  <c:v>131.07434823268468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BE-4C36-AEDF-12AD0F068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1000" i="1"/>
                  <a:t>% HDP</a:t>
                </a:r>
              </a:p>
            </c:rich>
          </c:tx>
          <c:layout>
            <c:manualLayout>
              <c:xMode val="edge"/>
              <c:yMode val="edge"/>
              <c:x val="8.9210380867747616E-2"/>
              <c:y val="4.676467747008069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098640034335375"/>
          <c:y val="7.7695526695526693E-2"/>
          <c:w val="0.72564655726551175"/>
          <c:h val="0.224499278499278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15752759255926E-2"/>
          <c:y val="4.7244780783084091E-2"/>
          <c:w val="0.90172962306237714"/>
          <c:h val="0.83161120783389153"/>
        </c:manualLayout>
      </c:layout>
      <c:lineChart>
        <c:grouping val="standard"/>
        <c:varyColors val="0"/>
        <c:ser>
          <c:idx val="3"/>
          <c:order val="0"/>
          <c:tx>
            <c:strRef>
              <c:f>'G_1-6, G_12'!$A$24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/>
          </c:spPr>
          <c:marker>
            <c:symbol val="none"/>
          </c:marker>
          <c:val>
            <c:numRef>
              <c:f>'G_1-6, G_12'!$B$24:$AZ$24</c:f>
              <c:numCache>
                <c:formatCode>0.00</c:formatCode>
                <c:ptCount val="51"/>
                <c:pt idx="0">
                  <c:v>0.18005964318522322</c:v>
                </c:pt>
                <c:pt idx="1">
                  <c:v>-7.8148574398402587E-2</c:v>
                </c:pt>
                <c:pt idx="2">
                  <c:v>-4.4370850935470704E-2</c:v>
                </c:pt>
                <c:pt idx="3">
                  <c:v>0.13028184566129475</c:v>
                </c:pt>
                <c:pt idx="4">
                  <c:v>0.13245540957147842</c:v>
                </c:pt>
                <c:pt idx="5">
                  <c:v>-5.8705915740692047E-2</c:v>
                </c:pt>
                <c:pt idx="6">
                  <c:v>-0.20628793336012649</c:v>
                </c:pt>
                <c:pt idx="7">
                  <c:v>-0.41423245879661363</c:v>
                </c:pt>
                <c:pt idx="8">
                  <c:v>-0.54620382314523597</c:v>
                </c:pt>
                <c:pt idx="9">
                  <c:v>-0.66626226657302035</c:v>
                </c:pt>
                <c:pt idx="10">
                  <c:v>-0.65515018474039965</c:v>
                </c:pt>
                <c:pt idx="11">
                  <c:v>-0.63931999379842575</c:v>
                </c:pt>
                <c:pt idx="12">
                  <c:v>-0.61476085694620686</c:v>
                </c:pt>
                <c:pt idx="13">
                  <c:v>-0.48090440148808106</c:v>
                </c:pt>
                <c:pt idx="14">
                  <c:v>-0.42421211714150742</c:v>
                </c:pt>
                <c:pt idx="15">
                  <c:v>-0.29448021803594404</c:v>
                </c:pt>
                <c:pt idx="16">
                  <c:v>-0.18019396474795341</c:v>
                </c:pt>
                <c:pt idx="17">
                  <c:v>-6.0053763101739072E-3</c:v>
                </c:pt>
                <c:pt idx="18">
                  <c:v>3.7423476307437961E-2</c:v>
                </c:pt>
                <c:pt idx="19">
                  <c:v>0.12664350511961858</c:v>
                </c:pt>
                <c:pt idx="20">
                  <c:v>0.21785233657031394</c:v>
                </c:pt>
                <c:pt idx="21">
                  <c:v>0.31510318746955407</c:v>
                </c:pt>
                <c:pt idx="22">
                  <c:v>0.3207511896036096</c:v>
                </c:pt>
                <c:pt idx="23">
                  <c:v>0.26483786629893091</c:v>
                </c:pt>
                <c:pt idx="24">
                  <c:v>0.36417111339045249</c:v>
                </c:pt>
                <c:pt idx="25">
                  <c:v>0.43898226849702793</c:v>
                </c:pt>
                <c:pt idx="26">
                  <c:v>0.39543144232002536</c:v>
                </c:pt>
                <c:pt idx="27">
                  <c:v>0.33751718385025076</c:v>
                </c:pt>
                <c:pt idx="28">
                  <c:v>0.3541255767764413</c:v>
                </c:pt>
                <c:pt idx="29">
                  <c:v>0.31198047236554721</c:v>
                </c:pt>
                <c:pt idx="30">
                  <c:v>0.255830478642042</c:v>
                </c:pt>
                <c:pt idx="31">
                  <c:v>0.20007600869779849</c:v>
                </c:pt>
                <c:pt idx="32">
                  <c:v>0.1765505012489961</c:v>
                </c:pt>
                <c:pt idx="33">
                  <c:v>9.0635146476340925E-2</c:v>
                </c:pt>
                <c:pt idx="34">
                  <c:v>4.1068387224851351E-2</c:v>
                </c:pt>
                <c:pt idx="35">
                  <c:v>-5.5457866878420747E-2</c:v>
                </c:pt>
                <c:pt idx="36">
                  <c:v>-0.11743932410930069</c:v>
                </c:pt>
                <c:pt idx="37">
                  <c:v>-0.18634618804543776</c:v>
                </c:pt>
                <c:pt idx="38">
                  <c:v>-0.29253345989177293</c:v>
                </c:pt>
                <c:pt idx="39">
                  <c:v>-0.4099010798294172</c:v>
                </c:pt>
                <c:pt idx="40">
                  <c:v>-0.48841328915354942</c:v>
                </c:pt>
                <c:pt idx="41">
                  <c:v>-0.5719633746650149</c:v>
                </c:pt>
                <c:pt idx="42">
                  <c:v>-0.652025923523611</c:v>
                </c:pt>
                <c:pt idx="43">
                  <c:v>-0.65261199465359798</c:v>
                </c:pt>
                <c:pt idx="44">
                  <c:v>-0.63949866901854002</c:v>
                </c:pt>
                <c:pt idx="45">
                  <c:v>-0.69453239216567531</c:v>
                </c:pt>
                <c:pt idx="46">
                  <c:v>-0.64241342083344954</c:v>
                </c:pt>
                <c:pt idx="47">
                  <c:v>-0.64463879441675875</c:v>
                </c:pt>
                <c:pt idx="48">
                  <c:v>-0.60410505719290364</c:v>
                </c:pt>
                <c:pt idx="49">
                  <c:v>-0.55024562316911207</c:v>
                </c:pt>
                <c:pt idx="50">
                  <c:v>-0.50112148027892101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AD-45B6-ACA9-772CE8F64EAA}"/>
            </c:ext>
          </c:extLst>
        </c:ser>
        <c:ser>
          <c:idx val="2"/>
          <c:order val="1"/>
          <c:tx>
            <c:strRef>
              <c:f>'G_1-6, G_12'!$A$23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G_12'!$B$23:$AZ$23</c:f>
              <c:numCache>
                <c:formatCode>0.00</c:formatCode>
                <c:ptCount val="51"/>
                <c:pt idx="0">
                  <c:v>0.18005961287785865</c:v>
                </c:pt>
                <c:pt idx="1">
                  <c:v>-7.8148574398402587E-2</c:v>
                </c:pt>
                <c:pt idx="2">
                  <c:v>-4.4370850935470704E-2</c:v>
                </c:pt>
                <c:pt idx="3">
                  <c:v>0.13028184566129475</c:v>
                </c:pt>
                <c:pt idx="4">
                  <c:v>0.13245540957147842</c:v>
                </c:pt>
                <c:pt idx="5">
                  <c:v>-5.8705915740692047E-2</c:v>
                </c:pt>
                <c:pt idx="6">
                  <c:v>-0.20628793336012649</c:v>
                </c:pt>
                <c:pt idx="7">
                  <c:v>-0.41423245879661363</c:v>
                </c:pt>
                <c:pt idx="8">
                  <c:v>-0.54620382314523597</c:v>
                </c:pt>
                <c:pt idx="9">
                  <c:v>-0.66626226657302035</c:v>
                </c:pt>
                <c:pt idx="10">
                  <c:v>-0.65515018474039965</c:v>
                </c:pt>
                <c:pt idx="11">
                  <c:v>-0.63931999379842575</c:v>
                </c:pt>
                <c:pt idx="12">
                  <c:v>-0.61476085694620686</c:v>
                </c:pt>
                <c:pt idx="13">
                  <c:v>-0.46527728307916327</c:v>
                </c:pt>
                <c:pt idx="14">
                  <c:v>-0.3868277067048525</c:v>
                </c:pt>
                <c:pt idx="15">
                  <c:v>-0.23048640310520757</c:v>
                </c:pt>
                <c:pt idx="16">
                  <c:v>-8.7798771116352189E-2</c:v>
                </c:pt>
                <c:pt idx="17">
                  <c:v>0.11574304657010456</c:v>
                </c:pt>
                <c:pt idx="18">
                  <c:v>0.19399515505581533</c:v>
                </c:pt>
                <c:pt idx="19">
                  <c:v>0.31893464860884324</c:v>
                </c:pt>
                <c:pt idx="20">
                  <c:v>0.35400341024214832</c:v>
                </c:pt>
                <c:pt idx="21">
                  <c:v>0.39177655601265338</c:v>
                </c:pt>
                <c:pt idx="22">
                  <c:v>0.33485514602680111</c:v>
                </c:pt>
                <c:pt idx="23">
                  <c:v>0.21593599675184616</c:v>
                </c:pt>
                <c:pt idx="24">
                  <c:v>0.2858992805735453</c:v>
                </c:pt>
                <c:pt idx="25">
                  <c:v>0.34084143225266422</c:v>
                </c:pt>
                <c:pt idx="26">
                  <c:v>0.27739998784622799</c:v>
                </c:pt>
                <c:pt idx="27">
                  <c:v>0.20650770126046969</c:v>
                </c:pt>
                <c:pt idx="28">
                  <c:v>0.21030558411482744</c:v>
                </c:pt>
                <c:pt idx="29">
                  <c:v>0.15570479829751413</c:v>
                </c:pt>
                <c:pt idx="30">
                  <c:v>0.10460049449242133</c:v>
                </c:pt>
                <c:pt idx="31">
                  <c:v>5.4049501664961377E-2</c:v>
                </c:pt>
                <c:pt idx="32">
                  <c:v>3.5503033754132982E-2</c:v>
                </c:pt>
                <c:pt idx="33">
                  <c:v>-4.5096266151048017E-2</c:v>
                </c:pt>
                <c:pt idx="34">
                  <c:v>-8.9228057862186766E-2</c:v>
                </c:pt>
                <c:pt idx="35">
                  <c:v>-0.1801263102173063</c:v>
                </c:pt>
                <c:pt idx="36">
                  <c:v>-0.21831899265392707</c:v>
                </c:pt>
                <c:pt idx="37">
                  <c:v>-0.26283353668378517</c:v>
                </c:pt>
                <c:pt idx="38">
                  <c:v>-0.32667336913973072</c:v>
                </c:pt>
                <c:pt idx="39">
                  <c:v>-0.39952937755662105</c:v>
                </c:pt>
                <c:pt idx="40">
                  <c:v>-0.43332841001859335</c:v>
                </c:pt>
                <c:pt idx="41">
                  <c:v>-0.47405147640608858</c:v>
                </c:pt>
                <c:pt idx="42">
                  <c:v>-0.54895582641964202</c:v>
                </c:pt>
                <c:pt idx="43">
                  <c:v>-0.54467115691886503</c:v>
                </c:pt>
                <c:pt idx="44">
                  <c:v>-0.52653796065116154</c:v>
                </c:pt>
                <c:pt idx="45">
                  <c:v>-0.5833538369074216</c:v>
                </c:pt>
                <c:pt idx="46">
                  <c:v>-0.5327120969030178</c:v>
                </c:pt>
                <c:pt idx="47">
                  <c:v>-0.53619257463940584</c:v>
                </c:pt>
                <c:pt idx="48">
                  <c:v>-0.50748273382051734</c:v>
                </c:pt>
                <c:pt idx="49">
                  <c:v>-0.48249351204458907</c:v>
                </c:pt>
                <c:pt idx="50">
                  <c:v>-0.46013249376037696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AD-45B6-ACA9-772CE8F64EAA}"/>
            </c:ext>
          </c:extLst>
        </c:ser>
        <c:ser>
          <c:idx val="1"/>
          <c:order val="2"/>
          <c:tx>
            <c:strRef>
              <c:f>'G_1-6, G_12'!$A$22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G_12'!$B$22:$AZ$22</c:f>
              <c:numCache>
                <c:formatCode>0.00</c:formatCode>
                <c:ptCount val="51"/>
                <c:pt idx="0">
                  <c:v>0.18005961287785865</c:v>
                </c:pt>
                <c:pt idx="1">
                  <c:v>-7.8148574398402587E-2</c:v>
                </c:pt>
                <c:pt idx="2">
                  <c:v>-4.4370850935470704E-2</c:v>
                </c:pt>
                <c:pt idx="3">
                  <c:v>0.13028184566129475</c:v>
                </c:pt>
                <c:pt idx="4">
                  <c:v>0.13245540957147842</c:v>
                </c:pt>
                <c:pt idx="5">
                  <c:v>-5.8705915740692047E-2</c:v>
                </c:pt>
                <c:pt idx="6">
                  <c:v>-0.20628793336012649</c:v>
                </c:pt>
                <c:pt idx="7">
                  <c:v>-0.41423245879661363</c:v>
                </c:pt>
                <c:pt idx="8">
                  <c:v>-0.54620382314523597</c:v>
                </c:pt>
                <c:pt idx="9">
                  <c:v>-0.66626226657302035</c:v>
                </c:pt>
                <c:pt idx="10">
                  <c:v>-0.65515018474039965</c:v>
                </c:pt>
                <c:pt idx="11">
                  <c:v>-0.63931999379842575</c:v>
                </c:pt>
                <c:pt idx="12">
                  <c:v>-0.61476085694620686</c:v>
                </c:pt>
                <c:pt idx="13">
                  <c:v>-0.5842174968190913</c:v>
                </c:pt>
                <c:pt idx="14">
                  <c:v>-0.63119593497560977</c:v>
                </c:pt>
                <c:pt idx="15">
                  <c:v>-0.60383705917422592</c:v>
                </c:pt>
                <c:pt idx="16">
                  <c:v>-0.58605637370020991</c:v>
                </c:pt>
                <c:pt idx="17">
                  <c:v>-0.49608237773205516</c:v>
                </c:pt>
                <c:pt idx="18">
                  <c:v>-0.54198994326453609</c:v>
                </c:pt>
                <c:pt idx="19">
                  <c:v>-0.54328752151357429</c:v>
                </c:pt>
                <c:pt idx="20">
                  <c:v>-0.54197625361122159</c:v>
                </c:pt>
                <c:pt idx="21">
                  <c:v>-0.54152483381328886</c:v>
                </c:pt>
                <c:pt idx="22">
                  <c:v>-0.63866372236671454</c:v>
                </c:pt>
                <c:pt idx="23">
                  <c:v>-0.79867527194421373</c:v>
                </c:pt>
                <c:pt idx="24">
                  <c:v>-0.79064148369075415</c:v>
                </c:pt>
                <c:pt idx="25">
                  <c:v>-0.80640601230354514</c:v>
                </c:pt>
                <c:pt idx="26">
                  <c:v>-0.94127968450050759</c:v>
                </c:pt>
                <c:pt idx="27">
                  <c:v>-1.0902013631424832</c:v>
                </c:pt>
                <c:pt idx="28">
                  <c:v>-1.1632488378587351</c:v>
                </c:pt>
                <c:pt idx="29">
                  <c:v>-1.2945207712866478</c:v>
                </c:pt>
                <c:pt idx="30">
                  <c:v>-1.4427138308143128</c:v>
                </c:pt>
                <c:pt idx="31">
                  <c:v>-1.5893187262546464</c:v>
                </c:pt>
                <c:pt idx="32">
                  <c:v>-1.6998483127572555</c:v>
                </c:pt>
                <c:pt idx="33">
                  <c:v>-1.8626345380712634</c:v>
                </c:pt>
                <c:pt idx="34">
                  <c:v>-1.9834222130402654</c:v>
                </c:pt>
                <c:pt idx="35">
                  <c:v>-2.1464944649070929</c:v>
                </c:pt>
                <c:pt idx="36">
                  <c:v>-2.2817033245035847</c:v>
                </c:pt>
                <c:pt idx="37">
                  <c:v>-2.4231234765663201</c:v>
                </c:pt>
                <c:pt idx="38">
                  <c:v>-2.5987079928141199</c:v>
                </c:pt>
                <c:pt idx="39">
                  <c:v>-2.7881468468704198</c:v>
                </c:pt>
                <c:pt idx="40">
                  <c:v>-2.9358458360118846</c:v>
                </c:pt>
                <c:pt idx="41">
                  <c:v>-3.0819021149707866</c:v>
                </c:pt>
                <c:pt idx="42">
                  <c:v>-3.20488172439847</c:v>
                </c:pt>
                <c:pt idx="43">
                  <c:v>-3.2399216984572532</c:v>
                </c:pt>
                <c:pt idx="44">
                  <c:v>-3.2602320000552254</c:v>
                </c:pt>
                <c:pt idx="45">
                  <c:v>-3.3462045643187386</c:v>
                </c:pt>
                <c:pt idx="46">
                  <c:v>-3.3186568199591351</c:v>
                </c:pt>
                <c:pt idx="47">
                  <c:v>-3.3401827905223094</c:v>
                </c:pt>
                <c:pt idx="48">
                  <c:v>-3.3189815723387803</c:v>
                </c:pt>
                <c:pt idx="49">
                  <c:v>-3.2797852693612777</c:v>
                </c:pt>
                <c:pt idx="50">
                  <c:v>-3.2397061215649403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AD-45B6-ACA9-772CE8F64EAA}"/>
            </c:ext>
          </c:extLst>
        </c:ser>
        <c:ser>
          <c:idx val="0"/>
          <c:order val="3"/>
          <c:tx>
            <c:strRef>
              <c:f>'G_1-6, G_12'!$A$21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G_12'!$B$21:$AZ$21</c:f>
              <c:numCache>
                <c:formatCode>0.00</c:formatCode>
                <c:ptCount val="51"/>
                <c:pt idx="0">
                  <c:v>0.18005961287785865</c:v>
                </c:pt>
                <c:pt idx="1">
                  <c:v>-7.8148574398402587E-2</c:v>
                </c:pt>
                <c:pt idx="2">
                  <c:v>-4.4321435807428061E-2</c:v>
                </c:pt>
                <c:pt idx="3">
                  <c:v>0.13042078415885333</c:v>
                </c:pt>
                <c:pt idx="4">
                  <c:v>0.13275702676811507</c:v>
                </c:pt>
                <c:pt idx="5">
                  <c:v>-4.3253331717058793E-2</c:v>
                </c:pt>
                <c:pt idx="6">
                  <c:v>-0.17284450580326388</c:v>
                </c:pt>
                <c:pt idx="7">
                  <c:v>-0.36599890923214862</c:v>
                </c:pt>
                <c:pt idx="8">
                  <c:v>-0.48184898904795437</c:v>
                </c:pt>
                <c:pt idx="9">
                  <c:v>-0.58558704616323465</c:v>
                </c:pt>
                <c:pt idx="10">
                  <c:v>-0.55766016180359224</c:v>
                </c:pt>
                <c:pt idx="11">
                  <c:v>-0.52947018040717198</c:v>
                </c:pt>
                <c:pt idx="12">
                  <c:v>-0.49247279842894648</c:v>
                </c:pt>
                <c:pt idx="13">
                  <c:v>-0.44952937481394689</c:v>
                </c:pt>
                <c:pt idx="14">
                  <c:v>-0.48444005400583806</c:v>
                </c:pt>
                <c:pt idx="15">
                  <c:v>-0.44461756732088931</c:v>
                </c:pt>
                <c:pt idx="16">
                  <c:v>-0.41352881400571462</c:v>
                </c:pt>
                <c:pt idx="17">
                  <c:v>-0.31131366971867663</c:v>
                </c:pt>
                <c:pt idx="18">
                  <c:v>-0.34412716635215779</c:v>
                </c:pt>
                <c:pt idx="19">
                  <c:v>-0.33197213247174878</c:v>
                </c:pt>
                <c:pt idx="20">
                  <c:v>-0.31716337705760994</c:v>
                </c:pt>
                <c:pt idx="21">
                  <c:v>-0.30230282757037402</c:v>
                </c:pt>
                <c:pt idx="22">
                  <c:v>-0.38423660366729295</c:v>
                </c:pt>
                <c:pt idx="23">
                  <c:v>-0.52863138580166003</c:v>
                </c:pt>
                <c:pt idx="24">
                  <c:v>-0.50577494219606212</c:v>
                </c:pt>
                <c:pt idx="25">
                  <c:v>-0.50685883545669175</c:v>
                </c:pt>
                <c:pt idx="26">
                  <c:v>-0.62671592248093277</c:v>
                </c:pt>
                <c:pt idx="27">
                  <c:v>-0.76050503406693726</c:v>
                </c:pt>
                <c:pt idx="28">
                  <c:v>-0.81875268032421711</c:v>
                </c:pt>
                <c:pt idx="29">
                  <c:v>-0.93518087577575404</c:v>
                </c:pt>
                <c:pt idx="30">
                  <c:v>-1.0678452535307634</c:v>
                </c:pt>
                <c:pt idx="31">
                  <c:v>-1.1988511634091894</c:v>
                </c:pt>
                <c:pt idx="32">
                  <c:v>-1.2942518614442124</c:v>
                </c:pt>
                <c:pt idx="33">
                  <c:v>-1.4443969304654112</c:v>
                </c:pt>
                <c:pt idx="34">
                  <c:v>-1.5536589895541288</c:v>
                </c:pt>
                <c:pt idx="35">
                  <c:v>-1.7064670851903958</c:v>
                </c:pt>
                <c:pt idx="36">
                  <c:v>-1.8310770186908976</c:v>
                </c:pt>
                <c:pt idx="37">
                  <c:v>-1.9622073471524561</c:v>
                </c:pt>
                <c:pt idx="38">
                  <c:v>-2.1280114324864452</c:v>
                </c:pt>
                <c:pt idx="39">
                  <c:v>-2.3089451252508653</c:v>
                </c:pt>
                <c:pt idx="40">
                  <c:v>-2.4491119136755475</c:v>
                </c:pt>
                <c:pt idx="41">
                  <c:v>-2.5875481019161688</c:v>
                </c:pt>
                <c:pt idx="42">
                  <c:v>-2.7064453164510462</c:v>
                </c:pt>
                <c:pt idx="43">
                  <c:v>-2.7387461862100291</c:v>
                </c:pt>
                <c:pt idx="44">
                  <c:v>-2.756904904668763</c:v>
                </c:pt>
                <c:pt idx="45">
                  <c:v>-2.8414179223500282</c:v>
                </c:pt>
                <c:pt idx="46">
                  <c:v>-2.8132749653540641</c:v>
                </c:pt>
                <c:pt idx="47">
                  <c:v>-2.8351402473080998</c:v>
                </c:pt>
                <c:pt idx="48">
                  <c:v>-2.8146686675926551</c:v>
                </c:pt>
                <c:pt idx="49">
                  <c:v>-2.7760924187096645</c:v>
                </c:pt>
                <c:pt idx="50">
                  <c:v>-2.736333750301601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AD-45B6-ACA9-772CE8F64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1000" i="1"/>
                  <a:t>% HDP</a:t>
                </a:r>
              </a:p>
            </c:rich>
          </c:tx>
          <c:layout>
            <c:manualLayout>
              <c:xMode val="edge"/>
              <c:yMode val="edge"/>
              <c:x val="9.7977228286405788E-2"/>
              <c:y val="3.292811451589824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2242195269806594E-2"/>
          <c:y val="0.65723701298701298"/>
          <c:w val="0.74073879196328574"/>
          <c:h val="0.2144801587301587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38035232141974E-2"/>
          <c:y val="4.7244780783084091E-2"/>
          <c:w val="0.89588505811660502"/>
          <c:h val="0.83161120783389153"/>
        </c:manualLayout>
      </c:layout>
      <c:lineChart>
        <c:grouping val="standard"/>
        <c:varyColors val="0"/>
        <c:ser>
          <c:idx val="1"/>
          <c:order val="0"/>
          <c:tx>
            <c:strRef>
              <c:f>'G_1-6, G_12'!$A$3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0-1040-44BA-B4A3-2ED16A9EEFB4}"/>
              </c:ext>
            </c:extLst>
          </c:dPt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G_12'!$B$3:$AZ$3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-1.0677119410589131</c:v>
                </c:pt>
                <c:pt idx="3">
                  <c:v>-0.97688311601891453</c:v>
                </c:pt>
                <c:pt idx="4">
                  <c:v>-0.94812451874015236</c:v>
                </c:pt>
                <c:pt idx="5">
                  <c:v>-0.97050472218488526</c:v>
                </c:pt>
                <c:pt idx="6">
                  <c:v>-1.0509876201403214</c:v>
                </c:pt>
                <c:pt idx="7">
                  <c:v>-1.1624491608454524</c:v>
                </c:pt>
                <c:pt idx="8">
                  <c:v>-1.2054305466614652</c:v>
                </c:pt>
                <c:pt idx="9">
                  <c:v>-1.2541939888424878</c:v>
                </c:pt>
                <c:pt idx="10">
                  <c:v>-1.1883733065440563</c:v>
                </c:pt>
                <c:pt idx="11">
                  <c:v>-1.1022924442118998</c:v>
                </c:pt>
                <c:pt idx="12">
                  <c:v>-1.0558103720071945</c:v>
                </c:pt>
                <c:pt idx="13">
                  <c:v>-1.0026998603407931</c:v>
                </c:pt>
                <c:pt idx="14">
                  <c:v>-0.96698572770683167</c:v>
                </c:pt>
                <c:pt idx="15">
                  <c:v>-0.94432848532577662</c:v>
                </c:pt>
                <c:pt idx="16">
                  <c:v>-0.91597749414659702</c:v>
                </c:pt>
                <c:pt idx="17">
                  <c:v>-0.87013226963899437</c:v>
                </c:pt>
                <c:pt idx="18">
                  <c:v>-0.85384792598907078</c:v>
                </c:pt>
                <c:pt idx="19">
                  <c:v>-0.8561848395249122</c:v>
                </c:pt>
                <c:pt idx="20">
                  <c:v>-0.86017996202858304</c:v>
                </c:pt>
                <c:pt idx="21">
                  <c:v>-0.89217676718790639</c:v>
                </c:pt>
                <c:pt idx="22">
                  <c:v>-0.95299320158243472</c:v>
                </c:pt>
                <c:pt idx="23">
                  <c:v>-1.0309883408763252</c:v>
                </c:pt>
                <c:pt idx="24">
                  <c:v>-1.068759634663792</c:v>
                </c:pt>
                <c:pt idx="25">
                  <c:v>-1.1290437560926416</c:v>
                </c:pt>
                <c:pt idx="26">
                  <c:v>-1.2009395180260383</c:v>
                </c:pt>
                <c:pt idx="27">
                  <c:v>-1.2810116942993846</c:v>
                </c:pt>
                <c:pt idx="28">
                  <c:v>-1.3644395865348296</c:v>
                </c:pt>
                <c:pt idx="29">
                  <c:v>-1.4502784671996436</c:v>
                </c:pt>
                <c:pt idx="30">
                  <c:v>-1.5498512730330067</c:v>
                </c:pt>
                <c:pt idx="31">
                  <c:v>-1.6528627527341535</c:v>
                </c:pt>
                <c:pt idx="32">
                  <c:v>-1.7369750823757815</c:v>
                </c:pt>
                <c:pt idx="33">
                  <c:v>-1.8187127998601338</c:v>
                </c:pt>
                <c:pt idx="34">
                  <c:v>-1.8937073238553301</c:v>
                </c:pt>
                <c:pt idx="35">
                  <c:v>-1.9628404807905646</c:v>
                </c:pt>
                <c:pt idx="36">
                  <c:v>-2.0600590690954017</c:v>
                </c:pt>
                <c:pt idx="37">
                  <c:v>-2.1631245698596828</c:v>
                </c:pt>
                <c:pt idx="38">
                  <c:v>-2.2642978252929922</c:v>
                </c:pt>
                <c:pt idx="39">
                  <c:v>-2.3837080514628961</c:v>
                </c:pt>
                <c:pt idx="40">
                  <c:v>-2.5027410208072891</c:v>
                </c:pt>
                <c:pt idx="41">
                  <c:v>-2.5931120384740201</c:v>
                </c:pt>
                <c:pt idx="42">
                  <c:v>-2.6511533725332437</c:v>
                </c:pt>
                <c:pt idx="43">
                  <c:v>-2.6892095313980584</c:v>
                </c:pt>
                <c:pt idx="44">
                  <c:v>-2.7291483948260975</c:v>
                </c:pt>
                <c:pt idx="45">
                  <c:v>-2.7653850700421216</c:v>
                </c:pt>
                <c:pt idx="46">
                  <c:v>-2.7853254666062908</c:v>
                </c:pt>
                <c:pt idx="47">
                  <c:v>-2.7922286819222557</c:v>
                </c:pt>
                <c:pt idx="48">
                  <c:v>-2.8016662587920962</c:v>
                </c:pt>
                <c:pt idx="49">
                  <c:v>-2.79829646248914</c:v>
                </c:pt>
                <c:pt idx="50">
                  <c:v>-2.7662689515547707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0-44BA-B4A3-2ED16A9EEFB4}"/>
            </c:ext>
          </c:extLst>
        </c:ser>
        <c:ser>
          <c:idx val="0"/>
          <c:order val="1"/>
          <c:tx>
            <c:strRef>
              <c:f>'G_1-6, G_12'!$A$2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5875"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G_12'!$B$2:$AZ$2</c:f>
              <c:numCache>
                <c:formatCode>0.00</c:formatCode>
                <c:ptCount val="51"/>
                <c:pt idx="0">
                  <c:v>-1.2404602136232166</c:v>
                </c:pt>
                <c:pt idx="1">
                  <c:v>-1.090804575091342</c:v>
                </c:pt>
                <c:pt idx="2">
                  <c:v>-1.0676625259308667</c:v>
                </c:pt>
                <c:pt idx="3">
                  <c:v>-0.97674417752135345</c:v>
                </c:pt>
                <c:pt idx="4">
                  <c:v>-0.94782290154351856</c:v>
                </c:pt>
                <c:pt idx="5">
                  <c:v>-0.95505213816124845</c:v>
                </c:pt>
                <c:pt idx="6">
                  <c:v>-1.0175441925834596</c:v>
                </c:pt>
                <c:pt idx="7">
                  <c:v>-1.1142156112809887</c:v>
                </c:pt>
                <c:pt idx="8">
                  <c:v>-1.1410757125641837</c:v>
                </c:pt>
                <c:pt idx="9">
                  <c:v>-1.1735187684326993</c:v>
                </c:pt>
                <c:pt idx="10">
                  <c:v>-1.0908832836072495</c:v>
                </c:pt>
                <c:pt idx="11">
                  <c:v>-0.99244263082064466</c:v>
                </c:pt>
                <c:pt idx="12">
                  <c:v>-0.9335223134899262</c:v>
                </c:pt>
                <c:pt idx="13">
                  <c:v>-0.86801173833565137</c:v>
                </c:pt>
                <c:pt idx="14">
                  <c:v>-0.82022984673705279</c:v>
                </c:pt>
                <c:pt idx="15">
                  <c:v>-0.785108993472447</c:v>
                </c:pt>
                <c:pt idx="16">
                  <c:v>-0.74344993445209506</c:v>
                </c:pt>
                <c:pt idx="17">
                  <c:v>-0.68536356162562373</c:v>
                </c:pt>
                <c:pt idx="18">
                  <c:v>-0.65598514907669048</c:v>
                </c:pt>
                <c:pt idx="19">
                  <c:v>-0.64486945048307931</c:v>
                </c:pt>
                <c:pt idx="20">
                  <c:v>-0.63536708547496934</c:v>
                </c:pt>
                <c:pt idx="21">
                  <c:v>-0.65295476094499039</c:v>
                </c:pt>
                <c:pt idx="22">
                  <c:v>-0.69856608288300925</c:v>
                </c:pt>
                <c:pt idx="23">
                  <c:v>-0.76094445473375849</c:v>
                </c:pt>
                <c:pt idx="24">
                  <c:v>-0.78389309316909961</c:v>
                </c:pt>
                <c:pt idx="25">
                  <c:v>-0.82949657924578923</c:v>
                </c:pt>
                <c:pt idx="26">
                  <c:v>-0.88637575600646756</c:v>
                </c:pt>
                <c:pt idx="27">
                  <c:v>-0.95131536522383842</c:v>
                </c:pt>
                <c:pt idx="28">
                  <c:v>-1.0199434290003098</c:v>
                </c:pt>
                <c:pt idx="29">
                  <c:v>-1.0909385716887501</c:v>
                </c:pt>
                <c:pt idx="30">
                  <c:v>-1.1749826957494687</c:v>
                </c:pt>
                <c:pt idx="31">
                  <c:v>-1.2623951898886945</c:v>
                </c:pt>
                <c:pt idx="32">
                  <c:v>-1.3313786310627476</c:v>
                </c:pt>
                <c:pt idx="33">
                  <c:v>-1.4004751922542886</c:v>
                </c:pt>
                <c:pt idx="34">
                  <c:v>-1.4639441003691869</c:v>
                </c:pt>
                <c:pt idx="35">
                  <c:v>-1.5228131010738748</c:v>
                </c:pt>
                <c:pt idx="36">
                  <c:v>-1.609432763282717</c:v>
                </c:pt>
                <c:pt idx="37">
                  <c:v>-1.7022084404458155</c:v>
                </c:pt>
                <c:pt idx="38">
                  <c:v>-1.7936012649653152</c:v>
                </c:pt>
                <c:pt idx="39">
                  <c:v>-1.9045063298433389</c:v>
                </c:pt>
                <c:pt idx="40">
                  <c:v>-2.0160070984709551</c:v>
                </c:pt>
                <c:pt idx="41">
                  <c:v>-2.0987580254193978</c:v>
                </c:pt>
                <c:pt idx="42">
                  <c:v>-2.1527169645858213</c:v>
                </c:pt>
                <c:pt idx="43">
                  <c:v>-2.1880340191508392</c:v>
                </c:pt>
                <c:pt idx="44">
                  <c:v>-2.22582129943964</c:v>
                </c:pt>
                <c:pt idx="45">
                  <c:v>-2.260598428073421</c:v>
                </c:pt>
                <c:pt idx="46">
                  <c:v>-2.2799436120012189</c:v>
                </c:pt>
                <c:pt idx="47">
                  <c:v>-2.287186138708043</c:v>
                </c:pt>
                <c:pt idx="48">
                  <c:v>-2.2973533540459683</c:v>
                </c:pt>
                <c:pt idx="49">
                  <c:v>-2.2946036118375313</c:v>
                </c:pt>
                <c:pt idx="50">
                  <c:v>-2.2628965802914331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40-44BA-B4A3-2ED16A9E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  <c:max val="1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1000" b="0" i="1" baseline="0">
                    <a:effectLst/>
                  </a:rPr>
                  <a:t>% HDP</a:t>
                </a:r>
                <a:endParaRPr lang="en-GB" sz="3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9.935760407812573E-2"/>
              <c:y val="5.073406416533567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14861765492456"/>
          <c:y val="0.7216850649350649"/>
          <c:w val="0.34509367016222364"/>
          <c:h val="0.136287518037518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38035232141974E-2"/>
          <c:y val="4.7244780783084091E-2"/>
          <c:w val="0.89588505811660502"/>
          <c:h val="0.83161120783389153"/>
        </c:manualLayout>
      </c:layout>
      <c:areaChart>
        <c:grouping val="stacked"/>
        <c:varyColors val="0"/>
        <c:ser>
          <c:idx val="2"/>
          <c:order val="0"/>
          <c:tx>
            <c:strRef>
              <c:f>'G_1-6, G_12'!$A$7</c:f>
              <c:strCache>
                <c:ptCount val="1"/>
                <c:pt idx="0">
                  <c:v>vplyv zmeny valorizácie PAYG dôchodkov (c.p.)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G_12'!$B$7:$AZ$7</c:f>
              <c:numCache>
                <c:formatCode>0.00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-1.4919228475290813E-2</c:v>
                </c:pt>
                <c:pt idx="6">
                  <c:v>-3.2380951266321345E-2</c:v>
                </c:pt>
                <c:pt idx="7">
                  <c:v>-4.6338745599985742E-2</c:v>
                </c:pt>
                <c:pt idx="8">
                  <c:v>-6.1518358008090468E-2</c:v>
                </c:pt>
                <c:pt idx="9">
                  <c:v>-7.6513759455358432E-2</c:v>
                </c:pt>
                <c:pt idx="10">
                  <c:v>-9.1758593574770231E-2</c:v>
                </c:pt>
                <c:pt idx="11">
                  <c:v>-0.10249326373883982</c:v>
                </c:pt>
                <c:pt idx="12">
                  <c:v>-0.11275391767324727</c:v>
                </c:pt>
                <c:pt idx="13">
                  <c:v>-0.12275182897933123</c:v>
                </c:pt>
                <c:pt idx="14">
                  <c:v>-0.13184102798466379</c:v>
                </c:pt>
                <c:pt idx="15">
                  <c:v>-0.14087127022822665</c:v>
                </c:pt>
                <c:pt idx="16">
                  <c:v>-0.15055480899357065</c:v>
                </c:pt>
                <c:pt idx="17">
                  <c:v>-0.15943820805774811</c:v>
                </c:pt>
                <c:pt idx="18">
                  <c:v>-0.16810074607259973</c:v>
                </c:pt>
                <c:pt idx="19">
                  <c:v>-0.17648880212399887</c:v>
                </c:pt>
                <c:pt idx="20">
                  <c:v>-0.18437802359442812</c:v>
                </c:pt>
                <c:pt idx="21">
                  <c:v>-0.19184378815748637</c:v>
                </c:pt>
                <c:pt idx="22">
                  <c:v>-0.19904623939323718</c:v>
                </c:pt>
                <c:pt idx="23">
                  <c:v>-0.20605492680137449</c:v>
                </c:pt>
                <c:pt idx="24">
                  <c:v>-0.21384031029542394</c:v>
                </c:pt>
                <c:pt idx="25">
                  <c:v>-0.22042710102044427</c:v>
                </c:pt>
                <c:pt idx="26">
                  <c:v>-0.22682486577355454</c:v>
                </c:pt>
                <c:pt idx="27">
                  <c:v>-0.23296371954754802</c:v>
                </c:pt>
                <c:pt idx="28">
                  <c:v>-0.23884774464753433</c:v>
                </c:pt>
                <c:pt idx="29">
                  <c:v>-0.24450291435699922</c:v>
                </c:pt>
                <c:pt idx="30">
                  <c:v>-0.24988574588646606</c:v>
                </c:pt>
                <c:pt idx="31">
                  <c:v>-0.25495363930981418</c:v>
                </c:pt>
                <c:pt idx="32">
                  <c:v>-0.26112554919763986</c:v>
                </c:pt>
                <c:pt idx="33">
                  <c:v>-0.26563266243653239</c:v>
                </c:pt>
                <c:pt idx="34">
                  <c:v>-0.27009535068859569</c:v>
                </c:pt>
                <c:pt idx="35">
                  <c:v>-0.2742990000886778</c:v>
                </c:pt>
                <c:pt idx="36">
                  <c:v>-0.27827914607835025</c:v>
                </c:pt>
                <c:pt idx="37">
                  <c:v>-0.28228868760469261</c:v>
                </c:pt>
                <c:pt idx="38">
                  <c:v>-0.28615251214190573</c:v>
                </c:pt>
                <c:pt idx="39">
                  <c:v>-0.28996464220189422</c:v>
                </c:pt>
                <c:pt idx="40">
                  <c:v>-0.29389396642470089</c:v>
                </c:pt>
                <c:pt idx="41">
                  <c:v>-0.29931939062606139</c:v>
                </c:pt>
                <c:pt idx="42">
                  <c:v>-0.30313170435524173</c:v>
                </c:pt>
                <c:pt idx="43">
                  <c:v>-0.30666948180917286</c:v>
                </c:pt>
                <c:pt idx="44">
                  <c:v>-0.30998694832978213</c:v>
                </c:pt>
                <c:pt idx="45">
                  <c:v>-0.312983519628379</c:v>
                </c:pt>
                <c:pt idx="46">
                  <c:v>-0.31574622310081146</c:v>
                </c:pt>
                <c:pt idx="47">
                  <c:v>-0.31814528311830292</c:v>
                </c:pt>
                <c:pt idx="48">
                  <c:v>-0.32022210345048485</c:v>
                </c:pt>
                <c:pt idx="49">
                  <c:v>-0.32197568762276907</c:v>
                </c:pt>
                <c:pt idx="50">
                  <c:v>-0.32470193734853847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D-43AE-A745-C8F1DB044D0A}"/>
            </c:ext>
          </c:extLst>
        </c:ser>
        <c:ser>
          <c:idx val="0"/>
          <c:order val="1"/>
          <c:tx>
            <c:strRef>
              <c:f>'G_1-6, G_12'!$A$8</c:f>
              <c:strCache>
                <c:ptCount val="1"/>
                <c:pt idx="0">
                  <c:v>vplyv zníženia krátenia PAYG dôchodkov u sporiteľov (c.p.)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</c:spP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G_12'!$B$8:$AZ$8</c:f>
              <c:numCache>
                <c:formatCode>0.00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-4.94151280463484E-5</c:v>
                </c:pt>
                <c:pt idx="3">
                  <c:v>-1.3893849756108079E-4</c:v>
                </c:pt>
                <c:pt idx="4">
                  <c:v>-3.016171966337966E-4</c:v>
                </c:pt>
                <c:pt idx="5">
                  <c:v>-5.3113956939432327E-4</c:v>
                </c:pt>
                <c:pt idx="6">
                  <c:v>-1.0556366587186616E-3</c:v>
                </c:pt>
                <c:pt idx="7">
                  <c:v>-1.8801608154790372E-3</c:v>
                </c:pt>
                <c:pt idx="8">
                  <c:v>-2.8073320652883815E-3</c:v>
                </c:pt>
                <c:pt idx="9">
                  <c:v>-4.1095989507646813E-3</c:v>
                </c:pt>
                <c:pt idx="10">
                  <c:v>-5.645591633116176E-3</c:v>
                </c:pt>
                <c:pt idx="11">
                  <c:v>-7.2396406659112067E-3</c:v>
                </c:pt>
                <c:pt idx="12">
                  <c:v>-9.3791765294213292E-3</c:v>
                </c:pt>
                <c:pt idx="13">
                  <c:v>-1.1734745772061572E-2</c:v>
                </c:pt>
                <c:pt idx="14">
                  <c:v>-1.4642654061286509E-2</c:v>
                </c:pt>
                <c:pt idx="15">
                  <c:v>-1.7995619581834266E-2</c:v>
                </c:pt>
                <c:pt idx="16">
                  <c:v>-2.1534731702475884E-2</c:v>
                </c:pt>
                <c:pt idx="17">
                  <c:v>-2.4770112750123419E-2</c:v>
                </c:pt>
                <c:pt idx="18">
                  <c:v>-2.9100176840712866E-2</c:v>
                </c:pt>
                <c:pt idx="19">
                  <c:v>-3.3993727565287402E-2</c:v>
                </c:pt>
                <c:pt idx="20">
                  <c:v>-3.9427289918840591E-2</c:v>
                </c:pt>
                <c:pt idx="21">
                  <c:v>-4.616929373357781E-2</c:v>
                </c:pt>
                <c:pt idx="22">
                  <c:v>-5.3922397026349933E-2</c:v>
                </c:pt>
                <c:pt idx="23">
                  <c:v>-6.2255955275629438E-2</c:v>
                </c:pt>
                <c:pt idx="24">
                  <c:v>-6.8965915353928708E-2</c:v>
                </c:pt>
                <c:pt idx="25">
                  <c:v>-7.6722316864025197E-2</c:v>
                </c:pt>
                <c:pt idx="26">
                  <c:v>-8.4980903397636975E-2</c:v>
                </c:pt>
                <c:pt idx="27">
                  <c:v>-9.3560924678795621E-2</c:v>
                </c:pt>
                <c:pt idx="28">
                  <c:v>-0.10209991159899201</c:v>
                </c:pt>
                <c:pt idx="29">
                  <c:v>-0.11096982028266655</c:v>
                </c:pt>
                <c:pt idx="30">
                  <c:v>-0.12073109945953253</c:v>
                </c:pt>
                <c:pt idx="31">
                  <c:v>-0.13066616913745555</c:v>
                </c:pt>
                <c:pt idx="32">
                  <c:v>-0.1391001388527755</c:v>
                </c:pt>
                <c:pt idx="33">
                  <c:v>-0.14665257479836558</c:v>
                </c:pt>
                <c:pt idx="34">
                  <c:v>-0.15324891522083139</c:v>
                </c:pt>
                <c:pt idx="35">
                  <c:v>-0.15888009196060038</c:v>
                </c:pt>
                <c:pt idx="36">
                  <c:v>-0.16496067843032325</c:v>
                </c:pt>
                <c:pt idx="37">
                  <c:v>-0.17078805372723327</c:v>
                </c:pt>
                <c:pt idx="38">
                  <c:v>-0.17621016401749845</c:v>
                </c:pt>
                <c:pt idx="39">
                  <c:v>-0.18042023091885717</c:v>
                </c:pt>
                <c:pt idx="40">
                  <c:v>-0.18356861781859424</c:v>
                </c:pt>
                <c:pt idx="41">
                  <c:v>-0.18527300405235803</c:v>
                </c:pt>
                <c:pt idx="42">
                  <c:v>-0.18510082412720452</c:v>
                </c:pt>
                <c:pt idx="43">
                  <c:v>-0.1839864740382029</c:v>
                </c:pt>
                <c:pt idx="44">
                  <c:v>-0.1824872684977259</c:v>
                </c:pt>
                <c:pt idx="45">
                  <c:v>-0.18064399855053903</c:v>
                </c:pt>
                <c:pt idx="46">
                  <c:v>-0.17824519331580557</c:v>
                </c:pt>
                <c:pt idx="47">
                  <c:v>-0.17528225897140137</c:v>
                </c:pt>
                <c:pt idx="48">
                  <c:v>-0.1723229264631696</c:v>
                </c:pt>
                <c:pt idx="49">
                  <c:v>-0.16983297607632686</c:v>
                </c:pt>
                <c:pt idx="50">
                  <c:v>-0.16672394139067181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D-43AE-A745-C8F1DB044D0A}"/>
            </c:ext>
          </c:extLst>
        </c:ser>
        <c:ser>
          <c:idx val="1"/>
          <c:order val="2"/>
          <c:tx>
            <c:strRef>
              <c:f>'G_1-6, G_12'!$A$9</c:f>
              <c:strCache>
                <c:ptCount val="1"/>
                <c:pt idx="0">
                  <c:v>interaktívny efekt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G_12'!$B$9:$AZ$9</c:f>
              <c:numCache>
                <c:formatCode>0.00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-2.2159789516695838E-6</c:v>
                </c:pt>
                <c:pt idx="6">
                  <c:v>-6.8396318217978092E-6</c:v>
                </c:pt>
                <c:pt idx="7">
                  <c:v>-1.4643148998905176E-5</c:v>
                </c:pt>
                <c:pt idx="8">
                  <c:v>-2.9144023902638594E-5</c:v>
                </c:pt>
                <c:pt idx="9">
                  <c:v>-5.1862003665359424E-5</c:v>
                </c:pt>
                <c:pt idx="10">
                  <c:v>-8.5837728920346024E-5</c:v>
                </c:pt>
                <c:pt idx="11">
                  <c:v>-1.1690898650407178E-4</c:v>
                </c:pt>
                <c:pt idx="12">
                  <c:v>-1.5496431459971483E-4</c:v>
                </c:pt>
                <c:pt idx="13">
                  <c:v>-2.0154725374887938E-4</c:v>
                </c:pt>
                <c:pt idx="14">
                  <c:v>-2.7219892382857047E-4</c:v>
                </c:pt>
                <c:pt idx="15">
                  <c:v>-3.5260204326870159E-4</c:v>
                </c:pt>
                <c:pt idx="16">
                  <c:v>-4.3801899845541392E-4</c:v>
                </c:pt>
                <c:pt idx="17">
                  <c:v>-5.6038720549911325E-4</c:v>
                </c:pt>
                <c:pt idx="18">
                  <c:v>-6.6185399906770748E-4</c:v>
                </c:pt>
                <c:pt idx="19">
                  <c:v>-8.3285935254662213E-4</c:v>
                </c:pt>
                <c:pt idx="20">
                  <c:v>-1.0075630403449942E-3</c:v>
                </c:pt>
                <c:pt idx="21">
                  <c:v>-1.2089243518518256E-3</c:v>
                </c:pt>
                <c:pt idx="22">
                  <c:v>-1.4584822798383579E-3</c:v>
                </c:pt>
                <c:pt idx="23">
                  <c:v>-1.7330040655627599E-3</c:v>
                </c:pt>
                <c:pt idx="24">
                  <c:v>-2.0603158453397219E-3</c:v>
                </c:pt>
                <c:pt idx="25">
                  <c:v>-2.3977589623829232E-3</c:v>
                </c:pt>
                <c:pt idx="26">
                  <c:v>-2.7579928483791871E-3</c:v>
                </c:pt>
                <c:pt idx="27">
                  <c:v>-3.171684849202494E-3</c:v>
                </c:pt>
                <c:pt idx="28">
                  <c:v>-3.5485012879934441E-3</c:v>
                </c:pt>
                <c:pt idx="29">
                  <c:v>-3.8671608712277372E-3</c:v>
                </c:pt>
                <c:pt idx="30">
                  <c:v>-4.2517319375394713E-3</c:v>
                </c:pt>
                <c:pt idx="31">
                  <c:v>-4.8477543981892968E-3</c:v>
                </c:pt>
                <c:pt idx="32">
                  <c:v>-5.3707632626185386E-3</c:v>
                </c:pt>
                <c:pt idx="33">
                  <c:v>-5.952370370947202E-3</c:v>
                </c:pt>
                <c:pt idx="34">
                  <c:v>-6.4189575767161777E-3</c:v>
                </c:pt>
                <c:pt idx="35">
                  <c:v>-6.8482876674116344E-3</c:v>
                </c:pt>
                <c:pt idx="36">
                  <c:v>-7.3864813040112054E-3</c:v>
                </c:pt>
                <c:pt idx="37">
                  <c:v>-7.8393880819414008E-3</c:v>
                </c:pt>
                <c:pt idx="38">
                  <c:v>-8.3338841682727427E-3</c:v>
                </c:pt>
                <c:pt idx="39">
                  <c:v>-8.8168484988058182E-3</c:v>
                </c:pt>
                <c:pt idx="40">
                  <c:v>-9.2713380930389278E-3</c:v>
                </c:pt>
                <c:pt idx="41">
                  <c:v>-9.7616183762028186E-3</c:v>
                </c:pt>
                <c:pt idx="42">
                  <c:v>-1.020387946497614E-2</c:v>
                </c:pt>
                <c:pt idx="43">
                  <c:v>-1.0519556399843477E-2</c:v>
                </c:pt>
                <c:pt idx="44">
                  <c:v>-1.0852878558949453E-2</c:v>
                </c:pt>
                <c:pt idx="45">
                  <c:v>-1.1159123789782566E-2</c:v>
                </c:pt>
                <c:pt idx="46">
                  <c:v>-1.1390438188454866E-2</c:v>
                </c:pt>
                <c:pt idx="47">
                  <c:v>-1.1615001124508417E-2</c:v>
                </c:pt>
                <c:pt idx="48">
                  <c:v>-1.1767874832473435E-2</c:v>
                </c:pt>
                <c:pt idx="49">
                  <c:v>-1.188418695251281E-2</c:v>
                </c:pt>
                <c:pt idx="50">
                  <c:v>-1.1946492524127272E-2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D-43AE-A745-C8F1DB044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49424"/>
        <c:axId val="350149032"/>
      </c:area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1000" b="0" i="1" baseline="0">
                    <a:effectLst/>
                  </a:rPr>
                  <a:t>% HDP</a:t>
                </a:r>
                <a:endParaRPr lang="en-GB" sz="3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9.935760407812573E-2"/>
              <c:y val="5.073406416533567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2345398681166212E-2"/>
          <c:y val="0.63005447330447328"/>
          <c:w val="0.73735598877701813"/>
          <c:h val="0.2319415584415584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3470286369878E-2"/>
          <c:y val="4.7244780783084091E-2"/>
          <c:w val="0.90172962306237714"/>
          <c:h val="0.83161120783389153"/>
        </c:manualLayout>
      </c:layout>
      <c:lineChart>
        <c:grouping val="standard"/>
        <c:varyColors val="0"/>
        <c:ser>
          <c:idx val="0"/>
          <c:order val="0"/>
          <c:tx>
            <c:strRef>
              <c:f>'G_1-6, G_12'!$A$15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G_12'!$B$15:$AZ$15</c:f>
              <c:numCache>
                <c:formatCode>0.0</c:formatCode>
                <c:ptCount val="51"/>
                <c:pt idx="0">
                  <c:v>50.863559772760439</c:v>
                </c:pt>
                <c:pt idx="1">
                  <c:v>48.715026310607534</c:v>
                </c:pt>
                <c:pt idx="2">
                  <c:v>46.384195804578674</c:v>
                </c:pt>
                <c:pt idx="3">
                  <c:v>44.210611869259388</c:v>
                </c:pt>
                <c:pt idx="4">
                  <c:v>42.334560349617156</c:v>
                </c:pt>
                <c:pt idx="5">
                  <c:v>41.084251827520156</c:v>
                </c:pt>
                <c:pt idx="6">
                  <c:v>40.142949654303663</c:v>
                </c:pt>
                <c:pt idx="7">
                  <c:v>39.578117196866785</c:v>
                </c:pt>
                <c:pt idx="8">
                  <c:v>39.293648115783611</c:v>
                </c:pt>
                <c:pt idx="9">
                  <c:v>39.3382668197738</c:v>
                </c:pt>
                <c:pt idx="10">
                  <c:v>39.126684068584275</c:v>
                </c:pt>
                <c:pt idx="11">
                  <c:v>39.047573112311156</c:v>
                </c:pt>
                <c:pt idx="12">
                  <c:v>39.102876174034577</c:v>
                </c:pt>
                <c:pt idx="13">
                  <c:v>39.262826779229215</c:v>
                </c:pt>
                <c:pt idx="14">
                  <c:v>39.584629977718762</c:v>
                </c:pt>
                <c:pt idx="15">
                  <c:v>39.997354992375278</c:v>
                </c:pt>
                <c:pt idx="16">
                  <c:v>40.445769843843415</c:v>
                </c:pt>
                <c:pt idx="17">
                  <c:v>40.861256497788901</c:v>
                </c:pt>
                <c:pt idx="18">
                  <c:v>41.378656903178864</c:v>
                </c:pt>
                <c:pt idx="19">
                  <c:v>41.961807197783315</c:v>
                </c:pt>
                <c:pt idx="20">
                  <c:v>42.567265949503366</c:v>
                </c:pt>
                <c:pt idx="21">
                  <c:v>43.189617187200071</c:v>
                </c:pt>
                <c:pt idx="22">
                  <c:v>43.962863657975205</c:v>
                </c:pt>
                <c:pt idx="23">
                  <c:v>44.964081407968116</c:v>
                </c:pt>
                <c:pt idx="24">
                  <c:v>45.992755079627187</c:v>
                </c:pt>
                <c:pt idx="25">
                  <c:v>46.969524377190389</c:v>
                </c:pt>
                <c:pt idx="26">
                  <c:v>48.27866653347543</c:v>
                </c:pt>
                <c:pt idx="27">
                  <c:v>49.824357645424236</c:v>
                </c:pt>
                <c:pt idx="28">
                  <c:v>51.49352568468457</c:v>
                </c:pt>
                <c:pt idx="29">
                  <c:v>53.31772985827407</c:v>
                </c:pt>
                <c:pt idx="30">
                  <c:v>55.33083156934665</c:v>
                </c:pt>
                <c:pt idx="31">
                  <c:v>57.542867891046356</c:v>
                </c:pt>
                <c:pt idx="32">
                  <c:v>59.91441408071578</c:v>
                </c:pt>
                <c:pt idx="33">
                  <c:v>62.487846687382195</c:v>
                </c:pt>
                <c:pt idx="34">
                  <c:v>65.212291437150114</c:v>
                </c:pt>
                <c:pt idx="35">
                  <c:v>68.169647239911001</c:v>
                </c:pt>
                <c:pt idx="36">
                  <c:v>71.30676625959191</c:v>
                </c:pt>
                <c:pt idx="37">
                  <c:v>74.626490085513069</c:v>
                </c:pt>
                <c:pt idx="38">
                  <c:v>78.184896975485927</c:v>
                </c:pt>
                <c:pt idx="39">
                  <c:v>81.986977538721433</c:v>
                </c:pt>
                <c:pt idx="40">
                  <c:v>85.989141228941378</c:v>
                </c:pt>
                <c:pt idx="41">
                  <c:v>90.189542913890818</c:v>
                </c:pt>
                <c:pt idx="42">
                  <c:v>94.538240359873484</c:v>
                </c:pt>
                <c:pt idx="43">
                  <c:v>98.955564269042114</c:v>
                </c:pt>
                <c:pt idx="44">
                  <c:v>103.43359915586127</c:v>
                </c:pt>
                <c:pt idx="45">
                  <c:v>108.00985631527428</c:v>
                </c:pt>
                <c:pt idx="46">
                  <c:v>112.57530440065277</c:v>
                </c:pt>
                <c:pt idx="47">
                  <c:v>117.18035628706062</c:v>
                </c:pt>
                <c:pt idx="48">
                  <c:v>121.8058428642104</c:v>
                </c:pt>
                <c:pt idx="49">
                  <c:v>126.435858148606</c:v>
                </c:pt>
                <c:pt idx="50">
                  <c:v>131.07434823268468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5-4A29-9848-F9E6C15E0C16}"/>
            </c:ext>
          </c:extLst>
        </c:ser>
        <c:ser>
          <c:idx val="1"/>
          <c:order val="1"/>
          <c:tx>
            <c:strRef>
              <c:f>'G_1-6, G_12'!$A$16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dPt>
            <c:idx val="13"/>
            <c:marker>
              <c:symbol val="diamond"/>
              <c:size val="6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8A5-4A29-9848-F9E6C15E0C16}"/>
              </c:ext>
            </c:extLst>
          </c:dPt>
          <c:dLbls>
            <c:dLbl>
              <c:idx val="13"/>
              <c:layout>
                <c:manualLayout>
                  <c:x val="-1.8877862213407107E-2"/>
                  <c:y val="0.11911976911976913"/>
                </c:manualLayout>
              </c:layout>
              <c:tx>
                <c:rich>
                  <a:bodyPr/>
                  <a:lstStyle/>
                  <a:p>
                    <a:fld id="{A6112759-9654-4058-8170-925C44A25E12}" type="VALUE">
                      <a:rPr lang="en-US"/>
                      <a:pPr/>
                      <a:t>[HODNOTA]</a:t>
                    </a:fld>
                    <a:r>
                      <a:rPr lang="en-US" baseline="0"/>
                      <a:t> ; </a:t>
                    </a:r>
                    <a:r>
                      <a:rPr lang="en-US"/>
                      <a:t>rok 2030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8A5-4A29-9848-F9E6C15E0C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G_12'!$B$16:$AZ$16</c:f>
              <c:numCache>
                <c:formatCode>0.0</c:formatCode>
                <c:ptCount val="51"/>
                <c:pt idx="0">
                  <c:v>50.863559772760439</c:v>
                </c:pt>
                <c:pt idx="1">
                  <c:v>48.715026310607534</c:v>
                </c:pt>
                <c:pt idx="2">
                  <c:v>46.384245219706713</c:v>
                </c:pt>
                <c:pt idx="3">
                  <c:v>44.210797985070151</c:v>
                </c:pt>
                <c:pt idx="4">
                  <c:v>42.335040607072521</c:v>
                </c:pt>
                <c:pt idx="5">
                  <c:v>41.100170361441805</c:v>
                </c:pt>
                <c:pt idx="6">
                  <c:v>40.192346149817013</c:v>
                </c:pt>
                <c:pt idx="7">
                  <c:v>39.675918572322971</c:v>
                </c:pt>
                <c:pt idx="8">
                  <c:v>39.456251694145735</c:v>
                </c:pt>
                <c:pt idx="9">
                  <c:v>39.582478309430442</c:v>
                </c:pt>
                <c:pt idx="10">
                  <c:v>39.467773817115784</c:v>
                </c:pt>
                <c:pt idx="11">
                  <c:v>39.49777855111698</c:v>
                </c:pt>
                <c:pt idx="12">
                  <c:v>39.674753676861684</c:v>
                </c:pt>
                <c:pt idx="13">
                  <c:v>39.968934918016558</c:v>
                </c:pt>
                <c:pt idx="14">
                  <c:v>40.437654382443924</c:v>
                </c:pt>
                <c:pt idx="15">
                  <c:v>41.011014427063564</c:v>
                </c:pt>
                <c:pt idx="16">
                  <c:v>41.635208533630887</c:v>
                </c:pt>
                <c:pt idx="17">
                  <c:v>42.24047721344364</c:v>
                </c:pt>
                <c:pt idx="18">
                  <c:v>42.963828627663382</c:v>
                </c:pt>
                <c:pt idx="19">
                  <c:v>43.770512952420418</c:v>
                </c:pt>
                <c:pt idx="20">
                  <c:v>44.615015713226299</c:v>
                </c:pt>
                <c:pt idx="21">
                  <c:v>45.494471956355063</c:v>
                </c:pt>
                <c:pt idx="22">
                  <c:v>46.544865104291134</c:v>
                </c:pt>
                <c:pt idx="23">
                  <c:v>47.845824834104882</c:v>
                </c:pt>
                <c:pt idx="24">
                  <c:v>49.195190667532486</c:v>
                </c:pt>
                <c:pt idx="25">
                  <c:v>50.516466410559516</c:v>
                </c:pt>
                <c:pt idx="26">
                  <c:v>52.195360133712526</c:v>
                </c:pt>
                <c:pt idx="27">
                  <c:v>54.13697211427295</c:v>
                </c:pt>
                <c:pt idx="28">
                  <c:v>56.227339483778863</c:v>
                </c:pt>
                <c:pt idx="29">
                  <c:v>58.494640404236499</c:v>
                </c:pt>
                <c:pt idx="30">
                  <c:v>60.976727114739518</c:v>
                </c:pt>
                <c:pt idx="31">
                  <c:v>63.683806710291456</c:v>
                </c:pt>
                <c:pt idx="32">
                  <c:v>66.576266682444597</c:v>
                </c:pt>
                <c:pt idx="33">
                  <c:v>69.693991874271916</c:v>
                </c:pt>
                <c:pt idx="34">
                  <c:v>72.987638690216613</c:v>
                </c:pt>
                <c:pt idx="35">
                  <c:v>76.534307759244768</c:v>
                </c:pt>
                <c:pt idx="36">
                  <c:v>80.283115902172256</c:v>
                </c:pt>
                <c:pt idx="37">
                  <c:v>84.236853269003149</c:v>
                </c:pt>
                <c:pt idx="38">
                  <c:v>88.450162336769068</c:v>
                </c:pt>
                <c:pt idx="39">
                  <c:v>92.927485428549858</c:v>
                </c:pt>
                <c:pt idx="40">
                  <c:v>97.623625392093459</c:v>
                </c:pt>
                <c:pt idx="41">
                  <c:v>102.5366030414197</c:v>
                </c:pt>
                <c:pt idx="42">
                  <c:v>107.60856323129219</c:v>
                </c:pt>
                <c:pt idx="43">
                  <c:v>112.75913330869439</c:v>
                </c:pt>
                <c:pt idx="44">
                  <c:v>117.98058017477663</c:v>
                </c:pt>
                <c:pt idx="45">
                  <c:v>123.30561308852198</c:v>
                </c:pt>
                <c:pt idx="46">
                  <c:v>128.62457605407388</c:v>
                </c:pt>
                <c:pt idx="47">
                  <c:v>133.98699750514405</c:v>
                </c:pt>
                <c:pt idx="48">
                  <c:v>139.37651428449024</c:v>
                </c:pt>
                <c:pt idx="49">
                  <c:v>144.77765349888813</c:v>
                </c:pt>
                <c:pt idx="50">
                  <c:v>150.19545793155714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5-4A29-9848-F9E6C15E0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1000" i="1"/>
                  <a:t>% HDP</a:t>
                </a:r>
              </a:p>
            </c:rich>
          </c:tx>
          <c:layout>
            <c:manualLayout>
              <c:xMode val="edge"/>
              <c:yMode val="edge"/>
              <c:x val="8.9210380867747616E-2"/>
              <c:y val="4.676467747008069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4718485742379552"/>
          <c:y val="0.687038961038961"/>
          <c:w val="0.40722836774827925"/>
          <c:h val="0.1583979076479076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38035232141974E-2"/>
          <c:y val="4.7244780783084091E-2"/>
          <c:w val="0.89588505811660502"/>
          <c:h val="0.83161120783389153"/>
        </c:manualLayout>
      </c:layout>
      <c:lineChart>
        <c:grouping val="standard"/>
        <c:varyColors val="0"/>
        <c:ser>
          <c:idx val="3"/>
          <c:order val="0"/>
          <c:tx>
            <c:strRef>
              <c:f>'G_1-6, G_12'!$A$31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'G_1-6, G_12'!$B$31:$AZ$31</c:f>
              <c:numCache>
                <c:formatCode>0.0%</c:formatCode>
                <c:ptCount val="51"/>
                <c:pt idx="0">
                  <c:v>6.2695531938294765E-3</c:v>
                </c:pt>
                <c:pt idx="1">
                  <c:v>6.2779156491343255E-3</c:v>
                </c:pt>
                <c:pt idx="2">
                  <c:v>6.6513557749763768E-3</c:v>
                </c:pt>
                <c:pt idx="3">
                  <c:v>7.6583149781020172E-3</c:v>
                </c:pt>
                <c:pt idx="4">
                  <c:v>8.5473622838152727E-3</c:v>
                </c:pt>
                <c:pt idx="5">
                  <c:v>9.773448647457281E-3</c:v>
                </c:pt>
                <c:pt idx="6">
                  <c:v>1.119884376888816E-2</c:v>
                </c:pt>
                <c:pt idx="7">
                  <c:v>1.2563533284921099E-2</c:v>
                </c:pt>
                <c:pt idx="8">
                  <c:v>1.378423855182527E-2</c:v>
                </c:pt>
                <c:pt idx="9">
                  <c:v>1.566721116951211E-2</c:v>
                </c:pt>
                <c:pt idx="10">
                  <c:v>1.7717909441387791E-2</c:v>
                </c:pt>
                <c:pt idx="11">
                  <c:v>1.9841696882568031E-2</c:v>
                </c:pt>
                <c:pt idx="12">
                  <c:v>2.2439904487219532E-2</c:v>
                </c:pt>
                <c:pt idx="13">
                  <c:v>2.612622734813283E-2</c:v>
                </c:pt>
                <c:pt idx="14">
                  <c:v>3.0039493905553348E-2</c:v>
                </c:pt>
                <c:pt idx="15">
                  <c:v>3.4150076936843146E-2</c:v>
                </c:pt>
                <c:pt idx="16">
                  <c:v>3.8092111640572052E-2</c:v>
                </c:pt>
                <c:pt idx="17">
                  <c:v>4.2570115151874852E-2</c:v>
                </c:pt>
                <c:pt idx="18">
                  <c:v>4.7020089874052984E-2</c:v>
                </c:pt>
                <c:pt idx="19">
                  <c:v>5.1362156160788507E-2</c:v>
                </c:pt>
                <c:pt idx="20">
                  <c:v>5.5570039413058131E-2</c:v>
                </c:pt>
                <c:pt idx="21">
                  <c:v>5.9515721075367747E-2</c:v>
                </c:pt>
                <c:pt idx="22">
                  <c:v>6.3335520055728761E-2</c:v>
                </c:pt>
                <c:pt idx="23">
                  <c:v>6.7038550799124255E-2</c:v>
                </c:pt>
                <c:pt idx="24">
                  <c:v>7.0459321837484531E-2</c:v>
                </c:pt>
                <c:pt idx="25">
                  <c:v>7.4212012811438383E-2</c:v>
                </c:pt>
                <c:pt idx="26">
                  <c:v>7.7591027208116475E-2</c:v>
                </c:pt>
                <c:pt idx="27">
                  <c:v>8.059081793273129E-2</c:v>
                </c:pt>
                <c:pt idx="28">
                  <c:v>8.3223977854777156E-2</c:v>
                </c:pt>
                <c:pt idx="29">
                  <c:v>8.5393198502723117E-2</c:v>
                </c:pt>
                <c:pt idx="30">
                  <c:v>8.7088054456301772E-2</c:v>
                </c:pt>
                <c:pt idx="31">
                  <c:v>8.8588991240998893E-2</c:v>
                </c:pt>
                <c:pt idx="32">
                  <c:v>9.0039217557654469E-2</c:v>
                </c:pt>
                <c:pt idx="33">
                  <c:v>9.1771540831030576E-2</c:v>
                </c:pt>
                <c:pt idx="34">
                  <c:v>9.3373736797774207E-2</c:v>
                </c:pt>
                <c:pt idx="35">
                  <c:v>9.4770661753332763E-2</c:v>
                </c:pt>
                <c:pt idx="36">
                  <c:v>9.5723968649070165E-2</c:v>
                </c:pt>
                <c:pt idx="37">
                  <c:v>9.6424524598091546E-2</c:v>
                </c:pt>
                <c:pt idx="38">
                  <c:v>9.692863425754511E-2</c:v>
                </c:pt>
                <c:pt idx="39">
                  <c:v>9.7058316687297988E-2</c:v>
                </c:pt>
                <c:pt idx="40">
                  <c:v>9.6985378987653137E-2</c:v>
                </c:pt>
                <c:pt idx="41">
                  <c:v>9.7082779934109659E-2</c:v>
                </c:pt>
                <c:pt idx="42">
                  <c:v>9.740967077805418E-2</c:v>
                </c:pt>
                <c:pt idx="43">
                  <c:v>9.7621667713956597E-2</c:v>
                </c:pt>
                <c:pt idx="44">
                  <c:v>9.7544296120409102E-2</c:v>
                </c:pt>
                <c:pt idx="45">
                  <c:v>9.7220432504620369E-2</c:v>
                </c:pt>
                <c:pt idx="46">
                  <c:v>9.6792840053008422E-2</c:v>
                </c:pt>
                <c:pt idx="47">
                  <c:v>9.6244406371733759E-2</c:v>
                </c:pt>
                <c:pt idx="48">
                  <c:v>9.5469122601038806E-2</c:v>
                </c:pt>
                <c:pt idx="49">
                  <c:v>9.4623875083675382E-2</c:v>
                </c:pt>
                <c:pt idx="50">
                  <c:v>9.3998934126180572E-2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9-454E-8C47-36BA1374596E}"/>
            </c:ext>
          </c:extLst>
        </c:ser>
        <c:ser>
          <c:idx val="2"/>
          <c:order val="1"/>
          <c:tx>
            <c:strRef>
              <c:f>'G_1-6, G_12'!$A$30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G_12'!$B$30:$AZ$30</c:f>
              <c:numCache>
                <c:formatCode>0.0%</c:formatCode>
                <c:ptCount val="51"/>
                <c:pt idx="0">
                  <c:v>6.2695531938294765E-3</c:v>
                </c:pt>
                <c:pt idx="1">
                  <c:v>6.2779156491343255E-3</c:v>
                </c:pt>
                <c:pt idx="2">
                  <c:v>6.6513557749763768E-3</c:v>
                </c:pt>
                <c:pt idx="3">
                  <c:v>7.6583149781020172E-3</c:v>
                </c:pt>
                <c:pt idx="4">
                  <c:v>8.5473622838152727E-3</c:v>
                </c:pt>
                <c:pt idx="5">
                  <c:v>9.773448647457281E-3</c:v>
                </c:pt>
                <c:pt idx="6">
                  <c:v>1.119884376888816E-2</c:v>
                </c:pt>
                <c:pt idx="7">
                  <c:v>1.2563533284921099E-2</c:v>
                </c:pt>
                <c:pt idx="8">
                  <c:v>1.378423855182527E-2</c:v>
                </c:pt>
                <c:pt idx="9">
                  <c:v>1.566721116951211E-2</c:v>
                </c:pt>
                <c:pt idx="10">
                  <c:v>1.7717909441387791E-2</c:v>
                </c:pt>
                <c:pt idx="11">
                  <c:v>1.9841696882568031E-2</c:v>
                </c:pt>
                <c:pt idx="12">
                  <c:v>2.2439904487219532E-2</c:v>
                </c:pt>
                <c:pt idx="13">
                  <c:v>2.6373350058192795E-2</c:v>
                </c:pt>
                <c:pt idx="14">
                  <c:v>3.0693849354357653E-2</c:v>
                </c:pt>
                <c:pt idx="15">
                  <c:v>3.5403878799075993E-2</c:v>
                </c:pt>
                <c:pt idx="16">
                  <c:v>4.0097957854274079E-2</c:v>
                </c:pt>
                <c:pt idx="17">
                  <c:v>4.5477413908593008E-2</c:v>
                </c:pt>
                <c:pt idx="18">
                  <c:v>5.1123413113108342E-2</c:v>
                </c:pt>
                <c:pt idx="19">
                  <c:v>5.6863907593495508E-2</c:v>
                </c:pt>
                <c:pt idx="20">
                  <c:v>6.0431025179408439E-2</c:v>
                </c:pt>
                <c:pt idx="21">
                  <c:v>6.3416125868967735E-2</c:v>
                </c:pt>
                <c:pt idx="22">
                  <c:v>6.598911816218081E-2</c:v>
                </c:pt>
                <c:pt idx="23">
                  <c:v>6.8263384070041955E-2</c:v>
                </c:pt>
                <c:pt idx="24">
                  <c:v>7.0862668454839656E-2</c:v>
                </c:pt>
                <c:pt idx="25">
                  <c:v>7.3912518053720525E-2</c:v>
                </c:pt>
                <c:pt idx="26">
                  <c:v>7.6536803265432621E-2</c:v>
                </c:pt>
                <c:pt idx="27">
                  <c:v>7.8927080482083023E-2</c:v>
                </c:pt>
                <c:pt idx="28">
                  <c:v>8.0934778907009536E-2</c:v>
                </c:pt>
                <c:pt idx="29">
                  <c:v>8.2469507529026292E-2</c:v>
                </c:pt>
                <c:pt idx="30">
                  <c:v>8.4000122588415327E-2</c:v>
                </c:pt>
                <c:pt idx="31">
                  <c:v>8.535538261594694E-2</c:v>
                </c:pt>
                <c:pt idx="32">
                  <c:v>8.6734562485789632E-2</c:v>
                </c:pt>
                <c:pt idx="33">
                  <c:v>8.832208182168709E-2</c:v>
                </c:pt>
                <c:pt idx="34">
                  <c:v>8.9788970163042728E-2</c:v>
                </c:pt>
                <c:pt idx="35">
                  <c:v>9.1061932608648033E-2</c:v>
                </c:pt>
                <c:pt idx="36">
                  <c:v>9.2473582010501529E-2</c:v>
                </c:pt>
                <c:pt idx="37">
                  <c:v>9.3700490980219223E-2</c:v>
                </c:pt>
                <c:pt idx="38">
                  <c:v>9.5352423507648984E-2</c:v>
                </c:pt>
                <c:pt idx="39">
                  <c:v>9.67818141689189E-2</c:v>
                </c:pt>
                <c:pt idx="40">
                  <c:v>9.8073488277520396E-2</c:v>
                </c:pt>
                <c:pt idx="41">
                  <c:v>9.945159317290829E-2</c:v>
                </c:pt>
                <c:pt idx="42">
                  <c:v>0.10010271696756411</c:v>
                </c:pt>
                <c:pt idx="43">
                  <c:v>0.10062640692097764</c:v>
                </c:pt>
                <c:pt idx="44">
                  <c:v>0.10087400092413251</c:v>
                </c:pt>
                <c:pt idx="45">
                  <c:v>0.10069954349330755</c:v>
                </c:pt>
                <c:pt idx="46">
                  <c:v>0.10043126663882547</c:v>
                </c:pt>
                <c:pt idx="47">
                  <c:v>0.10005681149399642</c:v>
                </c:pt>
                <c:pt idx="48">
                  <c:v>9.9208146763751837E-2</c:v>
                </c:pt>
                <c:pt idx="49">
                  <c:v>9.7904163489337781E-2</c:v>
                </c:pt>
                <c:pt idx="50">
                  <c:v>9.6819665655020523E-2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C9-454E-8C47-36BA1374596E}"/>
            </c:ext>
          </c:extLst>
        </c:ser>
        <c:ser>
          <c:idx val="1"/>
          <c:order val="2"/>
          <c:tx>
            <c:strRef>
              <c:f>'G_1-6, G_12'!$A$29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G_12'!$B$29:$AZ$29</c:f>
              <c:numCache>
                <c:formatCode>0.0%</c:formatCode>
                <c:ptCount val="51"/>
                <c:pt idx="0">
                  <c:v>6.2695531938294765E-3</c:v>
                </c:pt>
                <c:pt idx="1">
                  <c:v>6.2779156491343255E-3</c:v>
                </c:pt>
                <c:pt idx="2">
                  <c:v>6.6513557749763768E-3</c:v>
                </c:pt>
                <c:pt idx="3">
                  <c:v>7.6583149781020172E-3</c:v>
                </c:pt>
                <c:pt idx="4">
                  <c:v>8.5473622838152727E-3</c:v>
                </c:pt>
                <c:pt idx="5">
                  <c:v>9.773448647457281E-3</c:v>
                </c:pt>
                <c:pt idx="6">
                  <c:v>1.119884376888816E-2</c:v>
                </c:pt>
                <c:pt idx="7">
                  <c:v>1.2563533284921099E-2</c:v>
                </c:pt>
                <c:pt idx="8">
                  <c:v>1.378423855182527E-2</c:v>
                </c:pt>
                <c:pt idx="9">
                  <c:v>1.566721116951211E-2</c:v>
                </c:pt>
                <c:pt idx="10">
                  <c:v>1.7717909441387791E-2</c:v>
                </c:pt>
                <c:pt idx="11">
                  <c:v>1.9841696882568031E-2</c:v>
                </c:pt>
                <c:pt idx="12">
                  <c:v>2.2439904487219532E-2</c:v>
                </c:pt>
                <c:pt idx="13">
                  <c:v>2.512392393414678E-2</c:v>
                </c:pt>
                <c:pt idx="14">
                  <c:v>2.7783539570060054E-2</c:v>
                </c:pt>
                <c:pt idx="15">
                  <c:v>3.0396143080739721E-2</c:v>
                </c:pt>
                <c:pt idx="16">
                  <c:v>3.2666288290345999E-2</c:v>
                </c:pt>
                <c:pt idx="17">
                  <c:v>3.5324627367666527E-2</c:v>
                </c:pt>
                <c:pt idx="18">
                  <c:v>3.7672383082768497E-2</c:v>
                </c:pt>
                <c:pt idx="19">
                  <c:v>3.9712563825190283E-2</c:v>
                </c:pt>
                <c:pt idx="20">
                  <c:v>4.1439763232215286E-2</c:v>
                </c:pt>
                <c:pt idx="21">
                  <c:v>4.2685258013895992E-2</c:v>
                </c:pt>
                <c:pt idx="22">
                  <c:v>4.3602100926091937E-2</c:v>
                </c:pt>
                <c:pt idx="23">
                  <c:v>4.4309042845844283E-2</c:v>
                </c:pt>
                <c:pt idx="24">
                  <c:v>4.5034150542401771E-2</c:v>
                </c:pt>
                <c:pt idx="25">
                  <c:v>4.5636308927843088E-2</c:v>
                </c:pt>
                <c:pt idx="26">
                  <c:v>4.5922773238237902E-2</c:v>
                </c:pt>
                <c:pt idx="27">
                  <c:v>4.5939437301579816E-2</c:v>
                </c:pt>
                <c:pt idx="28">
                  <c:v>4.5723896255371772E-2</c:v>
                </c:pt>
                <c:pt idx="29">
                  <c:v>4.5224345057031018E-2</c:v>
                </c:pt>
                <c:pt idx="30">
                  <c:v>4.445011303906167E-2</c:v>
                </c:pt>
                <c:pt idx="31">
                  <c:v>4.3608616909277281E-2</c:v>
                </c:pt>
                <c:pt idx="32">
                  <c:v>4.2917457041509073E-2</c:v>
                </c:pt>
                <c:pt idx="33">
                  <c:v>4.2293971623752487E-2</c:v>
                </c:pt>
                <c:pt idx="34">
                  <c:v>4.1695557483473901E-2</c:v>
                </c:pt>
                <c:pt idx="35">
                  <c:v>4.1079864112238629E-2</c:v>
                </c:pt>
                <c:pt idx="36">
                  <c:v>4.0295889935987143E-2</c:v>
                </c:pt>
                <c:pt idx="37">
                  <c:v>3.9473922604422763E-2</c:v>
                </c:pt>
                <c:pt idx="38">
                  <c:v>3.8650320309089339E-2</c:v>
                </c:pt>
                <c:pt idx="39">
                  <c:v>3.775166152987508E-2</c:v>
                </c:pt>
                <c:pt idx="40">
                  <c:v>3.6850966960398926E-2</c:v>
                </c:pt>
                <c:pt idx="41">
                  <c:v>3.6120844056201445E-2</c:v>
                </c:pt>
                <c:pt idx="42">
                  <c:v>3.5528507961513182E-2</c:v>
                </c:pt>
                <c:pt idx="43">
                  <c:v>3.497093090109453E-2</c:v>
                </c:pt>
                <c:pt idx="44">
                  <c:v>3.436109344126749E-2</c:v>
                </c:pt>
                <c:pt idx="45">
                  <c:v>3.3716388532925995E-2</c:v>
                </c:pt>
                <c:pt idx="46">
                  <c:v>3.3085315239724369E-2</c:v>
                </c:pt>
                <c:pt idx="47">
                  <c:v>3.245502173354313E-2</c:v>
                </c:pt>
                <c:pt idx="48">
                  <c:v>3.1776528026879206E-2</c:v>
                </c:pt>
                <c:pt idx="49">
                  <c:v>3.1100672378344078E-2</c:v>
                </c:pt>
                <c:pt idx="50">
                  <c:v>3.0520492407655624E-2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9-454E-8C47-36BA1374596E}"/>
            </c:ext>
          </c:extLst>
        </c:ser>
        <c:ser>
          <c:idx val="0"/>
          <c:order val="3"/>
          <c:tx>
            <c:strRef>
              <c:f>'G_1-6, G_12'!$A$28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none"/>
          </c:marker>
          <c:cat>
            <c:numRef>
              <c:f>'G_1-6, G_12'!$B$1:$AZ$1</c:f>
              <c:numCache>
                <c:formatCode>General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'G_1-6, G_12'!$B$28:$AZ$28</c:f>
              <c:numCache>
                <c:formatCode>0.0%</c:formatCode>
                <c:ptCount val="51"/>
                <c:pt idx="0">
                  <c:v>6.2695531938294765E-3</c:v>
                </c:pt>
                <c:pt idx="1">
                  <c:v>6.2779156491343255E-3</c:v>
                </c:pt>
                <c:pt idx="2">
                  <c:v>6.6514047754085053E-3</c:v>
                </c:pt>
                <c:pt idx="3">
                  <c:v>7.6584813979019553E-3</c:v>
                </c:pt>
                <c:pt idx="4">
                  <c:v>8.54778433576351E-3</c:v>
                </c:pt>
                <c:pt idx="5">
                  <c:v>1.0204172683996284E-2</c:v>
                </c:pt>
                <c:pt idx="6">
                  <c:v>1.2184506035912786E-2</c:v>
                </c:pt>
                <c:pt idx="7">
                  <c:v>1.4132341724796851E-2</c:v>
                </c:pt>
                <c:pt idx="8">
                  <c:v>1.6007970651657221E-2</c:v>
                </c:pt>
                <c:pt idx="9">
                  <c:v>1.8625770403354426E-2</c:v>
                </c:pt>
                <c:pt idx="10">
                  <c:v>2.1525129050999056E-2</c:v>
                </c:pt>
                <c:pt idx="11">
                  <c:v>2.4434732850303158E-2</c:v>
                </c:pt>
                <c:pt idx="12">
                  <c:v>2.7831709843866272E-2</c:v>
                </c:pt>
                <c:pt idx="13">
                  <c:v>3.127736463794422E-2</c:v>
                </c:pt>
                <c:pt idx="14">
                  <c:v>3.4662363264347067E-2</c:v>
                </c:pt>
                <c:pt idx="15">
                  <c:v>3.7979880065052214E-2</c:v>
                </c:pt>
                <c:pt idx="16">
                  <c:v>4.0931054640222814E-2</c:v>
                </c:pt>
                <c:pt idx="17">
                  <c:v>4.4327785606257789E-2</c:v>
                </c:pt>
                <c:pt idx="18">
                  <c:v>4.7354043711779842E-2</c:v>
                </c:pt>
                <c:pt idx="19">
                  <c:v>5.0035345571931115E-2</c:v>
                </c:pt>
                <c:pt idx="20">
                  <c:v>5.2374148752180258E-2</c:v>
                </c:pt>
                <c:pt idx="21">
                  <c:v>5.4131303457498649E-2</c:v>
                </c:pt>
                <c:pt idx="22">
                  <c:v>5.5465288348221453E-2</c:v>
                </c:pt>
                <c:pt idx="23">
                  <c:v>5.6536033272124024E-2</c:v>
                </c:pt>
                <c:pt idx="24">
                  <c:v>5.7726466439762085E-2</c:v>
                </c:pt>
                <c:pt idx="25">
                  <c:v>5.8707844239183897E-2</c:v>
                </c:pt>
                <c:pt idx="26">
                  <c:v>5.9309597781835879E-2</c:v>
                </c:pt>
                <c:pt idx="27">
                  <c:v>5.9583433014166409E-2</c:v>
                </c:pt>
                <c:pt idx="28">
                  <c:v>5.95772224315591E-2</c:v>
                </c:pt>
                <c:pt idx="29">
                  <c:v>5.9224767263155516E-2</c:v>
                </c:pt>
                <c:pt idx="30">
                  <c:v>5.8524893807885142E-2</c:v>
                </c:pt>
                <c:pt idx="31">
                  <c:v>5.7733035214998091E-2</c:v>
                </c:pt>
                <c:pt idx="32">
                  <c:v>5.7140694863850559E-2</c:v>
                </c:pt>
                <c:pt idx="33">
                  <c:v>5.6583717440486098E-2</c:v>
                </c:pt>
                <c:pt idx="34">
                  <c:v>5.6054349255740592E-2</c:v>
                </c:pt>
                <c:pt idx="35">
                  <c:v>5.5489044041701643E-2</c:v>
                </c:pt>
                <c:pt idx="36">
                  <c:v>5.4671304125362037E-2</c:v>
                </c:pt>
                <c:pt idx="37">
                  <c:v>5.3799660901836972E-2</c:v>
                </c:pt>
                <c:pt idx="38">
                  <c:v>5.2930365936930242E-2</c:v>
                </c:pt>
                <c:pt idx="39">
                  <c:v>5.1939157078153428E-2</c:v>
                </c:pt>
                <c:pt idx="40">
                  <c:v>5.0954417091337009E-2</c:v>
                </c:pt>
                <c:pt idx="41">
                  <c:v>5.0217524864878911E-2</c:v>
                </c:pt>
                <c:pt idx="42">
                  <c:v>4.968457150831547E-2</c:v>
                </c:pt>
                <c:pt idx="43">
                  <c:v>4.9214662269679153E-2</c:v>
                </c:pt>
                <c:pt idx="44">
                  <c:v>4.866692318495059E-2</c:v>
                </c:pt>
                <c:pt idx="45">
                  <c:v>4.8061968179151593E-2</c:v>
                </c:pt>
                <c:pt idx="46">
                  <c:v>4.7482134681013907E-2</c:v>
                </c:pt>
                <c:pt idx="47">
                  <c:v>4.691253447077047E-2</c:v>
                </c:pt>
                <c:pt idx="48">
                  <c:v>4.6264117006902132E-2</c:v>
                </c:pt>
                <c:pt idx="49">
                  <c:v>4.5626978484922157E-2</c:v>
                </c:pt>
                <c:pt idx="50">
                  <c:v>4.5132693465205327E-2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9-454E-8C47-36BA1374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9424"/>
        <c:axId val="350149032"/>
      </c:lineChart>
      <c:catAx>
        <c:axId val="35014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032"/>
        <c:crosses val="autoZero"/>
        <c:auto val="1"/>
        <c:lblAlgn val="ctr"/>
        <c:lblOffset val="100"/>
        <c:noMultiLvlLbl val="0"/>
      </c:catAx>
      <c:valAx>
        <c:axId val="35014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1000" b="0" i="1" baseline="0">
                    <a:effectLst/>
                  </a:rPr>
                  <a:t>% podiel na celkových dôch. výdavkoch</a:t>
                </a:r>
                <a:endParaRPr lang="en-GB" sz="3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8.6827314744699402E-2"/>
              <c:y val="3.6989538239538246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350149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400568600860054"/>
          <c:y val="5.2781746031746034E-2"/>
          <c:w val="0.69888006448681628"/>
          <c:h val="0.2095919913419913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3113815318536E-2"/>
          <c:y val="2.7272727272727271E-2"/>
          <c:w val="0.90689234073013603"/>
          <c:h val="0.83536864710093062"/>
        </c:manualLayout>
      </c:layout>
      <c:lineChart>
        <c:grouping val="standard"/>
        <c:varyColors val="0"/>
        <c:ser>
          <c:idx val="1"/>
          <c:order val="0"/>
          <c:tx>
            <c:strRef>
              <c:f>'G_7-9'!$A$17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'G_7-9'!$B$18:$AY$18</c:f>
              <c:numCache>
                <c:formatCode>0.0%</c:formatCode>
                <c:ptCount val="50"/>
                <c:pt idx="0">
                  <c:v>0.51446387904685231</c:v>
                </c:pt>
                <c:pt idx="1">
                  <c:v>0.51453317470241444</c:v>
                </c:pt>
                <c:pt idx="2">
                  <c:v>0.51487949704568792</c:v>
                </c:pt>
                <c:pt idx="3">
                  <c:v>0.51470382969176376</c:v>
                </c:pt>
                <c:pt idx="4">
                  <c:v>0.51556650756299205</c:v>
                </c:pt>
                <c:pt idx="5">
                  <c:v>0.51513407121665045</c:v>
                </c:pt>
                <c:pt idx="6">
                  <c:v>0.51607160714290001</c:v>
                </c:pt>
                <c:pt idx="7">
                  <c:v>0.51657089693468861</c:v>
                </c:pt>
                <c:pt idx="8">
                  <c:v>0.51671434501675439</c:v>
                </c:pt>
                <c:pt idx="9">
                  <c:v>0.51694759906134713</c:v>
                </c:pt>
                <c:pt idx="10">
                  <c:v>0.51775246692816712</c:v>
                </c:pt>
                <c:pt idx="11">
                  <c:v>0.51804449921588591</c:v>
                </c:pt>
                <c:pt idx="12">
                  <c:v>0.34400217920714099</c:v>
                </c:pt>
                <c:pt idx="13">
                  <c:v>0.34470740775219905</c:v>
                </c:pt>
                <c:pt idx="14">
                  <c:v>0.34531845284779633</c:v>
                </c:pt>
                <c:pt idx="15">
                  <c:v>0.34601891813421859</c:v>
                </c:pt>
                <c:pt idx="16">
                  <c:v>0.34726880411022648</c:v>
                </c:pt>
                <c:pt idx="17">
                  <c:v>0.34796391085230827</c:v>
                </c:pt>
                <c:pt idx="18">
                  <c:v>0.34874412945308314</c:v>
                </c:pt>
                <c:pt idx="19">
                  <c:v>0.34994010414970206</c:v>
                </c:pt>
                <c:pt idx="20">
                  <c:v>0.35081183026202784</c:v>
                </c:pt>
                <c:pt idx="21">
                  <c:v>0.35202788172441307</c:v>
                </c:pt>
                <c:pt idx="22">
                  <c:v>0.35325825710808767</c:v>
                </c:pt>
                <c:pt idx="23">
                  <c:v>0.35532321912457659</c:v>
                </c:pt>
                <c:pt idx="24">
                  <c:v>0.35656986724484757</c:v>
                </c:pt>
                <c:pt idx="25">
                  <c:v>0.35785598560477422</c:v>
                </c:pt>
                <c:pt idx="26">
                  <c:v>0.35916917113028191</c:v>
                </c:pt>
                <c:pt idx="27">
                  <c:v>0.36029155312541938</c:v>
                </c:pt>
                <c:pt idx="28">
                  <c:v>0.36107952694074358</c:v>
                </c:pt>
                <c:pt idx="29">
                  <c:v>0.36218826372790303</c:v>
                </c:pt>
                <c:pt idx="30">
                  <c:v>0.36311466151662253</c:v>
                </c:pt>
                <c:pt idx="31">
                  <c:v>0.36406734781916028</c:v>
                </c:pt>
                <c:pt idx="32">
                  <c:v>0.36493207432014313</c:v>
                </c:pt>
                <c:pt idx="33">
                  <c:v>0.3663238682319454</c:v>
                </c:pt>
                <c:pt idx="34">
                  <c:v>0.36734925538066726</c:v>
                </c:pt>
                <c:pt idx="35">
                  <c:v>0.36783223331592352</c:v>
                </c:pt>
                <c:pt idx="36">
                  <c:v>0.36847366660928016</c:v>
                </c:pt>
                <c:pt idx="37">
                  <c:v>0.36910477390820895</c:v>
                </c:pt>
                <c:pt idx="38">
                  <c:v>0.37018477587156651</c:v>
                </c:pt>
                <c:pt idx="39">
                  <c:v>0.37114857693165726</c:v>
                </c:pt>
                <c:pt idx="40">
                  <c:v>0.37209505518288888</c:v>
                </c:pt>
                <c:pt idx="41">
                  <c:v>0.37362271291999211</c:v>
                </c:pt>
                <c:pt idx="42">
                  <c:v>0.37462999947903391</c:v>
                </c:pt>
                <c:pt idx="43">
                  <c:v>0.37527089727988022</c:v>
                </c:pt>
                <c:pt idx="44">
                  <c:v>0.37588689496406741</c:v>
                </c:pt>
                <c:pt idx="45">
                  <c:v>0.37658013206891155</c:v>
                </c:pt>
                <c:pt idx="46">
                  <c:v>0.37725911113846405</c:v>
                </c:pt>
                <c:pt idx="47">
                  <c:v>0.37838291499788623</c:v>
                </c:pt>
                <c:pt idx="48">
                  <c:v>0.37938461105053123</c:v>
                </c:pt>
                <c:pt idx="49">
                  <c:v>0.38034887533004608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7-468A-A0D9-11769250E30E}"/>
            </c:ext>
          </c:extLst>
        </c:ser>
        <c:ser>
          <c:idx val="8"/>
          <c:order val="1"/>
          <c:tx>
            <c:strRef>
              <c:f>'G_7-9'!$A$12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'G_7-9'!$B$13:$AY$13</c:f>
              <c:numCache>
                <c:formatCode>0.0%</c:formatCode>
                <c:ptCount val="50"/>
                <c:pt idx="0">
                  <c:v>0.51446387904685231</c:v>
                </c:pt>
                <c:pt idx="1">
                  <c:v>0.51453317470241444</c:v>
                </c:pt>
                <c:pt idx="2">
                  <c:v>0.51487949704568792</c:v>
                </c:pt>
                <c:pt idx="3">
                  <c:v>0.51470382969176376</c:v>
                </c:pt>
                <c:pt idx="4">
                  <c:v>0.51556650756299205</c:v>
                </c:pt>
                <c:pt idx="5">
                  <c:v>0.51513407121665045</c:v>
                </c:pt>
                <c:pt idx="6">
                  <c:v>0.51607160714290001</c:v>
                </c:pt>
                <c:pt idx="7">
                  <c:v>0.51657089693468861</c:v>
                </c:pt>
                <c:pt idx="8">
                  <c:v>0.51671434501675439</c:v>
                </c:pt>
                <c:pt idx="9">
                  <c:v>0.51694759906134713</c:v>
                </c:pt>
                <c:pt idx="10">
                  <c:v>0.51775246692816712</c:v>
                </c:pt>
                <c:pt idx="11">
                  <c:v>0.51804449921588591</c:v>
                </c:pt>
                <c:pt idx="12">
                  <c:v>0.31657850082231626</c:v>
                </c:pt>
                <c:pt idx="13">
                  <c:v>0.30712566410926528</c:v>
                </c:pt>
                <c:pt idx="14">
                  <c:v>0.29823679955463972</c:v>
                </c:pt>
                <c:pt idx="15">
                  <c:v>0.29304621444061091</c:v>
                </c:pt>
                <c:pt idx="16">
                  <c:v>0.28479174168933946</c:v>
                </c:pt>
                <c:pt idx="17">
                  <c:v>0.27816119570395681</c:v>
                </c:pt>
                <c:pt idx="18">
                  <c:v>0.27878489986445559</c:v>
                </c:pt>
                <c:pt idx="19">
                  <c:v>0.43808489659766614</c:v>
                </c:pt>
                <c:pt idx="20">
                  <c:v>0.43917619776392625</c:v>
                </c:pt>
                <c:pt idx="21">
                  <c:v>0.44069855479828479</c:v>
                </c:pt>
                <c:pt idx="22">
                  <c:v>0.44223884374013994</c:v>
                </c:pt>
                <c:pt idx="23">
                  <c:v>0.40194934290110462</c:v>
                </c:pt>
                <c:pt idx="24">
                  <c:v>0.38722519519802445</c:v>
                </c:pt>
                <c:pt idx="25">
                  <c:v>0.38862188481966425</c:v>
                </c:pt>
                <c:pt idx="26">
                  <c:v>0.37921330285248461</c:v>
                </c:pt>
                <c:pt idx="27">
                  <c:v>0.38039832155021652</c:v>
                </c:pt>
                <c:pt idx="28">
                  <c:v>0.38123026977152413</c:v>
                </c:pt>
                <c:pt idx="29">
                  <c:v>0.35508653306657151</c:v>
                </c:pt>
                <c:pt idx="30">
                  <c:v>0.3559947661927671</c:v>
                </c:pt>
                <c:pt idx="31">
                  <c:v>0.35692877237172577</c:v>
                </c:pt>
                <c:pt idx="32">
                  <c:v>0.35777654345112064</c:v>
                </c:pt>
                <c:pt idx="33">
                  <c:v>0.35914104728622093</c:v>
                </c:pt>
                <c:pt idx="34">
                  <c:v>0.3601463288045757</c:v>
                </c:pt>
                <c:pt idx="35">
                  <c:v>0.33287984915468183</c:v>
                </c:pt>
                <c:pt idx="36">
                  <c:v>0.33346033177310419</c:v>
                </c:pt>
                <c:pt idx="37">
                  <c:v>0.30619551380017324</c:v>
                </c:pt>
                <c:pt idx="38">
                  <c:v>0.30709144303071129</c:v>
                </c:pt>
                <c:pt idx="39">
                  <c:v>0.30789097633847889</c:v>
                </c:pt>
                <c:pt idx="40">
                  <c:v>0.30867613929198928</c:v>
                </c:pt>
                <c:pt idx="41">
                  <c:v>0.36629677737254124</c:v>
                </c:pt>
                <c:pt idx="42">
                  <c:v>0.36728431321473909</c:v>
                </c:pt>
                <c:pt idx="43">
                  <c:v>0.36791264439203936</c:v>
                </c:pt>
                <c:pt idx="44">
                  <c:v>0.37985553488073176</c:v>
                </c:pt>
                <c:pt idx="45">
                  <c:v>0.38055609123102674</c:v>
                </c:pt>
                <c:pt idx="46">
                  <c:v>0.3812422390087043</c:v>
                </c:pt>
                <c:pt idx="47">
                  <c:v>0.39949930693592806</c:v>
                </c:pt>
                <c:pt idx="48">
                  <c:v>0.42916811204811223</c:v>
                </c:pt>
                <c:pt idx="49">
                  <c:v>0.43025890874439604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8E-4000-8636-315766DE664D}"/>
            </c:ext>
          </c:extLst>
        </c:ser>
        <c:ser>
          <c:idx val="4"/>
          <c:order val="2"/>
          <c:tx>
            <c:strRef>
              <c:f>'G_7-9'!$A$7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'G_7-9'!$B$8:$AY$8</c:f>
              <c:numCache>
                <c:formatCode>0.0%</c:formatCode>
                <c:ptCount val="50"/>
                <c:pt idx="0">
                  <c:v>0.51446387904685231</c:v>
                </c:pt>
                <c:pt idx="1">
                  <c:v>0.51453317470241444</c:v>
                </c:pt>
                <c:pt idx="2">
                  <c:v>0.51487949704568792</c:v>
                </c:pt>
                <c:pt idx="3">
                  <c:v>0.51470382969176376</c:v>
                </c:pt>
                <c:pt idx="4">
                  <c:v>0.51556650756299205</c:v>
                </c:pt>
                <c:pt idx="5">
                  <c:v>0.51513407121665045</c:v>
                </c:pt>
                <c:pt idx="6">
                  <c:v>0.51607160714290001</c:v>
                </c:pt>
                <c:pt idx="7">
                  <c:v>0.51657089693468861</c:v>
                </c:pt>
                <c:pt idx="8">
                  <c:v>0.51671434501675439</c:v>
                </c:pt>
                <c:pt idx="9">
                  <c:v>0.51694759906134713</c:v>
                </c:pt>
                <c:pt idx="10">
                  <c:v>0.51775246692816712</c:v>
                </c:pt>
                <c:pt idx="11">
                  <c:v>0.51804449921588591</c:v>
                </c:pt>
                <c:pt idx="12">
                  <c:v>0.51885698221288234</c:v>
                </c:pt>
                <c:pt idx="13">
                  <c:v>0.51992067534268327</c:v>
                </c:pt>
                <c:pt idx="14">
                  <c:v>0.52084231198762643</c:v>
                </c:pt>
                <c:pt idx="15">
                  <c:v>0.52189882071526184</c:v>
                </c:pt>
                <c:pt idx="16">
                  <c:v>0.52378401826580145</c:v>
                </c:pt>
                <c:pt idx="17">
                  <c:v>0.52483244472444679</c:v>
                </c:pt>
                <c:pt idx="18">
                  <c:v>0.52600924502727464</c:v>
                </c:pt>
                <c:pt idx="19">
                  <c:v>0.52781312843092321</c:v>
                </c:pt>
                <c:pt idx="20">
                  <c:v>0.52912794911316419</c:v>
                </c:pt>
                <c:pt idx="21">
                  <c:v>0.53096211421480088</c:v>
                </c:pt>
                <c:pt idx="22">
                  <c:v>0.532817884024265</c:v>
                </c:pt>
                <c:pt idx="23">
                  <c:v>0.53593245720147287</c:v>
                </c:pt>
                <c:pt idx="24">
                  <c:v>0.53781277110836734</c:v>
                </c:pt>
                <c:pt idx="25">
                  <c:v>0.5397526178050891</c:v>
                </c:pt>
                <c:pt idx="26">
                  <c:v>0.54173328978926372</c:v>
                </c:pt>
                <c:pt idx="27">
                  <c:v>0.54342617364316648</c:v>
                </c:pt>
                <c:pt idx="28">
                  <c:v>0.54461467110217743</c:v>
                </c:pt>
                <c:pt idx="29">
                  <c:v>0.54628697394857162</c:v>
                </c:pt>
                <c:pt idx="30">
                  <c:v>0.54768425568118029</c:v>
                </c:pt>
                <c:pt idx="31">
                  <c:v>0.54912118826419354</c:v>
                </c:pt>
                <c:pt idx="32">
                  <c:v>0.55042545146326249</c:v>
                </c:pt>
                <c:pt idx="33">
                  <c:v>0.55252468813264766</c:v>
                </c:pt>
                <c:pt idx="34">
                  <c:v>0.55407127508396259</c:v>
                </c:pt>
                <c:pt idx="35">
                  <c:v>0.55479974859113657</c:v>
                </c:pt>
                <c:pt idx="36">
                  <c:v>0.55576721962184039</c:v>
                </c:pt>
                <c:pt idx="37">
                  <c:v>0.5567191160003151</c:v>
                </c:pt>
                <c:pt idx="38">
                  <c:v>0.55834807823765686</c:v>
                </c:pt>
                <c:pt idx="39">
                  <c:v>0.55980177516087071</c:v>
                </c:pt>
                <c:pt idx="40">
                  <c:v>0.56122934416725323</c:v>
                </c:pt>
                <c:pt idx="41">
                  <c:v>0.56353350365006349</c:v>
                </c:pt>
                <c:pt idx="42">
                  <c:v>0.56505278956113703</c:v>
                </c:pt>
                <c:pt idx="43">
                  <c:v>0.56601945291082989</c:v>
                </c:pt>
                <c:pt idx="44">
                  <c:v>0.56694855952348022</c:v>
                </c:pt>
                <c:pt idx="45">
                  <c:v>0.5679941660164578</c:v>
                </c:pt>
                <c:pt idx="46">
                  <c:v>0.56901826717717052</c:v>
                </c:pt>
                <c:pt idx="47">
                  <c:v>0.57071329562275441</c:v>
                </c:pt>
                <c:pt idx="48">
                  <c:v>0.5722241493974829</c:v>
                </c:pt>
                <c:pt idx="49">
                  <c:v>0.57367854499252813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8E-4000-8636-315766DE664D}"/>
            </c:ext>
          </c:extLst>
        </c:ser>
        <c:ser>
          <c:idx val="0"/>
          <c:order val="3"/>
          <c:tx>
            <c:strRef>
              <c:f>'G_7-9'!$A$2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'G_7-9'!$B$3:$AY$3</c:f>
              <c:numCache>
                <c:formatCode>0.0%</c:formatCode>
                <c:ptCount val="50"/>
                <c:pt idx="0">
                  <c:v>0.51446387904685231</c:v>
                </c:pt>
                <c:pt idx="1">
                  <c:v>0.51453317470241444</c:v>
                </c:pt>
                <c:pt idx="2">
                  <c:v>0.51487949704568792</c:v>
                </c:pt>
                <c:pt idx="3">
                  <c:v>0.51470382969176376</c:v>
                </c:pt>
                <c:pt idx="4">
                  <c:v>0.51556650756299205</c:v>
                </c:pt>
                <c:pt idx="5">
                  <c:v>0.51513407121665045</c:v>
                </c:pt>
                <c:pt idx="6">
                  <c:v>0.51607160714290001</c:v>
                </c:pt>
                <c:pt idx="7">
                  <c:v>0.51657089693468861</c:v>
                </c:pt>
                <c:pt idx="8">
                  <c:v>0.51671434501675439</c:v>
                </c:pt>
                <c:pt idx="9">
                  <c:v>0.51694759906134713</c:v>
                </c:pt>
                <c:pt idx="10">
                  <c:v>0.51775246692816712</c:v>
                </c:pt>
                <c:pt idx="11">
                  <c:v>0.51804449921588591</c:v>
                </c:pt>
                <c:pt idx="12">
                  <c:v>0.51885698221288234</c:v>
                </c:pt>
                <c:pt idx="13">
                  <c:v>0.51992067534268327</c:v>
                </c:pt>
                <c:pt idx="14">
                  <c:v>0.52084231198762643</c:v>
                </c:pt>
                <c:pt idx="15">
                  <c:v>0.52189882071526184</c:v>
                </c:pt>
                <c:pt idx="16">
                  <c:v>0.52378401826580145</c:v>
                </c:pt>
                <c:pt idx="17">
                  <c:v>0.52483244472444679</c:v>
                </c:pt>
                <c:pt idx="18">
                  <c:v>0.52600924502727464</c:v>
                </c:pt>
                <c:pt idx="19">
                  <c:v>0.52781312843092321</c:v>
                </c:pt>
                <c:pt idx="20">
                  <c:v>0.52912794911316419</c:v>
                </c:pt>
                <c:pt idx="21">
                  <c:v>0.53096211421480088</c:v>
                </c:pt>
                <c:pt idx="22">
                  <c:v>0.532817884024265</c:v>
                </c:pt>
                <c:pt idx="23">
                  <c:v>0.53593245720147287</c:v>
                </c:pt>
                <c:pt idx="24">
                  <c:v>0.53781277110836734</c:v>
                </c:pt>
                <c:pt idx="25">
                  <c:v>0.5397526178050891</c:v>
                </c:pt>
                <c:pt idx="26">
                  <c:v>0.54173328978926372</c:v>
                </c:pt>
                <c:pt idx="27">
                  <c:v>0.54342617364316648</c:v>
                </c:pt>
                <c:pt idx="28">
                  <c:v>0.54461467110217743</c:v>
                </c:pt>
                <c:pt idx="29">
                  <c:v>0.54628697394857162</c:v>
                </c:pt>
                <c:pt idx="30">
                  <c:v>0.54768425568118029</c:v>
                </c:pt>
                <c:pt idx="31">
                  <c:v>0.54912118826419354</c:v>
                </c:pt>
                <c:pt idx="32">
                  <c:v>0.55042545146326249</c:v>
                </c:pt>
                <c:pt idx="33">
                  <c:v>0.55252468813264766</c:v>
                </c:pt>
                <c:pt idx="34">
                  <c:v>0.55407127508396259</c:v>
                </c:pt>
                <c:pt idx="35">
                  <c:v>0.55479974859113657</c:v>
                </c:pt>
                <c:pt idx="36">
                  <c:v>0.55576721962184039</c:v>
                </c:pt>
                <c:pt idx="37">
                  <c:v>0.5567191160003151</c:v>
                </c:pt>
                <c:pt idx="38">
                  <c:v>0.55834807823765686</c:v>
                </c:pt>
                <c:pt idx="39">
                  <c:v>0.55980177516087071</c:v>
                </c:pt>
                <c:pt idx="40">
                  <c:v>0.56122934416725323</c:v>
                </c:pt>
                <c:pt idx="41">
                  <c:v>0.56353350365006349</c:v>
                </c:pt>
                <c:pt idx="42">
                  <c:v>0.56505278956113703</c:v>
                </c:pt>
                <c:pt idx="43">
                  <c:v>0.56601945291082989</c:v>
                </c:pt>
                <c:pt idx="44">
                  <c:v>0.56694855952348022</c:v>
                </c:pt>
                <c:pt idx="45">
                  <c:v>0.5679941660164578</c:v>
                </c:pt>
                <c:pt idx="46">
                  <c:v>0.56901826717717052</c:v>
                </c:pt>
                <c:pt idx="47">
                  <c:v>0.57071329562275441</c:v>
                </c:pt>
                <c:pt idx="48">
                  <c:v>0.5722241493974829</c:v>
                </c:pt>
                <c:pt idx="49">
                  <c:v>0.57367854499252813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E-4000-8636-315766DE6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61777777777779"/>
          <c:y val="0.65125393518518515"/>
          <c:w val="0.65256126984126983"/>
          <c:h val="0.206304166666666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53113815318536E-2"/>
          <c:y val="2.7272727272727271E-2"/>
          <c:w val="0.90689234073013603"/>
          <c:h val="0.83536864710093062"/>
        </c:manualLayout>
      </c:layout>
      <c:lineChart>
        <c:grouping val="standard"/>
        <c:varyColors val="0"/>
        <c:ser>
          <c:idx val="0"/>
          <c:order val="0"/>
          <c:tx>
            <c:strRef>
              <c:f>'G_7-9'!$A$17</c:f>
              <c:strCache>
                <c:ptCount val="1"/>
                <c:pt idx="0">
                  <c:v>scenár SAS - úprava miery náhrady - jednoraz.úpr.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val>
            <c:numRef>
              <c:f>'G_7-9'!$B$19:$AY$19</c:f>
              <c:numCache>
                <c:formatCode>0.0%</c:formatCode>
                <c:ptCount val="50"/>
                <c:pt idx="0">
                  <c:v>0.4485646257965295</c:v>
                </c:pt>
                <c:pt idx="1">
                  <c:v>0.44601501899722945</c:v>
                </c:pt>
                <c:pt idx="2">
                  <c:v>0.4436245175175243</c:v>
                </c:pt>
                <c:pt idx="3">
                  <c:v>0.44051053162069881</c:v>
                </c:pt>
                <c:pt idx="4">
                  <c:v>0.43803417636957687</c:v>
                </c:pt>
                <c:pt idx="5">
                  <c:v>0.43450672615204078</c:v>
                </c:pt>
                <c:pt idx="6">
                  <c:v>0.43185167884931264</c:v>
                </c:pt>
                <c:pt idx="7">
                  <c:v>0.42893208309189801</c:v>
                </c:pt>
                <c:pt idx="8">
                  <c:v>0.42571147197968773</c:v>
                </c:pt>
                <c:pt idx="9">
                  <c:v>0.42257508628466883</c:v>
                </c:pt>
                <c:pt idx="10">
                  <c:v>0.41990159187323983</c:v>
                </c:pt>
                <c:pt idx="11">
                  <c:v>0.41797692853197471</c:v>
                </c:pt>
                <c:pt idx="12">
                  <c:v>0.27528693573285568</c:v>
                </c:pt>
                <c:pt idx="13">
                  <c:v>0.27373102857310949</c:v>
                </c:pt>
                <c:pt idx="14">
                  <c:v>0.27289218516811015</c:v>
                </c:pt>
                <c:pt idx="15">
                  <c:v>0.2712418770228458</c:v>
                </c:pt>
                <c:pt idx="16">
                  <c:v>0.27000328386202954</c:v>
                </c:pt>
                <c:pt idx="17">
                  <c:v>0.26835815895012438</c:v>
                </c:pt>
                <c:pt idx="18">
                  <c:v>0.26674532626294495</c:v>
                </c:pt>
                <c:pt idx="19">
                  <c:v>0.26545153177579017</c:v>
                </c:pt>
                <c:pt idx="20">
                  <c:v>0.26387822328822497</c:v>
                </c:pt>
                <c:pt idx="21">
                  <c:v>0.26359205896138466</c:v>
                </c:pt>
                <c:pt idx="22">
                  <c:v>0.2623133351389883</c:v>
                </c:pt>
                <c:pt idx="23">
                  <c:v>0.26276845093614809</c:v>
                </c:pt>
                <c:pt idx="24">
                  <c:v>0.26144412515864057</c:v>
                </c:pt>
                <c:pt idx="25">
                  <c:v>0.26015950242081337</c:v>
                </c:pt>
                <c:pt idx="26">
                  <c:v>0.25887864428543561</c:v>
                </c:pt>
                <c:pt idx="27">
                  <c:v>0.25854098022466054</c:v>
                </c:pt>
                <c:pt idx="28">
                  <c:v>0.25701770177716354</c:v>
                </c:pt>
                <c:pt idx="29">
                  <c:v>0.25561178154453496</c:v>
                </c:pt>
                <c:pt idx="30">
                  <c:v>0.25542478570232896</c:v>
                </c:pt>
                <c:pt idx="31">
                  <c:v>0.25635840886210037</c:v>
                </c:pt>
                <c:pt idx="32">
                  <c:v>0.25885638783222287</c:v>
                </c:pt>
                <c:pt idx="33">
                  <c:v>0.26182002051330733</c:v>
                </c:pt>
                <c:pt idx="34">
                  <c:v>0.2644611769406614</c:v>
                </c:pt>
                <c:pt idx="35">
                  <c:v>0.26592389303018893</c:v>
                </c:pt>
                <c:pt idx="36">
                  <c:v>0.26834052076269482</c:v>
                </c:pt>
                <c:pt idx="37">
                  <c:v>0.27075853598025101</c:v>
                </c:pt>
                <c:pt idx="38">
                  <c:v>0.27344716424345289</c:v>
                </c:pt>
                <c:pt idx="39">
                  <c:v>0.27509632650433125</c:v>
                </c:pt>
                <c:pt idx="40">
                  <c:v>0.2769832895101576</c:v>
                </c:pt>
                <c:pt idx="41">
                  <c:v>0.2777925972698651</c:v>
                </c:pt>
                <c:pt idx="42">
                  <c:v>0.27824654885418443</c:v>
                </c:pt>
                <c:pt idx="43">
                  <c:v>0.27839038954710477</c:v>
                </c:pt>
                <c:pt idx="44">
                  <c:v>0.27864898437195734</c:v>
                </c:pt>
                <c:pt idx="45">
                  <c:v>0.27887518241329406</c:v>
                </c:pt>
                <c:pt idx="46">
                  <c:v>0.27922583367901022</c:v>
                </c:pt>
                <c:pt idx="47">
                  <c:v>0.27972649541943567</c:v>
                </c:pt>
                <c:pt idx="48">
                  <c:v>0.2801877971229253</c:v>
                </c:pt>
                <c:pt idx="49">
                  <c:v>0.28052857848146345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E-4764-960A-529A86B02E50}"/>
            </c:ext>
          </c:extLst>
        </c:ser>
        <c:ser>
          <c:idx val="9"/>
          <c:order val="1"/>
          <c:tx>
            <c:strRef>
              <c:f>'G_7-9'!$A$12</c:f>
              <c:strCache>
                <c:ptCount val="1"/>
                <c:pt idx="0">
                  <c:v>scenár SAS - úprava miery náhrady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'G_7-9'!$B$14:$AY$14</c:f>
              <c:numCache>
                <c:formatCode>0.0%</c:formatCode>
                <c:ptCount val="50"/>
                <c:pt idx="0">
                  <c:v>0.4485646257965295</c:v>
                </c:pt>
                <c:pt idx="1">
                  <c:v>0.44601501899722945</c:v>
                </c:pt>
                <c:pt idx="2">
                  <c:v>0.4436245175175243</c:v>
                </c:pt>
                <c:pt idx="3">
                  <c:v>0.44051053162069881</c:v>
                </c:pt>
                <c:pt idx="4">
                  <c:v>0.43803417636957687</c:v>
                </c:pt>
                <c:pt idx="5">
                  <c:v>0.43450672615204078</c:v>
                </c:pt>
                <c:pt idx="6">
                  <c:v>0.43185167884931264</c:v>
                </c:pt>
                <c:pt idx="7">
                  <c:v>0.42893208309189801</c:v>
                </c:pt>
                <c:pt idx="8">
                  <c:v>0.42571147197968773</c:v>
                </c:pt>
                <c:pt idx="9">
                  <c:v>0.42257508628466883</c:v>
                </c:pt>
                <c:pt idx="10">
                  <c:v>0.41990159187323983</c:v>
                </c:pt>
                <c:pt idx="11">
                  <c:v>0.41797692853197471</c:v>
                </c:pt>
                <c:pt idx="12">
                  <c:v>0.25334120153291073</c:v>
                </c:pt>
                <c:pt idx="13">
                  <c:v>0.24388748848201161</c:v>
                </c:pt>
                <c:pt idx="14">
                  <c:v>0.23568532540565237</c:v>
                </c:pt>
                <c:pt idx="15">
                  <c:v>0.22971693480781996</c:v>
                </c:pt>
                <c:pt idx="16">
                  <c:v>0.22142704603118163</c:v>
                </c:pt>
                <c:pt idx="17">
                  <c:v>0.21452462178516726</c:v>
                </c:pt>
                <c:pt idx="18">
                  <c:v>0.21323532868681874</c:v>
                </c:pt>
                <c:pt idx="19">
                  <c:v>0.33231488895008432</c:v>
                </c:pt>
                <c:pt idx="20">
                  <c:v>0.33034528707274008</c:v>
                </c:pt>
                <c:pt idx="21">
                  <c:v>0.32998704213868668</c:v>
                </c:pt>
                <c:pt idx="22">
                  <c:v>0.32838622649375609</c:v>
                </c:pt>
                <c:pt idx="23">
                  <c:v>0.29724937888704528</c:v>
                </c:pt>
                <c:pt idx="24">
                  <c:v>0.28392122189173635</c:v>
                </c:pt>
                <c:pt idx="25">
                  <c:v>0.28252615647509144</c:v>
                </c:pt>
                <c:pt idx="26">
                  <c:v>0.27332586877798615</c:v>
                </c:pt>
                <c:pt idx="27">
                  <c:v>0.27296936071985273</c:v>
                </c:pt>
                <c:pt idx="28">
                  <c:v>0.27136107276623594</c:v>
                </c:pt>
                <c:pt idx="29">
                  <c:v>0.25059978582797543</c:v>
                </c:pt>
                <c:pt idx="30">
                  <c:v>0.25041645657091066</c:v>
                </c:pt>
                <c:pt idx="31">
                  <c:v>0.25133177339421614</c:v>
                </c:pt>
                <c:pt idx="32">
                  <c:v>0.25378077238453217</c:v>
                </c:pt>
                <c:pt idx="33">
                  <c:v>0.25668629462088954</c:v>
                </c:pt>
                <c:pt idx="34">
                  <c:v>0.25927566366731508</c:v>
                </c:pt>
                <c:pt idx="35">
                  <c:v>0.24065510681465055</c:v>
                </c:pt>
                <c:pt idx="36">
                  <c:v>0.24284210023773289</c:v>
                </c:pt>
                <c:pt idx="37">
                  <c:v>0.2246111535281117</c:v>
                </c:pt>
                <c:pt idx="38">
                  <c:v>0.22684153896515702</c:v>
                </c:pt>
                <c:pt idx="39">
                  <c:v>0.22820962228866093</c:v>
                </c:pt>
                <c:pt idx="40">
                  <c:v>0.22977497621506288</c:v>
                </c:pt>
                <c:pt idx="41">
                  <c:v>0.27234568359790695</c:v>
                </c:pt>
                <c:pt idx="42">
                  <c:v>0.27279073417076904</c:v>
                </c:pt>
                <c:pt idx="43">
                  <c:v>0.27293175445794582</c:v>
                </c:pt>
                <c:pt idx="44">
                  <c:v>0.28159097968206842</c:v>
                </c:pt>
                <c:pt idx="45">
                  <c:v>0.2818195659380196</c:v>
                </c:pt>
                <c:pt idx="46">
                  <c:v>0.282173919404128</c:v>
                </c:pt>
                <c:pt idx="47">
                  <c:v>0.29533717465098785</c:v>
                </c:pt>
                <c:pt idx="48">
                  <c:v>0.31695452163226845</c:v>
                </c:pt>
                <c:pt idx="49">
                  <c:v>0.31734002090663282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3C-46D9-A37A-FD03637E42D5}"/>
            </c:ext>
          </c:extLst>
        </c:ser>
        <c:ser>
          <c:idx val="5"/>
          <c:order val="2"/>
          <c:tx>
            <c:strRef>
              <c:f>'G_7-9'!$A$7</c:f>
              <c:strCache>
                <c:ptCount val="1"/>
                <c:pt idx="0">
                  <c:v>scenár SAS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'G_7-9'!$B$9:$AY$9</c:f>
              <c:numCache>
                <c:formatCode>0.0%</c:formatCode>
                <c:ptCount val="50"/>
                <c:pt idx="0">
                  <c:v>0.4485646257965295</c:v>
                </c:pt>
                <c:pt idx="1">
                  <c:v>0.44601501899722945</c:v>
                </c:pt>
                <c:pt idx="2">
                  <c:v>0.4436245175175243</c:v>
                </c:pt>
                <c:pt idx="3">
                  <c:v>0.44051053162069881</c:v>
                </c:pt>
                <c:pt idx="4">
                  <c:v>0.43803417636957687</c:v>
                </c:pt>
                <c:pt idx="5">
                  <c:v>0.43450672615204078</c:v>
                </c:pt>
                <c:pt idx="6">
                  <c:v>0.43185167884931264</c:v>
                </c:pt>
                <c:pt idx="7">
                  <c:v>0.42893208309189801</c:v>
                </c:pt>
                <c:pt idx="8">
                  <c:v>0.42571147197968773</c:v>
                </c:pt>
                <c:pt idx="9">
                  <c:v>0.42257508628466883</c:v>
                </c:pt>
                <c:pt idx="10">
                  <c:v>0.41990159187323983</c:v>
                </c:pt>
                <c:pt idx="11">
                  <c:v>0.41797692853197471</c:v>
                </c:pt>
                <c:pt idx="12">
                  <c:v>0.41521408104503116</c:v>
                </c:pt>
                <c:pt idx="13">
                  <c:v>0.41286731308161317</c:v>
                </c:pt>
                <c:pt idx="14">
                  <c:v>0.41160208924300173</c:v>
                </c:pt>
                <c:pt idx="15">
                  <c:v>0.40911293668604193</c:v>
                </c:pt>
                <c:pt idx="16">
                  <c:v>0.40724477203926024</c:v>
                </c:pt>
                <c:pt idx="17">
                  <c:v>0.40476343733050424</c:v>
                </c:pt>
                <c:pt idx="18">
                  <c:v>0.40233080884305428</c:v>
                </c:pt>
                <c:pt idx="19">
                  <c:v>0.40037938427720998</c:v>
                </c:pt>
                <c:pt idx="20">
                  <c:v>0.39800636996715671</c:v>
                </c:pt>
                <c:pt idx="21">
                  <c:v>0.39757474956468275</c:v>
                </c:pt>
                <c:pt idx="22">
                  <c:v>0.3956460560165736</c:v>
                </c:pt>
                <c:pt idx="23">
                  <c:v>0.39633250518272706</c:v>
                </c:pt>
                <c:pt idx="24">
                  <c:v>0.39433503040518936</c:v>
                </c:pt>
                <c:pt idx="25">
                  <c:v>0.39239743954873813</c:v>
                </c:pt>
                <c:pt idx="26">
                  <c:v>0.39046552682569463</c:v>
                </c:pt>
                <c:pt idx="27">
                  <c:v>0.38995622959978965</c:v>
                </c:pt>
                <c:pt idx="28">
                  <c:v>0.38765867538033705</c:v>
                </c:pt>
                <c:pt idx="29">
                  <c:v>0.38553813204303911</c:v>
                </c:pt>
                <c:pt idx="30">
                  <c:v>0.38525608703217029</c:v>
                </c:pt>
                <c:pt idx="31">
                  <c:v>0.38666426676033244</c:v>
                </c:pt>
                <c:pt idx="32">
                  <c:v>0.39043195751466475</c:v>
                </c:pt>
                <c:pt idx="33">
                  <c:v>0.39490199172444551</c:v>
                </c:pt>
                <c:pt idx="34">
                  <c:v>0.39888563641125391</c:v>
                </c:pt>
                <c:pt idx="35">
                  <c:v>0.40109184469108428</c:v>
                </c:pt>
                <c:pt idx="36">
                  <c:v>0.40473683372955482</c:v>
                </c:pt>
                <c:pt idx="37">
                  <c:v>0.40838391550565772</c:v>
                </c:pt>
                <c:pt idx="38">
                  <c:v>0.41243916175483092</c:v>
                </c:pt>
                <c:pt idx="39">
                  <c:v>0.41492658597938342</c:v>
                </c:pt>
                <c:pt idx="40">
                  <c:v>0.4177726840273871</c:v>
                </c:pt>
                <c:pt idx="41">
                  <c:v>0.41899335938139531</c:v>
                </c:pt>
                <c:pt idx="42">
                  <c:v>0.41967805257041391</c:v>
                </c:pt>
                <c:pt idx="43">
                  <c:v>0.41989500685837827</c:v>
                </c:pt>
                <c:pt idx="44">
                  <c:v>0.42028504430159469</c:v>
                </c:pt>
                <c:pt idx="45">
                  <c:v>0.42062621781793968</c:v>
                </c:pt>
                <c:pt idx="46">
                  <c:v>0.42115510358825076</c:v>
                </c:pt>
                <c:pt idx="47">
                  <c:v>0.42191024950141132</c:v>
                </c:pt>
                <c:pt idx="48">
                  <c:v>0.42260602884302462</c:v>
                </c:pt>
                <c:pt idx="49">
                  <c:v>0.42312002787551051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3C-46D9-A37A-FD03637E42D5}"/>
            </c:ext>
          </c:extLst>
        </c:ser>
        <c:ser>
          <c:idx val="1"/>
          <c:order val="3"/>
          <c:tx>
            <c:strRef>
              <c:f>'G_7-9'!$A$2</c:f>
              <c:strCache>
                <c:ptCount val="1"/>
                <c:pt idx="0">
                  <c:v>základný scenár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'G_7-9'!$B$2:$AY$2</c:f>
              <c:numCache>
                <c:formatCode>General</c:formatCode>
                <c:ptCount val="50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</c:numCache>
            </c:numRef>
          </c:cat>
          <c:val>
            <c:numRef>
              <c:f>'G_7-9'!$B$4:$AY$4</c:f>
              <c:numCache>
                <c:formatCode>0.0%</c:formatCode>
                <c:ptCount val="50"/>
                <c:pt idx="0">
                  <c:v>0.4485646257965295</c:v>
                </c:pt>
                <c:pt idx="1">
                  <c:v>0.44532295416040624</c:v>
                </c:pt>
                <c:pt idx="2">
                  <c:v>0.44220277730545288</c:v>
                </c:pt>
                <c:pt idx="3">
                  <c:v>0.4383242958247856</c:v>
                </c:pt>
                <c:pt idx="4">
                  <c:v>0.43504248678780927</c:v>
                </c:pt>
                <c:pt idx="5">
                  <c:v>0.43067896611020889</c:v>
                </c:pt>
                <c:pt idx="6">
                  <c:v>0.42714179945936959</c:v>
                </c:pt>
                <c:pt idx="7">
                  <c:v>0.42334072039611537</c:v>
                </c:pt>
                <c:pt idx="8">
                  <c:v>0.41924146666087558</c:v>
                </c:pt>
                <c:pt idx="9">
                  <c:v>0.41522452056064363</c:v>
                </c:pt>
                <c:pt idx="10">
                  <c:v>0.41166054160157373</c:v>
                </c:pt>
                <c:pt idx="11">
                  <c:v>0.40895746643690817</c:v>
                </c:pt>
                <c:pt idx="12">
                  <c:v>0.40529920986802354</c:v>
                </c:pt>
                <c:pt idx="13">
                  <c:v>0.40207400082852673</c:v>
                </c:pt>
                <c:pt idx="14">
                  <c:v>0.40005816437213687</c:v>
                </c:pt>
                <c:pt idx="15">
                  <c:v>0.39668216803776873</c:v>
                </c:pt>
                <c:pt idx="16">
                  <c:v>0.39390310150670149</c:v>
                </c:pt>
                <c:pt idx="17">
                  <c:v>0.39052562967976906</c:v>
                </c:pt>
                <c:pt idx="18">
                  <c:v>0.38719106984973589</c:v>
                </c:pt>
                <c:pt idx="19">
                  <c:v>0.38431410276495276</c:v>
                </c:pt>
                <c:pt idx="20">
                  <c:v>0.38102667988170513</c:v>
                </c:pt>
                <c:pt idx="21">
                  <c:v>0.37985648958939827</c:v>
                </c:pt>
                <c:pt idx="22">
                  <c:v>0.3769976953917657</c:v>
                </c:pt>
                <c:pt idx="23">
                  <c:v>0.3769343078304751</c:v>
                </c:pt>
                <c:pt idx="24">
                  <c:v>0.37400347455915439</c:v>
                </c:pt>
                <c:pt idx="25">
                  <c:v>0.3711224298794889</c:v>
                </c:pt>
                <c:pt idx="26">
                  <c:v>0.36823939306005665</c:v>
                </c:pt>
                <c:pt idx="27">
                  <c:v>0.36700635141618959</c:v>
                </c:pt>
                <c:pt idx="28">
                  <c:v>0.36380042209894814</c:v>
                </c:pt>
                <c:pt idx="29">
                  <c:v>0.36074232840697612</c:v>
                </c:pt>
                <c:pt idx="30">
                  <c:v>0.35982456413636899</c:v>
                </c:pt>
                <c:pt idx="31">
                  <c:v>0.36088375366042136</c:v>
                </c:pt>
                <c:pt idx="32">
                  <c:v>0.36374210652905004</c:v>
                </c:pt>
                <c:pt idx="33">
                  <c:v>0.36725067971744496</c:v>
                </c:pt>
                <c:pt idx="34">
                  <c:v>0.37030253758062254</c:v>
                </c:pt>
                <c:pt idx="35">
                  <c:v>0.37191082360443489</c:v>
                </c:pt>
                <c:pt idx="36">
                  <c:v>0.37464445443009053</c:v>
                </c:pt>
                <c:pt idx="37">
                  <c:v>0.37738537975163755</c:v>
                </c:pt>
                <c:pt idx="38">
                  <c:v>0.38051082689048071</c:v>
                </c:pt>
                <c:pt idx="39">
                  <c:v>0.38242548410136157</c:v>
                </c:pt>
                <c:pt idx="40">
                  <c:v>0.38433679103446233</c:v>
                </c:pt>
                <c:pt idx="41">
                  <c:v>0.38456638427274287</c:v>
                </c:pt>
                <c:pt idx="42">
                  <c:v>0.38429779699355249</c:v>
                </c:pt>
                <c:pt idx="43">
                  <c:v>0.38359679135186481</c:v>
                </c:pt>
                <c:pt idx="44">
                  <c:v>0.38346624558724368</c:v>
                </c:pt>
                <c:pt idx="45">
                  <c:v>0.38288535198099011</c:v>
                </c:pt>
                <c:pt idx="46">
                  <c:v>0.38249627615608478</c:v>
                </c:pt>
                <c:pt idx="47">
                  <c:v>0.38263281717275688</c:v>
                </c:pt>
                <c:pt idx="48">
                  <c:v>0.3831376788699164</c:v>
                </c:pt>
                <c:pt idx="49">
                  <c:v>0.38341201258122398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3C-46D9-A37A-FD03637E4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1161864"/>
        <c:axId val="1781163832"/>
      </c:lineChart>
      <c:catAx>
        <c:axId val="1781161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3832"/>
        <c:crosses val="autoZero"/>
        <c:auto val="1"/>
        <c:lblAlgn val="ctr"/>
        <c:lblOffset val="100"/>
        <c:noMultiLvlLbl val="0"/>
      </c:catAx>
      <c:valAx>
        <c:axId val="178116383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1161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541302791696506E-2"/>
          <c:y val="3.977236936292055E-2"/>
          <c:w val="0.67473587301587301"/>
          <c:h val="0.19160509259259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50621</xdr:colOff>
      <xdr:row>51</xdr:row>
      <xdr:rowOff>163920</xdr:rowOff>
    </xdr:from>
    <xdr:to>
      <xdr:col>20</xdr:col>
      <xdr:colOff>464262</xdr:colOff>
      <xdr:row>66</xdr:row>
      <xdr:rowOff>78420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C72FE34-6967-4C14-A292-89BA0E9E7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16493</xdr:colOff>
      <xdr:row>69</xdr:row>
      <xdr:rowOff>46919</xdr:rowOff>
    </xdr:from>
    <xdr:to>
      <xdr:col>20</xdr:col>
      <xdr:colOff>407015</xdr:colOff>
      <xdr:row>83</xdr:row>
      <xdr:rowOff>151919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9C5FA09-242F-4A66-8EFE-86A5C0587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3546155</xdr:colOff>
      <xdr:row>69</xdr:row>
      <xdr:rowOff>67736</xdr:rowOff>
    </xdr:from>
    <xdr:to>
      <xdr:col>7</xdr:col>
      <xdr:colOff>329259</xdr:colOff>
      <xdr:row>83</xdr:row>
      <xdr:rowOff>172736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BFCEFEF-C96A-45A7-8193-8AAA93570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13</xdr:col>
      <xdr:colOff>560579</xdr:colOff>
      <xdr:row>34</xdr:row>
      <xdr:rowOff>64914</xdr:rowOff>
    </xdr:from>
    <xdr:to>
      <xdr:col>20</xdr:col>
      <xdr:colOff>364620</xdr:colOff>
      <xdr:row>48</xdr:row>
      <xdr:rowOff>169914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57260C5-20BE-4495-90BE-E7A06DD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3571096</xdr:colOff>
      <xdr:row>33</xdr:row>
      <xdr:rowOff>186579</xdr:rowOff>
    </xdr:from>
    <xdr:to>
      <xdr:col>7</xdr:col>
      <xdr:colOff>346403</xdr:colOff>
      <xdr:row>48</xdr:row>
      <xdr:rowOff>101079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EF4FC3D-4DFF-4BD7-8BC2-3FB970EBB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3571362</xdr:colOff>
      <xdr:row>51</xdr:row>
      <xdr:rowOff>30816</xdr:rowOff>
    </xdr:from>
    <xdr:to>
      <xdr:col>7</xdr:col>
      <xdr:colOff>371032</xdr:colOff>
      <xdr:row>65</xdr:row>
      <xdr:rowOff>135816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157DF1E9-51DF-497A-9E61-53CE0665C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7</xdr:col>
      <xdr:colOff>35485</xdr:colOff>
      <xdr:row>87</xdr:row>
      <xdr:rowOff>126620</xdr:rowOff>
    </xdr:from>
    <xdr:to>
      <xdr:col>13</xdr:col>
      <xdr:colOff>442305</xdr:colOff>
      <xdr:row>102</xdr:row>
      <xdr:rowOff>41120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546D1A92-6C79-4F0C-9B58-484B64D3A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80900</xdr:colOff>
      <xdr:row>25</xdr:row>
      <xdr:rowOff>182831</xdr:rowOff>
    </xdr:from>
    <xdr:to>
      <xdr:col>11</xdr:col>
      <xdr:colOff>276983</xdr:colOff>
      <xdr:row>48</xdr:row>
      <xdr:rowOff>121331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47F7DBF-9450-49AB-8088-61CCFC857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12566</xdr:colOff>
      <xdr:row>25</xdr:row>
      <xdr:rowOff>143675</xdr:rowOff>
    </xdr:from>
    <xdr:to>
      <xdr:col>22</xdr:col>
      <xdr:colOff>219288</xdr:colOff>
      <xdr:row>48</xdr:row>
      <xdr:rowOff>82175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9F6335E-D222-48DA-9A36-5DFF85255C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92776</xdr:colOff>
      <xdr:row>52</xdr:row>
      <xdr:rowOff>157100</xdr:rowOff>
    </xdr:from>
    <xdr:to>
      <xdr:col>11</xdr:col>
      <xdr:colOff>291333</xdr:colOff>
      <xdr:row>75</xdr:row>
      <xdr:rowOff>95600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B63C18A1-BA9A-44E6-BAC5-F7B27A308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69729</xdr:colOff>
      <xdr:row>25</xdr:row>
      <xdr:rowOff>59545</xdr:rowOff>
    </xdr:from>
    <xdr:to>
      <xdr:col>22</xdr:col>
      <xdr:colOff>271999</xdr:colOff>
      <xdr:row>47</xdr:row>
      <xdr:rowOff>188545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04E238-426A-4DAC-8430-1D2D410C1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2532224</xdr:colOff>
      <xdr:row>25</xdr:row>
      <xdr:rowOff>98359</xdr:rowOff>
    </xdr:from>
    <xdr:to>
      <xdr:col>11</xdr:col>
      <xdr:colOff>199212</xdr:colOff>
      <xdr:row>48</xdr:row>
      <xdr:rowOff>36859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B1B4D23-9F3E-4C51-8738-6BF5DAFB9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14501</xdr:colOff>
      <xdr:row>10</xdr:row>
      <xdr:rowOff>82755</xdr:rowOff>
    </xdr:from>
    <xdr:to>
      <xdr:col>13</xdr:col>
      <xdr:colOff>216770</xdr:colOff>
      <xdr:row>33</xdr:row>
      <xdr:rowOff>21255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359E58B-61EF-4157-9501-E5BAC6C7B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E0B2-6C3A-4337-849A-0D4306C1190C}">
  <dimension ref="A1:BA87"/>
  <sheetViews>
    <sheetView showGridLines="0" tabSelected="1" zoomScaleNormal="100" workbookViewId="0"/>
  </sheetViews>
  <sheetFormatPr defaultRowHeight="15" x14ac:dyDescent="0.25"/>
  <cols>
    <col min="1" max="1" width="54" style="1" customWidth="1"/>
    <col min="2" max="16384" width="9.140625" style="1"/>
  </cols>
  <sheetData>
    <row r="1" spans="1:53" s="16" customFormat="1" x14ac:dyDescent="0.25">
      <c r="A1" s="28" t="s">
        <v>15</v>
      </c>
      <c r="B1" s="28">
        <v>2017</v>
      </c>
      <c r="C1" s="28">
        <v>2018</v>
      </c>
      <c r="D1" s="28">
        <v>2019</v>
      </c>
      <c r="E1" s="28">
        <v>2020</v>
      </c>
      <c r="F1" s="28">
        <v>2021</v>
      </c>
      <c r="G1" s="28">
        <v>2022</v>
      </c>
      <c r="H1" s="28">
        <v>2023</v>
      </c>
      <c r="I1" s="28">
        <v>2024</v>
      </c>
      <c r="J1" s="28">
        <v>2025</v>
      </c>
      <c r="K1" s="28">
        <v>2026</v>
      </c>
      <c r="L1" s="28">
        <v>2027</v>
      </c>
      <c r="M1" s="28">
        <v>2028</v>
      </c>
      <c r="N1" s="28">
        <v>2029</v>
      </c>
      <c r="O1" s="28">
        <v>2030</v>
      </c>
      <c r="P1" s="28">
        <v>2031</v>
      </c>
      <c r="Q1" s="28">
        <v>2032</v>
      </c>
      <c r="R1" s="28">
        <v>2033</v>
      </c>
      <c r="S1" s="28">
        <v>2034</v>
      </c>
      <c r="T1" s="28">
        <v>2035</v>
      </c>
      <c r="U1" s="28">
        <v>2036</v>
      </c>
      <c r="V1" s="28">
        <v>2037</v>
      </c>
      <c r="W1" s="28">
        <v>2038</v>
      </c>
      <c r="X1" s="28">
        <v>2039</v>
      </c>
      <c r="Y1" s="28">
        <v>2040</v>
      </c>
      <c r="Z1" s="28">
        <v>2041</v>
      </c>
      <c r="AA1" s="28">
        <v>2042</v>
      </c>
      <c r="AB1" s="28">
        <v>2043</v>
      </c>
      <c r="AC1" s="28">
        <v>2044</v>
      </c>
      <c r="AD1" s="28">
        <v>2045</v>
      </c>
      <c r="AE1" s="28">
        <v>2046</v>
      </c>
      <c r="AF1" s="28">
        <v>2047</v>
      </c>
      <c r="AG1" s="28">
        <v>2048</v>
      </c>
      <c r="AH1" s="28">
        <v>2049</v>
      </c>
      <c r="AI1" s="28">
        <v>2050</v>
      </c>
      <c r="AJ1" s="28">
        <v>2051</v>
      </c>
      <c r="AK1" s="28">
        <v>2052</v>
      </c>
      <c r="AL1" s="28">
        <v>2053</v>
      </c>
      <c r="AM1" s="28">
        <v>2054</v>
      </c>
      <c r="AN1" s="28">
        <v>2055</v>
      </c>
      <c r="AO1" s="28">
        <v>2056</v>
      </c>
      <c r="AP1" s="28">
        <v>2057</v>
      </c>
      <c r="AQ1" s="28">
        <v>2058</v>
      </c>
      <c r="AR1" s="28">
        <v>2059</v>
      </c>
      <c r="AS1" s="28">
        <v>2060</v>
      </c>
      <c r="AT1" s="28">
        <v>2061</v>
      </c>
      <c r="AU1" s="28">
        <v>2062</v>
      </c>
      <c r="AV1" s="28">
        <v>2063</v>
      </c>
      <c r="AW1" s="28">
        <v>2064</v>
      </c>
      <c r="AX1" s="28">
        <v>2065</v>
      </c>
      <c r="AY1" s="28">
        <v>2066</v>
      </c>
      <c r="AZ1" s="28">
        <v>2067</v>
      </c>
    </row>
    <row r="2" spans="1:53" s="18" customFormat="1" x14ac:dyDescent="0.25">
      <c r="A2" s="29" t="s">
        <v>3</v>
      </c>
      <c r="B2" s="30">
        <v>-1.2404602136232166</v>
      </c>
      <c r="C2" s="30">
        <v>-1.090804575091342</v>
      </c>
      <c r="D2" s="30">
        <v>-1.0676625259308667</v>
      </c>
      <c r="E2" s="30">
        <v>-0.97674417752135345</v>
      </c>
      <c r="F2" s="30">
        <v>-0.94782290154351856</v>
      </c>
      <c r="G2" s="30">
        <v>-0.95505213816124845</v>
      </c>
      <c r="H2" s="30">
        <v>-1.0175441925834596</v>
      </c>
      <c r="I2" s="30">
        <v>-1.1142156112809887</v>
      </c>
      <c r="J2" s="30">
        <v>-1.1410757125641837</v>
      </c>
      <c r="K2" s="30">
        <v>-1.1735187684326993</v>
      </c>
      <c r="L2" s="30">
        <v>-1.0908832836072495</v>
      </c>
      <c r="M2" s="30">
        <v>-0.99244263082064466</v>
      </c>
      <c r="N2" s="30">
        <v>-0.9335223134899262</v>
      </c>
      <c r="O2" s="30">
        <v>-0.86801173833565137</v>
      </c>
      <c r="P2" s="30">
        <v>-0.82022984673705279</v>
      </c>
      <c r="Q2" s="30">
        <v>-0.785108993472447</v>
      </c>
      <c r="R2" s="30">
        <v>-0.74344993445209506</v>
      </c>
      <c r="S2" s="30">
        <v>-0.68536356162562373</v>
      </c>
      <c r="T2" s="30">
        <v>-0.65598514907669048</v>
      </c>
      <c r="U2" s="30">
        <v>-0.64486945048307931</v>
      </c>
      <c r="V2" s="30">
        <v>-0.63536708547496934</v>
      </c>
      <c r="W2" s="30">
        <v>-0.65295476094499039</v>
      </c>
      <c r="X2" s="30">
        <v>-0.69856608288300925</v>
      </c>
      <c r="Y2" s="30">
        <v>-0.76094445473375849</v>
      </c>
      <c r="Z2" s="30">
        <v>-0.78389309316909961</v>
      </c>
      <c r="AA2" s="30">
        <v>-0.82949657924578923</v>
      </c>
      <c r="AB2" s="30">
        <v>-0.88637575600646756</v>
      </c>
      <c r="AC2" s="30">
        <v>-0.95131536522383842</v>
      </c>
      <c r="AD2" s="30">
        <v>-1.0199434290003098</v>
      </c>
      <c r="AE2" s="30">
        <v>-1.0909385716887501</v>
      </c>
      <c r="AF2" s="30">
        <v>-1.1749826957494687</v>
      </c>
      <c r="AG2" s="30">
        <v>-1.2623951898886945</v>
      </c>
      <c r="AH2" s="30">
        <v>-1.3313786310627476</v>
      </c>
      <c r="AI2" s="30">
        <v>-1.4004751922542886</v>
      </c>
      <c r="AJ2" s="30">
        <v>-1.4639441003691869</v>
      </c>
      <c r="AK2" s="30">
        <v>-1.5228131010738748</v>
      </c>
      <c r="AL2" s="30">
        <v>-1.609432763282717</v>
      </c>
      <c r="AM2" s="30">
        <v>-1.7022084404458155</v>
      </c>
      <c r="AN2" s="30">
        <v>-1.7936012649653152</v>
      </c>
      <c r="AO2" s="30">
        <v>-1.9045063298433389</v>
      </c>
      <c r="AP2" s="30">
        <v>-2.0160070984709551</v>
      </c>
      <c r="AQ2" s="30">
        <v>-2.0987580254193978</v>
      </c>
      <c r="AR2" s="30">
        <v>-2.1527169645858213</v>
      </c>
      <c r="AS2" s="30">
        <v>-2.1880340191508392</v>
      </c>
      <c r="AT2" s="30">
        <v>-2.22582129943964</v>
      </c>
      <c r="AU2" s="30">
        <v>-2.260598428073421</v>
      </c>
      <c r="AV2" s="30">
        <v>-2.2799436120012189</v>
      </c>
      <c r="AW2" s="30">
        <v>-2.287186138708043</v>
      </c>
      <c r="AX2" s="30">
        <v>-2.2973533540459683</v>
      </c>
      <c r="AY2" s="30">
        <v>-2.2946036118375313</v>
      </c>
      <c r="AZ2" s="30">
        <v>-2.2628965802914331</v>
      </c>
    </row>
    <row r="3" spans="1:53" s="18" customFormat="1" x14ac:dyDescent="0.25">
      <c r="A3" s="29" t="s">
        <v>4</v>
      </c>
      <c r="B3" s="30">
        <v>-1.2404602136232166</v>
      </c>
      <c r="C3" s="30">
        <v>-1.090804575091342</v>
      </c>
      <c r="D3" s="30">
        <v>-1.0677119410589131</v>
      </c>
      <c r="E3" s="30">
        <v>-0.97688311601891453</v>
      </c>
      <c r="F3" s="30">
        <v>-0.94812451874015236</v>
      </c>
      <c r="G3" s="30">
        <v>-0.97050472218488526</v>
      </c>
      <c r="H3" s="30">
        <v>-1.0509876201403214</v>
      </c>
      <c r="I3" s="30">
        <v>-1.1624491608454524</v>
      </c>
      <c r="J3" s="30">
        <v>-1.2054305466614652</v>
      </c>
      <c r="K3" s="30">
        <v>-1.2541939888424878</v>
      </c>
      <c r="L3" s="30">
        <v>-1.1883733065440563</v>
      </c>
      <c r="M3" s="30">
        <v>-1.1022924442118998</v>
      </c>
      <c r="N3" s="30">
        <v>-1.0558103720071945</v>
      </c>
      <c r="O3" s="30">
        <v>-1.0026998603407931</v>
      </c>
      <c r="P3" s="30">
        <v>-0.96698572770683167</v>
      </c>
      <c r="Q3" s="30">
        <v>-0.94432848532577662</v>
      </c>
      <c r="R3" s="30">
        <v>-0.91597749414659702</v>
      </c>
      <c r="S3" s="30">
        <v>-0.87013226963899437</v>
      </c>
      <c r="T3" s="30">
        <v>-0.85384792598907078</v>
      </c>
      <c r="U3" s="30">
        <v>-0.8561848395249122</v>
      </c>
      <c r="V3" s="30">
        <v>-0.86017996202858304</v>
      </c>
      <c r="W3" s="30">
        <v>-0.89217676718790639</v>
      </c>
      <c r="X3" s="30">
        <v>-0.95299320158243472</v>
      </c>
      <c r="Y3" s="30">
        <v>-1.0309883408763252</v>
      </c>
      <c r="Z3" s="30">
        <v>-1.068759634663792</v>
      </c>
      <c r="AA3" s="30">
        <v>-1.1290437560926416</v>
      </c>
      <c r="AB3" s="30">
        <v>-1.2009395180260383</v>
      </c>
      <c r="AC3" s="30">
        <v>-1.2810116942993846</v>
      </c>
      <c r="AD3" s="30">
        <v>-1.3644395865348296</v>
      </c>
      <c r="AE3" s="30">
        <v>-1.4502784671996436</v>
      </c>
      <c r="AF3" s="30">
        <v>-1.5498512730330067</v>
      </c>
      <c r="AG3" s="30">
        <v>-1.6528627527341535</v>
      </c>
      <c r="AH3" s="30">
        <v>-1.7369750823757815</v>
      </c>
      <c r="AI3" s="30">
        <v>-1.8187127998601338</v>
      </c>
      <c r="AJ3" s="30">
        <v>-1.8937073238553301</v>
      </c>
      <c r="AK3" s="30">
        <v>-1.9628404807905646</v>
      </c>
      <c r="AL3" s="30">
        <v>-2.0600590690954017</v>
      </c>
      <c r="AM3" s="30">
        <v>-2.1631245698596828</v>
      </c>
      <c r="AN3" s="30">
        <v>-2.2642978252929922</v>
      </c>
      <c r="AO3" s="30">
        <v>-2.3837080514628961</v>
      </c>
      <c r="AP3" s="30">
        <v>-2.5027410208072891</v>
      </c>
      <c r="AQ3" s="30">
        <v>-2.5931120384740201</v>
      </c>
      <c r="AR3" s="30">
        <v>-2.6511533725332437</v>
      </c>
      <c r="AS3" s="30">
        <v>-2.6892095313980584</v>
      </c>
      <c r="AT3" s="30">
        <v>-2.7291483948260975</v>
      </c>
      <c r="AU3" s="30">
        <v>-2.7653850700421216</v>
      </c>
      <c r="AV3" s="30">
        <v>-2.7853254666062908</v>
      </c>
      <c r="AW3" s="30">
        <v>-2.7922286819222557</v>
      </c>
      <c r="AX3" s="30">
        <v>-2.8016662587920962</v>
      </c>
      <c r="AY3" s="30">
        <v>-2.79829646248914</v>
      </c>
      <c r="AZ3" s="30">
        <v>-2.7662689515547707</v>
      </c>
    </row>
    <row r="4" spans="1:53" s="18" customFormat="1" x14ac:dyDescent="0.25">
      <c r="A4" s="34" t="s">
        <v>6</v>
      </c>
      <c r="B4" s="35">
        <v>-1.2404602136232166</v>
      </c>
      <c r="C4" s="35">
        <v>-1.090804575091342</v>
      </c>
      <c r="D4" s="35">
        <v>-1.0676625259308667</v>
      </c>
      <c r="E4" s="35">
        <v>-0.97674417752135345</v>
      </c>
      <c r="F4" s="35">
        <v>-0.94782290154351856</v>
      </c>
      <c r="G4" s="35">
        <v>-0.96997136663653927</v>
      </c>
      <c r="H4" s="35">
        <v>-1.049925143849781</v>
      </c>
      <c r="I4" s="35">
        <v>-1.1605543568809744</v>
      </c>
      <c r="J4" s="35">
        <v>-1.2025940705722742</v>
      </c>
      <c r="K4" s="35">
        <v>-1.2500325278880577</v>
      </c>
      <c r="L4" s="35">
        <v>-1.1826418771820197</v>
      </c>
      <c r="M4" s="35">
        <v>-1.0949358945594845</v>
      </c>
      <c r="N4" s="35">
        <v>-1.0462762311631735</v>
      </c>
      <c r="O4" s="35">
        <v>-0.99076356731498261</v>
      </c>
      <c r="P4" s="35">
        <v>-0.95207087472171659</v>
      </c>
      <c r="Q4" s="35">
        <v>-0.92598026370067366</v>
      </c>
      <c r="R4" s="35">
        <v>-0.89400474344566572</v>
      </c>
      <c r="S4" s="35">
        <v>-0.84480176968337184</v>
      </c>
      <c r="T4" s="35">
        <v>-0.8240858951492902</v>
      </c>
      <c r="U4" s="35">
        <v>-0.82135825260707818</v>
      </c>
      <c r="V4" s="35">
        <v>-0.81974510906939746</v>
      </c>
      <c r="W4" s="35">
        <v>-0.84479854910247676</v>
      </c>
      <c r="X4" s="35">
        <v>-0.89761232227624643</v>
      </c>
      <c r="Y4" s="35">
        <v>-0.96699938153513298</v>
      </c>
      <c r="Z4" s="35">
        <v>-0.99773340346452355</v>
      </c>
      <c r="AA4" s="35">
        <v>-1.0499236802662335</v>
      </c>
      <c r="AB4" s="35">
        <v>-1.1132006217800221</v>
      </c>
      <c r="AC4" s="35">
        <v>-1.1842790847713864</v>
      </c>
      <c r="AD4" s="35">
        <v>-1.2587911736478441</v>
      </c>
      <c r="AE4" s="35">
        <v>-1.3354414860457493</v>
      </c>
      <c r="AF4" s="35">
        <v>-1.4248684416359347</v>
      </c>
      <c r="AG4" s="35">
        <v>-1.5173488291985087</v>
      </c>
      <c r="AH4" s="35">
        <v>-1.5925041802603874</v>
      </c>
      <c r="AI4" s="35">
        <v>-1.666107854690821</v>
      </c>
      <c r="AJ4" s="35">
        <v>-1.7340394510577826</v>
      </c>
      <c r="AK4" s="35">
        <v>-1.7971121011625526</v>
      </c>
      <c r="AL4" s="35">
        <v>-1.8877119093610673</v>
      </c>
      <c r="AM4" s="35">
        <v>-1.9844971280505082</v>
      </c>
      <c r="AN4" s="35">
        <v>-2.079753777107221</v>
      </c>
      <c r="AO4" s="35">
        <v>-2.1944709720452331</v>
      </c>
      <c r="AP4" s="35">
        <v>-2.3099010648956559</v>
      </c>
      <c r="AQ4" s="35">
        <v>-2.3980774160454592</v>
      </c>
      <c r="AR4" s="35">
        <v>-2.455848668941063</v>
      </c>
      <c r="AS4" s="35">
        <v>-2.494703500960012</v>
      </c>
      <c r="AT4" s="35">
        <v>-2.5358082477694222</v>
      </c>
      <c r="AU4" s="35">
        <v>-2.5735819477018</v>
      </c>
      <c r="AV4" s="35">
        <v>-2.5956898351020303</v>
      </c>
      <c r="AW4" s="35">
        <v>-2.6053314218263459</v>
      </c>
      <c r="AX4" s="35">
        <v>-2.6175754574964532</v>
      </c>
      <c r="AY4" s="35">
        <v>-2.6165792994603003</v>
      </c>
      <c r="AZ4" s="35">
        <v>-2.5875985176399716</v>
      </c>
      <c r="BA4" s="29"/>
    </row>
    <row r="5" spans="1:53" s="18" customFormat="1" x14ac:dyDescent="0.25">
      <c r="A5" s="34" t="s">
        <v>7</v>
      </c>
      <c r="B5" s="35">
        <v>-1.2404602136232166</v>
      </c>
      <c r="C5" s="35">
        <v>-1.090804575091342</v>
      </c>
      <c r="D5" s="35">
        <v>-1.0677119410589131</v>
      </c>
      <c r="E5" s="35">
        <v>-0.97688311601891453</v>
      </c>
      <c r="F5" s="35">
        <v>-0.94812451874015236</v>
      </c>
      <c r="G5" s="35">
        <v>-0.95558327773064278</v>
      </c>
      <c r="H5" s="35">
        <v>-1.0185998292421783</v>
      </c>
      <c r="I5" s="35">
        <v>-1.1160957720964677</v>
      </c>
      <c r="J5" s="35">
        <v>-1.1438830446294721</v>
      </c>
      <c r="K5" s="35">
        <v>-1.177628367383464</v>
      </c>
      <c r="L5" s="35">
        <v>-1.0965288752403657</v>
      </c>
      <c r="M5" s="35">
        <v>-0.99968227148655586</v>
      </c>
      <c r="N5" s="35">
        <v>-0.94290149001934753</v>
      </c>
      <c r="O5" s="35">
        <v>-0.87974648410771294</v>
      </c>
      <c r="P5" s="35">
        <v>-0.8348725007983393</v>
      </c>
      <c r="Q5" s="35">
        <v>-0.80310461305428127</v>
      </c>
      <c r="R5" s="35">
        <v>-0.76498466615457095</v>
      </c>
      <c r="S5" s="35">
        <v>-0.71013367437574715</v>
      </c>
      <c r="T5" s="35">
        <v>-0.68508532591740334</v>
      </c>
      <c r="U5" s="35">
        <v>-0.67886317804836671</v>
      </c>
      <c r="V5" s="35">
        <v>-0.67479437539380993</v>
      </c>
      <c r="W5" s="35">
        <v>-0.6991240546785682</v>
      </c>
      <c r="X5" s="35">
        <v>-0.75248847990935919</v>
      </c>
      <c r="Y5" s="35">
        <v>-0.82320041000938793</v>
      </c>
      <c r="Z5" s="35">
        <v>-0.85285900852302832</v>
      </c>
      <c r="AA5" s="35">
        <v>-0.90621889610981443</v>
      </c>
      <c r="AB5" s="35">
        <v>-0.97135665940410454</v>
      </c>
      <c r="AC5" s="35">
        <v>-1.044876289902634</v>
      </c>
      <c r="AD5" s="35">
        <v>-1.1220433405993018</v>
      </c>
      <c r="AE5" s="35">
        <v>-1.2019083919714166</v>
      </c>
      <c r="AF5" s="35">
        <v>-1.2957137952090012</v>
      </c>
      <c r="AG5" s="35">
        <v>-1.39306135902615</v>
      </c>
      <c r="AH5" s="35">
        <v>-1.4704787699155231</v>
      </c>
      <c r="AI5" s="35">
        <v>-1.5471277670526542</v>
      </c>
      <c r="AJ5" s="35">
        <v>-1.6171930155900183</v>
      </c>
      <c r="AK5" s="35">
        <v>-1.6816931930344752</v>
      </c>
      <c r="AL5" s="35">
        <v>-1.7743934417130403</v>
      </c>
      <c r="AM5" s="35">
        <v>-1.8729964941730488</v>
      </c>
      <c r="AN5" s="35">
        <v>-1.9698114289828137</v>
      </c>
      <c r="AO5" s="35">
        <v>-2.0849265607621961</v>
      </c>
      <c r="AP5" s="35">
        <v>-2.1995757162895493</v>
      </c>
      <c r="AQ5" s="35">
        <v>-2.2840310294717558</v>
      </c>
      <c r="AR5" s="35">
        <v>-2.3378177887130258</v>
      </c>
      <c r="AS5" s="35">
        <v>-2.3720204931890421</v>
      </c>
      <c r="AT5" s="35">
        <v>-2.4083085679373659</v>
      </c>
      <c r="AU5" s="35">
        <v>-2.4412424266239601</v>
      </c>
      <c r="AV5" s="35">
        <v>-2.4581888053170244</v>
      </c>
      <c r="AW5" s="35">
        <v>-2.4624683976794444</v>
      </c>
      <c r="AX5" s="35">
        <v>-2.4696762805091379</v>
      </c>
      <c r="AY5" s="35">
        <v>-2.4644365879138581</v>
      </c>
      <c r="AZ5" s="35">
        <v>-2.429620521682105</v>
      </c>
      <c r="BA5" s="31"/>
    </row>
    <row r="6" spans="1:53" s="18" customFormat="1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29"/>
    </row>
    <row r="7" spans="1:53" s="18" customFormat="1" x14ac:dyDescent="0.25">
      <c r="A7" s="34" t="s">
        <v>13</v>
      </c>
      <c r="B7" s="35">
        <f>B4-B2</f>
        <v>0</v>
      </c>
      <c r="C7" s="35">
        <f t="shared" ref="C7:AZ7" si="0">C4-C2</f>
        <v>0</v>
      </c>
      <c r="D7" s="35">
        <f t="shared" si="0"/>
        <v>0</v>
      </c>
      <c r="E7" s="35">
        <f t="shared" si="0"/>
        <v>0</v>
      </c>
      <c r="F7" s="35">
        <f t="shared" si="0"/>
        <v>0</v>
      </c>
      <c r="G7" s="35">
        <f t="shared" si="0"/>
        <v>-1.4919228475290813E-2</v>
      </c>
      <c r="H7" s="35">
        <f t="shared" si="0"/>
        <v>-3.2380951266321345E-2</v>
      </c>
      <c r="I7" s="35">
        <f t="shared" si="0"/>
        <v>-4.6338745599985742E-2</v>
      </c>
      <c r="J7" s="35">
        <f t="shared" si="0"/>
        <v>-6.1518358008090468E-2</v>
      </c>
      <c r="K7" s="35">
        <f t="shared" si="0"/>
        <v>-7.6513759455358432E-2</v>
      </c>
      <c r="L7" s="35">
        <f t="shared" si="0"/>
        <v>-9.1758593574770231E-2</v>
      </c>
      <c r="M7" s="35">
        <f t="shared" si="0"/>
        <v>-0.10249326373883982</v>
      </c>
      <c r="N7" s="35">
        <f t="shared" si="0"/>
        <v>-0.11275391767324727</v>
      </c>
      <c r="O7" s="35">
        <f t="shared" si="0"/>
        <v>-0.12275182897933123</v>
      </c>
      <c r="P7" s="35">
        <f t="shared" si="0"/>
        <v>-0.13184102798466379</v>
      </c>
      <c r="Q7" s="35">
        <f t="shared" si="0"/>
        <v>-0.14087127022822665</v>
      </c>
      <c r="R7" s="35">
        <f t="shared" si="0"/>
        <v>-0.15055480899357065</v>
      </c>
      <c r="S7" s="35">
        <f t="shared" si="0"/>
        <v>-0.15943820805774811</v>
      </c>
      <c r="T7" s="35">
        <f t="shared" si="0"/>
        <v>-0.16810074607259973</v>
      </c>
      <c r="U7" s="35">
        <f t="shared" si="0"/>
        <v>-0.17648880212399887</v>
      </c>
      <c r="V7" s="35">
        <f t="shared" si="0"/>
        <v>-0.18437802359442812</v>
      </c>
      <c r="W7" s="35">
        <f t="shared" si="0"/>
        <v>-0.19184378815748637</v>
      </c>
      <c r="X7" s="35">
        <f t="shared" si="0"/>
        <v>-0.19904623939323718</v>
      </c>
      <c r="Y7" s="35">
        <f t="shared" si="0"/>
        <v>-0.20605492680137449</v>
      </c>
      <c r="Z7" s="35">
        <f t="shared" si="0"/>
        <v>-0.21384031029542394</v>
      </c>
      <c r="AA7" s="35">
        <f t="shared" si="0"/>
        <v>-0.22042710102044427</v>
      </c>
      <c r="AB7" s="35">
        <f t="shared" si="0"/>
        <v>-0.22682486577355454</v>
      </c>
      <c r="AC7" s="35">
        <f t="shared" si="0"/>
        <v>-0.23296371954754802</v>
      </c>
      <c r="AD7" s="35">
        <f t="shared" si="0"/>
        <v>-0.23884774464753433</v>
      </c>
      <c r="AE7" s="35">
        <f t="shared" si="0"/>
        <v>-0.24450291435699922</v>
      </c>
      <c r="AF7" s="35">
        <f t="shared" si="0"/>
        <v>-0.24988574588646606</v>
      </c>
      <c r="AG7" s="35">
        <f t="shared" si="0"/>
        <v>-0.25495363930981418</v>
      </c>
      <c r="AH7" s="35">
        <f t="shared" si="0"/>
        <v>-0.26112554919763986</v>
      </c>
      <c r="AI7" s="35">
        <f t="shared" si="0"/>
        <v>-0.26563266243653239</v>
      </c>
      <c r="AJ7" s="35">
        <f t="shared" si="0"/>
        <v>-0.27009535068859569</v>
      </c>
      <c r="AK7" s="35">
        <f t="shared" si="0"/>
        <v>-0.2742990000886778</v>
      </c>
      <c r="AL7" s="35">
        <f t="shared" si="0"/>
        <v>-0.27827914607835025</v>
      </c>
      <c r="AM7" s="35">
        <f t="shared" si="0"/>
        <v>-0.28228868760469261</v>
      </c>
      <c r="AN7" s="35">
        <f t="shared" si="0"/>
        <v>-0.28615251214190573</v>
      </c>
      <c r="AO7" s="35">
        <f t="shared" si="0"/>
        <v>-0.28996464220189422</v>
      </c>
      <c r="AP7" s="35">
        <f t="shared" si="0"/>
        <v>-0.29389396642470089</v>
      </c>
      <c r="AQ7" s="35">
        <f t="shared" si="0"/>
        <v>-0.29931939062606139</v>
      </c>
      <c r="AR7" s="35">
        <f t="shared" si="0"/>
        <v>-0.30313170435524173</v>
      </c>
      <c r="AS7" s="35">
        <f t="shared" si="0"/>
        <v>-0.30666948180917286</v>
      </c>
      <c r="AT7" s="35">
        <f t="shared" si="0"/>
        <v>-0.30998694832978213</v>
      </c>
      <c r="AU7" s="35">
        <f t="shared" si="0"/>
        <v>-0.312983519628379</v>
      </c>
      <c r="AV7" s="35">
        <f t="shared" si="0"/>
        <v>-0.31574622310081146</v>
      </c>
      <c r="AW7" s="35">
        <f t="shared" si="0"/>
        <v>-0.31814528311830292</v>
      </c>
      <c r="AX7" s="35">
        <f t="shared" si="0"/>
        <v>-0.32022210345048485</v>
      </c>
      <c r="AY7" s="35">
        <f t="shared" si="0"/>
        <v>-0.32197568762276907</v>
      </c>
      <c r="AZ7" s="35">
        <f t="shared" si="0"/>
        <v>-0.32470193734853847</v>
      </c>
      <c r="BA7" s="29"/>
    </row>
    <row r="8" spans="1:53" s="18" customFormat="1" x14ac:dyDescent="0.25">
      <c r="A8" s="34" t="s">
        <v>11</v>
      </c>
      <c r="B8" s="35">
        <f>B5-B2</f>
        <v>0</v>
      </c>
      <c r="C8" s="35">
        <f t="shared" ref="C8:AZ8" si="1">C5-C2</f>
        <v>0</v>
      </c>
      <c r="D8" s="35">
        <f t="shared" si="1"/>
        <v>-4.94151280463484E-5</v>
      </c>
      <c r="E8" s="35">
        <f t="shared" si="1"/>
        <v>-1.3893849756108079E-4</v>
      </c>
      <c r="F8" s="35">
        <f t="shared" si="1"/>
        <v>-3.016171966337966E-4</v>
      </c>
      <c r="G8" s="35">
        <f t="shared" si="1"/>
        <v>-5.3113956939432327E-4</v>
      </c>
      <c r="H8" s="35">
        <f t="shared" si="1"/>
        <v>-1.0556366587186616E-3</v>
      </c>
      <c r="I8" s="35">
        <f t="shared" si="1"/>
        <v>-1.8801608154790372E-3</v>
      </c>
      <c r="J8" s="35">
        <f t="shared" si="1"/>
        <v>-2.8073320652883815E-3</v>
      </c>
      <c r="K8" s="35">
        <f t="shared" si="1"/>
        <v>-4.1095989507646813E-3</v>
      </c>
      <c r="L8" s="35">
        <f t="shared" si="1"/>
        <v>-5.645591633116176E-3</v>
      </c>
      <c r="M8" s="35">
        <f t="shared" si="1"/>
        <v>-7.2396406659112067E-3</v>
      </c>
      <c r="N8" s="35">
        <f t="shared" si="1"/>
        <v>-9.3791765294213292E-3</v>
      </c>
      <c r="O8" s="35">
        <f t="shared" si="1"/>
        <v>-1.1734745772061572E-2</v>
      </c>
      <c r="P8" s="35">
        <f t="shared" si="1"/>
        <v>-1.4642654061286509E-2</v>
      </c>
      <c r="Q8" s="35">
        <f t="shared" si="1"/>
        <v>-1.7995619581834266E-2</v>
      </c>
      <c r="R8" s="35">
        <f t="shared" si="1"/>
        <v>-2.1534731702475884E-2</v>
      </c>
      <c r="S8" s="35">
        <f t="shared" si="1"/>
        <v>-2.4770112750123419E-2</v>
      </c>
      <c r="T8" s="35">
        <f t="shared" si="1"/>
        <v>-2.9100176840712866E-2</v>
      </c>
      <c r="U8" s="35">
        <f t="shared" si="1"/>
        <v>-3.3993727565287402E-2</v>
      </c>
      <c r="V8" s="35">
        <f t="shared" si="1"/>
        <v>-3.9427289918840591E-2</v>
      </c>
      <c r="W8" s="35">
        <f t="shared" si="1"/>
        <v>-4.616929373357781E-2</v>
      </c>
      <c r="X8" s="35">
        <f t="shared" si="1"/>
        <v>-5.3922397026349933E-2</v>
      </c>
      <c r="Y8" s="35">
        <f t="shared" si="1"/>
        <v>-6.2255955275629438E-2</v>
      </c>
      <c r="Z8" s="35">
        <f t="shared" si="1"/>
        <v>-6.8965915353928708E-2</v>
      </c>
      <c r="AA8" s="35">
        <f t="shared" si="1"/>
        <v>-7.6722316864025197E-2</v>
      </c>
      <c r="AB8" s="35">
        <f t="shared" si="1"/>
        <v>-8.4980903397636975E-2</v>
      </c>
      <c r="AC8" s="35">
        <f t="shared" si="1"/>
        <v>-9.3560924678795621E-2</v>
      </c>
      <c r="AD8" s="35">
        <f t="shared" si="1"/>
        <v>-0.10209991159899201</v>
      </c>
      <c r="AE8" s="35">
        <f t="shared" si="1"/>
        <v>-0.11096982028266655</v>
      </c>
      <c r="AF8" s="35">
        <f t="shared" si="1"/>
        <v>-0.12073109945953253</v>
      </c>
      <c r="AG8" s="35">
        <f t="shared" si="1"/>
        <v>-0.13066616913745555</v>
      </c>
      <c r="AH8" s="35">
        <f t="shared" si="1"/>
        <v>-0.1391001388527755</v>
      </c>
      <c r="AI8" s="35">
        <f t="shared" si="1"/>
        <v>-0.14665257479836558</v>
      </c>
      <c r="AJ8" s="35">
        <f t="shared" si="1"/>
        <v>-0.15324891522083139</v>
      </c>
      <c r="AK8" s="35">
        <f t="shared" si="1"/>
        <v>-0.15888009196060038</v>
      </c>
      <c r="AL8" s="35">
        <f t="shared" si="1"/>
        <v>-0.16496067843032325</v>
      </c>
      <c r="AM8" s="35">
        <f t="shared" si="1"/>
        <v>-0.17078805372723327</v>
      </c>
      <c r="AN8" s="35">
        <f t="shared" si="1"/>
        <v>-0.17621016401749845</v>
      </c>
      <c r="AO8" s="35">
        <f t="shared" si="1"/>
        <v>-0.18042023091885717</v>
      </c>
      <c r="AP8" s="35">
        <f t="shared" si="1"/>
        <v>-0.18356861781859424</v>
      </c>
      <c r="AQ8" s="35">
        <f t="shared" si="1"/>
        <v>-0.18527300405235803</v>
      </c>
      <c r="AR8" s="35">
        <f t="shared" si="1"/>
        <v>-0.18510082412720452</v>
      </c>
      <c r="AS8" s="35">
        <f t="shared" si="1"/>
        <v>-0.1839864740382029</v>
      </c>
      <c r="AT8" s="35">
        <f t="shared" si="1"/>
        <v>-0.1824872684977259</v>
      </c>
      <c r="AU8" s="35">
        <f t="shared" si="1"/>
        <v>-0.18064399855053903</v>
      </c>
      <c r="AV8" s="35">
        <f t="shared" si="1"/>
        <v>-0.17824519331580557</v>
      </c>
      <c r="AW8" s="35">
        <f t="shared" si="1"/>
        <v>-0.17528225897140137</v>
      </c>
      <c r="AX8" s="35">
        <f t="shared" si="1"/>
        <v>-0.1723229264631696</v>
      </c>
      <c r="AY8" s="35">
        <f t="shared" si="1"/>
        <v>-0.16983297607632686</v>
      </c>
      <c r="AZ8" s="35">
        <f t="shared" si="1"/>
        <v>-0.16672394139067181</v>
      </c>
      <c r="BA8" s="29"/>
    </row>
    <row r="9" spans="1:53" s="18" customFormat="1" x14ac:dyDescent="0.25">
      <c r="A9" s="34" t="s">
        <v>9</v>
      </c>
      <c r="B9" s="35">
        <f t="shared" ref="B9:AY9" si="2">(B3-B2)-B7-B8</f>
        <v>0</v>
      </c>
      <c r="C9" s="35">
        <f t="shared" si="2"/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2"/>
        <v>-2.2159789516695838E-6</v>
      </c>
      <c r="H9" s="35">
        <f t="shared" si="2"/>
        <v>-6.8396318217978092E-6</v>
      </c>
      <c r="I9" s="35">
        <f t="shared" si="2"/>
        <v>-1.4643148998905176E-5</v>
      </c>
      <c r="J9" s="35">
        <f t="shared" si="2"/>
        <v>-2.9144023902638594E-5</v>
      </c>
      <c r="K9" s="35">
        <f t="shared" si="2"/>
        <v>-5.1862003665359424E-5</v>
      </c>
      <c r="L9" s="35">
        <f t="shared" si="2"/>
        <v>-8.5837728920346024E-5</v>
      </c>
      <c r="M9" s="35">
        <f t="shared" si="2"/>
        <v>-1.1690898650407178E-4</v>
      </c>
      <c r="N9" s="35">
        <f t="shared" si="2"/>
        <v>-1.5496431459971483E-4</v>
      </c>
      <c r="O9" s="35">
        <f t="shared" si="2"/>
        <v>-2.0154725374887938E-4</v>
      </c>
      <c r="P9" s="35">
        <f t="shared" si="2"/>
        <v>-2.7219892382857047E-4</v>
      </c>
      <c r="Q9" s="35">
        <f t="shared" si="2"/>
        <v>-3.5260204326870159E-4</v>
      </c>
      <c r="R9" s="35">
        <f t="shared" si="2"/>
        <v>-4.3801899845541392E-4</v>
      </c>
      <c r="S9" s="35">
        <f t="shared" si="2"/>
        <v>-5.6038720549911325E-4</v>
      </c>
      <c r="T9" s="35">
        <f t="shared" si="2"/>
        <v>-6.6185399906770748E-4</v>
      </c>
      <c r="U9" s="35">
        <f t="shared" si="2"/>
        <v>-8.3285935254662213E-4</v>
      </c>
      <c r="V9" s="35">
        <f t="shared" si="2"/>
        <v>-1.0075630403449942E-3</v>
      </c>
      <c r="W9" s="35">
        <f t="shared" si="2"/>
        <v>-1.2089243518518256E-3</v>
      </c>
      <c r="X9" s="35">
        <f t="shared" si="2"/>
        <v>-1.4584822798383579E-3</v>
      </c>
      <c r="Y9" s="35">
        <f t="shared" si="2"/>
        <v>-1.7330040655627599E-3</v>
      </c>
      <c r="Z9" s="35">
        <f t="shared" si="2"/>
        <v>-2.0603158453397219E-3</v>
      </c>
      <c r="AA9" s="35">
        <f t="shared" si="2"/>
        <v>-2.3977589623829232E-3</v>
      </c>
      <c r="AB9" s="35">
        <f t="shared" si="2"/>
        <v>-2.7579928483791871E-3</v>
      </c>
      <c r="AC9" s="35">
        <f t="shared" si="2"/>
        <v>-3.171684849202494E-3</v>
      </c>
      <c r="AD9" s="35">
        <f t="shared" si="2"/>
        <v>-3.5485012879934441E-3</v>
      </c>
      <c r="AE9" s="35">
        <f t="shared" si="2"/>
        <v>-3.8671608712277372E-3</v>
      </c>
      <c r="AF9" s="35">
        <f t="shared" si="2"/>
        <v>-4.2517319375394713E-3</v>
      </c>
      <c r="AG9" s="35">
        <f t="shared" si="2"/>
        <v>-4.8477543981892968E-3</v>
      </c>
      <c r="AH9" s="35">
        <f t="shared" si="2"/>
        <v>-5.3707632626185386E-3</v>
      </c>
      <c r="AI9" s="35">
        <f t="shared" si="2"/>
        <v>-5.952370370947202E-3</v>
      </c>
      <c r="AJ9" s="35">
        <f t="shared" si="2"/>
        <v>-6.4189575767161777E-3</v>
      </c>
      <c r="AK9" s="35">
        <f t="shared" si="2"/>
        <v>-6.8482876674116344E-3</v>
      </c>
      <c r="AL9" s="35">
        <f t="shared" si="2"/>
        <v>-7.3864813040112054E-3</v>
      </c>
      <c r="AM9" s="35">
        <f t="shared" si="2"/>
        <v>-7.8393880819414008E-3</v>
      </c>
      <c r="AN9" s="35">
        <f t="shared" si="2"/>
        <v>-8.3338841682727427E-3</v>
      </c>
      <c r="AO9" s="35">
        <f t="shared" si="2"/>
        <v>-8.8168484988058182E-3</v>
      </c>
      <c r="AP9" s="35">
        <f t="shared" si="2"/>
        <v>-9.2713380930389278E-3</v>
      </c>
      <c r="AQ9" s="35">
        <f t="shared" si="2"/>
        <v>-9.7616183762028186E-3</v>
      </c>
      <c r="AR9" s="35">
        <f t="shared" si="2"/>
        <v>-1.020387946497614E-2</v>
      </c>
      <c r="AS9" s="35">
        <f t="shared" si="2"/>
        <v>-1.0519556399843477E-2</v>
      </c>
      <c r="AT9" s="35">
        <f t="shared" si="2"/>
        <v>-1.0852878558949453E-2</v>
      </c>
      <c r="AU9" s="35">
        <f t="shared" si="2"/>
        <v>-1.1159123789782566E-2</v>
      </c>
      <c r="AV9" s="35">
        <f t="shared" si="2"/>
        <v>-1.1390438188454866E-2</v>
      </c>
      <c r="AW9" s="35">
        <f t="shared" si="2"/>
        <v>-1.1615001124508417E-2</v>
      </c>
      <c r="AX9" s="35">
        <f t="shared" si="2"/>
        <v>-1.1767874832473435E-2</v>
      </c>
      <c r="AY9" s="35">
        <f t="shared" si="2"/>
        <v>-1.188418695251281E-2</v>
      </c>
      <c r="AZ9" s="35">
        <f>(AZ3-AZ2)-AZ7-AZ8</f>
        <v>-1.1946492524127272E-2</v>
      </c>
      <c r="BA9" s="31"/>
    </row>
    <row r="10" spans="1:53" s="18" customFormat="1" x14ac:dyDescent="0.25">
      <c r="A10" s="34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</row>
    <row r="11" spans="1:53" s="18" customFormat="1" x14ac:dyDescent="0.25">
      <c r="A11" s="29" t="s">
        <v>5</v>
      </c>
      <c r="B11" s="30">
        <v>-1.2404602136232166</v>
      </c>
      <c r="C11" s="30">
        <v>-1.090804575091342</v>
      </c>
      <c r="D11" s="30">
        <v>-1.0677119410589131</v>
      </c>
      <c r="E11" s="30">
        <v>-0.97688311601891453</v>
      </c>
      <c r="F11" s="30">
        <v>-0.94812451874015236</v>
      </c>
      <c r="G11" s="30">
        <v>-0.97050472218488526</v>
      </c>
      <c r="H11" s="30">
        <v>-1.0509876201403214</v>
      </c>
      <c r="I11" s="30">
        <v>-1.1624491608454524</v>
      </c>
      <c r="J11" s="30">
        <v>-1.2054305466614652</v>
      </c>
      <c r="K11" s="30">
        <v>-1.2541939888424878</v>
      </c>
      <c r="L11" s="30">
        <v>-1.1883733065440563</v>
      </c>
      <c r="M11" s="30">
        <v>-1.1022924442118998</v>
      </c>
      <c r="N11" s="30">
        <v>-1.0558103720071945</v>
      </c>
      <c r="O11" s="30">
        <v>-0.88375964660087347</v>
      </c>
      <c r="P11" s="30">
        <v>-0.72261749943606657</v>
      </c>
      <c r="Q11" s="30">
        <v>-0.57097782925676777</v>
      </c>
      <c r="R11" s="30">
        <v>-0.41771989156274003</v>
      </c>
      <c r="S11" s="30">
        <v>-0.25830684533684201</v>
      </c>
      <c r="T11" s="30">
        <v>-0.11786282766871187</v>
      </c>
      <c r="U11" s="30">
        <v>6.0373305975067182E-3</v>
      </c>
      <c r="V11" s="30">
        <v>3.5799701824786034E-2</v>
      </c>
      <c r="W11" s="30">
        <v>4.1124622638029351E-2</v>
      </c>
      <c r="X11" s="30">
        <v>2.0525666811074816E-2</v>
      </c>
      <c r="Y11" s="30">
        <v>-1.6377072180251417E-2</v>
      </c>
      <c r="Z11" s="30">
        <v>7.7811296005050878E-3</v>
      </c>
      <c r="AA11" s="30">
        <v>1.8203688463572232E-2</v>
      </c>
      <c r="AB11" s="30">
        <v>1.774015432069731E-2</v>
      </c>
      <c r="AC11" s="30">
        <v>1.5697370103566477E-2</v>
      </c>
      <c r="AD11" s="30">
        <v>9.1148354387338149E-3</v>
      </c>
      <c r="AE11" s="30">
        <v>-5.2897615489266858E-5</v>
      </c>
      <c r="AF11" s="30">
        <v>-2.5369477262823792E-3</v>
      </c>
      <c r="AG11" s="30">
        <v>-9.4945248145475447E-3</v>
      </c>
      <c r="AH11" s="30">
        <v>-1.6237358643991784E-3</v>
      </c>
      <c r="AI11" s="30">
        <v>-1.1745279399191788E-3</v>
      </c>
      <c r="AJ11" s="30">
        <v>4.8683132274768282E-4</v>
      </c>
      <c r="AK11" s="30">
        <v>3.5276738992229273E-3</v>
      </c>
      <c r="AL11" s="30">
        <v>3.3252627542598723E-3</v>
      </c>
      <c r="AM11" s="30">
        <v>-2.8346299771442318E-3</v>
      </c>
      <c r="AN11" s="30">
        <v>7.7367983813900199E-3</v>
      </c>
      <c r="AO11" s="30">
        <v>4.9094178509068165E-3</v>
      </c>
      <c r="AP11" s="30">
        <v>-2.2359481399031322E-4</v>
      </c>
      <c r="AQ11" s="30">
        <v>1.4738600090685727E-2</v>
      </c>
      <c r="AR11" s="30">
        <v>4.7725254455788235E-3</v>
      </c>
      <c r="AS11" s="30">
        <v>6.0410101403285399E-3</v>
      </c>
      <c r="AT11" s="30">
        <v>4.5456445779662458E-3</v>
      </c>
      <c r="AU11" s="30">
        <v>-2.5343426308083172E-3</v>
      </c>
      <c r="AV11" s="30">
        <v>6.1925644982557815E-4</v>
      </c>
      <c r="AW11" s="30">
        <v>1.1761533960642778E-2</v>
      </c>
      <c r="AX11" s="30">
        <v>9.8325797261739067E-3</v>
      </c>
      <c r="AY11" s="30">
        <v>-1.0047051724526579E-3</v>
      </c>
      <c r="AZ11" s="30">
        <v>1.3304676249792369E-2</v>
      </c>
    </row>
    <row r="12" spans="1:53" s="18" customFormat="1" x14ac:dyDescent="0.25">
      <c r="A12" s="29" t="s">
        <v>8</v>
      </c>
      <c r="B12" s="30">
        <v>-1.2404602136232166</v>
      </c>
      <c r="C12" s="30">
        <v>-1.090804575091342</v>
      </c>
      <c r="D12" s="30">
        <v>-1.0677119410589131</v>
      </c>
      <c r="E12" s="30">
        <v>-0.97688311601891453</v>
      </c>
      <c r="F12" s="30">
        <v>-0.94812451874015236</v>
      </c>
      <c r="G12" s="30">
        <v>-0.97050472218488526</v>
      </c>
      <c r="H12" s="30">
        <v>-1.0509876201403214</v>
      </c>
      <c r="I12" s="30">
        <v>-1.1624491608454524</v>
      </c>
      <c r="J12" s="30">
        <v>-1.2054305466614652</v>
      </c>
      <c r="K12" s="30">
        <v>-1.2541939888424878</v>
      </c>
      <c r="L12" s="30">
        <v>-1.1883733065440563</v>
      </c>
      <c r="M12" s="30">
        <v>-1.1022924442118998</v>
      </c>
      <c r="N12" s="30">
        <v>-1.0558103720071945</v>
      </c>
      <c r="O12" s="30">
        <v>-0.89938676500978665</v>
      </c>
      <c r="P12" s="30">
        <v>-0.76000190987273175</v>
      </c>
      <c r="Q12" s="30">
        <v>-0.6349716441874973</v>
      </c>
      <c r="R12" s="30">
        <v>-0.51011508519433613</v>
      </c>
      <c r="S12" s="30">
        <v>-0.38005526821711239</v>
      </c>
      <c r="T12" s="30">
        <v>-0.27443450641709694</v>
      </c>
      <c r="U12" s="30">
        <v>-0.18625381289172072</v>
      </c>
      <c r="V12" s="30">
        <v>-0.10035137184705445</v>
      </c>
      <c r="W12" s="30">
        <v>-3.5548745905074342E-2</v>
      </c>
      <c r="X12" s="30">
        <v>6.4217103878924653E-3</v>
      </c>
      <c r="Y12" s="30">
        <v>3.2524797366829949E-2</v>
      </c>
      <c r="Z12" s="30">
        <v>8.6052962417410006E-2</v>
      </c>
      <c r="AA12" s="30">
        <v>0.11634452470793422</v>
      </c>
      <c r="AB12" s="30">
        <v>0.1357716087944924</v>
      </c>
      <c r="AC12" s="30">
        <v>0.1467068526933471</v>
      </c>
      <c r="AD12" s="30">
        <v>0.15293482810034703</v>
      </c>
      <c r="AE12" s="30">
        <v>0.1562227764525484</v>
      </c>
      <c r="AF12" s="30">
        <v>0.14869303642334047</v>
      </c>
      <c r="AG12" s="30">
        <v>0.13653198221828949</v>
      </c>
      <c r="AH12" s="30">
        <v>0.13942373163046973</v>
      </c>
      <c r="AI12" s="30">
        <v>0.13455688468746868</v>
      </c>
      <c r="AJ12" s="30">
        <v>0.13078327640978632</v>
      </c>
      <c r="AK12" s="30">
        <v>0.12819611723810798</v>
      </c>
      <c r="AL12" s="30">
        <v>0.10420493129888048</v>
      </c>
      <c r="AM12" s="30">
        <v>7.3652718661207373E-2</v>
      </c>
      <c r="AN12" s="30">
        <v>4.1876707629347198E-2</v>
      </c>
      <c r="AO12" s="30">
        <v>-5.4622844218976674E-3</v>
      </c>
      <c r="AP12" s="30">
        <v>-5.530847394895344E-2</v>
      </c>
      <c r="AQ12" s="30">
        <v>-8.3173298168252863E-2</v>
      </c>
      <c r="AR12" s="30">
        <v>-9.8297571658390037E-2</v>
      </c>
      <c r="AS12" s="30">
        <v>-0.10189982759440663</v>
      </c>
      <c r="AT12" s="30">
        <v>-0.10841506378941324</v>
      </c>
      <c r="AU12" s="30">
        <v>-0.11371289788905947</v>
      </c>
      <c r="AV12" s="30">
        <v>-0.1090820674806009</v>
      </c>
      <c r="AW12" s="30">
        <v>-9.6684685816705862E-2</v>
      </c>
      <c r="AX12" s="30">
        <v>-8.6789743646215056E-2</v>
      </c>
      <c r="AY12" s="30">
        <v>-6.8756816296974832E-2</v>
      </c>
      <c r="AZ12" s="30">
        <v>-2.7684310268753787E-2</v>
      </c>
    </row>
    <row r="13" spans="1:53" s="18" customFormat="1" x14ac:dyDescent="0.25">
      <c r="A13" s="32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</row>
    <row r="14" spans="1:53" s="16" customFormat="1" x14ac:dyDescent="0.25">
      <c r="A14" s="28" t="s">
        <v>16</v>
      </c>
      <c r="B14" s="28">
        <v>2017</v>
      </c>
      <c r="C14" s="28">
        <v>2018</v>
      </c>
      <c r="D14" s="28">
        <v>2019</v>
      </c>
      <c r="E14" s="28">
        <v>2020</v>
      </c>
      <c r="F14" s="28">
        <v>2021</v>
      </c>
      <c r="G14" s="28">
        <v>2022</v>
      </c>
      <c r="H14" s="28">
        <v>2023</v>
      </c>
      <c r="I14" s="28">
        <v>2024</v>
      </c>
      <c r="J14" s="28">
        <v>2025</v>
      </c>
      <c r="K14" s="28">
        <v>2026</v>
      </c>
      <c r="L14" s="28">
        <v>2027</v>
      </c>
      <c r="M14" s="28">
        <v>2028</v>
      </c>
      <c r="N14" s="28">
        <v>2029</v>
      </c>
      <c r="O14" s="28">
        <v>2030</v>
      </c>
      <c r="P14" s="28">
        <v>2031</v>
      </c>
      <c r="Q14" s="28">
        <v>2032</v>
      </c>
      <c r="R14" s="28">
        <v>2033</v>
      </c>
      <c r="S14" s="28">
        <v>2034</v>
      </c>
      <c r="T14" s="28">
        <v>2035</v>
      </c>
      <c r="U14" s="28">
        <v>2036</v>
      </c>
      <c r="V14" s="28">
        <v>2037</v>
      </c>
      <c r="W14" s="28">
        <v>2038</v>
      </c>
      <c r="X14" s="28">
        <v>2039</v>
      </c>
      <c r="Y14" s="28">
        <v>2040</v>
      </c>
      <c r="Z14" s="28">
        <v>2041</v>
      </c>
      <c r="AA14" s="28">
        <v>2042</v>
      </c>
      <c r="AB14" s="28">
        <v>2043</v>
      </c>
      <c r="AC14" s="28">
        <v>2044</v>
      </c>
      <c r="AD14" s="28">
        <v>2045</v>
      </c>
      <c r="AE14" s="28">
        <v>2046</v>
      </c>
      <c r="AF14" s="28">
        <v>2047</v>
      </c>
      <c r="AG14" s="28">
        <v>2048</v>
      </c>
      <c r="AH14" s="28">
        <v>2049</v>
      </c>
      <c r="AI14" s="28">
        <v>2050</v>
      </c>
      <c r="AJ14" s="28">
        <v>2051</v>
      </c>
      <c r="AK14" s="28">
        <v>2052</v>
      </c>
      <c r="AL14" s="28">
        <v>2053</v>
      </c>
      <c r="AM14" s="28">
        <v>2054</v>
      </c>
      <c r="AN14" s="28">
        <v>2055</v>
      </c>
      <c r="AO14" s="28">
        <v>2056</v>
      </c>
      <c r="AP14" s="28">
        <v>2057</v>
      </c>
      <c r="AQ14" s="28">
        <v>2058</v>
      </c>
      <c r="AR14" s="28">
        <v>2059</v>
      </c>
      <c r="AS14" s="28">
        <v>2060</v>
      </c>
      <c r="AT14" s="28">
        <v>2061</v>
      </c>
      <c r="AU14" s="28">
        <v>2062</v>
      </c>
      <c r="AV14" s="28">
        <v>2063</v>
      </c>
      <c r="AW14" s="28">
        <v>2064</v>
      </c>
      <c r="AX14" s="28">
        <v>2065</v>
      </c>
      <c r="AY14" s="28">
        <v>2066</v>
      </c>
      <c r="AZ14" s="28">
        <v>2067</v>
      </c>
    </row>
    <row r="15" spans="1:53" s="18" customFormat="1" x14ac:dyDescent="0.25">
      <c r="A15" s="29" t="s">
        <v>3</v>
      </c>
      <c r="B15" s="33">
        <v>50.863559772760439</v>
      </c>
      <c r="C15" s="33">
        <v>48.715026310607534</v>
      </c>
      <c r="D15" s="33">
        <v>46.384195804578674</v>
      </c>
      <c r="E15" s="33">
        <v>44.210611869259388</v>
      </c>
      <c r="F15" s="33">
        <v>42.334560349617156</v>
      </c>
      <c r="G15" s="33">
        <v>41.084251827520156</v>
      </c>
      <c r="H15" s="33">
        <v>40.142949654303663</v>
      </c>
      <c r="I15" s="33">
        <v>39.578117196866785</v>
      </c>
      <c r="J15" s="33">
        <v>39.293648115783611</v>
      </c>
      <c r="K15" s="33">
        <v>39.3382668197738</v>
      </c>
      <c r="L15" s="33">
        <v>39.126684068584275</v>
      </c>
      <c r="M15" s="33">
        <v>39.047573112311156</v>
      </c>
      <c r="N15" s="33">
        <v>39.102876174034577</v>
      </c>
      <c r="O15" s="33">
        <v>39.262826779229215</v>
      </c>
      <c r="P15" s="33">
        <v>39.584629977718762</v>
      </c>
      <c r="Q15" s="33">
        <v>39.997354992375278</v>
      </c>
      <c r="R15" s="33">
        <v>40.445769843843415</v>
      </c>
      <c r="S15" s="33">
        <v>40.861256497788901</v>
      </c>
      <c r="T15" s="33">
        <v>41.378656903178864</v>
      </c>
      <c r="U15" s="33">
        <v>41.961807197783315</v>
      </c>
      <c r="V15" s="33">
        <v>42.567265949503366</v>
      </c>
      <c r="W15" s="33">
        <v>43.189617187200071</v>
      </c>
      <c r="X15" s="33">
        <v>43.962863657975205</v>
      </c>
      <c r="Y15" s="33">
        <v>44.964081407968116</v>
      </c>
      <c r="Z15" s="33">
        <v>45.992755079627187</v>
      </c>
      <c r="AA15" s="33">
        <v>46.969524377190389</v>
      </c>
      <c r="AB15" s="33">
        <v>48.27866653347543</v>
      </c>
      <c r="AC15" s="33">
        <v>49.824357645424236</v>
      </c>
      <c r="AD15" s="33">
        <v>51.49352568468457</v>
      </c>
      <c r="AE15" s="33">
        <v>53.31772985827407</v>
      </c>
      <c r="AF15" s="33">
        <v>55.33083156934665</v>
      </c>
      <c r="AG15" s="33">
        <v>57.542867891046356</v>
      </c>
      <c r="AH15" s="33">
        <v>59.91441408071578</v>
      </c>
      <c r="AI15" s="33">
        <v>62.487846687382195</v>
      </c>
      <c r="AJ15" s="33">
        <v>65.212291437150114</v>
      </c>
      <c r="AK15" s="33">
        <v>68.169647239911001</v>
      </c>
      <c r="AL15" s="33">
        <v>71.30676625959191</v>
      </c>
      <c r="AM15" s="33">
        <v>74.626490085513069</v>
      </c>
      <c r="AN15" s="33">
        <v>78.184896975485927</v>
      </c>
      <c r="AO15" s="33">
        <v>81.986977538721433</v>
      </c>
      <c r="AP15" s="33">
        <v>85.989141228941378</v>
      </c>
      <c r="AQ15" s="33">
        <v>90.189542913890818</v>
      </c>
      <c r="AR15" s="33">
        <v>94.538240359873484</v>
      </c>
      <c r="AS15" s="33">
        <v>98.955564269042114</v>
      </c>
      <c r="AT15" s="33">
        <v>103.43359915586127</v>
      </c>
      <c r="AU15" s="33">
        <v>108.00985631527428</v>
      </c>
      <c r="AV15" s="33">
        <v>112.57530440065277</v>
      </c>
      <c r="AW15" s="33">
        <v>117.18035628706062</v>
      </c>
      <c r="AX15" s="33">
        <v>121.8058428642104</v>
      </c>
      <c r="AY15" s="33">
        <v>126.435858148606</v>
      </c>
      <c r="AZ15" s="33">
        <v>131.07434823268468</v>
      </c>
    </row>
    <row r="16" spans="1:53" s="18" customFormat="1" x14ac:dyDescent="0.25">
      <c r="A16" s="29" t="s">
        <v>4</v>
      </c>
      <c r="B16" s="33">
        <v>50.863559772760439</v>
      </c>
      <c r="C16" s="33">
        <v>48.715026310607534</v>
      </c>
      <c r="D16" s="33">
        <v>46.384245219706713</v>
      </c>
      <c r="E16" s="33">
        <v>44.210797985070151</v>
      </c>
      <c r="F16" s="33">
        <v>42.335040607072521</v>
      </c>
      <c r="G16" s="33">
        <v>41.100170361441805</v>
      </c>
      <c r="H16" s="33">
        <v>40.192346149817013</v>
      </c>
      <c r="I16" s="33">
        <v>39.675918572322971</v>
      </c>
      <c r="J16" s="33">
        <v>39.456251694145735</v>
      </c>
      <c r="K16" s="33">
        <v>39.582478309430442</v>
      </c>
      <c r="L16" s="33">
        <v>39.467773817115784</v>
      </c>
      <c r="M16" s="33">
        <v>39.49777855111698</v>
      </c>
      <c r="N16" s="33">
        <v>39.674753676861684</v>
      </c>
      <c r="O16" s="33">
        <v>39.968934918016558</v>
      </c>
      <c r="P16" s="33">
        <v>40.437654382443924</v>
      </c>
      <c r="Q16" s="33">
        <v>41.011014427063564</v>
      </c>
      <c r="R16" s="33">
        <v>41.635208533630887</v>
      </c>
      <c r="S16" s="33">
        <v>42.24047721344364</v>
      </c>
      <c r="T16" s="33">
        <v>42.963828627663382</v>
      </c>
      <c r="U16" s="33">
        <v>43.770512952420418</v>
      </c>
      <c r="V16" s="33">
        <v>44.615015713226299</v>
      </c>
      <c r="W16" s="33">
        <v>45.494471956355063</v>
      </c>
      <c r="X16" s="33">
        <v>46.544865104291134</v>
      </c>
      <c r="Y16" s="33">
        <v>47.845824834104882</v>
      </c>
      <c r="Z16" s="33">
        <v>49.195190667532486</v>
      </c>
      <c r="AA16" s="33">
        <v>50.516466410559516</v>
      </c>
      <c r="AB16" s="33">
        <v>52.195360133712526</v>
      </c>
      <c r="AC16" s="33">
        <v>54.13697211427295</v>
      </c>
      <c r="AD16" s="33">
        <v>56.227339483778863</v>
      </c>
      <c r="AE16" s="33">
        <v>58.494640404236499</v>
      </c>
      <c r="AF16" s="33">
        <v>60.976727114739518</v>
      </c>
      <c r="AG16" s="33">
        <v>63.683806710291456</v>
      </c>
      <c r="AH16" s="33">
        <v>66.576266682444597</v>
      </c>
      <c r="AI16" s="33">
        <v>69.693991874271916</v>
      </c>
      <c r="AJ16" s="33">
        <v>72.987638690216613</v>
      </c>
      <c r="AK16" s="33">
        <v>76.534307759244768</v>
      </c>
      <c r="AL16" s="33">
        <v>80.283115902172256</v>
      </c>
      <c r="AM16" s="33">
        <v>84.236853269003149</v>
      </c>
      <c r="AN16" s="33">
        <v>88.450162336769068</v>
      </c>
      <c r="AO16" s="33">
        <v>92.927485428549858</v>
      </c>
      <c r="AP16" s="33">
        <v>97.623625392093459</v>
      </c>
      <c r="AQ16" s="33">
        <v>102.5366030414197</v>
      </c>
      <c r="AR16" s="33">
        <v>107.60856323129219</v>
      </c>
      <c r="AS16" s="33">
        <v>112.75913330869439</v>
      </c>
      <c r="AT16" s="33">
        <v>117.98058017477663</v>
      </c>
      <c r="AU16" s="33">
        <v>123.30561308852198</v>
      </c>
      <c r="AV16" s="33">
        <v>128.62457605407388</v>
      </c>
      <c r="AW16" s="33">
        <v>133.98699750514405</v>
      </c>
      <c r="AX16" s="33">
        <v>139.37651428449024</v>
      </c>
      <c r="AY16" s="33">
        <v>144.77765349888813</v>
      </c>
      <c r="AZ16" s="33">
        <v>150.19545793155714</v>
      </c>
    </row>
    <row r="17" spans="1:53" s="18" customFormat="1" x14ac:dyDescent="0.25">
      <c r="A17" s="29" t="s">
        <v>5</v>
      </c>
      <c r="B17" s="33">
        <v>50.863559772760439</v>
      </c>
      <c r="C17" s="33">
        <v>48.715026310607534</v>
      </c>
      <c r="D17" s="33">
        <v>46.384245219706713</v>
      </c>
      <c r="E17" s="33">
        <v>44.210797985070151</v>
      </c>
      <c r="F17" s="33">
        <v>42.335040607072521</v>
      </c>
      <c r="G17" s="33">
        <v>41.100170361441805</v>
      </c>
      <c r="H17" s="33">
        <v>40.192346149817013</v>
      </c>
      <c r="I17" s="33">
        <v>39.675918572322971</v>
      </c>
      <c r="J17" s="33">
        <v>39.456251694145735</v>
      </c>
      <c r="K17" s="33">
        <v>39.582478309430442</v>
      </c>
      <c r="L17" s="33">
        <v>39.467773817115784</v>
      </c>
      <c r="M17" s="33">
        <v>39.49777855111698</v>
      </c>
      <c r="N17" s="33">
        <v>39.674753676861684</v>
      </c>
      <c r="O17" s="33">
        <v>39.849994704276625</v>
      </c>
      <c r="P17" s="33">
        <v>40.074317870798104</v>
      </c>
      <c r="Q17" s="33">
        <v>40.273724326213326</v>
      </c>
      <c r="R17" s="33">
        <v>40.397295693790213</v>
      </c>
      <c r="S17" s="33">
        <v>40.385521319678681</v>
      </c>
      <c r="T17" s="33">
        <v>40.362009526443686</v>
      </c>
      <c r="U17" s="33">
        <v>40.286416633828921</v>
      </c>
      <c r="V17" s="33">
        <v>40.207526407006824</v>
      </c>
      <c r="W17" s="33">
        <v>40.115190655116756</v>
      </c>
      <c r="X17" s="33">
        <v>40.139039946864003</v>
      </c>
      <c r="Y17" s="33">
        <v>40.351708822757821</v>
      </c>
      <c r="Z17" s="33">
        <v>40.531367598185327</v>
      </c>
      <c r="AA17" s="33">
        <v>40.583763739526795</v>
      </c>
      <c r="AB17" s="33">
        <v>40.889432254638066</v>
      </c>
      <c r="AC17" s="33">
        <v>41.343171412728147</v>
      </c>
      <c r="AD17" s="33">
        <v>41.832436752671256</v>
      </c>
      <c r="AE17" s="33">
        <v>42.394818577453357</v>
      </c>
      <c r="AF17" s="33">
        <v>43.036895615861916</v>
      </c>
      <c r="AG17" s="33">
        <v>43.768317691343313</v>
      </c>
      <c r="AH17" s="33">
        <v>44.551444241894743</v>
      </c>
      <c r="AI17" s="33">
        <v>45.434879446569234</v>
      </c>
      <c r="AJ17" s="33">
        <v>46.364918506319995</v>
      </c>
      <c r="AK17" s="33">
        <v>47.434065866265897</v>
      </c>
      <c r="AL17" s="33">
        <v>48.559160069649877</v>
      </c>
      <c r="AM17" s="33">
        <v>49.740851620805458</v>
      </c>
      <c r="AN17" s="33">
        <v>51.020927610440097</v>
      </c>
      <c r="AO17" s="33">
        <v>52.394828781184216</v>
      </c>
      <c r="AP17" s="33">
        <v>53.820654874551892</v>
      </c>
      <c r="AQ17" s="33">
        <v>55.304192413360759</v>
      </c>
      <c r="AR17" s="33">
        <v>56.860176643980495</v>
      </c>
      <c r="AS17" s="33">
        <v>58.41443111194765</v>
      </c>
      <c r="AT17" s="33">
        <v>59.956968865717066</v>
      </c>
      <c r="AU17" s="33">
        <v>61.545950537042451</v>
      </c>
      <c r="AV17" s="33">
        <v>63.077082298590675</v>
      </c>
      <c r="AW17" s="33">
        <v>64.604974315558465</v>
      </c>
      <c r="AX17" s="33">
        <v>66.110814221488866</v>
      </c>
      <c r="AY17" s="33">
        <v>67.599534955261461</v>
      </c>
      <c r="AZ17" s="33">
        <v>69.076664448580601</v>
      </c>
    </row>
    <row r="18" spans="1:53" s="18" customFormat="1" x14ac:dyDescent="0.25">
      <c r="A18" s="29" t="s">
        <v>8</v>
      </c>
      <c r="B18" s="33">
        <v>50.86356456075319</v>
      </c>
      <c r="C18" s="33">
        <v>48.715026310607534</v>
      </c>
      <c r="D18" s="33">
        <v>46.384245219706713</v>
      </c>
      <c r="E18" s="33">
        <v>44.210797985070151</v>
      </c>
      <c r="F18" s="33">
        <v>42.335040607072521</v>
      </c>
      <c r="G18" s="33">
        <v>41.100170361441805</v>
      </c>
      <c r="H18" s="33">
        <v>40.192346149817013</v>
      </c>
      <c r="I18" s="33">
        <v>39.675918572322971</v>
      </c>
      <c r="J18" s="33">
        <v>39.456251694145735</v>
      </c>
      <c r="K18" s="33">
        <v>39.582478309430442</v>
      </c>
      <c r="L18" s="33">
        <v>39.467773817115784</v>
      </c>
      <c r="M18" s="33">
        <v>39.49777855111698</v>
      </c>
      <c r="N18" s="33">
        <v>39.674753676861684</v>
      </c>
      <c r="O18" s="33">
        <v>39.865621822685547</v>
      </c>
      <c r="P18" s="33">
        <v>40.12733308761009</v>
      </c>
      <c r="Q18" s="33">
        <v>40.390821333234811</v>
      </c>
      <c r="R18" s="33">
        <v>40.607163527310313</v>
      </c>
      <c r="S18" s="33">
        <v>40.718022139668406</v>
      </c>
      <c r="T18" s="33">
        <v>40.853031926103569</v>
      </c>
      <c r="U18" s="33">
        <v>40.973515020213696</v>
      </c>
      <c r="V18" s="33">
        <v>41.036182046688971</v>
      </c>
      <c r="W18" s="33">
        <v>41.027756313246726</v>
      </c>
      <c r="X18" s="33">
        <v>41.074704960648951</v>
      </c>
      <c r="Y18" s="33">
        <v>41.249233954472693</v>
      </c>
      <c r="Z18" s="33">
        <v>41.361778862870054</v>
      </c>
      <c r="AA18" s="33">
        <v>41.327692383124564</v>
      </c>
      <c r="AB18" s="33">
        <v>41.526904425370915</v>
      </c>
      <c r="AC18" s="33">
        <v>41.860412656786664</v>
      </c>
      <c r="AD18" s="33">
        <v>42.215057538309608</v>
      </c>
      <c r="AE18" s="33">
        <v>42.627933518516116</v>
      </c>
      <c r="AF18" s="33">
        <v>43.123018610888124</v>
      </c>
      <c r="AG18" s="33">
        <v>43.710009386574669</v>
      </c>
      <c r="AH18" s="33">
        <v>44.350993529868944</v>
      </c>
      <c r="AI18" s="33">
        <v>45.094904411517696</v>
      </c>
      <c r="AJ18" s="33">
        <v>45.888068512398817</v>
      </c>
      <c r="AK18" s="33">
        <v>46.823391957002187</v>
      </c>
      <c r="AL18" s="33">
        <v>47.835847872333673</v>
      </c>
      <c r="AM18" s="33">
        <v>48.927103925096915</v>
      </c>
      <c r="AN18" s="33">
        <v>50.157442582796556</v>
      </c>
      <c r="AO18" s="33">
        <v>51.525225058767738</v>
      </c>
      <c r="AP18" s="33">
        <v>52.989663421253013</v>
      </c>
      <c r="AQ18" s="33">
        <v>54.555526385046349</v>
      </c>
      <c r="AR18" s="33">
        <v>56.200948330789899</v>
      </c>
      <c r="AS18" s="33">
        <v>57.85143868102957</v>
      </c>
      <c r="AT18" s="33">
        <v>59.497145039978264</v>
      </c>
      <c r="AU18" s="33">
        <v>61.189592875452021</v>
      </c>
      <c r="AV18" s="33">
        <v>62.824645004416674</v>
      </c>
      <c r="AW18" s="33">
        <v>64.457014416163602</v>
      </c>
      <c r="AX18" s="33">
        <v>66.057190183543199</v>
      </c>
      <c r="AY18" s="33">
        <v>67.612846853918342</v>
      </c>
      <c r="AZ18" s="33">
        <v>69.13116560377145</v>
      </c>
    </row>
    <row r="19" spans="1:53" s="18" customFormat="1" x14ac:dyDescent="0.25">
      <c r="A19" s="2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</row>
    <row r="20" spans="1:53" s="16" customFormat="1" x14ac:dyDescent="0.25">
      <c r="A20" s="28" t="s">
        <v>14</v>
      </c>
      <c r="B20" s="28">
        <v>2017</v>
      </c>
      <c r="C20" s="28">
        <v>2018</v>
      </c>
      <c r="D20" s="28">
        <v>2019</v>
      </c>
      <c r="E20" s="28">
        <v>2020</v>
      </c>
      <c r="F20" s="28">
        <v>2021</v>
      </c>
      <c r="G20" s="28">
        <v>2022</v>
      </c>
      <c r="H20" s="28">
        <v>2023</v>
      </c>
      <c r="I20" s="28">
        <v>2024</v>
      </c>
      <c r="J20" s="28">
        <v>2025</v>
      </c>
      <c r="K20" s="28">
        <v>2026</v>
      </c>
      <c r="L20" s="28">
        <v>2027</v>
      </c>
      <c r="M20" s="28">
        <v>2028</v>
      </c>
      <c r="N20" s="28">
        <v>2029</v>
      </c>
      <c r="O20" s="28">
        <v>2030</v>
      </c>
      <c r="P20" s="28">
        <v>2031</v>
      </c>
      <c r="Q20" s="28">
        <v>2032</v>
      </c>
      <c r="R20" s="28">
        <v>2033</v>
      </c>
      <c r="S20" s="28">
        <v>2034</v>
      </c>
      <c r="T20" s="28">
        <v>2035</v>
      </c>
      <c r="U20" s="28">
        <v>2036</v>
      </c>
      <c r="V20" s="28">
        <v>2037</v>
      </c>
      <c r="W20" s="28">
        <v>2038</v>
      </c>
      <c r="X20" s="28">
        <v>2039</v>
      </c>
      <c r="Y20" s="28">
        <v>2040</v>
      </c>
      <c r="Z20" s="28">
        <v>2041</v>
      </c>
      <c r="AA20" s="28">
        <v>2042</v>
      </c>
      <c r="AB20" s="28">
        <v>2043</v>
      </c>
      <c r="AC20" s="28">
        <v>2044</v>
      </c>
      <c r="AD20" s="28">
        <v>2045</v>
      </c>
      <c r="AE20" s="28">
        <v>2046</v>
      </c>
      <c r="AF20" s="28">
        <v>2047</v>
      </c>
      <c r="AG20" s="28">
        <v>2048</v>
      </c>
      <c r="AH20" s="28">
        <v>2049</v>
      </c>
      <c r="AI20" s="28">
        <v>2050</v>
      </c>
      <c r="AJ20" s="28">
        <v>2051</v>
      </c>
      <c r="AK20" s="28">
        <v>2052</v>
      </c>
      <c r="AL20" s="28">
        <v>2053</v>
      </c>
      <c r="AM20" s="28">
        <v>2054</v>
      </c>
      <c r="AN20" s="28">
        <v>2055</v>
      </c>
      <c r="AO20" s="28">
        <v>2056</v>
      </c>
      <c r="AP20" s="28">
        <v>2057</v>
      </c>
      <c r="AQ20" s="28">
        <v>2058</v>
      </c>
      <c r="AR20" s="28">
        <v>2059</v>
      </c>
      <c r="AS20" s="28">
        <v>2060</v>
      </c>
      <c r="AT20" s="28">
        <v>2061</v>
      </c>
      <c r="AU20" s="28">
        <v>2062</v>
      </c>
      <c r="AV20" s="28">
        <v>2063</v>
      </c>
      <c r="AW20" s="28">
        <v>2064</v>
      </c>
      <c r="AX20" s="28">
        <v>2065</v>
      </c>
      <c r="AY20" s="28">
        <v>2066</v>
      </c>
      <c r="AZ20" s="28">
        <v>2067</v>
      </c>
    </row>
    <row r="21" spans="1:53" s="18" customFormat="1" x14ac:dyDescent="0.25">
      <c r="A21" s="29" t="s">
        <v>3</v>
      </c>
      <c r="B21" s="30">
        <v>0.18005961287785865</v>
      </c>
      <c r="C21" s="30">
        <v>-7.8148574398402587E-2</v>
      </c>
      <c r="D21" s="30">
        <v>-4.4321435807428061E-2</v>
      </c>
      <c r="E21" s="30">
        <v>0.13042078415885333</v>
      </c>
      <c r="F21" s="30">
        <v>0.13275702676811507</v>
      </c>
      <c r="G21" s="30">
        <v>-4.3253331717058793E-2</v>
      </c>
      <c r="H21" s="30">
        <v>-0.17284450580326388</v>
      </c>
      <c r="I21" s="30">
        <v>-0.36599890923214862</v>
      </c>
      <c r="J21" s="30">
        <v>-0.48184898904795437</v>
      </c>
      <c r="K21" s="30">
        <v>-0.58558704616323465</v>
      </c>
      <c r="L21" s="30">
        <v>-0.55766016180359224</v>
      </c>
      <c r="M21" s="30">
        <v>-0.52947018040717198</v>
      </c>
      <c r="N21" s="30">
        <v>-0.49247279842894648</v>
      </c>
      <c r="O21" s="30">
        <v>-0.44952937481394689</v>
      </c>
      <c r="P21" s="30">
        <v>-0.48444005400583806</v>
      </c>
      <c r="Q21" s="30">
        <v>-0.44461756732088931</v>
      </c>
      <c r="R21" s="30">
        <v>-0.41352881400571462</v>
      </c>
      <c r="S21" s="30">
        <v>-0.31131366971867663</v>
      </c>
      <c r="T21" s="30">
        <v>-0.34412716635215779</v>
      </c>
      <c r="U21" s="30">
        <v>-0.33197213247174878</v>
      </c>
      <c r="V21" s="30">
        <v>-0.31716337705760994</v>
      </c>
      <c r="W21" s="30">
        <v>-0.30230282757037402</v>
      </c>
      <c r="X21" s="30">
        <v>-0.38423660366729295</v>
      </c>
      <c r="Y21" s="30">
        <v>-0.52863138580166003</v>
      </c>
      <c r="Z21" s="30">
        <v>-0.50577494219606212</v>
      </c>
      <c r="AA21" s="30">
        <v>-0.50685883545669175</v>
      </c>
      <c r="AB21" s="30">
        <v>-0.62671592248093277</v>
      </c>
      <c r="AC21" s="30">
        <v>-0.76050503406693726</v>
      </c>
      <c r="AD21" s="30">
        <v>-0.81875268032421711</v>
      </c>
      <c r="AE21" s="30">
        <v>-0.93518087577575404</v>
      </c>
      <c r="AF21" s="30">
        <v>-1.0678452535307634</v>
      </c>
      <c r="AG21" s="30">
        <v>-1.1988511634091894</v>
      </c>
      <c r="AH21" s="30">
        <v>-1.2942518614442124</v>
      </c>
      <c r="AI21" s="30">
        <v>-1.4443969304654112</v>
      </c>
      <c r="AJ21" s="30">
        <v>-1.5536589895541288</v>
      </c>
      <c r="AK21" s="30">
        <v>-1.7064670851903958</v>
      </c>
      <c r="AL21" s="30">
        <v>-1.8310770186908976</v>
      </c>
      <c r="AM21" s="30">
        <v>-1.9622073471524561</v>
      </c>
      <c r="AN21" s="30">
        <v>-2.1280114324864452</v>
      </c>
      <c r="AO21" s="30">
        <v>-2.3089451252508653</v>
      </c>
      <c r="AP21" s="30">
        <v>-2.4491119136755475</v>
      </c>
      <c r="AQ21" s="30">
        <v>-2.5875481019161688</v>
      </c>
      <c r="AR21" s="30">
        <v>-2.7064453164510462</v>
      </c>
      <c r="AS21" s="30">
        <v>-2.7387461862100291</v>
      </c>
      <c r="AT21" s="30">
        <v>-2.756904904668763</v>
      </c>
      <c r="AU21" s="30">
        <v>-2.8414179223500282</v>
      </c>
      <c r="AV21" s="30">
        <v>-2.8132749653540641</v>
      </c>
      <c r="AW21" s="30">
        <v>-2.8351402473080998</v>
      </c>
      <c r="AX21" s="30">
        <v>-2.8146686675926551</v>
      </c>
      <c r="AY21" s="30">
        <v>-2.7760924187096645</v>
      </c>
      <c r="AZ21" s="30">
        <v>-2.736333750301601</v>
      </c>
    </row>
    <row r="22" spans="1:53" s="18" customFormat="1" x14ac:dyDescent="0.25">
      <c r="A22" s="29" t="s">
        <v>4</v>
      </c>
      <c r="B22" s="30">
        <v>0.18005961287785865</v>
      </c>
      <c r="C22" s="30">
        <v>-7.8148574398402587E-2</v>
      </c>
      <c r="D22" s="30">
        <v>-4.4370850935470704E-2</v>
      </c>
      <c r="E22" s="30">
        <v>0.13028184566129475</v>
      </c>
      <c r="F22" s="30">
        <v>0.13245540957147842</v>
      </c>
      <c r="G22" s="30">
        <v>-5.8705915740692047E-2</v>
      </c>
      <c r="H22" s="30">
        <v>-0.20628793336012649</v>
      </c>
      <c r="I22" s="30">
        <v>-0.41423245879661363</v>
      </c>
      <c r="J22" s="30">
        <v>-0.54620382314523597</v>
      </c>
      <c r="K22" s="30">
        <v>-0.66626226657302035</v>
      </c>
      <c r="L22" s="30">
        <v>-0.65515018474039965</v>
      </c>
      <c r="M22" s="30">
        <v>-0.63931999379842575</v>
      </c>
      <c r="N22" s="30">
        <v>-0.61476085694620686</v>
      </c>
      <c r="O22" s="30">
        <v>-0.5842174968190913</v>
      </c>
      <c r="P22" s="30">
        <v>-0.63119593497560977</v>
      </c>
      <c r="Q22" s="30">
        <v>-0.60383705917422592</v>
      </c>
      <c r="R22" s="30">
        <v>-0.58605637370020991</v>
      </c>
      <c r="S22" s="30">
        <v>-0.49608237773205516</v>
      </c>
      <c r="T22" s="30">
        <v>-0.54198994326453609</v>
      </c>
      <c r="U22" s="30">
        <v>-0.54328752151357429</v>
      </c>
      <c r="V22" s="30">
        <v>-0.54197625361122159</v>
      </c>
      <c r="W22" s="30">
        <v>-0.54152483381328886</v>
      </c>
      <c r="X22" s="30">
        <v>-0.63866372236671454</v>
      </c>
      <c r="Y22" s="30">
        <v>-0.79867527194421373</v>
      </c>
      <c r="Z22" s="30">
        <v>-0.79064148369075415</v>
      </c>
      <c r="AA22" s="30">
        <v>-0.80640601230354514</v>
      </c>
      <c r="AB22" s="30">
        <v>-0.94127968450050759</v>
      </c>
      <c r="AC22" s="30">
        <v>-1.0902013631424832</v>
      </c>
      <c r="AD22" s="30">
        <v>-1.1632488378587351</v>
      </c>
      <c r="AE22" s="30">
        <v>-1.2945207712866478</v>
      </c>
      <c r="AF22" s="30">
        <v>-1.4427138308143128</v>
      </c>
      <c r="AG22" s="30">
        <v>-1.5893187262546464</v>
      </c>
      <c r="AH22" s="30">
        <v>-1.6998483127572555</v>
      </c>
      <c r="AI22" s="30">
        <v>-1.8626345380712634</v>
      </c>
      <c r="AJ22" s="30">
        <v>-1.9834222130402654</v>
      </c>
      <c r="AK22" s="30">
        <v>-2.1464944649070929</v>
      </c>
      <c r="AL22" s="30">
        <v>-2.2817033245035847</v>
      </c>
      <c r="AM22" s="30">
        <v>-2.4231234765663201</v>
      </c>
      <c r="AN22" s="30">
        <v>-2.5987079928141199</v>
      </c>
      <c r="AO22" s="30">
        <v>-2.7881468468704198</v>
      </c>
      <c r="AP22" s="30">
        <v>-2.9358458360118846</v>
      </c>
      <c r="AQ22" s="30">
        <v>-3.0819021149707866</v>
      </c>
      <c r="AR22" s="30">
        <v>-3.20488172439847</v>
      </c>
      <c r="AS22" s="30">
        <v>-3.2399216984572532</v>
      </c>
      <c r="AT22" s="30">
        <v>-3.2602320000552254</v>
      </c>
      <c r="AU22" s="30">
        <v>-3.3462045643187386</v>
      </c>
      <c r="AV22" s="30">
        <v>-3.3186568199591351</v>
      </c>
      <c r="AW22" s="30">
        <v>-3.3401827905223094</v>
      </c>
      <c r="AX22" s="30">
        <v>-3.3189815723387803</v>
      </c>
      <c r="AY22" s="30">
        <v>-3.2797852693612777</v>
      </c>
      <c r="AZ22" s="30">
        <v>-3.2397061215649403</v>
      </c>
    </row>
    <row r="23" spans="1:53" s="18" customFormat="1" x14ac:dyDescent="0.25">
      <c r="A23" s="29" t="s">
        <v>5</v>
      </c>
      <c r="B23" s="30">
        <v>0.18005961287785865</v>
      </c>
      <c r="C23" s="30">
        <v>-7.8148574398402587E-2</v>
      </c>
      <c r="D23" s="30">
        <v>-4.4370850935470704E-2</v>
      </c>
      <c r="E23" s="30">
        <v>0.13028184566129475</v>
      </c>
      <c r="F23" s="30">
        <v>0.13245540957147842</v>
      </c>
      <c r="G23" s="30">
        <v>-5.8705915740692047E-2</v>
      </c>
      <c r="H23" s="30">
        <v>-0.20628793336012649</v>
      </c>
      <c r="I23" s="30">
        <v>-0.41423245879661363</v>
      </c>
      <c r="J23" s="30">
        <v>-0.54620382314523597</v>
      </c>
      <c r="K23" s="30">
        <v>-0.66626226657302035</v>
      </c>
      <c r="L23" s="30">
        <v>-0.65515018474039965</v>
      </c>
      <c r="M23" s="30">
        <v>-0.63931999379842575</v>
      </c>
      <c r="N23" s="30">
        <v>-0.61476085694620686</v>
      </c>
      <c r="O23" s="30">
        <v>-0.46527728307916327</v>
      </c>
      <c r="P23" s="30">
        <v>-0.3868277067048525</v>
      </c>
      <c r="Q23" s="30">
        <v>-0.23048640310520757</v>
      </c>
      <c r="R23" s="30">
        <v>-8.7798771116352189E-2</v>
      </c>
      <c r="S23" s="30">
        <v>0.11574304657010456</v>
      </c>
      <c r="T23" s="30">
        <v>0.19399515505581533</v>
      </c>
      <c r="U23" s="30">
        <v>0.31893464860884324</v>
      </c>
      <c r="V23" s="30">
        <v>0.35400341024214832</v>
      </c>
      <c r="W23" s="30">
        <v>0.39177655601265338</v>
      </c>
      <c r="X23" s="30">
        <v>0.33485514602680111</v>
      </c>
      <c r="Y23" s="30">
        <v>0.21593599675184616</v>
      </c>
      <c r="Z23" s="30">
        <v>0.2858992805735453</v>
      </c>
      <c r="AA23" s="30">
        <v>0.34084143225266422</v>
      </c>
      <c r="AB23" s="30">
        <v>0.27739998784622799</v>
      </c>
      <c r="AC23" s="30">
        <v>0.20650770126046969</v>
      </c>
      <c r="AD23" s="30">
        <v>0.21030558411482744</v>
      </c>
      <c r="AE23" s="30">
        <v>0.15570479829751413</v>
      </c>
      <c r="AF23" s="30">
        <v>0.10460049449242133</v>
      </c>
      <c r="AG23" s="30">
        <v>5.4049501664961377E-2</v>
      </c>
      <c r="AH23" s="30">
        <v>3.5503033754132982E-2</v>
      </c>
      <c r="AI23" s="30">
        <v>-4.5096266151048017E-2</v>
      </c>
      <c r="AJ23" s="30">
        <v>-8.9228057862186766E-2</v>
      </c>
      <c r="AK23" s="30">
        <v>-0.1801263102173063</v>
      </c>
      <c r="AL23" s="30">
        <v>-0.21831899265392707</v>
      </c>
      <c r="AM23" s="30">
        <v>-0.26283353668378517</v>
      </c>
      <c r="AN23" s="30">
        <v>-0.32667336913973072</v>
      </c>
      <c r="AO23" s="30">
        <v>-0.39952937755662105</v>
      </c>
      <c r="AP23" s="30">
        <v>-0.43332841001859335</v>
      </c>
      <c r="AQ23" s="30">
        <v>-0.47405147640608858</v>
      </c>
      <c r="AR23" s="30">
        <v>-0.54895582641964202</v>
      </c>
      <c r="AS23" s="30">
        <v>-0.54467115691886503</v>
      </c>
      <c r="AT23" s="30">
        <v>-0.52653796065116154</v>
      </c>
      <c r="AU23" s="30">
        <v>-0.5833538369074216</v>
      </c>
      <c r="AV23" s="30">
        <v>-0.5327120969030178</v>
      </c>
      <c r="AW23" s="30">
        <v>-0.53619257463940584</v>
      </c>
      <c r="AX23" s="30">
        <v>-0.50748273382051734</v>
      </c>
      <c r="AY23" s="30">
        <v>-0.48249351204458907</v>
      </c>
      <c r="AZ23" s="30">
        <v>-0.46013249376037696</v>
      </c>
    </row>
    <row r="24" spans="1:53" s="18" customFormat="1" x14ac:dyDescent="0.25">
      <c r="A24" s="29" t="s">
        <v>8</v>
      </c>
      <c r="B24" s="30">
        <v>0.18005964318522322</v>
      </c>
      <c r="C24" s="30">
        <v>-7.8148574398402587E-2</v>
      </c>
      <c r="D24" s="30">
        <v>-4.4370850935470704E-2</v>
      </c>
      <c r="E24" s="30">
        <v>0.13028184566129475</v>
      </c>
      <c r="F24" s="30">
        <v>0.13245540957147842</v>
      </c>
      <c r="G24" s="30">
        <v>-5.8705915740692047E-2</v>
      </c>
      <c r="H24" s="30">
        <v>-0.20628793336012649</v>
      </c>
      <c r="I24" s="30">
        <v>-0.41423245879661363</v>
      </c>
      <c r="J24" s="30">
        <v>-0.54620382314523597</v>
      </c>
      <c r="K24" s="30">
        <v>-0.66626226657302035</v>
      </c>
      <c r="L24" s="30">
        <v>-0.65515018474039965</v>
      </c>
      <c r="M24" s="30">
        <v>-0.63931999379842575</v>
      </c>
      <c r="N24" s="30">
        <v>-0.61476085694620686</v>
      </c>
      <c r="O24" s="30">
        <v>-0.48090440148808106</v>
      </c>
      <c r="P24" s="30">
        <v>-0.42421211714150742</v>
      </c>
      <c r="Q24" s="30">
        <v>-0.29448021803594404</v>
      </c>
      <c r="R24" s="30">
        <v>-0.18019396474795341</v>
      </c>
      <c r="S24" s="30">
        <v>-6.0053763101739072E-3</v>
      </c>
      <c r="T24" s="30">
        <v>3.7423476307437961E-2</v>
      </c>
      <c r="U24" s="30">
        <v>0.12664350511961858</v>
      </c>
      <c r="V24" s="30">
        <v>0.21785233657031394</v>
      </c>
      <c r="W24" s="30">
        <v>0.31510318746955407</v>
      </c>
      <c r="X24" s="30">
        <v>0.3207511896036096</v>
      </c>
      <c r="Y24" s="30">
        <v>0.26483786629893091</v>
      </c>
      <c r="Z24" s="30">
        <v>0.36417111339045249</v>
      </c>
      <c r="AA24" s="30">
        <v>0.43898226849702793</v>
      </c>
      <c r="AB24" s="30">
        <v>0.39543144232002536</v>
      </c>
      <c r="AC24" s="30">
        <v>0.33751718385025076</v>
      </c>
      <c r="AD24" s="30">
        <v>0.3541255767764413</v>
      </c>
      <c r="AE24" s="30">
        <v>0.31198047236554721</v>
      </c>
      <c r="AF24" s="30">
        <v>0.255830478642042</v>
      </c>
      <c r="AG24" s="30">
        <v>0.20007600869779849</v>
      </c>
      <c r="AH24" s="30">
        <v>0.1765505012489961</v>
      </c>
      <c r="AI24" s="30">
        <v>9.0635146476340925E-2</v>
      </c>
      <c r="AJ24" s="30">
        <v>4.1068387224851351E-2</v>
      </c>
      <c r="AK24" s="30">
        <v>-5.5457866878420747E-2</v>
      </c>
      <c r="AL24" s="30">
        <v>-0.11743932410930069</v>
      </c>
      <c r="AM24" s="30">
        <v>-0.18634618804543776</v>
      </c>
      <c r="AN24" s="30">
        <v>-0.29253345989177293</v>
      </c>
      <c r="AO24" s="30">
        <v>-0.4099010798294172</v>
      </c>
      <c r="AP24" s="30">
        <v>-0.48841328915354942</v>
      </c>
      <c r="AQ24" s="30">
        <v>-0.5719633746650149</v>
      </c>
      <c r="AR24" s="30">
        <v>-0.652025923523611</v>
      </c>
      <c r="AS24" s="30">
        <v>-0.65261199465359798</v>
      </c>
      <c r="AT24" s="30">
        <v>-0.63949866901854002</v>
      </c>
      <c r="AU24" s="30">
        <v>-0.69453239216567531</v>
      </c>
      <c r="AV24" s="30">
        <v>-0.64241342083344954</v>
      </c>
      <c r="AW24" s="30">
        <v>-0.64463879441675875</v>
      </c>
      <c r="AX24" s="30">
        <v>-0.60410505719290364</v>
      </c>
      <c r="AY24" s="30">
        <v>-0.55024562316911207</v>
      </c>
      <c r="AZ24" s="30">
        <v>-0.50112148027892101</v>
      </c>
    </row>
    <row r="25" spans="1:53" s="18" customFormat="1" x14ac:dyDescent="0.25"/>
    <row r="26" spans="1:53" s="18" customFormat="1" x14ac:dyDescent="0.25"/>
    <row r="27" spans="1:53" s="16" customFormat="1" x14ac:dyDescent="0.25">
      <c r="A27" s="28" t="s">
        <v>12</v>
      </c>
      <c r="B27" s="28">
        <v>2017</v>
      </c>
      <c r="C27" s="28">
        <v>2018</v>
      </c>
      <c r="D27" s="28">
        <v>2019</v>
      </c>
      <c r="E27" s="28">
        <v>2020</v>
      </c>
      <c r="F27" s="28">
        <v>2021</v>
      </c>
      <c r="G27" s="28">
        <v>2022</v>
      </c>
      <c r="H27" s="28">
        <v>2023</v>
      </c>
      <c r="I27" s="28">
        <v>2024</v>
      </c>
      <c r="J27" s="28">
        <v>2025</v>
      </c>
      <c r="K27" s="28">
        <v>2026</v>
      </c>
      <c r="L27" s="28">
        <v>2027</v>
      </c>
      <c r="M27" s="28">
        <v>2028</v>
      </c>
      <c r="N27" s="28">
        <v>2029</v>
      </c>
      <c r="O27" s="28">
        <v>2030</v>
      </c>
      <c r="P27" s="28">
        <v>2031</v>
      </c>
      <c r="Q27" s="28">
        <v>2032</v>
      </c>
      <c r="R27" s="28">
        <v>2033</v>
      </c>
      <c r="S27" s="28">
        <v>2034</v>
      </c>
      <c r="T27" s="28">
        <v>2035</v>
      </c>
      <c r="U27" s="28">
        <v>2036</v>
      </c>
      <c r="V27" s="28">
        <v>2037</v>
      </c>
      <c r="W27" s="28">
        <v>2038</v>
      </c>
      <c r="X27" s="28">
        <v>2039</v>
      </c>
      <c r="Y27" s="28">
        <v>2040</v>
      </c>
      <c r="Z27" s="28">
        <v>2041</v>
      </c>
      <c r="AA27" s="28">
        <v>2042</v>
      </c>
      <c r="AB27" s="28">
        <v>2043</v>
      </c>
      <c r="AC27" s="28">
        <v>2044</v>
      </c>
      <c r="AD27" s="28">
        <v>2045</v>
      </c>
      <c r="AE27" s="28">
        <v>2046</v>
      </c>
      <c r="AF27" s="28">
        <v>2047</v>
      </c>
      <c r="AG27" s="28">
        <v>2048</v>
      </c>
      <c r="AH27" s="28">
        <v>2049</v>
      </c>
      <c r="AI27" s="28">
        <v>2050</v>
      </c>
      <c r="AJ27" s="28">
        <v>2051</v>
      </c>
      <c r="AK27" s="28">
        <v>2052</v>
      </c>
      <c r="AL27" s="28">
        <v>2053</v>
      </c>
      <c r="AM27" s="28">
        <v>2054</v>
      </c>
      <c r="AN27" s="28">
        <v>2055</v>
      </c>
      <c r="AO27" s="28">
        <v>2056</v>
      </c>
      <c r="AP27" s="28">
        <v>2057</v>
      </c>
      <c r="AQ27" s="28">
        <v>2058</v>
      </c>
      <c r="AR27" s="28">
        <v>2059</v>
      </c>
      <c r="AS27" s="28">
        <v>2060</v>
      </c>
      <c r="AT27" s="28">
        <v>2061</v>
      </c>
      <c r="AU27" s="28">
        <v>2062</v>
      </c>
      <c r="AV27" s="28">
        <v>2063</v>
      </c>
      <c r="AW27" s="28">
        <v>2064</v>
      </c>
      <c r="AX27" s="28">
        <v>2065</v>
      </c>
      <c r="AY27" s="28">
        <v>2066</v>
      </c>
      <c r="AZ27" s="28">
        <v>2067</v>
      </c>
    </row>
    <row r="28" spans="1:53" s="18" customFormat="1" x14ac:dyDescent="0.25">
      <c r="A28" s="29" t="s">
        <v>3</v>
      </c>
      <c r="B28" s="4">
        <v>6.2695531938294765E-3</v>
      </c>
      <c r="C28" s="4">
        <v>6.2779156491343255E-3</v>
      </c>
      <c r="D28" s="4">
        <v>6.6514047754085053E-3</v>
      </c>
      <c r="E28" s="4">
        <v>7.6584813979019553E-3</v>
      </c>
      <c r="F28" s="4">
        <v>8.54778433576351E-3</v>
      </c>
      <c r="G28" s="4">
        <v>1.0204172683996284E-2</v>
      </c>
      <c r="H28" s="4">
        <v>1.2184506035912786E-2</v>
      </c>
      <c r="I28" s="4">
        <v>1.4132341724796851E-2</v>
      </c>
      <c r="J28" s="4">
        <v>1.6007970651657221E-2</v>
      </c>
      <c r="K28" s="4">
        <v>1.8625770403354426E-2</v>
      </c>
      <c r="L28" s="4">
        <v>2.1525129050999056E-2</v>
      </c>
      <c r="M28" s="4">
        <v>2.4434732850303158E-2</v>
      </c>
      <c r="N28" s="4">
        <v>2.7831709843866272E-2</v>
      </c>
      <c r="O28" s="4">
        <v>3.127736463794422E-2</v>
      </c>
      <c r="P28" s="4">
        <v>3.4662363264347067E-2</v>
      </c>
      <c r="Q28" s="4">
        <v>3.7979880065052214E-2</v>
      </c>
      <c r="R28" s="4">
        <v>4.0931054640222814E-2</v>
      </c>
      <c r="S28" s="4">
        <v>4.4327785606257789E-2</v>
      </c>
      <c r="T28" s="4">
        <v>4.7354043711779842E-2</v>
      </c>
      <c r="U28" s="4">
        <v>5.0035345571931115E-2</v>
      </c>
      <c r="V28" s="4">
        <v>5.2374148752180258E-2</v>
      </c>
      <c r="W28" s="4">
        <v>5.4131303457498649E-2</v>
      </c>
      <c r="X28" s="4">
        <v>5.5465288348221453E-2</v>
      </c>
      <c r="Y28" s="4">
        <v>5.6536033272124024E-2</v>
      </c>
      <c r="Z28" s="4">
        <v>5.7726466439762085E-2</v>
      </c>
      <c r="AA28" s="4">
        <v>5.8707844239183897E-2</v>
      </c>
      <c r="AB28" s="4">
        <v>5.9309597781835879E-2</v>
      </c>
      <c r="AC28" s="4">
        <v>5.9583433014166409E-2</v>
      </c>
      <c r="AD28" s="4">
        <v>5.95772224315591E-2</v>
      </c>
      <c r="AE28" s="4">
        <v>5.9224767263155516E-2</v>
      </c>
      <c r="AF28" s="4">
        <v>5.8524893807885142E-2</v>
      </c>
      <c r="AG28" s="4">
        <v>5.7733035214998091E-2</v>
      </c>
      <c r="AH28" s="4">
        <v>5.7140694863850559E-2</v>
      </c>
      <c r="AI28" s="4">
        <v>5.6583717440486098E-2</v>
      </c>
      <c r="AJ28" s="4">
        <v>5.6054349255740592E-2</v>
      </c>
      <c r="AK28" s="4">
        <v>5.5489044041701643E-2</v>
      </c>
      <c r="AL28" s="4">
        <v>5.4671304125362037E-2</v>
      </c>
      <c r="AM28" s="4">
        <v>5.3799660901836972E-2</v>
      </c>
      <c r="AN28" s="4">
        <v>5.2930365936930242E-2</v>
      </c>
      <c r="AO28" s="4">
        <v>5.1939157078153428E-2</v>
      </c>
      <c r="AP28" s="4">
        <v>5.0954417091337009E-2</v>
      </c>
      <c r="AQ28" s="4">
        <v>5.0217524864878911E-2</v>
      </c>
      <c r="AR28" s="4">
        <v>4.968457150831547E-2</v>
      </c>
      <c r="AS28" s="4">
        <v>4.9214662269679153E-2</v>
      </c>
      <c r="AT28" s="4">
        <v>4.866692318495059E-2</v>
      </c>
      <c r="AU28" s="4">
        <v>4.8061968179151593E-2</v>
      </c>
      <c r="AV28" s="4">
        <v>4.7482134681013907E-2</v>
      </c>
      <c r="AW28" s="4">
        <v>4.691253447077047E-2</v>
      </c>
      <c r="AX28" s="4">
        <v>4.6264117006902132E-2</v>
      </c>
      <c r="AY28" s="4">
        <v>4.5626978484922157E-2</v>
      </c>
      <c r="AZ28" s="4">
        <v>4.5132693465205327E-2</v>
      </c>
    </row>
    <row r="29" spans="1:53" s="18" customFormat="1" x14ac:dyDescent="0.25">
      <c r="A29" s="29" t="s">
        <v>4</v>
      </c>
      <c r="B29" s="4">
        <v>6.2695531938294765E-3</v>
      </c>
      <c r="C29" s="4">
        <v>6.2779156491343255E-3</v>
      </c>
      <c r="D29" s="4">
        <v>6.6513557749763768E-3</v>
      </c>
      <c r="E29" s="4">
        <v>7.6583149781020172E-3</v>
      </c>
      <c r="F29" s="4">
        <v>8.5473622838152727E-3</v>
      </c>
      <c r="G29" s="4">
        <v>9.773448647457281E-3</v>
      </c>
      <c r="H29" s="4">
        <v>1.119884376888816E-2</v>
      </c>
      <c r="I29" s="4">
        <v>1.2563533284921099E-2</v>
      </c>
      <c r="J29" s="4">
        <v>1.378423855182527E-2</v>
      </c>
      <c r="K29" s="4">
        <v>1.566721116951211E-2</v>
      </c>
      <c r="L29" s="4">
        <v>1.7717909441387791E-2</v>
      </c>
      <c r="M29" s="4">
        <v>1.9841696882568031E-2</v>
      </c>
      <c r="N29" s="4">
        <v>2.2439904487219532E-2</v>
      </c>
      <c r="O29" s="4">
        <v>2.512392393414678E-2</v>
      </c>
      <c r="P29" s="4">
        <v>2.7783539570060054E-2</v>
      </c>
      <c r="Q29" s="4">
        <v>3.0396143080739721E-2</v>
      </c>
      <c r="R29" s="4">
        <v>3.2666288290345999E-2</v>
      </c>
      <c r="S29" s="4">
        <v>3.5324627367666527E-2</v>
      </c>
      <c r="T29" s="4">
        <v>3.7672383082768497E-2</v>
      </c>
      <c r="U29" s="4">
        <v>3.9712563825190283E-2</v>
      </c>
      <c r="V29" s="4">
        <v>4.1439763232215286E-2</v>
      </c>
      <c r="W29" s="4">
        <v>4.2685258013895992E-2</v>
      </c>
      <c r="X29" s="4">
        <v>4.3602100926091937E-2</v>
      </c>
      <c r="Y29" s="4">
        <v>4.4309042845844283E-2</v>
      </c>
      <c r="Z29" s="4">
        <v>4.5034150542401771E-2</v>
      </c>
      <c r="AA29" s="4">
        <v>4.5636308927843088E-2</v>
      </c>
      <c r="AB29" s="4">
        <v>4.5922773238237902E-2</v>
      </c>
      <c r="AC29" s="4">
        <v>4.5939437301579816E-2</v>
      </c>
      <c r="AD29" s="4">
        <v>4.5723896255371772E-2</v>
      </c>
      <c r="AE29" s="4">
        <v>4.5224345057031018E-2</v>
      </c>
      <c r="AF29" s="4">
        <v>4.445011303906167E-2</v>
      </c>
      <c r="AG29" s="4">
        <v>4.3608616909277281E-2</v>
      </c>
      <c r="AH29" s="4">
        <v>4.2917457041509073E-2</v>
      </c>
      <c r="AI29" s="4">
        <v>4.2293971623752487E-2</v>
      </c>
      <c r="AJ29" s="4">
        <v>4.1695557483473901E-2</v>
      </c>
      <c r="AK29" s="4">
        <v>4.1079864112238629E-2</v>
      </c>
      <c r="AL29" s="4">
        <v>4.0295889935987143E-2</v>
      </c>
      <c r="AM29" s="4">
        <v>3.9473922604422763E-2</v>
      </c>
      <c r="AN29" s="4">
        <v>3.8650320309089339E-2</v>
      </c>
      <c r="AO29" s="4">
        <v>3.775166152987508E-2</v>
      </c>
      <c r="AP29" s="4">
        <v>3.6850966960398926E-2</v>
      </c>
      <c r="AQ29" s="4">
        <v>3.6120844056201445E-2</v>
      </c>
      <c r="AR29" s="4">
        <v>3.5528507961513182E-2</v>
      </c>
      <c r="AS29" s="4">
        <v>3.497093090109453E-2</v>
      </c>
      <c r="AT29" s="4">
        <v>3.436109344126749E-2</v>
      </c>
      <c r="AU29" s="4">
        <v>3.3716388532925995E-2</v>
      </c>
      <c r="AV29" s="4">
        <v>3.3085315239724369E-2</v>
      </c>
      <c r="AW29" s="4">
        <v>3.245502173354313E-2</v>
      </c>
      <c r="AX29" s="4">
        <v>3.1776528026879206E-2</v>
      </c>
      <c r="AY29" s="4">
        <v>3.1100672378344078E-2</v>
      </c>
      <c r="AZ29" s="4">
        <v>3.0520492407655624E-2</v>
      </c>
    </row>
    <row r="30" spans="1:53" s="18" customFormat="1" x14ac:dyDescent="0.25">
      <c r="A30" s="29" t="s">
        <v>5</v>
      </c>
      <c r="B30" s="4">
        <v>6.2695531938294765E-3</v>
      </c>
      <c r="C30" s="4">
        <v>6.2779156491343255E-3</v>
      </c>
      <c r="D30" s="4">
        <v>6.6513557749763768E-3</v>
      </c>
      <c r="E30" s="4">
        <v>7.6583149781020172E-3</v>
      </c>
      <c r="F30" s="4">
        <v>8.5473622838152727E-3</v>
      </c>
      <c r="G30" s="4">
        <v>9.773448647457281E-3</v>
      </c>
      <c r="H30" s="4">
        <v>1.119884376888816E-2</v>
      </c>
      <c r="I30" s="4">
        <v>1.2563533284921099E-2</v>
      </c>
      <c r="J30" s="4">
        <v>1.378423855182527E-2</v>
      </c>
      <c r="K30" s="4">
        <v>1.566721116951211E-2</v>
      </c>
      <c r="L30" s="4">
        <v>1.7717909441387791E-2</v>
      </c>
      <c r="M30" s="4">
        <v>1.9841696882568031E-2</v>
      </c>
      <c r="N30" s="4">
        <v>2.2439904487219532E-2</v>
      </c>
      <c r="O30" s="4">
        <v>2.6373350058192795E-2</v>
      </c>
      <c r="P30" s="4">
        <v>3.0693849354357653E-2</v>
      </c>
      <c r="Q30" s="4">
        <v>3.5403878799075993E-2</v>
      </c>
      <c r="R30" s="4">
        <v>4.0097957854274079E-2</v>
      </c>
      <c r="S30" s="4">
        <v>4.5477413908593008E-2</v>
      </c>
      <c r="T30" s="4">
        <v>5.1123413113108342E-2</v>
      </c>
      <c r="U30" s="4">
        <v>5.6863907593495508E-2</v>
      </c>
      <c r="V30" s="4">
        <v>6.0431025179408439E-2</v>
      </c>
      <c r="W30" s="4">
        <v>6.3416125868967735E-2</v>
      </c>
      <c r="X30" s="4">
        <v>6.598911816218081E-2</v>
      </c>
      <c r="Y30" s="4">
        <v>6.8263384070041955E-2</v>
      </c>
      <c r="Z30" s="4">
        <v>7.0862668454839656E-2</v>
      </c>
      <c r="AA30" s="4">
        <v>7.3912518053720525E-2</v>
      </c>
      <c r="AB30" s="4">
        <v>7.6536803265432621E-2</v>
      </c>
      <c r="AC30" s="4">
        <v>7.8927080482083023E-2</v>
      </c>
      <c r="AD30" s="4">
        <v>8.0934778907009536E-2</v>
      </c>
      <c r="AE30" s="4">
        <v>8.2469507529026292E-2</v>
      </c>
      <c r="AF30" s="4">
        <v>8.4000122588415327E-2</v>
      </c>
      <c r="AG30" s="4">
        <v>8.535538261594694E-2</v>
      </c>
      <c r="AH30" s="4">
        <v>8.6734562485789632E-2</v>
      </c>
      <c r="AI30" s="4">
        <v>8.832208182168709E-2</v>
      </c>
      <c r="AJ30" s="4">
        <v>8.9788970163042728E-2</v>
      </c>
      <c r="AK30" s="4">
        <v>9.1061932608648033E-2</v>
      </c>
      <c r="AL30" s="4">
        <v>9.2473582010501529E-2</v>
      </c>
      <c r="AM30" s="4">
        <v>9.3700490980219223E-2</v>
      </c>
      <c r="AN30" s="4">
        <v>9.5352423507648984E-2</v>
      </c>
      <c r="AO30" s="4">
        <v>9.67818141689189E-2</v>
      </c>
      <c r="AP30" s="4">
        <v>9.8073488277520396E-2</v>
      </c>
      <c r="AQ30" s="4">
        <v>9.945159317290829E-2</v>
      </c>
      <c r="AR30" s="4">
        <v>0.10010271696756411</v>
      </c>
      <c r="AS30" s="4">
        <v>0.10062640692097764</v>
      </c>
      <c r="AT30" s="4">
        <v>0.10087400092413251</v>
      </c>
      <c r="AU30" s="4">
        <v>0.10069954349330755</v>
      </c>
      <c r="AV30" s="4">
        <v>0.10043126663882547</v>
      </c>
      <c r="AW30" s="4">
        <v>0.10005681149399642</v>
      </c>
      <c r="AX30" s="4">
        <v>9.9208146763751837E-2</v>
      </c>
      <c r="AY30" s="4">
        <v>9.7904163489337781E-2</v>
      </c>
      <c r="AZ30" s="4">
        <v>9.6819665655020523E-2</v>
      </c>
    </row>
    <row r="31" spans="1:53" s="18" customFormat="1" x14ac:dyDescent="0.25">
      <c r="A31" s="29" t="s">
        <v>8</v>
      </c>
      <c r="B31" s="4">
        <v>6.2695531938294765E-3</v>
      </c>
      <c r="C31" s="4">
        <v>6.2779156491343255E-3</v>
      </c>
      <c r="D31" s="4">
        <v>6.6513557749763768E-3</v>
      </c>
      <c r="E31" s="4">
        <v>7.6583149781020172E-3</v>
      </c>
      <c r="F31" s="4">
        <v>8.5473622838152727E-3</v>
      </c>
      <c r="G31" s="4">
        <v>9.773448647457281E-3</v>
      </c>
      <c r="H31" s="4">
        <v>1.119884376888816E-2</v>
      </c>
      <c r="I31" s="4">
        <v>1.2563533284921099E-2</v>
      </c>
      <c r="J31" s="4">
        <v>1.378423855182527E-2</v>
      </c>
      <c r="K31" s="4">
        <v>1.566721116951211E-2</v>
      </c>
      <c r="L31" s="4">
        <v>1.7717909441387791E-2</v>
      </c>
      <c r="M31" s="4">
        <v>1.9841696882568031E-2</v>
      </c>
      <c r="N31" s="4">
        <v>2.2439904487219532E-2</v>
      </c>
      <c r="O31" s="4">
        <v>2.612622734813283E-2</v>
      </c>
      <c r="P31" s="4">
        <v>3.0039493905553348E-2</v>
      </c>
      <c r="Q31" s="4">
        <v>3.4150076936843146E-2</v>
      </c>
      <c r="R31" s="4">
        <v>3.8092111640572052E-2</v>
      </c>
      <c r="S31" s="4">
        <v>4.2570115151874852E-2</v>
      </c>
      <c r="T31" s="4">
        <v>4.7020089874052984E-2</v>
      </c>
      <c r="U31" s="4">
        <v>5.1362156160788507E-2</v>
      </c>
      <c r="V31" s="4">
        <v>5.5570039413058131E-2</v>
      </c>
      <c r="W31" s="4">
        <v>5.9515721075367747E-2</v>
      </c>
      <c r="X31" s="4">
        <v>6.3335520055728761E-2</v>
      </c>
      <c r="Y31" s="4">
        <v>6.7038550799124255E-2</v>
      </c>
      <c r="Z31" s="4">
        <v>7.0459321837484531E-2</v>
      </c>
      <c r="AA31" s="4">
        <v>7.4212012811438383E-2</v>
      </c>
      <c r="AB31" s="4">
        <v>7.7591027208116475E-2</v>
      </c>
      <c r="AC31" s="4">
        <v>8.059081793273129E-2</v>
      </c>
      <c r="AD31" s="4">
        <v>8.3223977854777156E-2</v>
      </c>
      <c r="AE31" s="4">
        <v>8.5393198502723117E-2</v>
      </c>
      <c r="AF31" s="4">
        <v>8.7088054456301772E-2</v>
      </c>
      <c r="AG31" s="4">
        <v>8.8588991240998893E-2</v>
      </c>
      <c r="AH31" s="4">
        <v>9.0039217557654469E-2</v>
      </c>
      <c r="AI31" s="4">
        <v>9.1771540831030576E-2</v>
      </c>
      <c r="AJ31" s="4">
        <v>9.3373736797774207E-2</v>
      </c>
      <c r="AK31" s="4">
        <v>9.4770661753332763E-2</v>
      </c>
      <c r="AL31" s="4">
        <v>9.5723968649070165E-2</v>
      </c>
      <c r="AM31" s="4">
        <v>9.6424524598091546E-2</v>
      </c>
      <c r="AN31" s="4">
        <v>9.692863425754511E-2</v>
      </c>
      <c r="AO31" s="4">
        <v>9.7058316687297988E-2</v>
      </c>
      <c r="AP31" s="4">
        <v>9.6985378987653137E-2</v>
      </c>
      <c r="AQ31" s="4">
        <v>9.7082779934109659E-2</v>
      </c>
      <c r="AR31" s="4">
        <v>9.740967077805418E-2</v>
      </c>
      <c r="AS31" s="4">
        <v>9.7621667713956597E-2</v>
      </c>
      <c r="AT31" s="4">
        <v>9.7544296120409102E-2</v>
      </c>
      <c r="AU31" s="4">
        <v>9.7220432504620369E-2</v>
      </c>
      <c r="AV31" s="4">
        <v>9.6792840053008422E-2</v>
      </c>
      <c r="AW31" s="4">
        <v>9.6244406371733759E-2</v>
      </c>
      <c r="AX31" s="4">
        <v>9.5469122601038806E-2</v>
      </c>
      <c r="AY31" s="4">
        <v>9.4623875083675382E-2</v>
      </c>
      <c r="AZ31" s="4">
        <v>9.3998934126180572E-2</v>
      </c>
    </row>
    <row r="32" spans="1:53" x14ac:dyDescent="0.25">
      <c r="A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6"/>
    </row>
    <row r="33" spans="1:15" x14ac:dyDescent="0.25">
      <c r="A33" s="8"/>
    </row>
    <row r="34" spans="1:15" s="5" customFormat="1" x14ac:dyDescent="0.25">
      <c r="B34" s="10" t="s">
        <v>18</v>
      </c>
      <c r="O34" s="10" t="s">
        <v>19</v>
      </c>
    </row>
    <row r="51" spans="2:15" s="5" customFormat="1" x14ac:dyDescent="0.25">
      <c r="B51" s="10" t="s">
        <v>20</v>
      </c>
      <c r="O51" s="10" t="s">
        <v>21</v>
      </c>
    </row>
    <row r="69" spans="2:15" x14ac:dyDescent="0.25">
      <c r="B69" s="10" t="s">
        <v>22</v>
      </c>
      <c r="O69" s="10" t="s">
        <v>23</v>
      </c>
    </row>
    <row r="87" spans="8:8" x14ac:dyDescent="0.25">
      <c r="H87" s="10" t="s">
        <v>29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7B66-DF7A-4A7D-A7C3-FA42CCF5D41B}">
  <dimension ref="A1:AY76"/>
  <sheetViews>
    <sheetView showGridLines="0" zoomScaleNormal="100" workbookViewId="0"/>
  </sheetViews>
  <sheetFormatPr defaultRowHeight="15" x14ac:dyDescent="0.25"/>
  <cols>
    <col min="1" max="1" width="38" bestFit="1" customWidth="1"/>
  </cols>
  <sheetData>
    <row r="1" spans="1:51" s="21" customFormat="1" x14ac:dyDescent="0.25">
      <c r="A1" s="9" t="s">
        <v>17</v>
      </c>
    </row>
    <row r="2" spans="1:51" s="21" customFormat="1" x14ac:dyDescent="0.25">
      <c r="A2" s="11" t="s">
        <v>3</v>
      </c>
      <c r="B2" s="11">
        <v>2018</v>
      </c>
      <c r="C2" s="11">
        <f>B2+1</f>
        <v>2019</v>
      </c>
      <c r="D2" s="11">
        <f t="shared" ref="D2:AT2" si="0">C2+1</f>
        <v>2020</v>
      </c>
      <c r="E2" s="11">
        <f t="shared" si="0"/>
        <v>2021</v>
      </c>
      <c r="F2" s="11">
        <f t="shared" si="0"/>
        <v>2022</v>
      </c>
      <c r="G2" s="11">
        <f t="shared" si="0"/>
        <v>2023</v>
      </c>
      <c r="H2" s="11">
        <f t="shared" si="0"/>
        <v>2024</v>
      </c>
      <c r="I2" s="11">
        <f t="shared" si="0"/>
        <v>2025</v>
      </c>
      <c r="J2" s="11">
        <f t="shared" si="0"/>
        <v>2026</v>
      </c>
      <c r="K2" s="11">
        <f t="shared" si="0"/>
        <v>2027</v>
      </c>
      <c r="L2" s="11">
        <f t="shared" si="0"/>
        <v>2028</v>
      </c>
      <c r="M2" s="11">
        <f t="shared" si="0"/>
        <v>2029</v>
      </c>
      <c r="N2" s="11">
        <f t="shared" si="0"/>
        <v>2030</v>
      </c>
      <c r="O2" s="11">
        <f t="shared" si="0"/>
        <v>2031</v>
      </c>
      <c r="P2" s="11">
        <f t="shared" si="0"/>
        <v>2032</v>
      </c>
      <c r="Q2" s="11">
        <f t="shared" si="0"/>
        <v>2033</v>
      </c>
      <c r="R2" s="11">
        <f t="shared" si="0"/>
        <v>2034</v>
      </c>
      <c r="S2" s="11">
        <f t="shared" si="0"/>
        <v>2035</v>
      </c>
      <c r="T2" s="11">
        <f t="shared" si="0"/>
        <v>2036</v>
      </c>
      <c r="U2" s="11">
        <f t="shared" si="0"/>
        <v>2037</v>
      </c>
      <c r="V2" s="11">
        <f t="shared" si="0"/>
        <v>2038</v>
      </c>
      <c r="W2" s="11">
        <f t="shared" si="0"/>
        <v>2039</v>
      </c>
      <c r="X2" s="11">
        <f t="shared" si="0"/>
        <v>2040</v>
      </c>
      <c r="Y2" s="11">
        <f t="shared" si="0"/>
        <v>2041</v>
      </c>
      <c r="Z2" s="11">
        <f t="shared" si="0"/>
        <v>2042</v>
      </c>
      <c r="AA2" s="11">
        <f t="shared" si="0"/>
        <v>2043</v>
      </c>
      <c r="AB2" s="11">
        <f t="shared" si="0"/>
        <v>2044</v>
      </c>
      <c r="AC2" s="11">
        <f t="shared" si="0"/>
        <v>2045</v>
      </c>
      <c r="AD2" s="11">
        <f t="shared" si="0"/>
        <v>2046</v>
      </c>
      <c r="AE2" s="11">
        <f t="shared" si="0"/>
        <v>2047</v>
      </c>
      <c r="AF2" s="11">
        <f t="shared" si="0"/>
        <v>2048</v>
      </c>
      <c r="AG2" s="11">
        <f t="shared" si="0"/>
        <v>2049</v>
      </c>
      <c r="AH2" s="11">
        <f t="shared" si="0"/>
        <v>2050</v>
      </c>
      <c r="AI2" s="11">
        <f t="shared" si="0"/>
        <v>2051</v>
      </c>
      <c r="AJ2" s="11">
        <f t="shared" si="0"/>
        <v>2052</v>
      </c>
      <c r="AK2" s="11">
        <f t="shared" si="0"/>
        <v>2053</v>
      </c>
      <c r="AL2" s="11">
        <f t="shared" si="0"/>
        <v>2054</v>
      </c>
      <c r="AM2" s="11">
        <f t="shared" si="0"/>
        <v>2055</v>
      </c>
      <c r="AN2" s="11">
        <f t="shared" si="0"/>
        <v>2056</v>
      </c>
      <c r="AO2" s="11">
        <f t="shared" si="0"/>
        <v>2057</v>
      </c>
      <c r="AP2" s="11">
        <f t="shared" si="0"/>
        <v>2058</v>
      </c>
      <c r="AQ2" s="11">
        <f t="shared" si="0"/>
        <v>2059</v>
      </c>
      <c r="AR2" s="11">
        <f t="shared" si="0"/>
        <v>2060</v>
      </c>
      <c r="AS2" s="11">
        <f t="shared" si="0"/>
        <v>2061</v>
      </c>
      <c r="AT2" s="11">
        <f t="shared" si="0"/>
        <v>2062</v>
      </c>
      <c r="AU2" s="11">
        <f>AT2+1</f>
        <v>2063</v>
      </c>
      <c r="AV2" s="11">
        <f t="shared" ref="AV2:AY2" si="1">AU2+1</f>
        <v>2064</v>
      </c>
      <c r="AW2" s="11">
        <f t="shared" si="1"/>
        <v>2065</v>
      </c>
      <c r="AX2" s="11">
        <f t="shared" si="1"/>
        <v>2066</v>
      </c>
      <c r="AY2" s="11">
        <f t="shared" si="1"/>
        <v>2067</v>
      </c>
    </row>
    <row r="3" spans="1:51" s="21" customFormat="1" x14ac:dyDescent="0.25">
      <c r="A3" s="36" t="s">
        <v>0</v>
      </c>
      <c r="B3" s="22">
        <v>0.51446387904685231</v>
      </c>
      <c r="C3" s="22">
        <v>0.51453317470241444</v>
      </c>
      <c r="D3" s="22">
        <v>0.51487949704568792</v>
      </c>
      <c r="E3" s="22">
        <v>0.51470382969176376</v>
      </c>
      <c r="F3" s="22">
        <v>0.51556650756299205</v>
      </c>
      <c r="G3" s="22">
        <v>0.51513407121665045</v>
      </c>
      <c r="H3" s="22">
        <v>0.51607160714290001</v>
      </c>
      <c r="I3" s="22">
        <v>0.51657089693468861</v>
      </c>
      <c r="J3" s="22">
        <v>0.51671434501675439</v>
      </c>
      <c r="K3" s="22">
        <v>0.51694759906134713</v>
      </c>
      <c r="L3" s="22">
        <v>0.51775246692816712</v>
      </c>
      <c r="M3" s="22">
        <v>0.51804449921588591</v>
      </c>
      <c r="N3" s="22">
        <v>0.51885698221288234</v>
      </c>
      <c r="O3" s="22">
        <v>0.51992067534268327</v>
      </c>
      <c r="P3" s="22">
        <v>0.52084231198762643</v>
      </c>
      <c r="Q3" s="22">
        <v>0.52189882071526184</v>
      </c>
      <c r="R3" s="22">
        <v>0.52378401826580145</v>
      </c>
      <c r="S3" s="22">
        <v>0.52483244472444679</v>
      </c>
      <c r="T3" s="22">
        <v>0.52600924502727464</v>
      </c>
      <c r="U3" s="22">
        <v>0.52781312843092321</v>
      </c>
      <c r="V3" s="22">
        <v>0.52912794911316419</v>
      </c>
      <c r="W3" s="22">
        <v>0.53096211421480088</v>
      </c>
      <c r="X3" s="22">
        <v>0.532817884024265</v>
      </c>
      <c r="Y3" s="22">
        <v>0.53593245720147287</v>
      </c>
      <c r="Z3" s="22">
        <v>0.53781277110836734</v>
      </c>
      <c r="AA3" s="22">
        <v>0.5397526178050891</v>
      </c>
      <c r="AB3" s="22">
        <v>0.54173328978926372</v>
      </c>
      <c r="AC3" s="22">
        <v>0.54342617364316648</v>
      </c>
      <c r="AD3" s="22">
        <v>0.54461467110217743</v>
      </c>
      <c r="AE3" s="22">
        <v>0.54628697394857162</v>
      </c>
      <c r="AF3" s="22">
        <v>0.54768425568118029</v>
      </c>
      <c r="AG3" s="22">
        <v>0.54912118826419354</v>
      </c>
      <c r="AH3" s="22">
        <v>0.55042545146326249</v>
      </c>
      <c r="AI3" s="22">
        <v>0.55252468813264766</v>
      </c>
      <c r="AJ3" s="22">
        <v>0.55407127508396259</v>
      </c>
      <c r="AK3" s="22">
        <v>0.55479974859113657</v>
      </c>
      <c r="AL3" s="22">
        <v>0.55576721962184039</v>
      </c>
      <c r="AM3" s="22">
        <v>0.5567191160003151</v>
      </c>
      <c r="AN3" s="22">
        <v>0.55834807823765686</v>
      </c>
      <c r="AO3" s="22">
        <v>0.55980177516087071</v>
      </c>
      <c r="AP3" s="22">
        <v>0.56122934416725323</v>
      </c>
      <c r="AQ3" s="22">
        <v>0.56353350365006349</v>
      </c>
      <c r="AR3" s="22">
        <v>0.56505278956113703</v>
      </c>
      <c r="AS3" s="22">
        <v>0.56601945291082989</v>
      </c>
      <c r="AT3" s="22">
        <v>0.56694855952348022</v>
      </c>
      <c r="AU3" s="22">
        <v>0.5679941660164578</v>
      </c>
      <c r="AV3" s="22">
        <v>0.56901826717717052</v>
      </c>
      <c r="AW3" s="22">
        <v>0.57071329562275441</v>
      </c>
      <c r="AX3" s="22">
        <v>0.5722241493974829</v>
      </c>
      <c r="AY3" s="22">
        <v>0.57367854499252813</v>
      </c>
    </row>
    <row r="4" spans="1:51" s="21" customFormat="1" x14ac:dyDescent="0.25">
      <c r="A4" s="36" t="s">
        <v>1</v>
      </c>
      <c r="B4" s="22">
        <v>0.4485646257965295</v>
      </c>
      <c r="C4" s="22">
        <v>0.44532295416040624</v>
      </c>
      <c r="D4" s="22">
        <v>0.44220277730545288</v>
      </c>
      <c r="E4" s="22">
        <v>0.4383242958247856</v>
      </c>
      <c r="F4" s="22">
        <v>0.43504248678780927</v>
      </c>
      <c r="G4" s="22">
        <v>0.43067896611020889</v>
      </c>
      <c r="H4" s="22">
        <v>0.42714179945936959</v>
      </c>
      <c r="I4" s="22">
        <v>0.42334072039611537</v>
      </c>
      <c r="J4" s="22">
        <v>0.41924146666087558</v>
      </c>
      <c r="K4" s="22">
        <v>0.41522452056064363</v>
      </c>
      <c r="L4" s="22">
        <v>0.41166054160157373</v>
      </c>
      <c r="M4" s="22">
        <v>0.40895746643690817</v>
      </c>
      <c r="N4" s="22">
        <v>0.40529920986802354</v>
      </c>
      <c r="O4" s="22">
        <v>0.40207400082852673</v>
      </c>
      <c r="P4" s="22">
        <v>0.40005816437213687</v>
      </c>
      <c r="Q4" s="22">
        <v>0.39668216803776873</v>
      </c>
      <c r="R4" s="22">
        <v>0.39390310150670149</v>
      </c>
      <c r="S4" s="22">
        <v>0.39052562967976906</v>
      </c>
      <c r="T4" s="22">
        <v>0.38719106984973589</v>
      </c>
      <c r="U4" s="22">
        <v>0.38431410276495276</v>
      </c>
      <c r="V4" s="22">
        <v>0.38102667988170513</v>
      </c>
      <c r="W4" s="22">
        <v>0.37985648958939827</v>
      </c>
      <c r="X4" s="22">
        <v>0.3769976953917657</v>
      </c>
      <c r="Y4" s="22">
        <v>0.3769343078304751</v>
      </c>
      <c r="Z4" s="22">
        <v>0.37400347455915439</v>
      </c>
      <c r="AA4" s="22">
        <v>0.3711224298794889</v>
      </c>
      <c r="AB4" s="22">
        <v>0.36823939306005665</v>
      </c>
      <c r="AC4" s="22">
        <v>0.36700635141618959</v>
      </c>
      <c r="AD4" s="22">
        <v>0.36380042209894814</v>
      </c>
      <c r="AE4" s="22">
        <v>0.36074232840697612</v>
      </c>
      <c r="AF4" s="22">
        <v>0.35982456413636899</v>
      </c>
      <c r="AG4" s="22">
        <v>0.36088375366042136</v>
      </c>
      <c r="AH4" s="22">
        <v>0.36374210652905004</v>
      </c>
      <c r="AI4" s="22">
        <v>0.36725067971744496</v>
      </c>
      <c r="AJ4" s="22">
        <v>0.37030253758062254</v>
      </c>
      <c r="AK4" s="22">
        <v>0.37191082360443489</v>
      </c>
      <c r="AL4" s="22">
        <v>0.37464445443009053</v>
      </c>
      <c r="AM4" s="22">
        <v>0.37738537975163755</v>
      </c>
      <c r="AN4" s="22">
        <v>0.38051082689048071</v>
      </c>
      <c r="AO4" s="22">
        <v>0.38242548410136157</v>
      </c>
      <c r="AP4" s="22">
        <v>0.38433679103446233</v>
      </c>
      <c r="AQ4" s="22">
        <v>0.38456638427274287</v>
      </c>
      <c r="AR4" s="22">
        <v>0.38429779699355249</v>
      </c>
      <c r="AS4" s="22">
        <v>0.38359679135186481</v>
      </c>
      <c r="AT4" s="22">
        <v>0.38346624558724368</v>
      </c>
      <c r="AU4" s="22">
        <v>0.38288535198099011</v>
      </c>
      <c r="AV4" s="22">
        <v>0.38249627615608478</v>
      </c>
      <c r="AW4" s="22">
        <v>0.38263281717275688</v>
      </c>
      <c r="AX4" s="22">
        <v>0.3831376788699164</v>
      </c>
      <c r="AY4" s="22">
        <v>0.38341201258122398</v>
      </c>
    </row>
    <row r="5" spans="1:51" s="21" customFormat="1" x14ac:dyDescent="0.25">
      <c r="A5" s="36" t="s">
        <v>10</v>
      </c>
      <c r="B5" s="22">
        <v>0.50952161587941369</v>
      </c>
      <c r="C5" s="22">
        <v>0.50867509030960945</v>
      </c>
      <c r="D5" s="22">
        <v>0.50599709435150164</v>
      </c>
      <c r="E5" s="22">
        <v>0.50201592532621875</v>
      </c>
      <c r="F5" s="22">
        <v>0.49751632611275542</v>
      </c>
      <c r="G5" s="22">
        <v>0.4934697827603699</v>
      </c>
      <c r="H5" s="22">
        <v>0.48873825752203465</v>
      </c>
      <c r="I5" s="22">
        <v>0.48359216385503445</v>
      </c>
      <c r="J5" s="22">
        <v>0.47583851175507497</v>
      </c>
      <c r="K5" s="22">
        <v>0.47040691455446981</v>
      </c>
      <c r="L5" s="22">
        <v>0.46595416792640953</v>
      </c>
      <c r="M5" s="22">
        <v>0.46171876326097783</v>
      </c>
      <c r="N5" s="22">
        <v>0.45617399178891704</v>
      </c>
      <c r="O5" s="22">
        <v>0.4510830752091301</v>
      </c>
      <c r="P5" s="22">
        <v>0.44550814841088188</v>
      </c>
      <c r="Q5" s="22">
        <v>0.43881416258454198</v>
      </c>
      <c r="R5" s="22">
        <v>0.43181661641401975</v>
      </c>
      <c r="S5" s="22">
        <v>0.42573453371754089</v>
      </c>
      <c r="T5" s="22">
        <v>0.42066508860007651</v>
      </c>
      <c r="U5" s="22">
        <v>0.41630692877372832</v>
      </c>
      <c r="V5" s="22">
        <v>0.41243234344136759</v>
      </c>
      <c r="W5" s="22">
        <v>0.41175871229951783</v>
      </c>
      <c r="X5" s="22">
        <v>0.41074475919970177</v>
      </c>
      <c r="Y5" s="22">
        <v>0.41050858164974796</v>
      </c>
      <c r="Z5" s="22">
        <v>0.40375208176747063</v>
      </c>
      <c r="AA5" s="22">
        <v>0.40211401561916876</v>
      </c>
      <c r="AB5" s="22">
        <v>0.40088382960286278</v>
      </c>
      <c r="AC5" s="22">
        <v>0.4018131306495874</v>
      </c>
      <c r="AD5" s="22">
        <v>0.40244300722494086</v>
      </c>
      <c r="AE5" s="22">
        <v>0.40090511331900991</v>
      </c>
      <c r="AF5" s="22">
        <v>0.40202231365757124</v>
      </c>
      <c r="AG5" s="22">
        <v>0.40783922833404807</v>
      </c>
      <c r="AH5" s="22">
        <v>0.41218302775484866</v>
      </c>
      <c r="AI5" s="22">
        <v>0.42107736973621235</v>
      </c>
      <c r="AJ5" s="22">
        <v>0.43075035232228642</v>
      </c>
      <c r="AK5" s="22">
        <v>0.43942070769983432</v>
      </c>
      <c r="AL5" s="22">
        <v>0.44665715422646024</v>
      </c>
      <c r="AM5" s="22">
        <v>0.45267059573870183</v>
      </c>
      <c r="AN5" s="22">
        <v>0.47014714812889191</v>
      </c>
      <c r="AO5" s="22">
        <v>0.47949678319168065</v>
      </c>
      <c r="AP5" s="22">
        <v>0.48770931773131049</v>
      </c>
      <c r="AQ5" s="22">
        <v>0.49372903012917946</v>
      </c>
      <c r="AR5" s="22">
        <v>0.49919124891789068</v>
      </c>
      <c r="AS5" s="22">
        <v>0.5036807902989654</v>
      </c>
      <c r="AT5" s="22">
        <v>0.50663583458032813</v>
      </c>
      <c r="AU5" s="22">
        <v>0.50923411325065848</v>
      </c>
      <c r="AV5" s="22">
        <v>0.51235967521684944</v>
      </c>
      <c r="AW5" s="22">
        <v>0.51380397755861573</v>
      </c>
      <c r="AX5" s="22">
        <v>0.50842871223540864</v>
      </c>
      <c r="AY5" s="22">
        <v>0.50959177315146298</v>
      </c>
    </row>
    <row r="6" spans="1:51" s="21" customFormat="1" x14ac:dyDescent="0.25">
      <c r="A6" s="25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</row>
    <row r="7" spans="1:51" s="21" customFormat="1" x14ac:dyDescent="0.25">
      <c r="A7" s="11" t="s">
        <v>4</v>
      </c>
      <c r="B7" s="11">
        <v>2018</v>
      </c>
      <c r="C7" s="11">
        <f>B7+1</f>
        <v>2019</v>
      </c>
      <c r="D7" s="11">
        <f t="shared" ref="D7" si="2">C7+1</f>
        <v>2020</v>
      </c>
      <c r="E7" s="11">
        <f t="shared" ref="E7" si="3">D7+1</f>
        <v>2021</v>
      </c>
      <c r="F7" s="11">
        <f t="shared" ref="F7" si="4">E7+1</f>
        <v>2022</v>
      </c>
      <c r="G7" s="11">
        <f t="shared" ref="G7" si="5">F7+1</f>
        <v>2023</v>
      </c>
      <c r="H7" s="11">
        <f t="shared" ref="H7" si="6">G7+1</f>
        <v>2024</v>
      </c>
      <c r="I7" s="11">
        <f t="shared" ref="I7" si="7">H7+1</f>
        <v>2025</v>
      </c>
      <c r="J7" s="11">
        <f t="shared" ref="J7" si="8">I7+1</f>
        <v>2026</v>
      </c>
      <c r="K7" s="11">
        <f t="shared" ref="K7" si="9">J7+1</f>
        <v>2027</v>
      </c>
      <c r="L7" s="11">
        <f t="shared" ref="L7" si="10">K7+1</f>
        <v>2028</v>
      </c>
      <c r="M7" s="11">
        <f t="shared" ref="M7" si="11">L7+1</f>
        <v>2029</v>
      </c>
      <c r="N7" s="11">
        <f t="shared" ref="N7" si="12">M7+1</f>
        <v>2030</v>
      </c>
      <c r="O7" s="11">
        <f t="shared" ref="O7" si="13">N7+1</f>
        <v>2031</v>
      </c>
      <c r="P7" s="11">
        <f t="shared" ref="P7" si="14">O7+1</f>
        <v>2032</v>
      </c>
      <c r="Q7" s="11">
        <f t="shared" ref="Q7" si="15">P7+1</f>
        <v>2033</v>
      </c>
      <c r="R7" s="11">
        <f t="shared" ref="R7" si="16">Q7+1</f>
        <v>2034</v>
      </c>
      <c r="S7" s="11">
        <f t="shared" ref="S7" si="17">R7+1</f>
        <v>2035</v>
      </c>
      <c r="T7" s="11">
        <f t="shared" ref="T7" si="18">S7+1</f>
        <v>2036</v>
      </c>
      <c r="U7" s="11">
        <f t="shared" ref="U7" si="19">T7+1</f>
        <v>2037</v>
      </c>
      <c r="V7" s="11">
        <f t="shared" ref="V7" si="20">U7+1</f>
        <v>2038</v>
      </c>
      <c r="W7" s="11">
        <f t="shared" ref="W7" si="21">V7+1</f>
        <v>2039</v>
      </c>
      <c r="X7" s="11">
        <f t="shared" ref="X7" si="22">W7+1</f>
        <v>2040</v>
      </c>
      <c r="Y7" s="11">
        <f t="shared" ref="Y7" si="23">X7+1</f>
        <v>2041</v>
      </c>
      <c r="Z7" s="11">
        <f t="shared" ref="Z7" si="24">Y7+1</f>
        <v>2042</v>
      </c>
      <c r="AA7" s="11">
        <f t="shared" ref="AA7" si="25">Z7+1</f>
        <v>2043</v>
      </c>
      <c r="AB7" s="11">
        <f t="shared" ref="AB7" si="26">AA7+1</f>
        <v>2044</v>
      </c>
      <c r="AC7" s="11">
        <f t="shared" ref="AC7" si="27">AB7+1</f>
        <v>2045</v>
      </c>
      <c r="AD7" s="11">
        <f t="shared" ref="AD7" si="28">AC7+1</f>
        <v>2046</v>
      </c>
      <c r="AE7" s="11">
        <f t="shared" ref="AE7" si="29">AD7+1</f>
        <v>2047</v>
      </c>
      <c r="AF7" s="11">
        <f t="shared" ref="AF7" si="30">AE7+1</f>
        <v>2048</v>
      </c>
      <c r="AG7" s="11">
        <f t="shared" ref="AG7" si="31">AF7+1</f>
        <v>2049</v>
      </c>
      <c r="AH7" s="11">
        <f t="shared" ref="AH7" si="32">AG7+1</f>
        <v>2050</v>
      </c>
      <c r="AI7" s="11">
        <f t="shared" ref="AI7" si="33">AH7+1</f>
        <v>2051</v>
      </c>
      <c r="AJ7" s="11">
        <f t="shared" ref="AJ7" si="34">AI7+1</f>
        <v>2052</v>
      </c>
      <c r="AK7" s="11">
        <f t="shared" ref="AK7" si="35">AJ7+1</f>
        <v>2053</v>
      </c>
      <c r="AL7" s="11">
        <f t="shared" ref="AL7" si="36">AK7+1</f>
        <v>2054</v>
      </c>
      <c r="AM7" s="11">
        <f t="shared" ref="AM7" si="37">AL7+1</f>
        <v>2055</v>
      </c>
      <c r="AN7" s="11">
        <f t="shared" ref="AN7" si="38">AM7+1</f>
        <v>2056</v>
      </c>
      <c r="AO7" s="11">
        <f t="shared" ref="AO7" si="39">AN7+1</f>
        <v>2057</v>
      </c>
      <c r="AP7" s="11">
        <f t="shared" ref="AP7" si="40">AO7+1</f>
        <v>2058</v>
      </c>
      <c r="AQ7" s="11">
        <f t="shared" ref="AQ7" si="41">AP7+1</f>
        <v>2059</v>
      </c>
      <c r="AR7" s="11">
        <f t="shared" ref="AR7" si="42">AQ7+1</f>
        <v>2060</v>
      </c>
      <c r="AS7" s="11">
        <f t="shared" ref="AS7" si="43">AR7+1</f>
        <v>2061</v>
      </c>
      <c r="AT7" s="11">
        <f t="shared" ref="AT7" si="44">AS7+1</f>
        <v>2062</v>
      </c>
      <c r="AU7" s="11">
        <f>AT7+1</f>
        <v>2063</v>
      </c>
      <c r="AV7" s="11">
        <f t="shared" ref="AV7" si="45">AU7+1</f>
        <v>2064</v>
      </c>
      <c r="AW7" s="11">
        <f t="shared" ref="AW7" si="46">AV7+1</f>
        <v>2065</v>
      </c>
      <c r="AX7" s="11">
        <f t="shared" ref="AX7" si="47">AW7+1</f>
        <v>2066</v>
      </c>
      <c r="AY7" s="11">
        <f t="shared" ref="AY7" si="48">AX7+1</f>
        <v>2067</v>
      </c>
    </row>
    <row r="8" spans="1:51" s="21" customFormat="1" x14ac:dyDescent="0.25">
      <c r="A8" s="36" t="s">
        <v>0</v>
      </c>
      <c r="B8" s="22">
        <v>0.51446387904685231</v>
      </c>
      <c r="C8" s="22">
        <v>0.51453317470241444</v>
      </c>
      <c r="D8" s="22">
        <v>0.51487949704568792</v>
      </c>
      <c r="E8" s="22">
        <v>0.51470382969176376</v>
      </c>
      <c r="F8" s="22">
        <v>0.51556650756299205</v>
      </c>
      <c r="G8" s="22">
        <v>0.51513407121665045</v>
      </c>
      <c r="H8" s="22">
        <v>0.51607160714290001</v>
      </c>
      <c r="I8" s="22">
        <v>0.51657089693468861</v>
      </c>
      <c r="J8" s="22">
        <v>0.51671434501675439</v>
      </c>
      <c r="K8" s="22">
        <v>0.51694759906134713</v>
      </c>
      <c r="L8" s="22">
        <v>0.51775246692816712</v>
      </c>
      <c r="M8" s="22">
        <v>0.51804449921588591</v>
      </c>
      <c r="N8" s="22">
        <v>0.51885698221288234</v>
      </c>
      <c r="O8" s="22">
        <v>0.51992067534268327</v>
      </c>
      <c r="P8" s="22">
        <v>0.52084231198762643</v>
      </c>
      <c r="Q8" s="22">
        <v>0.52189882071526184</v>
      </c>
      <c r="R8" s="22">
        <v>0.52378401826580145</v>
      </c>
      <c r="S8" s="22">
        <v>0.52483244472444679</v>
      </c>
      <c r="T8" s="22">
        <v>0.52600924502727464</v>
      </c>
      <c r="U8" s="22">
        <v>0.52781312843092321</v>
      </c>
      <c r="V8" s="22">
        <v>0.52912794911316419</v>
      </c>
      <c r="W8" s="22">
        <v>0.53096211421480088</v>
      </c>
      <c r="X8" s="22">
        <v>0.532817884024265</v>
      </c>
      <c r="Y8" s="22">
        <v>0.53593245720147287</v>
      </c>
      <c r="Z8" s="22">
        <v>0.53781277110836734</v>
      </c>
      <c r="AA8" s="22">
        <v>0.5397526178050891</v>
      </c>
      <c r="AB8" s="22">
        <v>0.54173328978926372</v>
      </c>
      <c r="AC8" s="22">
        <v>0.54342617364316648</v>
      </c>
      <c r="AD8" s="22">
        <v>0.54461467110217743</v>
      </c>
      <c r="AE8" s="22">
        <v>0.54628697394857162</v>
      </c>
      <c r="AF8" s="22">
        <v>0.54768425568118029</v>
      </c>
      <c r="AG8" s="22">
        <v>0.54912118826419354</v>
      </c>
      <c r="AH8" s="22">
        <v>0.55042545146326249</v>
      </c>
      <c r="AI8" s="22">
        <v>0.55252468813264766</v>
      </c>
      <c r="AJ8" s="22">
        <v>0.55407127508396259</v>
      </c>
      <c r="AK8" s="22">
        <v>0.55479974859113657</v>
      </c>
      <c r="AL8" s="22">
        <v>0.55576721962184039</v>
      </c>
      <c r="AM8" s="22">
        <v>0.5567191160003151</v>
      </c>
      <c r="AN8" s="22">
        <v>0.55834807823765686</v>
      </c>
      <c r="AO8" s="22">
        <v>0.55980177516087071</v>
      </c>
      <c r="AP8" s="22">
        <v>0.56122934416725323</v>
      </c>
      <c r="AQ8" s="22">
        <v>0.56353350365006349</v>
      </c>
      <c r="AR8" s="22">
        <v>0.56505278956113703</v>
      </c>
      <c r="AS8" s="22">
        <v>0.56601945291082989</v>
      </c>
      <c r="AT8" s="22">
        <v>0.56694855952348022</v>
      </c>
      <c r="AU8" s="22">
        <v>0.5679941660164578</v>
      </c>
      <c r="AV8" s="22">
        <v>0.56901826717717052</v>
      </c>
      <c r="AW8" s="22">
        <v>0.57071329562275441</v>
      </c>
      <c r="AX8" s="22">
        <v>0.5722241493974829</v>
      </c>
      <c r="AY8" s="22">
        <v>0.57367854499252813</v>
      </c>
    </row>
    <row r="9" spans="1:51" s="24" customFormat="1" x14ac:dyDescent="0.25">
      <c r="A9" s="36" t="s">
        <v>1</v>
      </c>
      <c r="B9" s="22">
        <v>0.4485646257965295</v>
      </c>
      <c r="C9" s="22">
        <v>0.44601501899722945</v>
      </c>
      <c r="D9" s="22">
        <v>0.4436245175175243</v>
      </c>
      <c r="E9" s="22">
        <v>0.44051053162069881</v>
      </c>
      <c r="F9" s="22">
        <v>0.43803417636957687</v>
      </c>
      <c r="G9" s="22">
        <v>0.43450672615204078</v>
      </c>
      <c r="H9" s="22">
        <v>0.43185167884931264</v>
      </c>
      <c r="I9" s="22">
        <v>0.42893208309189801</v>
      </c>
      <c r="J9" s="22">
        <v>0.42571147197968773</v>
      </c>
      <c r="K9" s="22">
        <v>0.42257508628466883</v>
      </c>
      <c r="L9" s="22">
        <v>0.41990159187323983</v>
      </c>
      <c r="M9" s="22">
        <v>0.41797692853197471</v>
      </c>
      <c r="N9" s="22">
        <v>0.41521408104503116</v>
      </c>
      <c r="O9" s="22">
        <v>0.41286731308161317</v>
      </c>
      <c r="P9" s="22">
        <v>0.41160208924300173</v>
      </c>
      <c r="Q9" s="22">
        <v>0.40911293668604193</v>
      </c>
      <c r="R9" s="22">
        <v>0.40724477203926024</v>
      </c>
      <c r="S9" s="22">
        <v>0.40476343733050424</v>
      </c>
      <c r="T9" s="22">
        <v>0.40233080884305428</v>
      </c>
      <c r="U9" s="22">
        <v>0.40037938427720998</v>
      </c>
      <c r="V9" s="22">
        <v>0.39800636996715671</v>
      </c>
      <c r="W9" s="22">
        <v>0.39757474956468275</v>
      </c>
      <c r="X9" s="22">
        <v>0.3956460560165736</v>
      </c>
      <c r="Y9" s="22">
        <v>0.39633250518272706</v>
      </c>
      <c r="Z9" s="22">
        <v>0.39433503040518936</v>
      </c>
      <c r="AA9" s="22">
        <v>0.39239743954873813</v>
      </c>
      <c r="AB9" s="22">
        <v>0.39046552682569463</v>
      </c>
      <c r="AC9" s="22">
        <v>0.38995622959978965</v>
      </c>
      <c r="AD9" s="22">
        <v>0.38765867538033705</v>
      </c>
      <c r="AE9" s="22">
        <v>0.38553813204303911</v>
      </c>
      <c r="AF9" s="22">
        <v>0.38525608703217029</v>
      </c>
      <c r="AG9" s="22">
        <v>0.38666426676033244</v>
      </c>
      <c r="AH9" s="22">
        <v>0.39043195751466475</v>
      </c>
      <c r="AI9" s="22">
        <v>0.39490199172444551</v>
      </c>
      <c r="AJ9" s="22">
        <v>0.39888563641125391</v>
      </c>
      <c r="AK9" s="22">
        <v>0.40109184469108428</v>
      </c>
      <c r="AL9" s="22">
        <v>0.40473683372955482</v>
      </c>
      <c r="AM9" s="22">
        <v>0.40838391550565772</v>
      </c>
      <c r="AN9" s="22">
        <v>0.41243916175483092</v>
      </c>
      <c r="AO9" s="22">
        <v>0.41492658597938342</v>
      </c>
      <c r="AP9" s="22">
        <v>0.4177726840273871</v>
      </c>
      <c r="AQ9" s="22">
        <v>0.41899335938139531</v>
      </c>
      <c r="AR9" s="22">
        <v>0.41967805257041391</v>
      </c>
      <c r="AS9" s="22">
        <v>0.41989500685837827</v>
      </c>
      <c r="AT9" s="22">
        <v>0.42028504430159469</v>
      </c>
      <c r="AU9" s="22">
        <v>0.42062621781793968</v>
      </c>
      <c r="AV9" s="22">
        <v>0.42115510358825076</v>
      </c>
      <c r="AW9" s="22">
        <v>0.42191024950141132</v>
      </c>
      <c r="AX9" s="22">
        <v>0.42260602884302462</v>
      </c>
      <c r="AY9" s="22">
        <v>0.42312002787551051</v>
      </c>
    </row>
    <row r="10" spans="1:51" s="24" customFormat="1" x14ac:dyDescent="0.25">
      <c r="A10" s="36" t="s">
        <v>10</v>
      </c>
      <c r="B10" s="22">
        <v>0.50952161587941369</v>
      </c>
      <c r="C10" s="22">
        <v>0.5087336679905885</v>
      </c>
      <c r="D10" s="22">
        <v>0.50617085658423966</v>
      </c>
      <c r="E10" s="22">
        <v>0.50237909526579172</v>
      </c>
      <c r="F10" s="22">
        <v>0.49818694016398934</v>
      </c>
      <c r="G10" s="22">
        <v>0.49445167364290626</v>
      </c>
      <c r="H10" s="22">
        <v>0.49018587990412232</v>
      </c>
      <c r="I10" s="22">
        <v>0.48557002193427407</v>
      </c>
      <c r="J10" s="22">
        <v>0.47855174709884274</v>
      </c>
      <c r="K10" s="22">
        <v>0.47376997007098709</v>
      </c>
      <c r="L10" s="22">
        <v>0.46997777655398598</v>
      </c>
      <c r="M10" s="22">
        <v>0.46637585061114289</v>
      </c>
      <c r="N10" s="22">
        <v>0.46164692210632263</v>
      </c>
      <c r="O10" s="22">
        <v>0.45738775640660667</v>
      </c>
      <c r="P10" s="22">
        <v>0.4527081985971686</v>
      </c>
      <c r="Q10" s="22">
        <v>0.44706231601589064</v>
      </c>
      <c r="R10" s="22">
        <v>0.44126372231578753</v>
      </c>
      <c r="S10" s="22">
        <v>0.43623986060684761</v>
      </c>
      <c r="T10" s="22">
        <v>0.43215409593459403</v>
      </c>
      <c r="U10" s="22">
        <v>0.42879048731735681</v>
      </c>
      <c r="V10" s="22">
        <v>0.42581139973793769</v>
      </c>
      <c r="W10" s="22">
        <v>0.42573619904304072</v>
      </c>
      <c r="X10" s="22">
        <v>0.42535431444606769</v>
      </c>
      <c r="Y10" s="22">
        <v>0.4258106282475333</v>
      </c>
      <c r="Z10" s="22">
        <v>0.420391322943099</v>
      </c>
      <c r="AA10" s="22">
        <v>0.41947901193678744</v>
      </c>
      <c r="AB10" s="22">
        <v>0.41892791646666216</v>
      </c>
      <c r="AC10" s="22">
        <v>0.42023510866139047</v>
      </c>
      <c r="AD10" s="22">
        <v>0.42120241133672098</v>
      </c>
      <c r="AE10" s="22">
        <v>0.42033364523861166</v>
      </c>
      <c r="AF10" s="22">
        <v>0.42174131235898599</v>
      </c>
      <c r="AG10" s="22">
        <v>0.42718884084033354</v>
      </c>
      <c r="AH10" s="22">
        <v>0.43194734947282526</v>
      </c>
      <c r="AI10" s="22">
        <v>0.44069529048264516</v>
      </c>
      <c r="AJ10" s="22">
        <v>0.44993149363647528</v>
      </c>
      <c r="AK10" s="22">
        <v>0.45783012328063716</v>
      </c>
      <c r="AL10" s="22">
        <v>0.46478508789504736</v>
      </c>
      <c r="AM10" s="22">
        <v>0.47065578827944049</v>
      </c>
      <c r="AN10" s="22">
        <v>0.48598246278050083</v>
      </c>
      <c r="AO10" s="22">
        <v>0.49421126791629771</v>
      </c>
      <c r="AP10" s="22">
        <v>0.50160593289805433</v>
      </c>
      <c r="AQ10" s="22">
        <v>0.50715695410056227</v>
      </c>
      <c r="AR10" s="22">
        <v>0.51208272210789196</v>
      </c>
      <c r="AS10" s="22">
        <v>0.51608485342651644</v>
      </c>
      <c r="AT10" s="22">
        <v>0.5187385927805962</v>
      </c>
      <c r="AU10" s="22">
        <v>0.52121439241543777</v>
      </c>
      <c r="AV10" s="22">
        <v>0.52410281991068852</v>
      </c>
      <c r="AW10" s="22">
        <v>0.52568852776582042</v>
      </c>
      <c r="AX10" s="22">
        <v>0.52174484550277056</v>
      </c>
      <c r="AY10" s="22">
        <v>0.52296647696393062</v>
      </c>
    </row>
    <row r="11" spans="1:51" s="24" customFormat="1" x14ac:dyDescent="0.25">
      <c r="A11" s="25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1" s="21" customFormat="1" x14ac:dyDescent="0.25">
      <c r="A12" s="11" t="s">
        <v>5</v>
      </c>
      <c r="B12" s="11">
        <v>2018</v>
      </c>
      <c r="C12" s="11">
        <f>B12+1</f>
        <v>2019</v>
      </c>
      <c r="D12" s="11">
        <f t="shared" ref="D12" si="49">C12+1</f>
        <v>2020</v>
      </c>
      <c r="E12" s="11">
        <f t="shared" ref="E12" si="50">D12+1</f>
        <v>2021</v>
      </c>
      <c r="F12" s="11">
        <f t="shared" ref="F12" si="51">E12+1</f>
        <v>2022</v>
      </c>
      <c r="G12" s="11">
        <f t="shared" ref="G12" si="52">F12+1</f>
        <v>2023</v>
      </c>
      <c r="H12" s="11">
        <f t="shared" ref="H12" si="53">G12+1</f>
        <v>2024</v>
      </c>
      <c r="I12" s="11">
        <f t="shared" ref="I12" si="54">H12+1</f>
        <v>2025</v>
      </c>
      <c r="J12" s="11">
        <f t="shared" ref="J12" si="55">I12+1</f>
        <v>2026</v>
      </c>
      <c r="K12" s="11">
        <f t="shared" ref="K12" si="56">J12+1</f>
        <v>2027</v>
      </c>
      <c r="L12" s="11">
        <f t="shared" ref="L12" si="57">K12+1</f>
        <v>2028</v>
      </c>
      <c r="M12" s="11">
        <f t="shared" ref="M12" si="58">L12+1</f>
        <v>2029</v>
      </c>
      <c r="N12" s="11">
        <f t="shared" ref="N12" si="59">M12+1</f>
        <v>2030</v>
      </c>
      <c r="O12" s="11">
        <f t="shared" ref="O12" si="60">N12+1</f>
        <v>2031</v>
      </c>
      <c r="P12" s="11">
        <f t="shared" ref="P12" si="61">O12+1</f>
        <v>2032</v>
      </c>
      <c r="Q12" s="11">
        <f t="shared" ref="Q12" si="62">P12+1</f>
        <v>2033</v>
      </c>
      <c r="R12" s="11">
        <f t="shared" ref="R12" si="63">Q12+1</f>
        <v>2034</v>
      </c>
      <c r="S12" s="11">
        <f t="shared" ref="S12" si="64">R12+1</f>
        <v>2035</v>
      </c>
      <c r="T12" s="11">
        <f t="shared" ref="T12" si="65">S12+1</f>
        <v>2036</v>
      </c>
      <c r="U12" s="11">
        <f t="shared" ref="U12" si="66">T12+1</f>
        <v>2037</v>
      </c>
      <c r="V12" s="11">
        <f t="shared" ref="V12" si="67">U12+1</f>
        <v>2038</v>
      </c>
      <c r="W12" s="11">
        <f t="shared" ref="W12" si="68">V12+1</f>
        <v>2039</v>
      </c>
      <c r="X12" s="11">
        <f t="shared" ref="X12" si="69">W12+1</f>
        <v>2040</v>
      </c>
      <c r="Y12" s="11">
        <f t="shared" ref="Y12" si="70">X12+1</f>
        <v>2041</v>
      </c>
      <c r="Z12" s="11">
        <f t="shared" ref="Z12" si="71">Y12+1</f>
        <v>2042</v>
      </c>
      <c r="AA12" s="11">
        <f t="shared" ref="AA12" si="72">Z12+1</f>
        <v>2043</v>
      </c>
      <c r="AB12" s="11">
        <f t="shared" ref="AB12" si="73">AA12+1</f>
        <v>2044</v>
      </c>
      <c r="AC12" s="11">
        <f t="shared" ref="AC12" si="74">AB12+1</f>
        <v>2045</v>
      </c>
      <c r="AD12" s="11">
        <f t="shared" ref="AD12" si="75">AC12+1</f>
        <v>2046</v>
      </c>
      <c r="AE12" s="11">
        <f t="shared" ref="AE12" si="76">AD12+1</f>
        <v>2047</v>
      </c>
      <c r="AF12" s="11">
        <f t="shared" ref="AF12" si="77">AE12+1</f>
        <v>2048</v>
      </c>
      <c r="AG12" s="11">
        <f t="shared" ref="AG12" si="78">AF12+1</f>
        <v>2049</v>
      </c>
      <c r="AH12" s="11">
        <f t="shared" ref="AH12" si="79">AG12+1</f>
        <v>2050</v>
      </c>
      <c r="AI12" s="11">
        <f t="shared" ref="AI12" si="80">AH12+1</f>
        <v>2051</v>
      </c>
      <c r="AJ12" s="11">
        <f t="shared" ref="AJ12" si="81">AI12+1</f>
        <v>2052</v>
      </c>
      <c r="AK12" s="11">
        <f t="shared" ref="AK12" si="82">AJ12+1</f>
        <v>2053</v>
      </c>
      <c r="AL12" s="11">
        <f t="shared" ref="AL12" si="83">AK12+1</f>
        <v>2054</v>
      </c>
      <c r="AM12" s="11">
        <f t="shared" ref="AM12" si="84">AL12+1</f>
        <v>2055</v>
      </c>
      <c r="AN12" s="11">
        <f t="shared" ref="AN12" si="85">AM12+1</f>
        <v>2056</v>
      </c>
      <c r="AO12" s="11">
        <f t="shared" ref="AO12" si="86">AN12+1</f>
        <v>2057</v>
      </c>
      <c r="AP12" s="11">
        <f t="shared" ref="AP12" si="87">AO12+1</f>
        <v>2058</v>
      </c>
      <c r="AQ12" s="11">
        <f t="shared" ref="AQ12" si="88">AP12+1</f>
        <v>2059</v>
      </c>
      <c r="AR12" s="11">
        <f t="shared" ref="AR12" si="89">AQ12+1</f>
        <v>2060</v>
      </c>
      <c r="AS12" s="11">
        <f t="shared" ref="AS12" si="90">AR12+1</f>
        <v>2061</v>
      </c>
      <c r="AT12" s="11">
        <f t="shared" ref="AT12" si="91">AS12+1</f>
        <v>2062</v>
      </c>
      <c r="AU12" s="11">
        <f>AT12+1</f>
        <v>2063</v>
      </c>
      <c r="AV12" s="11">
        <f t="shared" ref="AV12" si="92">AU12+1</f>
        <v>2064</v>
      </c>
      <c r="AW12" s="11">
        <f t="shared" ref="AW12" si="93">AV12+1</f>
        <v>2065</v>
      </c>
      <c r="AX12" s="11">
        <f t="shared" ref="AX12" si="94">AW12+1</f>
        <v>2066</v>
      </c>
      <c r="AY12" s="11">
        <f t="shared" ref="AY12" si="95">AX12+1</f>
        <v>2067</v>
      </c>
    </row>
    <row r="13" spans="1:51" s="21" customFormat="1" x14ac:dyDescent="0.25">
      <c r="A13" s="36" t="s">
        <v>0</v>
      </c>
      <c r="B13" s="22">
        <v>0.51446387904685231</v>
      </c>
      <c r="C13" s="22">
        <v>0.51453317470241444</v>
      </c>
      <c r="D13" s="22">
        <v>0.51487949704568792</v>
      </c>
      <c r="E13" s="22">
        <v>0.51470382969176376</v>
      </c>
      <c r="F13" s="22">
        <v>0.51556650756299205</v>
      </c>
      <c r="G13" s="22">
        <v>0.51513407121665045</v>
      </c>
      <c r="H13" s="22">
        <v>0.51607160714290001</v>
      </c>
      <c r="I13" s="22">
        <v>0.51657089693468861</v>
      </c>
      <c r="J13" s="22">
        <v>0.51671434501675439</v>
      </c>
      <c r="K13" s="22">
        <v>0.51694759906134713</v>
      </c>
      <c r="L13" s="22">
        <v>0.51775246692816712</v>
      </c>
      <c r="M13" s="22">
        <v>0.51804449921588591</v>
      </c>
      <c r="N13" s="22">
        <v>0.31657850082231626</v>
      </c>
      <c r="O13" s="22">
        <v>0.30712566410926528</v>
      </c>
      <c r="P13" s="22">
        <v>0.29823679955463972</v>
      </c>
      <c r="Q13" s="22">
        <v>0.29304621444061091</v>
      </c>
      <c r="R13" s="22">
        <v>0.28479174168933946</v>
      </c>
      <c r="S13" s="22">
        <v>0.27816119570395681</v>
      </c>
      <c r="T13" s="22">
        <v>0.27878489986445559</v>
      </c>
      <c r="U13" s="22">
        <v>0.43808489659766614</v>
      </c>
      <c r="V13" s="22">
        <v>0.43917619776392625</v>
      </c>
      <c r="W13" s="22">
        <v>0.44069855479828479</v>
      </c>
      <c r="X13" s="22">
        <v>0.44223884374013994</v>
      </c>
      <c r="Y13" s="22">
        <v>0.40194934290110462</v>
      </c>
      <c r="Z13" s="22">
        <v>0.38722519519802445</v>
      </c>
      <c r="AA13" s="22">
        <v>0.38862188481966425</v>
      </c>
      <c r="AB13" s="22">
        <v>0.37921330285248461</v>
      </c>
      <c r="AC13" s="22">
        <v>0.38039832155021652</v>
      </c>
      <c r="AD13" s="22">
        <v>0.38123026977152413</v>
      </c>
      <c r="AE13" s="22">
        <v>0.35508653306657151</v>
      </c>
      <c r="AF13" s="22">
        <v>0.3559947661927671</v>
      </c>
      <c r="AG13" s="22">
        <v>0.35692877237172577</v>
      </c>
      <c r="AH13" s="22">
        <v>0.35777654345112064</v>
      </c>
      <c r="AI13" s="22">
        <v>0.35914104728622093</v>
      </c>
      <c r="AJ13" s="22">
        <v>0.3601463288045757</v>
      </c>
      <c r="AK13" s="22">
        <v>0.33287984915468183</v>
      </c>
      <c r="AL13" s="22">
        <v>0.33346033177310419</v>
      </c>
      <c r="AM13" s="22">
        <v>0.30619551380017324</v>
      </c>
      <c r="AN13" s="22">
        <v>0.30709144303071129</v>
      </c>
      <c r="AO13" s="22">
        <v>0.30789097633847889</v>
      </c>
      <c r="AP13" s="22">
        <v>0.30867613929198928</v>
      </c>
      <c r="AQ13" s="22">
        <v>0.36629677737254124</v>
      </c>
      <c r="AR13" s="22">
        <v>0.36728431321473909</v>
      </c>
      <c r="AS13" s="22">
        <v>0.36791264439203936</v>
      </c>
      <c r="AT13" s="22">
        <v>0.37985553488073176</v>
      </c>
      <c r="AU13" s="22">
        <v>0.38055609123102674</v>
      </c>
      <c r="AV13" s="22">
        <v>0.3812422390087043</v>
      </c>
      <c r="AW13" s="22">
        <v>0.39949930693592806</v>
      </c>
      <c r="AX13" s="22">
        <v>0.42916811204811223</v>
      </c>
      <c r="AY13" s="22">
        <v>0.43025890874439604</v>
      </c>
    </row>
    <row r="14" spans="1:51" s="21" customFormat="1" x14ac:dyDescent="0.25">
      <c r="A14" s="36" t="s">
        <v>1</v>
      </c>
      <c r="B14" s="22">
        <v>0.4485646257965295</v>
      </c>
      <c r="C14" s="22">
        <v>0.44601501899722945</v>
      </c>
      <c r="D14" s="22">
        <v>0.4436245175175243</v>
      </c>
      <c r="E14" s="22">
        <v>0.44051053162069881</v>
      </c>
      <c r="F14" s="22">
        <v>0.43803417636957687</v>
      </c>
      <c r="G14" s="22">
        <v>0.43450672615204078</v>
      </c>
      <c r="H14" s="22">
        <v>0.43185167884931264</v>
      </c>
      <c r="I14" s="22">
        <v>0.42893208309189801</v>
      </c>
      <c r="J14" s="22">
        <v>0.42571147197968773</v>
      </c>
      <c r="K14" s="22">
        <v>0.42257508628466883</v>
      </c>
      <c r="L14" s="22">
        <v>0.41990159187323983</v>
      </c>
      <c r="M14" s="22">
        <v>0.41797692853197471</v>
      </c>
      <c r="N14" s="22">
        <v>0.25334120153291073</v>
      </c>
      <c r="O14" s="22">
        <v>0.24388748848201161</v>
      </c>
      <c r="P14" s="22">
        <v>0.23568532540565237</v>
      </c>
      <c r="Q14" s="22">
        <v>0.22971693480781996</v>
      </c>
      <c r="R14" s="22">
        <v>0.22142704603118163</v>
      </c>
      <c r="S14" s="22">
        <v>0.21452462178516726</v>
      </c>
      <c r="T14" s="22">
        <v>0.21323532868681874</v>
      </c>
      <c r="U14" s="22">
        <v>0.33231488895008432</v>
      </c>
      <c r="V14" s="22">
        <v>0.33034528707274008</v>
      </c>
      <c r="W14" s="22">
        <v>0.32998704213868668</v>
      </c>
      <c r="X14" s="22">
        <v>0.32838622649375609</v>
      </c>
      <c r="Y14" s="22">
        <v>0.29724937888704528</v>
      </c>
      <c r="Z14" s="22">
        <v>0.28392122189173635</v>
      </c>
      <c r="AA14" s="22">
        <v>0.28252615647509144</v>
      </c>
      <c r="AB14" s="22">
        <v>0.27332586877798615</v>
      </c>
      <c r="AC14" s="22">
        <v>0.27296936071985273</v>
      </c>
      <c r="AD14" s="22">
        <v>0.27136107276623594</v>
      </c>
      <c r="AE14" s="22">
        <v>0.25059978582797543</v>
      </c>
      <c r="AF14" s="22">
        <v>0.25041645657091066</v>
      </c>
      <c r="AG14" s="22">
        <v>0.25133177339421614</v>
      </c>
      <c r="AH14" s="22">
        <v>0.25378077238453217</v>
      </c>
      <c r="AI14" s="22">
        <v>0.25668629462088954</v>
      </c>
      <c r="AJ14" s="22">
        <v>0.25927566366731508</v>
      </c>
      <c r="AK14" s="22">
        <v>0.24065510681465055</v>
      </c>
      <c r="AL14" s="22">
        <v>0.24284210023773289</v>
      </c>
      <c r="AM14" s="22">
        <v>0.2246111535281117</v>
      </c>
      <c r="AN14" s="22">
        <v>0.22684153896515702</v>
      </c>
      <c r="AO14" s="22">
        <v>0.22820962228866093</v>
      </c>
      <c r="AP14" s="22">
        <v>0.22977497621506288</v>
      </c>
      <c r="AQ14" s="22">
        <v>0.27234568359790695</v>
      </c>
      <c r="AR14" s="22">
        <v>0.27279073417076904</v>
      </c>
      <c r="AS14" s="22">
        <v>0.27293175445794582</v>
      </c>
      <c r="AT14" s="22">
        <v>0.28159097968206842</v>
      </c>
      <c r="AU14" s="22">
        <v>0.2818195659380196</v>
      </c>
      <c r="AV14" s="22">
        <v>0.282173919404128</v>
      </c>
      <c r="AW14" s="22">
        <v>0.29533717465098785</v>
      </c>
      <c r="AX14" s="22">
        <v>0.31695452163226845</v>
      </c>
      <c r="AY14" s="22">
        <v>0.31734002090663282</v>
      </c>
    </row>
    <row r="15" spans="1:51" s="21" customFormat="1" x14ac:dyDescent="0.25">
      <c r="A15" s="36" t="s">
        <v>10</v>
      </c>
      <c r="B15" s="22">
        <v>0.50952161587941369</v>
      </c>
      <c r="C15" s="22">
        <v>0.5087336679905885</v>
      </c>
      <c r="D15" s="22">
        <v>0.50617085658423966</v>
      </c>
      <c r="E15" s="22">
        <v>0.50237909526579172</v>
      </c>
      <c r="F15" s="22">
        <v>0.49818694016398934</v>
      </c>
      <c r="G15" s="22">
        <v>0.49445167364290626</v>
      </c>
      <c r="H15" s="22">
        <v>0.49018587990412232</v>
      </c>
      <c r="I15" s="22">
        <v>0.48557002193427407</v>
      </c>
      <c r="J15" s="22">
        <v>0.47855174709884274</v>
      </c>
      <c r="K15" s="22">
        <v>0.47376997007098709</v>
      </c>
      <c r="L15" s="22">
        <v>0.46997777655398598</v>
      </c>
      <c r="M15" s="22">
        <v>0.46637585061114289</v>
      </c>
      <c r="N15" s="22">
        <v>0.28167201275069909</v>
      </c>
      <c r="O15" s="22">
        <v>0.2701864440171331</v>
      </c>
      <c r="P15" s="22">
        <v>0.25922288027354679</v>
      </c>
      <c r="Q15" s="22">
        <v>0.25102551323637767</v>
      </c>
      <c r="R15" s="22">
        <v>0.23992382287399622</v>
      </c>
      <c r="S15" s="22">
        <v>0.23120712612162928</v>
      </c>
      <c r="T15" s="22">
        <v>0.22904167084533486</v>
      </c>
      <c r="U15" s="22">
        <v>0.35589610447340614</v>
      </c>
      <c r="V15" s="22">
        <v>0.35342346178248829</v>
      </c>
      <c r="W15" s="22">
        <v>0.35336104520572376</v>
      </c>
      <c r="X15" s="22">
        <v>0.35304408099023621</v>
      </c>
      <c r="Y15" s="22">
        <v>0.31935797118564996</v>
      </c>
      <c r="Z15" s="22">
        <v>0.30268175251903129</v>
      </c>
      <c r="AA15" s="22">
        <v>0.30202488859448695</v>
      </c>
      <c r="AB15" s="22">
        <v>0.29324954152666338</v>
      </c>
      <c r="AC15" s="22">
        <v>0.2941645760629733</v>
      </c>
      <c r="AD15" s="22">
        <v>0.29484168793570464</v>
      </c>
      <c r="AE15" s="22">
        <v>0.2732168694050976</v>
      </c>
      <c r="AF15" s="22">
        <v>0.27413185303334087</v>
      </c>
      <c r="AG15" s="22">
        <v>0.27767274654621676</v>
      </c>
      <c r="AH15" s="22">
        <v>0.28076577715733647</v>
      </c>
      <c r="AI15" s="22">
        <v>0.28645193881371933</v>
      </c>
      <c r="AJ15" s="22">
        <v>0.29245547086370899</v>
      </c>
      <c r="AK15" s="22">
        <v>0.27469807396838225</v>
      </c>
      <c r="AL15" s="22">
        <v>0.27887105273702845</v>
      </c>
      <c r="AM15" s="22">
        <v>0.25886068355369218</v>
      </c>
      <c r="AN15" s="22">
        <v>0.26729035452927546</v>
      </c>
      <c r="AO15" s="22">
        <v>0.27181619735396373</v>
      </c>
      <c r="AP15" s="22">
        <v>0.27588326309392985</v>
      </c>
      <c r="AQ15" s="22">
        <v>0.32965202016536549</v>
      </c>
      <c r="AR15" s="22">
        <v>0.33285376937012973</v>
      </c>
      <c r="AS15" s="22">
        <v>0.33545515472723569</v>
      </c>
      <c r="AT15" s="22">
        <v>0.34755485716299944</v>
      </c>
      <c r="AU15" s="22">
        <v>0.34921364291834334</v>
      </c>
      <c r="AV15" s="22">
        <v>0.35114888934016131</v>
      </c>
      <c r="AW15" s="22">
        <v>0.36798196943607425</v>
      </c>
      <c r="AX15" s="22">
        <v>0.39130863412707795</v>
      </c>
      <c r="AY15" s="22">
        <v>0.39222485772294785</v>
      </c>
    </row>
    <row r="16" spans="1:51" s="21" customFormat="1" x14ac:dyDescent="0.25">
      <c r="A16" s="2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s="21" customFormat="1" x14ac:dyDescent="0.25">
      <c r="A17" s="11" t="s">
        <v>8</v>
      </c>
      <c r="B17" s="11">
        <v>2018</v>
      </c>
      <c r="C17" s="11">
        <f>B17+1</f>
        <v>2019</v>
      </c>
      <c r="D17" s="11">
        <f t="shared" ref="D17" si="96">C17+1</f>
        <v>2020</v>
      </c>
      <c r="E17" s="11">
        <f t="shared" ref="E17" si="97">D17+1</f>
        <v>2021</v>
      </c>
      <c r="F17" s="11">
        <f t="shared" ref="F17" si="98">E17+1</f>
        <v>2022</v>
      </c>
      <c r="G17" s="11">
        <f t="shared" ref="G17" si="99">F17+1</f>
        <v>2023</v>
      </c>
      <c r="H17" s="11">
        <f t="shared" ref="H17" si="100">G17+1</f>
        <v>2024</v>
      </c>
      <c r="I17" s="11">
        <f t="shared" ref="I17" si="101">H17+1</f>
        <v>2025</v>
      </c>
      <c r="J17" s="11">
        <f t="shared" ref="J17" si="102">I17+1</f>
        <v>2026</v>
      </c>
      <c r="K17" s="11">
        <f t="shared" ref="K17" si="103">J17+1</f>
        <v>2027</v>
      </c>
      <c r="L17" s="11">
        <f t="shared" ref="L17" si="104">K17+1</f>
        <v>2028</v>
      </c>
      <c r="M17" s="11">
        <f t="shared" ref="M17" si="105">L17+1</f>
        <v>2029</v>
      </c>
      <c r="N17" s="11">
        <f t="shared" ref="N17" si="106">M17+1</f>
        <v>2030</v>
      </c>
      <c r="O17" s="11">
        <f t="shared" ref="O17" si="107">N17+1</f>
        <v>2031</v>
      </c>
      <c r="P17" s="11">
        <f t="shared" ref="P17" si="108">O17+1</f>
        <v>2032</v>
      </c>
      <c r="Q17" s="11">
        <f t="shared" ref="Q17" si="109">P17+1</f>
        <v>2033</v>
      </c>
      <c r="R17" s="11">
        <f t="shared" ref="R17" si="110">Q17+1</f>
        <v>2034</v>
      </c>
      <c r="S17" s="11">
        <f t="shared" ref="S17" si="111">R17+1</f>
        <v>2035</v>
      </c>
      <c r="T17" s="11">
        <f t="shared" ref="T17" si="112">S17+1</f>
        <v>2036</v>
      </c>
      <c r="U17" s="11">
        <f t="shared" ref="U17" si="113">T17+1</f>
        <v>2037</v>
      </c>
      <c r="V17" s="11">
        <f t="shared" ref="V17" si="114">U17+1</f>
        <v>2038</v>
      </c>
      <c r="W17" s="11">
        <f t="shared" ref="W17" si="115">V17+1</f>
        <v>2039</v>
      </c>
      <c r="X17" s="11">
        <f t="shared" ref="X17" si="116">W17+1</f>
        <v>2040</v>
      </c>
      <c r="Y17" s="11">
        <f t="shared" ref="Y17" si="117">X17+1</f>
        <v>2041</v>
      </c>
      <c r="Z17" s="11">
        <f t="shared" ref="Z17" si="118">Y17+1</f>
        <v>2042</v>
      </c>
      <c r="AA17" s="11">
        <f t="shared" ref="AA17" si="119">Z17+1</f>
        <v>2043</v>
      </c>
      <c r="AB17" s="11">
        <f t="shared" ref="AB17" si="120">AA17+1</f>
        <v>2044</v>
      </c>
      <c r="AC17" s="11">
        <f t="shared" ref="AC17" si="121">AB17+1</f>
        <v>2045</v>
      </c>
      <c r="AD17" s="11">
        <f t="shared" ref="AD17" si="122">AC17+1</f>
        <v>2046</v>
      </c>
      <c r="AE17" s="11">
        <f t="shared" ref="AE17" si="123">AD17+1</f>
        <v>2047</v>
      </c>
      <c r="AF17" s="11">
        <f t="shared" ref="AF17" si="124">AE17+1</f>
        <v>2048</v>
      </c>
      <c r="AG17" s="11">
        <f t="shared" ref="AG17" si="125">AF17+1</f>
        <v>2049</v>
      </c>
      <c r="AH17" s="11">
        <f t="shared" ref="AH17" si="126">AG17+1</f>
        <v>2050</v>
      </c>
      <c r="AI17" s="11">
        <f t="shared" ref="AI17" si="127">AH17+1</f>
        <v>2051</v>
      </c>
      <c r="AJ17" s="11">
        <f t="shared" ref="AJ17" si="128">AI17+1</f>
        <v>2052</v>
      </c>
      <c r="AK17" s="11">
        <f t="shared" ref="AK17" si="129">AJ17+1</f>
        <v>2053</v>
      </c>
      <c r="AL17" s="11">
        <f t="shared" ref="AL17" si="130">AK17+1</f>
        <v>2054</v>
      </c>
      <c r="AM17" s="11">
        <f t="shared" ref="AM17" si="131">AL17+1</f>
        <v>2055</v>
      </c>
      <c r="AN17" s="11">
        <f t="shared" ref="AN17" si="132">AM17+1</f>
        <v>2056</v>
      </c>
      <c r="AO17" s="11">
        <f t="shared" ref="AO17" si="133">AN17+1</f>
        <v>2057</v>
      </c>
      <c r="AP17" s="11">
        <f t="shared" ref="AP17" si="134">AO17+1</f>
        <v>2058</v>
      </c>
      <c r="AQ17" s="11">
        <f t="shared" ref="AQ17" si="135">AP17+1</f>
        <v>2059</v>
      </c>
      <c r="AR17" s="11">
        <f t="shared" ref="AR17" si="136">AQ17+1</f>
        <v>2060</v>
      </c>
      <c r="AS17" s="11">
        <f t="shared" ref="AS17" si="137">AR17+1</f>
        <v>2061</v>
      </c>
      <c r="AT17" s="11">
        <f t="shared" ref="AT17" si="138">AS17+1</f>
        <v>2062</v>
      </c>
      <c r="AU17" s="11">
        <f>AT17+1</f>
        <v>2063</v>
      </c>
      <c r="AV17" s="11">
        <f t="shared" ref="AV17" si="139">AU17+1</f>
        <v>2064</v>
      </c>
      <c r="AW17" s="11">
        <f t="shared" ref="AW17" si="140">AV17+1</f>
        <v>2065</v>
      </c>
      <c r="AX17" s="11">
        <f t="shared" ref="AX17" si="141">AW17+1</f>
        <v>2066</v>
      </c>
      <c r="AY17" s="11">
        <f t="shared" ref="AY17" si="142">AX17+1</f>
        <v>2067</v>
      </c>
    </row>
    <row r="18" spans="1:51" s="21" customFormat="1" x14ac:dyDescent="0.25">
      <c r="A18" s="36" t="s">
        <v>0</v>
      </c>
      <c r="B18" s="22">
        <v>0.51446387904685231</v>
      </c>
      <c r="C18" s="22">
        <v>0.51453317470241444</v>
      </c>
      <c r="D18" s="22">
        <v>0.51487949704568792</v>
      </c>
      <c r="E18" s="22">
        <v>0.51470382969176376</v>
      </c>
      <c r="F18" s="22">
        <v>0.51556650756299205</v>
      </c>
      <c r="G18" s="22">
        <v>0.51513407121665045</v>
      </c>
      <c r="H18" s="22">
        <v>0.51607160714290001</v>
      </c>
      <c r="I18" s="22">
        <v>0.51657089693468861</v>
      </c>
      <c r="J18" s="22">
        <v>0.51671434501675439</v>
      </c>
      <c r="K18" s="22">
        <v>0.51694759906134713</v>
      </c>
      <c r="L18" s="22">
        <v>0.51775246692816712</v>
      </c>
      <c r="M18" s="22">
        <v>0.51804449921588591</v>
      </c>
      <c r="N18" s="22">
        <v>0.34400217920714099</v>
      </c>
      <c r="O18" s="22">
        <v>0.34470740775219905</v>
      </c>
      <c r="P18" s="22">
        <v>0.34531845284779633</v>
      </c>
      <c r="Q18" s="22">
        <v>0.34601891813421859</v>
      </c>
      <c r="R18" s="22">
        <v>0.34726880411022648</v>
      </c>
      <c r="S18" s="22">
        <v>0.34796391085230827</v>
      </c>
      <c r="T18" s="22">
        <v>0.34874412945308314</v>
      </c>
      <c r="U18" s="22">
        <v>0.34994010414970206</v>
      </c>
      <c r="V18" s="22">
        <v>0.35081183026202784</v>
      </c>
      <c r="W18" s="22">
        <v>0.35202788172441307</v>
      </c>
      <c r="X18" s="22">
        <v>0.35325825710808767</v>
      </c>
      <c r="Y18" s="22">
        <v>0.35532321912457659</v>
      </c>
      <c r="Z18" s="22">
        <v>0.35656986724484757</v>
      </c>
      <c r="AA18" s="22">
        <v>0.35785598560477422</v>
      </c>
      <c r="AB18" s="22">
        <v>0.35916917113028191</v>
      </c>
      <c r="AC18" s="22">
        <v>0.36029155312541938</v>
      </c>
      <c r="AD18" s="22">
        <v>0.36107952694074358</v>
      </c>
      <c r="AE18" s="22">
        <v>0.36218826372790303</v>
      </c>
      <c r="AF18" s="22">
        <v>0.36311466151662253</v>
      </c>
      <c r="AG18" s="22">
        <v>0.36406734781916028</v>
      </c>
      <c r="AH18" s="22">
        <v>0.36493207432014313</v>
      </c>
      <c r="AI18" s="22">
        <v>0.3663238682319454</v>
      </c>
      <c r="AJ18" s="22">
        <v>0.36734925538066726</v>
      </c>
      <c r="AK18" s="22">
        <v>0.36783223331592352</v>
      </c>
      <c r="AL18" s="22">
        <v>0.36847366660928016</v>
      </c>
      <c r="AM18" s="22">
        <v>0.36910477390820895</v>
      </c>
      <c r="AN18" s="22">
        <v>0.37018477587156651</v>
      </c>
      <c r="AO18" s="22">
        <v>0.37114857693165726</v>
      </c>
      <c r="AP18" s="22">
        <v>0.37209505518288888</v>
      </c>
      <c r="AQ18" s="22">
        <v>0.37362271291999211</v>
      </c>
      <c r="AR18" s="22">
        <v>0.37462999947903391</v>
      </c>
      <c r="AS18" s="22">
        <v>0.37527089727988022</v>
      </c>
      <c r="AT18" s="22">
        <v>0.37588689496406741</v>
      </c>
      <c r="AU18" s="22">
        <v>0.37658013206891155</v>
      </c>
      <c r="AV18" s="22">
        <v>0.37725911113846405</v>
      </c>
      <c r="AW18" s="22">
        <v>0.37838291499788623</v>
      </c>
      <c r="AX18" s="22">
        <v>0.37938461105053123</v>
      </c>
      <c r="AY18" s="22">
        <v>0.38034887533004608</v>
      </c>
    </row>
    <row r="19" spans="1:51" s="21" customFormat="1" x14ac:dyDescent="0.25">
      <c r="A19" s="36" t="s">
        <v>1</v>
      </c>
      <c r="B19" s="22">
        <v>0.4485646257965295</v>
      </c>
      <c r="C19" s="22">
        <v>0.44601501899722945</v>
      </c>
      <c r="D19" s="22">
        <v>0.4436245175175243</v>
      </c>
      <c r="E19" s="22">
        <v>0.44051053162069881</v>
      </c>
      <c r="F19" s="22">
        <v>0.43803417636957687</v>
      </c>
      <c r="G19" s="22">
        <v>0.43450672615204078</v>
      </c>
      <c r="H19" s="22">
        <v>0.43185167884931264</v>
      </c>
      <c r="I19" s="22">
        <v>0.42893208309189801</v>
      </c>
      <c r="J19" s="22">
        <v>0.42571147197968773</v>
      </c>
      <c r="K19" s="22">
        <v>0.42257508628466883</v>
      </c>
      <c r="L19" s="22">
        <v>0.41990159187323983</v>
      </c>
      <c r="M19" s="22">
        <v>0.41797692853197471</v>
      </c>
      <c r="N19" s="22">
        <v>0.27528693573285568</v>
      </c>
      <c r="O19" s="22">
        <v>0.27373102857310949</v>
      </c>
      <c r="P19" s="22">
        <v>0.27289218516811015</v>
      </c>
      <c r="Q19" s="22">
        <v>0.2712418770228458</v>
      </c>
      <c r="R19" s="22">
        <v>0.27000328386202954</v>
      </c>
      <c r="S19" s="22">
        <v>0.26835815895012438</v>
      </c>
      <c r="T19" s="22">
        <v>0.26674532626294495</v>
      </c>
      <c r="U19" s="22">
        <v>0.26545153177579017</v>
      </c>
      <c r="V19" s="22">
        <v>0.26387822328822497</v>
      </c>
      <c r="W19" s="22">
        <v>0.26359205896138466</v>
      </c>
      <c r="X19" s="22">
        <v>0.2623133351389883</v>
      </c>
      <c r="Y19" s="22">
        <v>0.26276845093614809</v>
      </c>
      <c r="Z19" s="22">
        <v>0.26144412515864057</v>
      </c>
      <c r="AA19" s="22">
        <v>0.26015950242081337</v>
      </c>
      <c r="AB19" s="22">
        <v>0.25887864428543561</v>
      </c>
      <c r="AC19" s="22">
        <v>0.25854098022466054</v>
      </c>
      <c r="AD19" s="22">
        <v>0.25701770177716354</v>
      </c>
      <c r="AE19" s="22">
        <v>0.25561178154453496</v>
      </c>
      <c r="AF19" s="22">
        <v>0.25542478570232896</v>
      </c>
      <c r="AG19" s="22">
        <v>0.25635840886210037</v>
      </c>
      <c r="AH19" s="22">
        <v>0.25885638783222287</v>
      </c>
      <c r="AI19" s="22">
        <v>0.26182002051330733</v>
      </c>
      <c r="AJ19" s="22">
        <v>0.2644611769406614</v>
      </c>
      <c r="AK19" s="22">
        <v>0.26592389303018893</v>
      </c>
      <c r="AL19" s="22">
        <v>0.26834052076269482</v>
      </c>
      <c r="AM19" s="22">
        <v>0.27075853598025101</v>
      </c>
      <c r="AN19" s="22">
        <v>0.27344716424345289</v>
      </c>
      <c r="AO19" s="22">
        <v>0.27509632650433125</v>
      </c>
      <c r="AP19" s="22">
        <v>0.2769832895101576</v>
      </c>
      <c r="AQ19" s="22">
        <v>0.2777925972698651</v>
      </c>
      <c r="AR19" s="22">
        <v>0.27824654885418443</v>
      </c>
      <c r="AS19" s="22">
        <v>0.27839038954710477</v>
      </c>
      <c r="AT19" s="22">
        <v>0.27864898437195734</v>
      </c>
      <c r="AU19" s="22">
        <v>0.27887518241329406</v>
      </c>
      <c r="AV19" s="22">
        <v>0.27922583367901022</v>
      </c>
      <c r="AW19" s="22">
        <v>0.27972649541943567</v>
      </c>
      <c r="AX19" s="22">
        <v>0.2801877971229253</v>
      </c>
      <c r="AY19" s="22">
        <v>0.28052857848146345</v>
      </c>
    </row>
    <row r="20" spans="1:51" s="21" customFormat="1" x14ac:dyDescent="0.25">
      <c r="A20" s="36" t="s">
        <v>10</v>
      </c>
      <c r="B20" s="22">
        <v>0.50952161587941369</v>
      </c>
      <c r="C20" s="22">
        <v>0.5087336679905885</v>
      </c>
      <c r="D20" s="22">
        <v>0.50617085658423966</v>
      </c>
      <c r="E20" s="22">
        <v>0.50237909526579172</v>
      </c>
      <c r="F20" s="22">
        <v>0.49818694016398934</v>
      </c>
      <c r="G20" s="22">
        <v>0.49445167364290626</v>
      </c>
      <c r="H20" s="22">
        <v>0.49018587990412232</v>
      </c>
      <c r="I20" s="22">
        <v>0.48557002193427407</v>
      </c>
      <c r="J20" s="22">
        <v>0.47855174709884274</v>
      </c>
      <c r="K20" s="22">
        <v>0.47376997007098709</v>
      </c>
      <c r="L20" s="22">
        <v>0.46997777655398598</v>
      </c>
      <c r="M20" s="22">
        <v>0.46637585061114289</v>
      </c>
      <c r="N20" s="22">
        <v>0.30607190935649192</v>
      </c>
      <c r="O20" s="22">
        <v>0.30324808249758023</v>
      </c>
      <c r="P20" s="22">
        <v>0.30014553566992275</v>
      </c>
      <c r="Q20" s="22">
        <v>0.29640231551853546</v>
      </c>
      <c r="R20" s="22">
        <v>0.29255784789536715</v>
      </c>
      <c r="S20" s="22">
        <v>0.28922702758234003</v>
      </c>
      <c r="T20" s="22">
        <v>0.28651816560463583</v>
      </c>
      <c r="U20" s="22">
        <v>0.28428809309140757</v>
      </c>
      <c r="V20" s="22">
        <v>0.28231295802625272</v>
      </c>
      <c r="W20" s="22">
        <v>0.282263099965536</v>
      </c>
      <c r="X20" s="22">
        <v>0.28200991047774288</v>
      </c>
      <c r="Y20" s="22">
        <v>0.28231244652811466</v>
      </c>
      <c r="Z20" s="22">
        <v>0.27871944711127467</v>
      </c>
      <c r="AA20" s="22">
        <v>0.27811458491409013</v>
      </c>
      <c r="AB20" s="22">
        <v>0.27774920861739705</v>
      </c>
      <c r="AC20" s="22">
        <v>0.27861587704250185</v>
      </c>
      <c r="AD20" s="22">
        <v>0.27925719871624605</v>
      </c>
      <c r="AE20" s="22">
        <v>0.27868120679319958</v>
      </c>
      <c r="AF20" s="22">
        <v>0.27961449009400774</v>
      </c>
      <c r="AG20" s="22">
        <v>0.28322620147714106</v>
      </c>
      <c r="AH20" s="22">
        <v>0.28638109270048323</v>
      </c>
      <c r="AI20" s="22">
        <v>0.29218097758999373</v>
      </c>
      <c r="AJ20" s="22">
        <v>0.29830458028098317</v>
      </c>
      <c r="AK20" s="22">
        <v>0.30354137173506246</v>
      </c>
      <c r="AL20" s="22">
        <v>0.30815251327441645</v>
      </c>
      <c r="AM20" s="22">
        <v>0.31204478762926902</v>
      </c>
      <c r="AN20" s="22">
        <v>0.32220637282347209</v>
      </c>
      <c r="AO20" s="22">
        <v>0.32766207062850539</v>
      </c>
      <c r="AP20" s="22">
        <v>0.33256473351140997</v>
      </c>
      <c r="AQ20" s="22">
        <v>0.33624506056867282</v>
      </c>
      <c r="AR20" s="22">
        <v>0.3395108447575324</v>
      </c>
      <c r="AS20" s="22">
        <v>0.34216425782178045</v>
      </c>
      <c r="AT20" s="22">
        <v>0.34392368701353532</v>
      </c>
      <c r="AU20" s="22">
        <v>0.3455651421714353</v>
      </c>
      <c r="AV20" s="22">
        <v>0.34748016960078648</v>
      </c>
      <c r="AW20" s="22">
        <v>0.34853149390873905</v>
      </c>
      <c r="AX20" s="22">
        <v>0.34591683256833688</v>
      </c>
      <c r="AY20" s="22">
        <v>0.34672677422708592</v>
      </c>
    </row>
    <row r="21" spans="1:51" x14ac:dyDescent="0.25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3" spans="1:51" s="1" customFormat="1" x14ac:dyDescent="0.25"/>
    <row r="24" spans="1:51" s="1" customFormat="1" x14ac:dyDescent="0.25"/>
    <row r="25" spans="1:51" s="1" customFormat="1" x14ac:dyDescent="0.25">
      <c r="B25" s="10" t="s">
        <v>24</v>
      </c>
      <c r="M25" s="10" t="s">
        <v>25</v>
      </c>
    </row>
    <row r="26" spans="1:51" s="1" customFormat="1" x14ac:dyDescent="0.25"/>
    <row r="27" spans="1:51" s="1" customFormat="1" x14ac:dyDescent="0.25"/>
    <row r="28" spans="1:51" s="1" customFormat="1" x14ac:dyDescent="0.25"/>
    <row r="29" spans="1:51" s="1" customFormat="1" x14ac:dyDescent="0.25"/>
    <row r="30" spans="1:51" s="1" customFormat="1" x14ac:dyDescent="0.25"/>
    <row r="31" spans="1:51" s="1" customFormat="1" x14ac:dyDescent="0.25"/>
    <row r="32" spans="1:51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pans="2:2" s="1" customFormat="1" x14ac:dyDescent="0.25"/>
    <row r="50" spans="2:2" s="1" customFormat="1" x14ac:dyDescent="0.25"/>
    <row r="51" spans="2:2" s="1" customFormat="1" x14ac:dyDescent="0.25"/>
    <row r="52" spans="2:2" s="1" customFormat="1" x14ac:dyDescent="0.25">
      <c r="B52" s="10" t="s">
        <v>26</v>
      </c>
    </row>
    <row r="53" spans="2:2" s="1" customFormat="1" x14ac:dyDescent="0.25"/>
    <row r="54" spans="2:2" s="1" customFormat="1" x14ac:dyDescent="0.25"/>
    <row r="55" spans="2:2" s="1" customFormat="1" x14ac:dyDescent="0.25"/>
    <row r="56" spans="2:2" s="1" customFormat="1" x14ac:dyDescent="0.25"/>
    <row r="57" spans="2:2" s="1" customFormat="1" x14ac:dyDescent="0.25"/>
    <row r="58" spans="2:2" s="1" customFormat="1" x14ac:dyDescent="0.25"/>
    <row r="59" spans="2:2" s="1" customFormat="1" x14ac:dyDescent="0.25"/>
    <row r="60" spans="2:2" s="1" customFormat="1" x14ac:dyDescent="0.25"/>
    <row r="61" spans="2:2" s="1" customFormat="1" x14ac:dyDescent="0.25"/>
    <row r="62" spans="2:2" s="1" customFormat="1" x14ac:dyDescent="0.25"/>
    <row r="63" spans="2:2" s="1" customFormat="1" x14ac:dyDescent="0.25"/>
    <row r="64" spans="2:2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5E64-9FA6-401D-BA2E-52A21C808DD8}">
  <dimension ref="A1:AY50"/>
  <sheetViews>
    <sheetView showGridLines="0" zoomScaleNormal="100" workbookViewId="0"/>
  </sheetViews>
  <sheetFormatPr defaultRowHeight="15" x14ac:dyDescent="0.25"/>
  <cols>
    <col min="1" max="1" width="38" customWidth="1"/>
  </cols>
  <sheetData>
    <row r="1" spans="1:51" s="21" customFormat="1" x14ac:dyDescent="0.25">
      <c r="A1" s="9" t="s">
        <v>32</v>
      </c>
    </row>
    <row r="2" spans="1:51" s="21" customFormat="1" x14ac:dyDescent="0.25">
      <c r="A2" s="11" t="s">
        <v>3</v>
      </c>
      <c r="B2" s="11">
        <v>2018</v>
      </c>
      <c r="C2" s="11">
        <f>B2+1</f>
        <v>2019</v>
      </c>
      <c r="D2" s="11">
        <f t="shared" ref="D2:AT2" si="0">C2+1</f>
        <v>2020</v>
      </c>
      <c r="E2" s="11">
        <f t="shared" si="0"/>
        <v>2021</v>
      </c>
      <c r="F2" s="11">
        <f t="shared" si="0"/>
        <v>2022</v>
      </c>
      <c r="G2" s="11">
        <f t="shared" si="0"/>
        <v>2023</v>
      </c>
      <c r="H2" s="11">
        <f t="shared" si="0"/>
        <v>2024</v>
      </c>
      <c r="I2" s="11">
        <f t="shared" si="0"/>
        <v>2025</v>
      </c>
      <c r="J2" s="11">
        <f t="shared" si="0"/>
        <v>2026</v>
      </c>
      <c r="K2" s="11">
        <f t="shared" si="0"/>
        <v>2027</v>
      </c>
      <c r="L2" s="11">
        <f t="shared" si="0"/>
        <v>2028</v>
      </c>
      <c r="M2" s="11">
        <f t="shared" si="0"/>
        <v>2029</v>
      </c>
      <c r="N2" s="11">
        <f t="shared" si="0"/>
        <v>2030</v>
      </c>
      <c r="O2" s="11">
        <f t="shared" si="0"/>
        <v>2031</v>
      </c>
      <c r="P2" s="11">
        <f t="shared" si="0"/>
        <v>2032</v>
      </c>
      <c r="Q2" s="11">
        <f t="shared" si="0"/>
        <v>2033</v>
      </c>
      <c r="R2" s="11">
        <f t="shared" si="0"/>
        <v>2034</v>
      </c>
      <c r="S2" s="11">
        <f t="shared" si="0"/>
        <v>2035</v>
      </c>
      <c r="T2" s="11">
        <f t="shared" si="0"/>
        <v>2036</v>
      </c>
      <c r="U2" s="11">
        <f t="shared" si="0"/>
        <v>2037</v>
      </c>
      <c r="V2" s="11">
        <f t="shared" si="0"/>
        <v>2038</v>
      </c>
      <c r="W2" s="11">
        <f t="shared" si="0"/>
        <v>2039</v>
      </c>
      <c r="X2" s="11">
        <f t="shared" si="0"/>
        <v>2040</v>
      </c>
      <c r="Y2" s="11">
        <f t="shared" si="0"/>
        <v>2041</v>
      </c>
      <c r="Z2" s="11">
        <f t="shared" si="0"/>
        <v>2042</v>
      </c>
      <c r="AA2" s="11">
        <f t="shared" si="0"/>
        <v>2043</v>
      </c>
      <c r="AB2" s="11">
        <f t="shared" si="0"/>
        <v>2044</v>
      </c>
      <c r="AC2" s="11">
        <f t="shared" si="0"/>
        <v>2045</v>
      </c>
      <c r="AD2" s="11">
        <f t="shared" si="0"/>
        <v>2046</v>
      </c>
      <c r="AE2" s="11">
        <f t="shared" si="0"/>
        <v>2047</v>
      </c>
      <c r="AF2" s="11">
        <f t="shared" si="0"/>
        <v>2048</v>
      </c>
      <c r="AG2" s="11">
        <f t="shared" si="0"/>
        <v>2049</v>
      </c>
      <c r="AH2" s="11">
        <f t="shared" si="0"/>
        <v>2050</v>
      </c>
      <c r="AI2" s="11">
        <f t="shared" si="0"/>
        <v>2051</v>
      </c>
      <c r="AJ2" s="11">
        <f t="shared" si="0"/>
        <v>2052</v>
      </c>
      <c r="AK2" s="11">
        <f t="shared" si="0"/>
        <v>2053</v>
      </c>
      <c r="AL2" s="11">
        <f t="shared" si="0"/>
        <v>2054</v>
      </c>
      <c r="AM2" s="11">
        <f t="shared" si="0"/>
        <v>2055</v>
      </c>
      <c r="AN2" s="11">
        <f t="shared" si="0"/>
        <v>2056</v>
      </c>
      <c r="AO2" s="11">
        <f t="shared" si="0"/>
        <v>2057</v>
      </c>
      <c r="AP2" s="11">
        <f t="shared" si="0"/>
        <v>2058</v>
      </c>
      <c r="AQ2" s="11">
        <f t="shared" si="0"/>
        <v>2059</v>
      </c>
      <c r="AR2" s="11">
        <f t="shared" si="0"/>
        <v>2060</v>
      </c>
      <c r="AS2" s="11">
        <f t="shared" si="0"/>
        <v>2061</v>
      </c>
      <c r="AT2" s="11">
        <f t="shared" si="0"/>
        <v>2062</v>
      </c>
      <c r="AU2" s="11">
        <f>AT2+1</f>
        <v>2063</v>
      </c>
      <c r="AV2" s="11">
        <f t="shared" ref="AV2:AY2" si="1">AU2+1</f>
        <v>2064</v>
      </c>
      <c r="AW2" s="11">
        <f t="shared" si="1"/>
        <v>2065</v>
      </c>
      <c r="AX2" s="11">
        <f t="shared" si="1"/>
        <v>2066</v>
      </c>
      <c r="AY2" s="11">
        <f t="shared" si="1"/>
        <v>2067</v>
      </c>
    </row>
    <row r="3" spans="1:51" s="21" customFormat="1" x14ac:dyDescent="0.25">
      <c r="A3" s="36" t="s">
        <v>0</v>
      </c>
      <c r="B3" s="22">
        <v>0.42769401890067821</v>
      </c>
      <c r="C3" s="22">
        <v>0.41510618753431533</v>
      </c>
      <c r="D3" s="22">
        <v>0.40587412246352805</v>
      </c>
      <c r="E3" s="22">
        <v>0.39523710380411881</v>
      </c>
      <c r="F3" s="22">
        <v>0.38605707515024684</v>
      </c>
      <c r="G3" s="22">
        <v>0.37707563515724346</v>
      </c>
      <c r="H3" s="22">
        <v>0.36873176442506356</v>
      </c>
      <c r="I3" s="22">
        <v>0.36204470184910581</v>
      </c>
      <c r="J3" s="22">
        <v>0.35579363596110547</v>
      </c>
      <c r="K3" s="22">
        <v>0.34910784377683102</v>
      </c>
      <c r="L3" s="22">
        <v>0.34127487511582544</v>
      </c>
      <c r="M3" s="22">
        <v>0.33439090665693416</v>
      </c>
      <c r="N3" s="22">
        <v>0.32930159700682204</v>
      </c>
      <c r="O3" s="22">
        <v>0.32485280804862615</v>
      </c>
      <c r="P3" s="22">
        <v>0.32160144599009305</v>
      </c>
      <c r="Q3" s="22">
        <v>0.31918211349905073</v>
      </c>
      <c r="R3" s="22">
        <v>0.31713948110989199</v>
      </c>
      <c r="S3" s="22">
        <v>0.31449078261715141</v>
      </c>
      <c r="T3" s="22">
        <v>0.31316762572244422</v>
      </c>
      <c r="U3" s="22">
        <v>0.31269410906624445</v>
      </c>
      <c r="V3" s="22">
        <v>0.31250730524623632</v>
      </c>
      <c r="W3" s="22">
        <v>0.31325286452763468</v>
      </c>
      <c r="X3" s="22">
        <v>0.314888621113947</v>
      </c>
      <c r="Y3" s="22">
        <v>0.31707994283239543</v>
      </c>
      <c r="Z3" s="22">
        <v>0.31838729689474959</v>
      </c>
      <c r="AA3" s="22">
        <v>0.3198055546780732</v>
      </c>
      <c r="AB3" s="22">
        <v>0.32172964327989195</v>
      </c>
      <c r="AC3" s="22">
        <v>0.32405519038976716</v>
      </c>
      <c r="AD3" s="22">
        <v>0.32662400362751876</v>
      </c>
      <c r="AE3" s="22">
        <v>0.32942652194552186</v>
      </c>
      <c r="AF3" s="22">
        <v>0.33256739820064196</v>
      </c>
      <c r="AG3" s="22">
        <v>0.33569070776571241</v>
      </c>
      <c r="AH3" s="22">
        <v>0.33816739489041825</v>
      </c>
      <c r="AI3" s="22">
        <v>0.33972107521377304</v>
      </c>
      <c r="AJ3" s="22">
        <v>0.34099367768611999</v>
      </c>
      <c r="AK3" s="22">
        <v>0.34227450706480478</v>
      </c>
      <c r="AL3" s="22">
        <v>0.34406524885317508</v>
      </c>
      <c r="AM3" s="22">
        <v>0.34592175082075383</v>
      </c>
      <c r="AN3" s="22">
        <v>0.34773043007674542</v>
      </c>
      <c r="AO3" s="22">
        <v>0.34971918747727782</v>
      </c>
      <c r="AP3" s="22">
        <v>0.3516447090489585</v>
      </c>
      <c r="AQ3" s="22">
        <v>0.35309331351149087</v>
      </c>
      <c r="AR3" s="22">
        <v>0.3534451921143788</v>
      </c>
      <c r="AS3" s="22">
        <v>0.35378655840571743</v>
      </c>
      <c r="AT3" s="22">
        <v>0.35439428227378961</v>
      </c>
      <c r="AU3" s="22">
        <v>0.35520561873074746</v>
      </c>
      <c r="AV3" s="22">
        <v>0.35603121754681571</v>
      </c>
      <c r="AW3" s="22">
        <v>0.35689322236483206</v>
      </c>
      <c r="AX3" s="22">
        <v>0.35804569930223196</v>
      </c>
      <c r="AY3" s="22">
        <v>0.35927495068052578</v>
      </c>
    </row>
    <row r="4" spans="1:51" s="21" customFormat="1" x14ac:dyDescent="0.25">
      <c r="A4" s="36" t="s">
        <v>2</v>
      </c>
      <c r="B4" s="22">
        <v>0.42769401890067821</v>
      </c>
      <c r="C4" s="22">
        <v>0.41489131056825823</v>
      </c>
      <c r="D4" s="22">
        <v>0.40541236051044321</v>
      </c>
      <c r="E4" s="22">
        <v>0.39447184975552857</v>
      </c>
      <c r="F4" s="22">
        <v>0.38491286535760955</v>
      </c>
      <c r="G4" s="22">
        <v>0.37556140877176447</v>
      </c>
      <c r="H4" s="22">
        <v>0.36659670879063677</v>
      </c>
      <c r="I4" s="22">
        <v>0.35906674050176568</v>
      </c>
      <c r="J4" s="22">
        <v>0.35191032799482191</v>
      </c>
      <c r="K4" s="22">
        <v>0.3442074911004111</v>
      </c>
      <c r="L4" s="22">
        <v>0.33528230078097088</v>
      </c>
      <c r="M4" s="22">
        <v>0.32740081416073374</v>
      </c>
      <c r="N4" s="22">
        <v>0.32104424837384954</v>
      </c>
      <c r="O4" s="22">
        <v>0.31528429133428526</v>
      </c>
      <c r="P4" s="22">
        <v>0.3105182030119033</v>
      </c>
      <c r="Q4" s="22">
        <v>0.30642527976916062</v>
      </c>
      <c r="R4" s="22">
        <v>0.30248901557640562</v>
      </c>
      <c r="S4" s="22">
        <v>0.29830320799322041</v>
      </c>
      <c r="T4" s="22">
        <v>0.29506793194740177</v>
      </c>
      <c r="U4" s="22">
        <v>0.29248996858747506</v>
      </c>
      <c r="V4" s="22">
        <v>0.29009763967968255</v>
      </c>
      <c r="W4" s="22">
        <v>0.28827067517084531</v>
      </c>
      <c r="X4" s="22">
        <v>0.28712512261999751</v>
      </c>
      <c r="Y4" s="22">
        <v>0.28652739242049291</v>
      </c>
      <c r="Z4" s="22">
        <v>0.28503659888659555</v>
      </c>
      <c r="AA4" s="22">
        <v>0.28407738927515414</v>
      </c>
      <c r="AB4" s="22">
        <v>0.28358913516823664</v>
      </c>
      <c r="AC4" s="22">
        <v>0.28350701124478511</v>
      </c>
      <c r="AD4" s="22">
        <v>0.28378443023026562</v>
      </c>
      <c r="AE4" s="22">
        <v>0.28431129808305949</v>
      </c>
      <c r="AF4" s="22">
        <v>0.2850202326809721</v>
      </c>
      <c r="AG4" s="22">
        <v>0.28582665657355577</v>
      </c>
      <c r="AH4" s="22">
        <v>0.2855774429832787</v>
      </c>
      <c r="AI4" s="22">
        <v>0.28584457287075465</v>
      </c>
      <c r="AJ4" s="22">
        <v>0.28623080016841013</v>
      </c>
      <c r="AK4" s="22">
        <v>0.28695277865315244</v>
      </c>
      <c r="AL4" s="22">
        <v>0.28827508668790675</v>
      </c>
      <c r="AM4" s="22">
        <v>0.28985043552839307</v>
      </c>
      <c r="AN4" s="22">
        <v>0.29155865623081945</v>
      </c>
      <c r="AO4" s="22">
        <v>0.29387947659067065</v>
      </c>
      <c r="AP4" s="22">
        <v>0.29638707344859361</v>
      </c>
      <c r="AQ4" s="22">
        <v>0.297740816019059</v>
      </c>
      <c r="AR4" s="22">
        <v>0.29923954075424058</v>
      </c>
      <c r="AS4" s="22">
        <v>0.30078769421845197</v>
      </c>
      <c r="AT4" s="22">
        <v>0.30265615786651734</v>
      </c>
      <c r="AU4" s="22">
        <v>0.30473582753395645</v>
      </c>
      <c r="AV4" s="22">
        <v>0.30681208688488626</v>
      </c>
      <c r="AW4" s="22">
        <v>0.30895342885819194</v>
      </c>
      <c r="AX4" s="22">
        <v>0.31137971664473202</v>
      </c>
      <c r="AY4" s="22">
        <v>0.31372969440367893</v>
      </c>
    </row>
    <row r="5" spans="1:51" s="21" customFormat="1" x14ac:dyDescent="0.25">
      <c r="A5" s="36" t="s">
        <v>31</v>
      </c>
      <c r="B5" s="23">
        <f>(B3-B4)*100</f>
        <v>0</v>
      </c>
      <c r="C5" s="23">
        <f t="shared" ref="C5:AY5" si="2">(C3-C4)*100</f>
        <v>2.1487696605709816E-2</v>
      </c>
      <c r="D5" s="23">
        <f t="shared" si="2"/>
        <v>4.6176195308483825E-2</v>
      </c>
      <c r="E5" s="23">
        <f t="shared" si="2"/>
        <v>7.6525404859023594E-2</v>
      </c>
      <c r="F5" s="23">
        <f t="shared" si="2"/>
        <v>0.11442097926372963</v>
      </c>
      <c r="G5" s="23">
        <f t="shared" si="2"/>
        <v>0.15142263854789895</v>
      </c>
      <c r="H5" s="23">
        <f t="shared" si="2"/>
        <v>0.21350556344267857</v>
      </c>
      <c r="I5" s="23">
        <f t="shared" si="2"/>
        <v>0.29779613473401301</v>
      </c>
      <c r="J5" s="23">
        <f t="shared" si="2"/>
        <v>0.38833079662835557</v>
      </c>
      <c r="K5" s="23">
        <f t="shared" si="2"/>
        <v>0.49003526764199168</v>
      </c>
      <c r="L5" s="23">
        <f t="shared" si="2"/>
        <v>0.59925743348545613</v>
      </c>
      <c r="M5" s="23">
        <f t="shared" si="2"/>
        <v>0.69900924962004174</v>
      </c>
      <c r="N5" s="23">
        <f t="shared" si="2"/>
        <v>0.82573486329725054</v>
      </c>
      <c r="O5" s="23">
        <f t="shared" si="2"/>
        <v>0.95685167143408911</v>
      </c>
      <c r="P5" s="23">
        <f t="shared" si="2"/>
        <v>1.1083242978189745</v>
      </c>
      <c r="Q5" s="23">
        <f t="shared" si="2"/>
        <v>1.2756833729890116</v>
      </c>
      <c r="R5" s="23">
        <f t="shared" si="2"/>
        <v>1.4650465533486368</v>
      </c>
      <c r="S5" s="23">
        <f t="shared" si="2"/>
        <v>1.6187574623931</v>
      </c>
      <c r="T5" s="23">
        <f t="shared" si="2"/>
        <v>1.8099693775042447</v>
      </c>
      <c r="U5" s="23">
        <f t="shared" si="2"/>
        <v>2.0204140478769395</v>
      </c>
      <c r="V5" s="23">
        <f t="shared" si="2"/>
        <v>2.2409665566553771</v>
      </c>
      <c r="W5" s="23">
        <f t="shared" si="2"/>
        <v>2.4982189356789366</v>
      </c>
      <c r="X5" s="23">
        <f t="shared" si="2"/>
        <v>2.7763498493949488</v>
      </c>
      <c r="Y5" s="23">
        <f t="shared" si="2"/>
        <v>3.0552550411902524</v>
      </c>
      <c r="Z5" s="23">
        <f t="shared" si="2"/>
        <v>3.3350698008154045</v>
      </c>
      <c r="AA5" s="23">
        <f t="shared" si="2"/>
        <v>3.5728165402919068</v>
      </c>
      <c r="AB5" s="23">
        <f t="shared" si="2"/>
        <v>3.8140508111655311</v>
      </c>
      <c r="AC5" s="23">
        <f t="shared" si="2"/>
        <v>4.0548179144982042</v>
      </c>
      <c r="AD5" s="23">
        <f t="shared" si="2"/>
        <v>4.2839573397253137</v>
      </c>
      <c r="AE5" s="23">
        <f t="shared" si="2"/>
        <v>4.5115223862462361</v>
      </c>
      <c r="AF5" s="23">
        <f t="shared" si="2"/>
        <v>4.7547165519669861</v>
      </c>
      <c r="AG5" s="23">
        <f t="shared" si="2"/>
        <v>4.9864051192156644</v>
      </c>
      <c r="AH5" s="23">
        <f t="shared" si="2"/>
        <v>5.2589951907139554</v>
      </c>
      <c r="AI5" s="23">
        <f t="shared" si="2"/>
        <v>5.3876502343018382</v>
      </c>
      <c r="AJ5" s="23">
        <f t="shared" si="2"/>
        <v>5.476287751770986</v>
      </c>
      <c r="AK5" s="23">
        <f t="shared" si="2"/>
        <v>5.5321728411652336</v>
      </c>
      <c r="AL5" s="23">
        <f t="shared" si="2"/>
        <v>5.5790162165268331</v>
      </c>
      <c r="AM5" s="23">
        <f t="shared" si="2"/>
        <v>5.6071315292360762</v>
      </c>
      <c r="AN5" s="23">
        <f t="shared" si="2"/>
        <v>5.6171773845925976</v>
      </c>
      <c r="AO5" s="23">
        <f t="shared" si="2"/>
        <v>5.5839710886607161</v>
      </c>
      <c r="AP5" s="23">
        <f t="shared" si="2"/>
        <v>5.5257635600364896</v>
      </c>
      <c r="AQ5" s="23">
        <f t="shared" si="2"/>
        <v>5.5352497492431869</v>
      </c>
      <c r="AR5" s="23">
        <f t="shared" si="2"/>
        <v>5.4205651360138223</v>
      </c>
      <c r="AS5" s="23">
        <f t="shared" si="2"/>
        <v>5.2998864187265458</v>
      </c>
      <c r="AT5" s="23">
        <f t="shared" si="2"/>
        <v>5.173812440727227</v>
      </c>
      <c r="AU5" s="23">
        <f t="shared" si="2"/>
        <v>5.0469791196791016</v>
      </c>
      <c r="AV5" s="23">
        <f t="shared" si="2"/>
        <v>4.9219130661929453</v>
      </c>
      <c r="AW5" s="23">
        <f t="shared" si="2"/>
        <v>4.7939793506640127</v>
      </c>
      <c r="AX5" s="23">
        <f t="shared" si="2"/>
        <v>4.666598265749994</v>
      </c>
      <c r="AY5" s="23">
        <f t="shared" si="2"/>
        <v>4.5545256276846855</v>
      </c>
    </row>
    <row r="6" spans="1:51" s="21" customFormat="1" x14ac:dyDescent="0.25">
      <c r="A6" s="11" t="s">
        <v>4</v>
      </c>
      <c r="B6" s="11">
        <v>2018</v>
      </c>
      <c r="C6" s="11">
        <f>B6+1</f>
        <v>2019</v>
      </c>
      <c r="D6" s="11">
        <f t="shared" ref="D6:AT6" si="3">C6+1</f>
        <v>2020</v>
      </c>
      <c r="E6" s="11">
        <f t="shared" si="3"/>
        <v>2021</v>
      </c>
      <c r="F6" s="11">
        <f t="shared" si="3"/>
        <v>2022</v>
      </c>
      <c r="G6" s="11">
        <f t="shared" si="3"/>
        <v>2023</v>
      </c>
      <c r="H6" s="11">
        <f t="shared" si="3"/>
        <v>2024</v>
      </c>
      <c r="I6" s="11">
        <f t="shared" si="3"/>
        <v>2025</v>
      </c>
      <c r="J6" s="11">
        <f t="shared" si="3"/>
        <v>2026</v>
      </c>
      <c r="K6" s="11">
        <f t="shared" si="3"/>
        <v>2027</v>
      </c>
      <c r="L6" s="11">
        <f t="shared" si="3"/>
        <v>2028</v>
      </c>
      <c r="M6" s="11">
        <f t="shared" si="3"/>
        <v>2029</v>
      </c>
      <c r="N6" s="11">
        <f t="shared" si="3"/>
        <v>2030</v>
      </c>
      <c r="O6" s="11">
        <f t="shared" si="3"/>
        <v>2031</v>
      </c>
      <c r="P6" s="11">
        <f t="shared" si="3"/>
        <v>2032</v>
      </c>
      <c r="Q6" s="11">
        <f t="shared" si="3"/>
        <v>2033</v>
      </c>
      <c r="R6" s="11">
        <f t="shared" si="3"/>
        <v>2034</v>
      </c>
      <c r="S6" s="11">
        <f t="shared" si="3"/>
        <v>2035</v>
      </c>
      <c r="T6" s="11">
        <f t="shared" si="3"/>
        <v>2036</v>
      </c>
      <c r="U6" s="11">
        <f t="shared" si="3"/>
        <v>2037</v>
      </c>
      <c r="V6" s="11">
        <f t="shared" si="3"/>
        <v>2038</v>
      </c>
      <c r="W6" s="11">
        <f t="shared" si="3"/>
        <v>2039</v>
      </c>
      <c r="X6" s="11">
        <f t="shared" si="3"/>
        <v>2040</v>
      </c>
      <c r="Y6" s="11">
        <f t="shared" si="3"/>
        <v>2041</v>
      </c>
      <c r="Z6" s="11">
        <f t="shared" si="3"/>
        <v>2042</v>
      </c>
      <c r="AA6" s="11">
        <f t="shared" si="3"/>
        <v>2043</v>
      </c>
      <c r="AB6" s="11">
        <f t="shared" si="3"/>
        <v>2044</v>
      </c>
      <c r="AC6" s="11">
        <f t="shared" si="3"/>
        <v>2045</v>
      </c>
      <c r="AD6" s="11">
        <f t="shared" si="3"/>
        <v>2046</v>
      </c>
      <c r="AE6" s="11">
        <f t="shared" si="3"/>
        <v>2047</v>
      </c>
      <c r="AF6" s="11">
        <f t="shared" si="3"/>
        <v>2048</v>
      </c>
      <c r="AG6" s="11">
        <f t="shared" si="3"/>
        <v>2049</v>
      </c>
      <c r="AH6" s="11">
        <f t="shared" si="3"/>
        <v>2050</v>
      </c>
      <c r="AI6" s="11">
        <f t="shared" si="3"/>
        <v>2051</v>
      </c>
      <c r="AJ6" s="11">
        <f t="shared" si="3"/>
        <v>2052</v>
      </c>
      <c r="AK6" s="11">
        <f t="shared" si="3"/>
        <v>2053</v>
      </c>
      <c r="AL6" s="11">
        <f t="shared" si="3"/>
        <v>2054</v>
      </c>
      <c r="AM6" s="11">
        <f t="shared" si="3"/>
        <v>2055</v>
      </c>
      <c r="AN6" s="11">
        <f t="shared" si="3"/>
        <v>2056</v>
      </c>
      <c r="AO6" s="11">
        <f t="shared" si="3"/>
        <v>2057</v>
      </c>
      <c r="AP6" s="11">
        <f t="shared" si="3"/>
        <v>2058</v>
      </c>
      <c r="AQ6" s="11">
        <f t="shared" si="3"/>
        <v>2059</v>
      </c>
      <c r="AR6" s="11">
        <f t="shared" si="3"/>
        <v>2060</v>
      </c>
      <c r="AS6" s="11">
        <f t="shared" si="3"/>
        <v>2061</v>
      </c>
      <c r="AT6" s="11">
        <f t="shared" si="3"/>
        <v>2062</v>
      </c>
      <c r="AU6" s="11">
        <f>AT6+1</f>
        <v>2063</v>
      </c>
      <c r="AV6" s="11">
        <f t="shared" ref="AV6:AY6" si="4">AU6+1</f>
        <v>2064</v>
      </c>
      <c r="AW6" s="11">
        <f t="shared" si="4"/>
        <v>2065</v>
      </c>
      <c r="AX6" s="11">
        <f t="shared" si="4"/>
        <v>2066</v>
      </c>
      <c r="AY6" s="11">
        <f t="shared" si="4"/>
        <v>2067</v>
      </c>
    </row>
    <row r="7" spans="1:51" s="21" customFormat="1" x14ac:dyDescent="0.25">
      <c r="A7" s="36" t="s">
        <v>0</v>
      </c>
      <c r="B7" s="22">
        <v>0.42769401890067821</v>
      </c>
      <c r="C7" s="22">
        <v>0.41510618753431533</v>
      </c>
      <c r="D7" s="22">
        <v>0.40587412246352805</v>
      </c>
      <c r="E7" s="22">
        <v>0.3952371385679101</v>
      </c>
      <c r="F7" s="22">
        <v>0.38605718254543508</v>
      </c>
      <c r="G7" s="22">
        <v>0.37772321399315828</v>
      </c>
      <c r="H7" s="22">
        <v>0.37014149505673022</v>
      </c>
      <c r="I7" s="22">
        <v>0.36401069796037994</v>
      </c>
      <c r="J7" s="22">
        <v>0.3583634280358664</v>
      </c>
      <c r="K7" s="22">
        <v>0.35225894005318037</v>
      </c>
      <c r="L7" s="22">
        <v>0.3450186718486028</v>
      </c>
      <c r="M7" s="22">
        <v>0.33854862281632719</v>
      </c>
      <c r="N7" s="22">
        <v>0.33382733267467235</v>
      </c>
      <c r="O7" s="22">
        <v>0.32976236328269082</v>
      </c>
      <c r="P7" s="22">
        <v>0.32683869233190416</v>
      </c>
      <c r="Q7" s="22">
        <v>0.32474435913568939</v>
      </c>
      <c r="R7" s="22">
        <v>0.32303497015277505</v>
      </c>
      <c r="S7" s="22">
        <v>0.32072745699242561</v>
      </c>
      <c r="T7" s="22">
        <v>0.31970736210676259</v>
      </c>
      <c r="U7" s="22">
        <v>0.31951842818608206</v>
      </c>
      <c r="V7" s="22">
        <v>0.31959442452159748</v>
      </c>
      <c r="W7" s="22">
        <v>0.3205515156040229</v>
      </c>
      <c r="X7" s="22">
        <v>0.32235659580423415</v>
      </c>
      <c r="Y7" s="22">
        <v>0.32469980948319799</v>
      </c>
      <c r="Z7" s="22">
        <v>0.32619541726862483</v>
      </c>
      <c r="AA7" s="22">
        <v>0.32776541894418115</v>
      </c>
      <c r="AB7" s="22">
        <v>0.32982420255681394</v>
      </c>
      <c r="AC7" s="22">
        <v>0.33227046261359727</v>
      </c>
      <c r="AD7" s="22">
        <v>0.33495282738289511</v>
      </c>
      <c r="AE7" s="22">
        <v>0.33785101306131093</v>
      </c>
      <c r="AF7" s="22">
        <v>0.34105971825541076</v>
      </c>
      <c r="AG7" s="22">
        <v>0.34424412718487057</v>
      </c>
      <c r="AH7" s="22">
        <v>0.34676946890635763</v>
      </c>
      <c r="AI7" s="22">
        <v>0.34838156676945253</v>
      </c>
      <c r="AJ7" s="22">
        <v>0.34972182586304507</v>
      </c>
      <c r="AK7" s="22">
        <v>0.35107480259889512</v>
      </c>
      <c r="AL7" s="22">
        <v>0.35291296881117373</v>
      </c>
      <c r="AM7" s="22">
        <v>0.35481886768675586</v>
      </c>
      <c r="AN7" s="22">
        <v>0.3566865174438047</v>
      </c>
      <c r="AO7" s="22">
        <v>0.3587325408610087</v>
      </c>
      <c r="AP7" s="22">
        <v>0.36073122438693789</v>
      </c>
      <c r="AQ7" s="22">
        <v>0.36225031884246783</v>
      </c>
      <c r="AR7" s="22">
        <v>0.36273389472520279</v>
      </c>
      <c r="AS7" s="22">
        <v>0.36322828496420501</v>
      </c>
      <c r="AT7" s="22">
        <v>0.36398583296177622</v>
      </c>
      <c r="AU7" s="22">
        <v>0.36494297381195828</v>
      </c>
      <c r="AV7" s="22">
        <v>0.36592318309063177</v>
      </c>
      <c r="AW7" s="22">
        <v>0.36695107663374671</v>
      </c>
      <c r="AX7" s="22">
        <v>0.36826238404459316</v>
      </c>
      <c r="AY7" s="22">
        <v>0.36965140510928601</v>
      </c>
    </row>
    <row r="8" spans="1:51" s="21" customFormat="1" x14ac:dyDescent="0.25">
      <c r="A8" s="36" t="s">
        <v>2</v>
      </c>
      <c r="B8" s="22">
        <v>0.42769401890067821</v>
      </c>
      <c r="C8" s="22">
        <v>0.41489131056825823</v>
      </c>
      <c r="D8" s="22">
        <v>0.40541532744258374</v>
      </c>
      <c r="E8" s="22">
        <v>0.39448008973831328</v>
      </c>
      <c r="F8" s="22">
        <v>0.3849306686432028</v>
      </c>
      <c r="G8" s="22">
        <v>0.37623995125515014</v>
      </c>
      <c r="H8" s="22">
        <v>0.36806692580986111</v>
      </c>
      <c r="I8" s="22">
        <v>0.36113834725106764</v>
      </c>
      <c r="J8" s="22">
        <v>0.35463736177419181</v>
      </c>
      <c r="K8" s="22">
        <v>0.34758474379877835</v>
      </c>
      <c r="L8" s="22">
        <v>0.33933252916649242</v>
      </c>
      <c r="M8" s="22">
        <v>0.33194818010983185</v>
      </c>
      <c r="N8" s="22">
        <v>0.32606936813622855</v>
      </c>
      <c r="O8" s="22">
        <v>0.32081390301600776</v>
      </c>
      <c r="P8" s="22">
        <v>0.31652356726728798</v>
      </c>
      <c r="Q8" s="22">
        <v>0.31292494894281769</v>
      </c>
      <c r="R8" s="22">
        <v>0.30951528361400049</v>
      </c>
      <c r="S8" s="22">
        <v>0.30583666513279373</v>
      </c>
      <c r="T8" s="22">
        <v>0.30312294189162858</v>
      </c>
      <c r="U8" s="22">
        <v>0.30107266062726512</v>
      </c>
      <c r="V8" s="22">
        <v>0.29920966840284841</v>
      </c>
      <c r="W8" s="22">
        <v>0.2979134732435012</v>
      </c>
      <c r="X8" s="22">
        <v>0.2972895529603849</v>
      </c>
      <c r="Y8" s="22">
        <v>0.29720965834690322</v>
      </c>
      <c r="Z8" s="22">
        <v>0.29626145424225536</v>
      </c>
      <c r="AA8" s="22">
        <v>0.29578356034594755</v>
      </c>
      <c r="AB8" s="22">
        <v>0.29577210277584393</v>
      </c>
      <c r="AC8" s="22">
        <v>0.29615783133704987</v>
      </c>
      <c r="AD8" s="22">
        <v>0.29688577922595427</v>
      </c>
      <c r="AE8" s="22">
        <v>0.29785310263445286</v>
      </c>
      <c r="AF8" s="22">
        <v>0.2989982737542195</v>
      </c>
      <c r="AG8" s="22">
        <v>0.30022935615445329</v>
      </c>
      <c r="AH8" s="22">
        <v>0.30043320251290534</v>
      </c>
      <c r="AI8" s="22">
        <v>0.30100869745238701</v>
      </c>
      <c r="AJ8" s="22">
        <v>0.30167379828996332</v>
      </c>
      <c r="AK8" s="22">
        <v>0.3026441120476418</v>
      </c>
      <c r="AL8" s="22">
        <v>0.30419017280494676</v>
      </c>
      <c r="AM8" s="22">
        <v>0.30597867909610843</v>
      </c>
      <c r="AN8" s="22">
        <v>0.30789447538816794</v>
      </c>
      <c r="AO8" s="22">
        <v>0.31036591476353603</v>
      </c>
      <c r="AP8" s="22">
        <v>0.3130002381159171</v>
      </c>
      <c r="AQ8" s="22">
        <v>0.31455848994478874</v>
      </c>
      <c r="AR8" s="22">
        <v>0.31613997577966657</v>
      </c>
      <c r="AS8" s="22">
        <v>0.31777727159964403</v>
      </c>
      <c r="AT8" s="22">
        <v>0.31972304758185344</v>
      </c>
      <c r="AU8" s="22">
        <v>0.32187416893779902</v>
      </c>
      <c r="AV8" s="22">
        <v>0.32403040075336281</v>
      </c>
      <c r="AW8" s="22">
        <v>0.32625567774128511</v>
      </c>
      <c r="AX8" s="22">
        <v>0.32876202963302253</v>
      </c>
      <c r="AY8" s="22">
        <v>0.33122176499478834</v>
      </c>
    </row>
    <row r="9" spans="1:51" s="24" customFormat="1" x14ac:dyDescent="0.25">
      <c r="A9" s="36" t="s">
        <v>31</v>
      </c>
      <c r="B9" s="23">
        <f>(B7-B8)*100</f>
        <v>0</v>
      </c>
      <c r="C9" s="23">
        <f t="shared" ref="C9" si="5">(C7-C8)*100</f>
        <v>2.1487696605709816E-2</v>
      </c>
      <c r="D9" s="23">
        <f t="shared" ref="D9" si="6">(D7-D8)*100</f>
        <v>4.5879502094431368E-2</v>
      </c>
      <c r="E9" s="23">
        <f t="shared" ref="E9" si="7">(E7-E8)*100</f>
        <v>7.5704882959681807E-2</v>
      </c>
      <c r="F9" s="23">
        <f t="shared" ref="F9" si="8">(F7-F8)*100</f>
        <v>0.11265139022322845</v>
      </c>
      <c r="G9" s="23">
        <f t="shared" ref="G9" si="9">(G7-G8)*100</f>
        <v>0.14832627380081398</v>
      </c>
      <c r="H9" s="23">
        <f t="shared" ref="H9" si="10">(H7-H8)*100</f>
        <v>0.20745692468691068</v>
      </c>
      <c r="I9" s="23">
        <f t="shared" ref="I9" si="11">(I7-I8)*100</f>
        <v>0.28723507093122991</v>
      </c>
      <c r="J9" s="23">
        <f t="shared" ref="J9" si="12">(J7-J8)*100</f>
        <v>0.37260662616745988</v>
      </c>
      <c r="K9" s="23">
        <f t="shared" ref="K9" si="13">(K7-K8)*100</f>
        <v>0.46741962544020188</v>
      </c>
      <c r="L9" s="23">
        <f t="shared" ref="L9" si="14">(L7-L8)*100</f>
        <v>0.56861426821103733</v>
      </c>
      <c r="M9" s="23">
        <f t="shared" ref="M9" si="15">(M7-M8)*100</f>
        <v>0.66004427064953464</v>
      </c>
      <c r="N9" s="23">
        <f t="shared" ref="N9" si="16">(N7-N8)*100</f>
        <v>0.77579645384437956</v>
      </c>
      <c r="O9" s="23">
        <f t="shared" ref="O9" si="17">(O7-O8)*100</f>
        <v>0.89484602666830559</v>
      </c>
      <c r="P9" s="23">
        <f t="shared" ref="P9" si="18">(P7-P8)*100</f>
        <v>1.0315125064616182</v>
      </c>
      <c r="Q9" s="23">
        <f t="shared" ref="Q9" si="19">(Q7-Q8)*100</f>
        <v>1.1819410192871693</v>
      </c>
      <c r="R9" s="23">
        <f t="shared" ref="R9" si="20">(R7-R8)*100</f>
        <v>1.3519686538774556</v>
      </c>
      <c r="S9" s="23">
        <f t="shared" ref="S9" si="21">(S7-S8)*100</f>
        <v>1.489079185963188</v>
      </c>
      <c r="T9" s="23">
        <f t="shared" ref="T9" si="22">(T7-T8)*100</f>
        <v>1.658442021513401</v>
      </c>
      <c r="U9" s="23">
        <f t="shared" ref="U9" si="23">(U7-U8)*100</f>
        <v>1.8445767558816939</v>
      </c>
      <c r="V9" s="23">
        <f t="shared" ref="V9" si="24">(V7-V8)*100</f>
        <v>2.0384756118749072</v>
      </c>
      <c r="W9" s="23">
        <f t="shared" ref="W9" si="25">(W7-W8)*100</f>
        <v>2.2638042360521693</v>
      </c>
      <c r="X9" s="23">
        <f t="shared" ref="X9" si="26">(X7-X8)*100</f>
        <v>2.5067042843849254</v>
      </c>
      <c r="Y9" s="23">
        <f t="shared" ref="Y9" si="27">(Y7-Y8)*100</f>
        <v>2.7490151136294774</v>
      </c>
      <c r="Z9" s="23">
        <f t="shared" ref="Z9" si="28">(Z7-Z8)*100</f>
        <v>2.9933963026369472</v>
      </c>
      <c r="AA9" s="23">
        <f t="shared" ref="AA9" si="29">(AA7-AA8)*100</f>
        <v>3.1981858598233606</v>
      </c>
      <c r="AB9" s="23">
        <f t="shared" ref="AB9" si="30">(AB7-AB8)*100</f>
        <v>3.4052099780970013</v>
      </c>
      <c r="AC9" s="23">
        <f t="shared" ref="AC9" si="31">(AC7-AC8)*100</f>
        <v>3.6112631276547402</v>
      </c>
      <c r="AD9" s="23">
        <f t="shared" ref="AD9" si="32">(AD7-AD8)*100</f>
        <v>3.8067048156940841</v>
      </c>
      <c r="AE9" s="23">
        <f t="shared" ref="AE9" si="33">(AE7-AE8)*100</f>
        <v>3.9997910426858074</v>
      </c>
      <c r="AF9" s="23">
        <f t="shared" ref="AF9" si="34">(AF7-AF8)*100</f>
        <v>4.2061444501191261</v>
      </c>
      <c r="AG9" s="23">
        <f t="shared" ref="AG9" si="35">(AG7-AG8)*100</f>
        <v>4.4014771030417288</v>
      </c>
      <c r="AH9" s="23">
        <f t="shared" ref="AH9" si="36">(AH7-AH8)*100</f>
        <v>4.6336266393452288</v>
      </c>
      <c r="AI9" s="23">
        <f t="shared" ref="AI9" si="37">(AI7-AI8)*100</f>
        <v>4.7372869317065529</v>
      </c>
      <c r="AJ9" s="23">
        <f t="shared" ref="AJ9" si="38">(AJ7-AJ8)*100</f>
        <v>4.804802757308174</v>
      </c>
      <c r="AK9" s="23">
        <f t="shared" ref="AK9" si="39">(AK7-AK8)*100</f>
        <v>4.8430690551253317</v>
      </c>
      <c r="AL9" s="23">
        <f t="shared" ref="AL9" si="40">(AL7-AL8)*100</f>
        <v>4.8722796006226972</v>
      </c>
      <c r="AM9" s="23">
        <f t="shared" ref="AM9" si="41">(AM7-AM8)*100</f>
        <v>4.8840188590647422</v>
      </c>
      <c r="AN9" s="23">
        <f t="shared" ref="AN9" si="42">(AN7-AN8)*100</f>
        <v>4.8792042055636751</v>
      </c>
      <c r="AO9" s="23">
        <f t="shared" ref="AO9" si="43">(AO7-AO8)*100</f>
        <v>4.8366626097472665</v>
      </c>
      <c r="AP9" s="23">
        <f t="shared" ref="AP9" si="44">(AP7-AP8)*100</f>
        <v>4.7730986271020797</v>
      </c>
      <c r="AQ9" s="23">
        <f t="shared" ref="AQ9" si="45">(AQ7-AQ8)*100</f>
        <v>4.7691828897679089</v>
      </c>
      <c r="AR9" s="23">
        <f t="shared" ref="AR9" si="46">(AR7-AR8)*100</f>
        <v>4.6593918945536217</v>
      </c>
      <c r="AS9" s="23">
        <f t="shared" ref="AS9" si="47">(AS7-AS8)*100</f>
        <v>4.5451013364560975</v>
      </c>
      <c r="AT9" s="23">
        <f t="shared" ref="AT9" si="48">(AT7-AT8)*100</f>
        <v>4.4262785379922782</v>
      </c>
      <c r="AU9" s="23">
        <f t="shared" ref="AU9" si="49">(AU7-AU8)*100</f>
        <v>4.3068804874159259</v>
      </c>
      <c r="AV9" s="23">
        <f t="shared" ref="AV9" si="50">(AV7-AV8)*100</f>
        <v>4.1892782337268955</v>
      </c>
      <c r="AW9" s="23">
        <f t="shared" ref="AW9" si="51">(AW7-AW8)*100</f>
        <v>4.0695398892461601</v>
      </c>
      <c r="AX9" s="23">
        <f t="shared" ref="AX9" si="52">(AX7-AX8)*100</f>
        <v>3.9500354411570626</v>
      </c>
      <c r="AY9" s="23">
        <f t="shared" ref="AY9" si="53">(AY7-AY8)*100</f>
        <v>3.8429640114497676</v>
      </c>
    </row>
    <row r="10" spans="1:51" s="21" customFormat="1" x14ac:dyDescent="0.25">
      <c r="A10" s="11" t="s">
        <v>5</v>
      </c>
      <c r="B10" s="11">
        <v>2018</v>
      </c>
      <c r="C10" s="11">
        <f>B10+1</f>
        <v>2019</v>
      </c>
      <c r="D10" s="11">
        <f t="shared" ref="D10:AT10" si="54">C10+1</f>
        <v>2020</v>
      </c>
      <c r="E10" s="11">
        <f t="shared" si="54"/>
        <v>2021</v>
      </c>
      <c r="F10" s="11">
        <f t="shared" si="54"/>
        <v>2022</v>
      </c>
      <c r="G10" s="11">
        <f t="shared" si="54"/>
        <v>2023</v>
      </c>
      <c r="H10" s="11">
        <f t="shared" si="54"/>
        <v>2024</v>
      </c>
      <c r="I10" s="11">
        <f t="shared" si="54"/>
        <v>2025</v>
      </c>
      <c r="J10" s="11">
        <f t="shared" si="54"/>
        <v>2026</v>
      </c>
      <c r="K10" s="11">
        <f t="shared" si="54"/>
        <v>2027</v>
      </c>
      <c r="L10" s="11">
        <f t="shared" si="54"/>
        <v>2028</v>
      </c>
      <c r="M10" s="11">
        <f t="shared" si="54"/>
        <v>2029</v>
      </c>
      <c r="N10" s="11">
        <f t="shared" si="54"/>
        <v>2030</v>
      </c>
      <c r="O10" s="11">
        <f t="shared" si="54"/>
        <v>2031</v>
      </c>
      <c r="P10" s="11">
        <f t="shared" si="54"/>
        <v>2032</v>
      </c>
      <c r="Q10" s="11">
        <f t="shared" si="54"/>
        <v>2033</v>
      </c>
      <c r="R10" s="11">
        <f t="shared" si="54"/>
        <v>2034</v>
      </c>
      <c r="S10" s="11">
        <f t="shared" si="54"/>
        <v>2035</v>
      </c>
      <c r="T10" s="11">
        <f t="shared" si="54"/>
        <v>2036</v>
      </c>
      <c r="U10" s="11">
        <f t="shared" si="54"/>
        <v>2037</v>
      </c>
      <c r="V10" s="11">
        <f t="shared" si="54"/>
        <v>2038</v>
      </c>
      <c r="W10" s="11">
        <f t="shared" si="54"/>
        <v>2039</v>
      </c>
      <c r="X10" s="11">
        <f t="shared" si="54"/>
        <v>2040</v>
      </c>
      <c r="Y10" s="11">
        <f t="shared" si="54"/>
        <v>2041</v>
      </c>
      <c r="Z10" s="11">
        <f t="shared" si="54"/>
        <v>2042</v>
      </c>
      <c r="AA10" s="11">
        <f t="shared" si="54"/>
        <v>2043</v>
      </c>
      <c r="AB10" s="11">
        <f t="shared" si="54"/>
        <v>2044</v>
      </c>
      <c r="AC10" s="11">
        <f t="shared" si="54"/>
        <v>2045</v>
      </c>
      <c r="AD10" s="11">
        <f t="shared" si="54"/>
        <v>2046</v>
      </c>
      <c r="AE10" s="11">
        <f t="shared" si="54"/>
        <v>2047</v>
      </c>
      <c r="AF10" s="11">
        <f t="shared" si="54"/>
        <v>2048</v>
      </c>
      <c r="AG10" s="11">
        <f t="shared" si="54"/>
        <v>2049</v>
      </c>
      <c r="AH10" s="11">
        <f t="shared" si="54"/>
        <v>2050</v>
      </c>
      <c r="AI10" s="11">
        <f t="shared" si="54"/>
        <v>2051</v>
      </c>
      <c r="AJ10" s="11">
        <f t="shared" si="54"/>
        <v>2052</v>
      </c>
      <c r="AK10" s="11">
        <f t="shared" si="54"/>
        <v>2053</v>
      </c>
      <c r="AL10" s="11">
        <f t="shared" si="54"/>
        <v>2054</v>
      </c>
      <c r="AM10" s="11">
        <f t="shared" si="54"/>
        <v>2055</v>
      </c>
      <c r="AN10" s="11">
        <f t="shared" si="54"/>
        <v>2056</v>
      </c>
      <c r="AO10" s="11">
        <f t="shared" si="54"/>
        <v>2057</v>
      </c>
      <c r="AP10" s="11">
        <f t="shared" si="54"/>
        <v>2058</v>
      </c>
      <c r="AQ10" s="11">
        <f t="shared" si="54"/>
        <v>2059</v>
      </c>
      <c r="AR10" s="11">
        <f t="shared" si="54"/>
        <v>2060</v>
      </c>
      <c r="AS10" s="11">
        <f t="shared" si="54"/>
        <v>2061</v>
      </c>
      <c r="AT10" s="11">
        <f t="shared" si="54"/>
        <v>2062</v>
      </c>
      <c r="AU10" s="11">
        <f>AT10+1</f>
        <v>2063</v>
      </c>
      <c r="AV10" s="11">
        <f t="shared" ref="AV10:AY10" si="55">AU10+1</f>
        <v>2064</v>
      </c>
      <c r="AW10" s="11">
        <f t="shared" si="55"/>
        <v>2065</v>
      </c>
      <c r="AX10" s="11">
        <f t="shared" si="55"/>
        <v>2066</v>
      </c>
      <c r="AY10" s="11">
        <f t="shared" si="55"/>
        <v>2067</v>
      </c>
    </row>
    <row r="11" spans="1:51" s="21" customFormat="1" x14ac:dyDescent="0.25">
      <c r="A11" s="36" t="s">
        <v>0</v>
      </c>
      <c r="B11" s="22">
        <v>0.42769401890067821</v>
      </c>
      <c r="C11" s="22">
        <v>0.41510618753431533</v>
      </c>
      <c r="D11" s="22">
        <v>0.40587412246352805</v>
      </c>
      <c r="E11" s="22">
        <v>0.3952371385679101</v>
      </c>
      <c r="F11" s="22">
        <v>0.38605718254543508</v>
      </c>
      <c r="G11" s="22">
        <v>0.37772321399315828</v>
      </c>
      <c r="H11" s="22">
        <v>0.37014149505673022</v>
      </c>
      <c r="I11" s="22">
        <v>0.36401069796037994</v>
      </c>
      <c r="J11" s="22">
        <v>0.3583634280358664</v>
      </c>
      <c r="K11" s="22">
        <v>0.35225894005318037</v>
      </c>
      <c r="L11" s="22">
        <v>0.3450186718486028</v>
      </c>
      <c r="M11" s="22">
        <v>0.33854862281632719</v>
      </c>
      <c r="N11" s="22">
        <v>0.33382733267467235</v>
      </c>
      <c r="O11" s="22">
        <v>0.32461330496677909</v>
      </c>
      <c r="P11" s="22">
        <v>0.3160982967037782</v>
      </c>
      <c r="Q11" s="22">
        <v>0.30819044879307567</v>
      </c>
      <c r="R11" s="22">
        <v>0.30118991687773178</v>
      </c>
      <c r="S11" s="22">
        <v>0.29412991084045548</v>
      </c>
      <c r="T11" s="22">
        <v>0.28759303560989996</v>
      </c>
      <c r="U11" s="22">
        <v>0.28167884126324144</v>
      </c>
      <c r="V11" s="22">
        <v>0.28004645301942271</v>
      </c>
      <c r="W11" s="22">
        <v>0.27918846399235314</v>
      </c>
      <c r="X11" s="22">
        <v>0.27912076546531406</v>
      </c>
      <c r="Y11" s="22">
        <v>0.27963412407113869</v>
      </c>
      <c r="Z11" s="22">
        <v>0.27872378688563021</v>
      </c>
      <c r="AA11" s="22">
        <v>0.27722659358938118</v>
      </c>
      <c r="AB11" s="22">
        <v>0.2762352733784364</v>
      </c>
      <c r="AC11" s="22">
        <v>0.27538794529248667</v>
      </c>
      <c r="AD11" s="22">
        <v>0.27487539435588804</v>
      </c>
      <c r="AE11" s="22">
        <v>0.2746209400673717</v>
      </c>
      <c r="AF11" s="22">
        <v>0.27386622061309412</v>
      </c>
      <c r="AG11" s="22">
        <v>0.27324484798692367</v>
      </c>
      <c r="AH11" s="22">
        <v>0.27255441710185002</v>
      </c>
      <c r="AI11" s="22">
        <v>0.2713078776753135</v>
      </c>
      <c r="AJ11" s="22">
        <v>0.27008459303217358</v>
      </c>
      <c r="AK11" s="22">
        <v>0.26903698357850203</v>
      </c>
      <c r="AL11" s="22">
        <v>0.26765892305470906</v>
      </c>
      <c r="AM11" s="22">
        <v>0.26643018397077423</v>
      </c>
      <c r="AN11" s="22">
        <v>0.26465775530695801</v>
      </c>
      <c r="AO11" s="22">
        <v>0.26305117097608621</v>
      </c>
      <c r="AP11" s="22">
        <v>0.2615493066515015</v>
      </c>
      <c r="AQ11" s="22">
        <v>0.26014085613343046</v>
      </c>
      <c r="AR11" s="22">
        <v>0.25931996202157565</v>
      </c>
      <c r="AS11" s="22">
        <v>0.25862752891807483</v>
      </c>
      <c r="AT11" s="22">
        <v>0.25817468705288876</v>
      </c>
      <c r="AU11" s="22">
        <v>0.25814110435695253</v>
      </c>
      <c r="AV11" s="22">
        <v>0.25819253984152052</v>
      </c>
      <c r="AW11" s="22">
        <v>0.25833184773498802</v>
      </c>
      <c r="AX11" s="22">
        <v>0.25903527001704502</v>
      </c>
      <c r="AY11" s="22">
        <v>0.26040368372961803</v>
      </c>
    </row>
    <row r="12" spans="1:51" s="21" customFormat="1" x14ac:dyDescent="0.25">
      <c r="A12" s="36" t="s">
        <v>2</v>
      </c>
      <c r="B12" s="22">
        <v>0.42769401890067821</v>
      </c>
      <c r="C12" s="22">
        <v>0.41489131056825823</v>
      </c>
      <c r="D12" s="22">
        <v>0.40541532744258374</v>
      </c>
      <c r="E12" s="22">
        <v>0.39448008973831328</v>
      </c>
      <c r="F12" s="22">
        <v>0.3849306686432028</v>
      </c>
      <c r="G12" s="22">
        <v>0.37623995125515014</v>
      </c>
      <c r="H12" s="22">
        <v>0.36806692580986111</v>
      </c>
      <c r="I12" s="22">
        <v>0.36113834725106764</v>
      </c>
      <c r="J12" s="22">
        <v>0.35463736177419181</v>
      </c>
      <c r="K12" s="22">
        <v>0.34758474379877835</v>
      </c>
      <c r="L12" s="22">
        <v>0.33933252916649242</v>
      </c>
      <c r="M12" s="22">
        <v>0.33194818010983185</v>
      </c>
      <c r="N12" s="22">
        <v>0.32606936813622855</v>
      </c>
      <c r="O12" s="22">
        <v>0.31626579470191374</v>
      </c>
      <c r="P12" s="22">
        <v>0.30707777685987803</v>
      </c>
      <c r="Q12" s="22">
        <v>0.29844250322317872</v>
      </c>
      <c r="R12" s="22">
        <v>0.29056547546340739</v>
      </c>
      <c r="S12" s="22">
        <v>0.28288466015701319</v>
      </c>
      <c r="T12" s="22">
        <v>0.27558220337744044</v>
      </c>
      <c r="U12" s="22">
        <v>0.26881008524120936</v>
      </c>
      <c r="V12" s="22">
        <v>0.26546308712347255</v>
      </c>
      <c r="W12" s="22">
        <v>0.26261754042276886</v>
      </c>
      <c r="X12" s="22">
        <v>0.26041608341613681</v>
      </c>
      <c r="Y12" s="22">
        <v>0.25879678413375984</v>
      </c>
      <c r="Z12" s="22">
        <v>0.25605549991030857</v>
      </c>
      <c r="AA12" s="22">
        <v>0.25312990156135162</v>
      </c>
      <c r="AB12" s="22">
        <v>0.25069413962764037</v>
      </c>
      <c r="AC12" s="22">
        <v>0.24848159617699456</v>
      </c>
      <c r="AD12" s="22">
        <v>0.24667399747362911</v>
      </c>
      <c r="AE12" s="22">
        <v>0.245139133887882</v>
      </c>
      <c r="AF12" s="22">
        <v>0.24320969050888794</v>
      </c>
      <c r="AG12" s="22">
        <v>0.2414797100497563</v>
      </c>
      <c r="AH12" s="22">
        <v>0.23937444936165453</v>
      </c>
      <c r="AI12" s="22">
        <v>0.23760926609154659</v>
      </c>
      <c r="AJ12" s="22">
        <v>0.23609531309896123</v>
      </c>
      <c r="AK12" s="22">
        <v>0.23494152304469909</v>
      </c>
      <c r="AL12" s="22">
        <v>0.23364652079416057</v>
      </c>
      <c r="AM12" s="22">
        <v>0.23259924487536068</v>
      </c>
      <c r="AN12" s="22">
        <v>0.23121288232639764</v>
      </c>
      <c r="AO12" s="22">
        <v>0.23019716011007987</v>
      </c>
      <c r="AP12" s="22">
        <v>0.22939176862886959</v>
      </c>
      <c r="AQ12" s="22">
        <v>0.22823420152257182</v>
      </c>
      <c r="AR12" s="22">
        <v>0.22822060381883957</v>
      </c>
      <c r="AS12" s="22">
        <v>0.22836146481215133</v>
      </c>
      <c r="AT12" s="22">
        <v>0.22876872864724082</v>
      </c>
      <c r="AU12" s="22">
        <v>0.22957630496778381</v>
      </c>
      <c r="AV12" s="22">
        <v>0.23045562036400219</v>
      </c>
      <c r="AW12" s="22">
        <v>0.23143762207322705</v>
      </c>
      <c r="AX12" s="22">
        <v>0.23295295531547183</v>
      </c>
      <c r="AY12" s="22">
        <v>0.23499403177704681</v>
      </c>
    </row>
    <row r="13" spans="1:51" s="21" customFormat="1" x14ac:dyDescent="0.25">
      <c r="A13" s="36" t="s">
        <v>31</v>
      </c>
      <c r="B13" s="23">
        <f>(B11-B12)*100</f>
        <v>0</v>
      </c>
      <c r="C13" s="23">
        <f t="shared" ref="C13" si="56">(C11-C12)*100</f>
        <v>2.1487696605709816E-2</v>
      </c>
      <c r="D13" s="23">
        <f t="shared" ref="D13" si="57">(D11-D12)*100</f>
        <v>4.5879502094431368E-2</v>
      </c>
      <c r="E13" s="23">
        <f t="shared" ref="E13" si="58">(E11-E12)*100</f>
        <v>7.5704882959681807E-2</v>
      </c>
      <c r="F13" s="23">
        <f t="shared" ref="F13" si="59">(F11-F12)*100</f>
        <v>0.11265139022322845</v>
      </c>
      <c r="G13" s="23">
        <f t="shared" ref="G13" si="60">(G11-G12)*100</f>
        <v>0.14832627380081398</v>
      </c>
      <c r="H13" s="23">
        <f t="shared" ref="H13" si="61">(H11-H12)*100</f>
        <v>0.20745692468691068</v>
      </c>
      <c r="I13" s="23">
        <f t="shared" ref="I13" si="62">(I11-I12)*100</f>
        <v>0.28723507093122991</v>
      </c>
      <c r="J13" s="23">
        <f t="shared" ref="J13" si="63">(J11-J12)*100</f>
        <v>0.37260662616745988</v>
      </c>
      <c r="K13" s="23">
        <f t="shared" ref="K13" si="64">(K11-K12)*100</f>
        <v>0.46741962544020188</v>
      </c>
      <c r="L13" s="23">
        <f t="shared" ref="L13" si="65">(L11-L12)*100</f>
        <v>0.56861426821103733</v>
      </c>
      <c r="M13" s="23">
        <f t="shared" ref="M13" si="66">(M11-M12)*100</f>
        <v>0.66004427064953464</v>
      </c>
      <c r="N13" s="23">
        <f t="shared" ref="N13" si="67">(N11-N12)*100</f>
        <v>0.77579645384437956</v>
      </c>
      <c r="O13" s="23">
        <f t="shared" ref="O13" si="68">(O11-O12)*100</f>
        <v>0.83475102648653543</v>
      </c>
      <c r="P13" s="23">
        <f t="shared" ref="P13" si="69">(P11-P12)*100</f>
        <v>0.90205198439001766</v>
      </c>
      <c r="Q13" s="23">
        <f t="shared" ref="Q13" si="70">(Q11-Q12)*100</f>
        <v>0.97479455698969431</v>
      </c>
      <c r="R13" s="23">
        <f t="shared" ref="R13" si="71">(R11-R12)*100</f>
        <v>1.0624441414324393</v>
      </c>
      <c r="S13" s="23">
        <f t="shared" ref="S13" si="72">(S11-S12)*100</f>
        <v>1.1245250683442287</v>
      </c>
      <c r="T13" s="23">
        <f t="shared" ref="T13" si="73">(T11-T12)*100</f>
        <v>1.2010832232459523</v>
      </c>
      <c r="U13" s="23">
        <f t="shared" ref="U13" si="74">(U11-U12)*100</f>
        <v>1.286875602203208</v>
      </c>
      <c r="V13" s="23">
        <f t="shared" ref="V13" si="75">(V11-V12)*100</f>
        <v>1.4583365895950162</v>
      </c>
      <c r="W13" s="23">
        <f t="shared" ref="W13" si="76">(W11-W12)*100</f>
        <v>1.6570923569584284</v>
      </c>
      <c r="X13" s="23">
        <f t="shared" ref="X13" si="77">(X11-X12)*100</f>
        <v>1.8704682049177246</v>
      </c>
      <c r="Y13" s="23">
        <f t="shared" ref="Y13" si="78">(Y11-Y12)*100</f>
        <v>2.0837339937378854</v>
      </c>
      <c r="Z13" s="23">
        <f t="shared" ref="Z13" si="79">(Z11-Z12)*100</f>
        <v>2.2668286975321639</v>
      </c>
      <c r="AA13" s="23">
        <f t="shared" ref="AA13" si="80">(AA11-AA12)*100</f>
        <v>2.4096692028029554</v>
      </c>
      <c r="AB13" s="23">
        <f t="shared" ref="AB13" si="81">(AB11-AB12)*100</f>
        <v>2.554113375079603</v>
      </c>
      <c r="AC13" s="23">
        <f t="shared" ref="AC13" si="82">(AC11-AC12)*100</f>
        <v>2.6906349115492114</v>
      </c>
      <c r="AD13" s="23">
        <f t="shared" ref="AD13" si="83">(AD11-AD12)*100</f>
        <v>2.8201396882258924</v>
      </c>
      <c r="AE13" s="23">
        <f t="shared" ref="AE13" si="84">(AE11-AE12)*100</f>
        <v>2.94818061794897</v>
      </c>
      <c r="AF13" s="23">
        <f t="shared" ref="AF13" si="85">(AF11-AF12)*100</f>
        <v>3.0656530104206188</v>
      </c>
      <c r="AG13" s="23">
        <f t="shared" ref="AG13" si="86">(AG11-AG12)*100</f>
        <v>3.1765137937167371</v>
      </c>
      <c r="AH13" s="23">
        <f t="shared" ref="AH13" si="87">(AH11-AH12)*100</f>
        <v>3.3179967740195493</v>
      </c>
      <c r="AI13" s="23">
        <f t="shared" ref="AI13" si="88">(AI11-AI12)*100</f>
        <v>3.3698611583766915</v>
      </c>
      <c r="AJ13" s="23">
        <f t="shared" ref="AJ13" si="89">(AJ11-AJ12)*100</f>
        <v>3.3989279933212351</v>
      </c>
      <c r="AK13" s="23">
        <f t="shared" ref="AK13" si="90">(AK11-AK12)*100</f>
        <v>3.4095460533802942</v>
      </c>
      <c r="AL13" s="23">
        <f t="shared" ref="AL13" si="91">(AL11-AL12)*100</f>
        <v>3.4012402260548495</v>
      </c>
      <c r="AM13" s="23">
        <f t="shared" ref="AM13" si="92">(AM11-AM12)*100</f>
        <v>3.3830939095413544</v>
      </c>
      <c r="AN13" s="23">
        <f t="shared" ref="AN13" si="93">(AN11-AN12)*100</f>
        <v>3.3444872980560367</v>
      </c>
      <c r="AO13" s="23">
        <f t="shared" ref="AO13" si="94">(AO11-AO12)*100</f>
        <v>3.285401086600634</v>
      </c>
      <c r="AP13" s="23">
        <f t="shared" ref="AP13" si="95">(AP11-AP12)*100</f>
        <v>3.2157538022631909</v>
      </c>
      <c r="AQ13" s="23">
        <f t="shared" ref="AQ13" si="96">(AQ11-AQ12)*100</f>
        <v>3.1906654610858647</v>
      </c>
      <c r="AR13" s="23">
        <f t="shared" ref="AR13" si="97">(AR11-AR12)*100</f>
        <v>3.1099358202736074</v>
      </c>
      <c r="AS13" s="23">
        <f t="shared" ref="AS13" si="98">(AS11-AS12)*100</f>
        <v>3.02660641059235</v>
      </c>
      <c r="AT13" s="23">
        <f t="shared" ref="AT13" si="99">(AT11-AT12)*100</f>
        <v>2.9405958405647943</v>
      </c>
      <c r="AU13" s="23">
        <f t="shared" ref="AU13" si="100">(AU11-AU12)*100</f>
        <v>2.8564799389168725</v>
      </c>
      <c r="AV13" s="23">
        <f t="shared" ref="AV13" si="101">(AV11-AV12)*100</f>
        <v>2.7736919477518329</v>
      </c>
      <c r="AW13" s="23">
        <f t="shared" ref="AW13" si="102">(AW11-AW12)*100</f>
        <v>2.6894225661760975</v>
      </c>
      <c r="AX13" s="23">
        <f t="shared" ref="AX13" si="103">(AX11-AX12)*100</f>
        <v>2.6082314701573184</v>
      </c>
      <c r="AY13" s="23">
        <f t="shared" ref="AY13" si="104">(AY11-AY12)*100</f>
        <v>2.5409651952571224</v>
      </c>
    </row>
    <row r="14" spans="1:51" s="21" customFormat="1" x14ac:dyDescent="0.25">
      <c r="A14" s="11" t="s">
        <v>8</v>
      </c>
      <c r="B14" s="11">
        <v>2018</v>
      </c>
      <c r="C14" s="11">
        <f>B14+1</f>
        <v>2019</v>
      </c>
      <c r="D14" s="11">
        <f t="shared" ref="D14:AT14" si="105">C14+1</f>
        <v>2020</v>
      </c>
      <c r="E14" s="11">
        <f t="shared" si="105"/>
        <v>2021</v>
      </c>
      <c r="F14" s="11">
        <f t="shared" si="105"/>
        <v>2022</v>
      </c>
      <c r="G14" s="11">
        <f t="shared" si="105"/>
        <v>2023</v>
      </c>
      <c r="H14" s="11">
        <f t="shared" si="105"/>
        <v>2024</v>
      </c>
      <c r="I14" s="11">
        <f t="shared" si="105"/>
        <v>2025</v>
      </c>
      <c r="J14" s="11">
        <f t="shared" si="105"/>
        <v>2026</v>
      </c>
      <c r="K14" s="11">
        <f t="shared" si="105"/>
        <v>2027</v>
      </c>
      <c r="L14" s="11">
        <f t="shared" si="105"/>
        <v>2028</v>
      </c>
      <c r="M14" s="11">
        <f t="shared" si="105"/>
        <v>2029</v>
      </c>
      <c r="N14" s="11">
        <f t="shared" si="105"/>
        <v>2030</v>
      </c>
      <c r="O14" s="11">
        <f t="shared" si="105"/>
        <v>2031</v>
      </c>
      <c r="P14" s="11">
        <f t="shared" si="105"/>
        <v>2032</v>
      </c>
      <c r="Q14" s="11">
        <f t="shared" si="105"/>
        <v>2033</v>
      </c>
      <c r="R14" s="11">
        <f t="shared" si="105"/>
        <v>2034</v>
      </c>
      <c r="S14" s="11">
        <f t="shared" si="105"/>
        <v>2035</v>
      </c>
      <c r="T14" s="11">
        <f t="shared" si="105"/>
        <v>2036</v>
      </c>
      <c r="U14" s="11">
        <f t="shared" si="105"/>
        <v>2037</v>
      </c>
      <c r="V14" s="11">
        <f t="shared" si="105"/>
        <v>2038</v>
      </c>
      <c r="W14" s="11">
        <f t="shared" si="105"/>
        <v>2039</v>
      </c>
      <c r="X14" s="11">
        <f t="shared" si="105"/>
        <v>2040</v>
      </c>
      <c r="Y14" s="11">
        <f t="shared" si="105"/>
        <v>2041</v>
      </c>
      <c r="Z14" s="11">
        <f t="shared" si="105"/>
        <v>2042</v>
      </c>
      <c r="AA14" s="11">
        <f t="shared" si="105"/>
        <v>2043</v>
      </c>
      <c r="AB14" s="11">
        <f t="shared" si="105"/>
        <v>2044</v>
      </c>
      <c r="AC14" s="11">
        <f t="shared" si="105"/>
        <v>2045</v>
      </c>
      <c r="AD14" s="11">
        <f t="shared" si="105"/>
        <v>2046</v>
      </c>
      <c r="AE14" s="11">
        <f t="shared" si="105"/>
        <v>2047</v>
      </c>
      <c r="AF14" s="11">
        <f t="shared" si="105"/>
        <v>2048</v>
      </c>
      <c r="AG14" s="11">
        <f t="shared" si="105"/>
        <v>2049</v>
      </c>
      <c r="AH14" s="11">
        <f t="shared" si="105"/>
        <v>2050</v>
      </c>
      <c r="AI14" s="11">
        <f t="shared" si="105"/>
        <v>2051</v>
      </c>
      <c r="AJ14" s="11">
        <f t="shared" si="105"/>
        <v>2052</v>
      </c>
      <c r="AK14" s="11">
        <f t="shared" si="105"/>
        <v>2053</v>
      </c>
      <c r="AL14" s="11">
        <f t="shared" si="105"/>
        <v>2054</v>
      </c>
      <c r="AM14" s="11">
        <f t="shared" si="105"/>
        <v>2055</v>
      </c>
      <c r="AN14" s="11">
        <f t="shared" si="105"/>
        <v>2056</v>
      </c>
      <c r="AO14" s="11">
        <f t="shared" si="105"/>
        <v>2057</v>
      </c>
      <c r="AP14" s="11">
        <f t="shared" si="105"/>
        <v>2058</v>
      </c>
      <c r="AQ14" s="11">
        <f t="shared" si="105"/>
        <v>2059</v>
      </c>
      <c r="AR14" s="11">
        <f t="shared" si="105"/>
        <v>2060</v>
      </c>
      <c r="AS14" s="11">
        <f t="shared" si="105"/>
        <v>2061</v>
      </c>
      <c r="AT14" s="11">
        <f t="shared" si="105"/>
        <v>2062</v>
      </c>
      <c r="AU14" s="11">
        <f>AT14+1</f>
        <v>2063</v>
      </c>
      <c r="AV14" s="11">
        <f t="shared" ref="AV14:AY14" si="106">AU14+1</f>
        <v>2064</v>
      </c>
      <c r="AW14" s="11">
        <f t="shared" si="106"/>
        <v>2065</v>
      </c>
      <c r="AX14" s="11">
        <f t="shared" si="106"/>
        <v>2066</v>
      </c>
      <c r="AY14" s="11">
        <f t="shared" si="106"/>
        <v>2067</v>
      </c>
    </row>
    <row r="15" spans="1:51" s="21" customFormat="1" x14ac:dyDescent="0.25">
      <c r="A15" s="36" t="s">
        <v>0</v>
      </c>
      <c r="B15" s="22">
        <v>0.42769401890067821</v>
      </c>
      <c r="C15" s="22">
        <v>0.41510618753431533</v>
      </c>
      <c r="D15" s="22">
        <v>0.40587412246352805</v>
      </c>
      <c r="E15" s="22">
        <v>0.3952371385679101</v>
      </c>
      <c r="F15" s="22">
        <v>0.38605718254543508</v>
      </c>
      <c r="G15" s="22">
        <v>0.37772321399315828</v>
      </c>
      <c r="H15" s="22">
        <v>0.37014149505673022</v>
      </c>
      <c r="I15" s="22">
        <v>0.36401069796037994</v>
      </c>
      <c r="J15" s="22">
        <v>0.3583634280358664</v>
      </c>
      <c r="K15" s="22">
        <v>0.35225894005318037</v>
      </c>
      <c r="L15" s="22">
        <v>0.3450186718486028</v>
      </c>
      <c r="M15" s="22">
        <v>0.33854862281632719</v>
      </c>
      <c r="N15" s="22">
        <v>0.33382733267467235</v>
      </c>
      <c r="O15" s="22">
        <v>0.3252851851891051</v>
      </c>
      <c r="P15" s="22">
        <v>0.31773232027528964</v>
      </c>
      <c r="Q15" s="22">
        <v>0.31101433588568622</v>
      </c>
      <c r="R15" s="22">
        <v>0.30520905829414513</v>
      </c>
      <c r="S15" s="22">
        <v>0.29935669064236747</v>
      </c>
      <c r="T15" s="22">
        <v>0.29434544806584312</v>
      </c>
      <c r="U15" s="22">
        <v>0.29003239639428519</v>
      </c>
      <c r="V15" s="22">
        <v>0.28596053621112683</v>
      </c>
      <c r="W15" s="22">
        <v>0.2823410474413855</v>
      </c>
      <c r="X15" s="22">
        <v>0.27929177917463399</v>
      </c>
      <c r="Y15" s="22">
        <v>0.27682776339047571</v>
      </c>
      <c r="Z15" s="22">
        <v>0.27467532098417013</v>
      </c>
      <c r="AA15" s="22">
        <v>0.27232861039935208</v>
      </c>
      <c r="AB15" s="22">
        <v>0.27048783501745999</v>
      </c>
      <c r="AC15" s="22">
        <v>0.26910318038328107</v>
      </c>
      <c r="AD15" s="22">
        <v>0.2680627968798252</v>
      </c>
      <c r="AE15" s="22">
        <v>0.26728517615163866</v>
      </c>
      <c r="AF15" s="22">
        <v>0.26679106817311882</v>
      </c>
      <c r="AG15" s="22">
        <v>0.26643544314224288</v>
      </c>
      <c r="AH15" s="22">
        <v>0.26600954198368809</v>
      </c>
      <c r="AI15" s="22">
        <v>0.26499862320866008</v>
      </c>
      <c r="AJ15" s="22">
        <v>0.26400245810613382</v>
      </c>
      <c r="AK15" s="22">
        <v>0.26318071317541308</v>
      </c>
      <c r="AL15" s="22">
        <v>0.26274593891097298</v>
      </c>
      <c r="AM15" s="22">
        <v>0.26248490847107148</v>
      </c>
      <c r="AN15" s="22">
        <v>0.26234112356510042</v>
      </c>
      <c r="AO15" s="22">
        <v>0.26243432484234058</v>
      </c>
      <c r="AP15" s="22">
        <v>0.26262775351009182</v>
      </c>
      <c r="AQ15" s="22">
        <v>0.26267916261872842</v>
      </c>
      <c r="AR15" s="22">
        <v>0.26218602424461568</v>
      </c>
      <c r="AS15" s="22">
        <v>0.2618175610944431</v>
      </c>
      <c r="AT15" s="22">
        <v>0.26169909413487391</v>
      </c>
      <c r="AU15" s="22">
        <v>0.261786777452167</v>
      </c>
      <c r="AV15" s="22">
        <v>0.26196553311997789</v>
      </c>
      <c r="AW15" s="22">
        <v>0.26224118173066285</v>
      </c>
      <c r="AX15" s="22">
        <v>0.26274226530415534</v>
      </c>
      <c r="AY15" s="22">
        <v>0.26333375427282346</v>
      </c>
    </row>
    <row r="16" spans="1:51" s="21" customFormat="1" x14ac:dyDescent="0.25">
      <c r="A16" s="36" t="s">
        <v>2</v>
      </c>
      <c r="B16" s="22">
        <v>0.42769401890067821</v>
      </c>
      <c r="C16" s="22">
        <v>0.41489131056825823</v>
      </c>
      <c r="D16" s="22">
        <v>0.40541532744258374</v>
      </c>
      <c r="E16" s="22">
        <v>0.39448008973831328</v>
      </c>
      <c r="F16" s="22">
        <v>0.3849306686432028</v>
      </c>
      <c r="G16" s="22">
        <v>0.37623995125515014</v>
      </c>
      <c r="H16" s="22">
        <v>0.36806692580986111</v>
      </c>
      <c r="I16" s="22">
        <v>0.36113834725106764</v>
      </c>
      <c r="J16" s="22">
        <v>0.35463736177419181</v>
      </c>
      <c r="K16" s="22">
        <v>0.34758474379877835</v>
      </c>
      <c r="L16" s="22">
        <v>0.33933252916649242</v>
      </c>
      <c r="M16" s="22">
        <v>0.33194818010983185</v>
      </c>
      <c r="N16" s="22">
        <v>0.32606936813622855</v>
      </c>
      <c r="O16" s="22">
        <v>0.31685420927509927</v>
      </c>
      <c r="P16" s="22">
        <v>0.30850388869162526</v>
      </c>
      <c r="Q16" s="22">
        <v>0.30089298891912603</v>
      </c>
      <c r="R16" s="22">
        <v>0.29401950348145151</v>
      </c>
      <c r="S16" s="22">
        <v>0.28734510322344026</v>
      </c>
      <c r="T16" s="22">
        <v>0.28129701929200024</v>
      </c>
      <c r="U16" s="22">
        <v>0.2758319299866584</v>
      </c>
      <c r="V16" s="22">
        <v>0.27055582649823751</v>
      </c>
      <c r="W16" s="22">
        <v>0.26552938359154016</v>
      </c>
      <c r="X16" s="22">
        <v>0.26095522471598132</v>
      </c>
      <c r="Y16" s="22">
        <v>0.25696868461678624</v>
      </c>
      <c r="Z16" s="22">
        <v>0.25324179288233262</v>
      </c>
      <c r="AA16" s="22">
        <v>0.24961866842475561</v>
      </c>
      <c r="AB16" s="22">
        <v>0.24648287294166252</v>
      </c>
      <c r="AC16" s="22">
        <v>0.24380930375309737</v>
      </c>
      <c r="AD16" s="22">
        <v>0.24154600106015578</v>
      </c>
      <c r="AE16" s="22">
        <v>0.23956178549995424</v>
      </c>
      <c r="AF16" s="22">
        <v>0.23777284782451108</v>
      </c>
      <c r="AG16" s="22">
        <v>0.23619569392137671</v>
      </c>
      <c r="AH16" s="22">
        <v>0.23428076687289232</v>
      </c>
      <c r="AI16" s="22">
        <v>0.23265573395330472</v>
      </c>
      <c r="AJ16" s="22">
        <v>0.2312837744348672</v>
      </c>
      <c r="AK16" s="22">
        <v>0.23027834738167746</v>
      </c>
      <c r="AL16" s="22">
        <v>0.22972044415052995</v>
      </c>
      <c r="AM16" s="22">
        <v>0.22944850165797998</v>
      </c>
      <c r="AN16" s="22">
        <v>0.22939934585769522</v>
      </c>
      <c r="AO16" s="22">
        <v>0.22983396958852415</v>
      </c>
      <c r="AP16" s="22">
        <v>0.23050379803416307</v>
      </c>
      <c r="AQ16" s="22">
        <v>0.23062461845739157</v>
      </c>
      <c r="AR16" s="22">
        <v>0.23090558018450827</v>
      </c>
      <c r="AS16" s="22">
        <v>0.2313347490584659</v>
      </c>
      <c r="AT16" s="22">
        <v>0.23203850557056496</v>
      </c>
      <c r="AU16" s="22">
        <v>0.23294539962364944</v>
      </c>
      <c r="AV16" s="22">
        <v>0.23392808869101245</v>
      </c>
      <c r="AW16" s="22">
        <v>0.23501674874661105</v>
      </c>
      <c r="AX16" s="22">
        <v>0.23632485993341554</v>
      </c>
      <c r="AY16" s="22">
        <v>0.23763854208929863</v>
      </c>
    </row>
    <row r="17" spans="1:51" s="21" customFormat="1" x14ac:dyDescent="0.25">
      <c r="A17" s="36" t="s">
        <v>31</v>
      </c>
      <c r="B17" s="23">
        <f>(B15-B16)*100</f>
        <v>0</v>
      </c>
      <c r="C17" s="23">
        <f t="shared" ref="C17" si="107">(C15-C16)*100</f>
        <v>2.1487696605709816E-2</v>
      </c>
      <c r="D17" s="23">
        <f t="shared" ref="D17" si="108">(D15-D16)*100</f>
        <v>4.5879502094431368E-2</v>
      </c>
      <c r="E17" s="23">
        <f t="shared" ref="E17" si="109">(E15-E16)*100</f>
        <v>7.5704882959681807E-2</v>
      </c>
      <c r="F17" s="23">
        <f t="shared" ref="F17" si="110">(F15-F16)*100</f>
        <v>0.11265139022322845</v>
      </c>
      <c r="G17" s="23">
        <f t="shared" ref="G17" si="111">(G15-G16)*100</f>
        <v>0.14832627380081398</v>
      </c>
      <c r="H17" s="23">
        <f t="shared" ref="H17" si="112">(H15-H16)*100</f>
        <v>0.20745692468691068</v>
      </c>
      <c r="I17" s="23">
        <f t="shared" ref="I17" si="113">(I15-I16)*100</f>
        <v>0.28723507093122991</v>
      </c>
      <c r="J17" s="23">
        <f t="shared" ref="J17" si="114">(J15-J16)*100</f>
        <v>0.37260662616745988</v>
      </c>
      <c r="K17" s="23">
        <f t="shared" ref="K17" si="115">(K15-K16)*100</f>
        <v>0.46741962544020188</v>
      </c>
      <c r="L17" s="23">
        <f t="shared" ref="L17" si="116">(L15-L16)*100</f>
        <v>0.56861426821103733</v>
      </c>
      <c r="M17" s="23">
        <f t="shared" ref="M17" si="117">(M15-M16)*100</f>
        <v>0.66004427064953464</v>
      </c>
      <c r="N17" s="23">
        <f t="shared" ref="N17" si="118">(N15-N16)*100</f>
        <v>0.77579645384437956</v>
      </c>
      <c r="O17" s="23">
        <f t="shared" ref="O17" si="119">(O15-O16)*100</f>
        <v>0.84309759140058227</v>
      </c>
      <c r="P17" s="23">
        <f t="shared" ref="P17" si="120">(P15-P16)*100</f>
        <v>0.9228431583664376</v>
      </c>
      <c r="Q17" s="23">
        <f t="shared" ref="Q17" si="121">(Q15-Q16)*100</f>
        <v>1.0121346966560196</v>
      </c>
      <c r="R17" s="23">
        <f t="shared" ref="R17" si="122">(R15-R16)*100</f>
        <v>1.1189554812693625</v>
      </c>
      <c r="S17" s="23">
        <f t="shared" ref="S17" si="123">(S15-S16)*100</f>
        <v>1.2011587418927216</v>
      </c>
      <c r="T17" s="23">
        <f t="shared" ref="T17" si="124">(T15-T16)*100</f>
        <v>1.3048428773842879</v>
      </c>
      <c r="U17" s="23">
        <f t="shared" ref="U17" si="125">(U15-U16)*100</f>
        <v>1.4200466407626788</v>
      </c>
      <c r="V17" s="23">
        <f t="shared" ref="V17" si="126">(V15-V16)*100</f>
        <v>1.540470971288932</v>
      </c>
      <c r="W17" s="23">
        <f t="shared" ref="W17" si="127">(W15-W16)*100</f>
        <v>1.6811663849845337</v>
      </c>
      <c r="X17" s="23">
        <f t="shared" ref="X17" si="128">(X15-X16)*100</f>
        <v>1.8336554458652676</v>
      </c>
      <c r="Y17" s="23">
        <f t="shared" ref="Y17" si="129">(Y15-Y16)*100</f>
        <v>1.9859078773689476</v>
      </c>
      <c r="Z17" s="23">
        <f t="shared" ref="Z17" si="130">(Z15-Z16)*100</f>
        <v>2.1433528101837518</v>
      </c>
      <c r="AA17" s="23">
        <f t="shared" ref="AA17" si="131">(AA15-AA16)*100</f>
        <v>2.2709941974596468</v>
      </c>
      <c r="AB17" s="23">
        <f t="shared" ref="AB17" si="132">(AB15-AB16)*100</f>
        <v>2.4004962075797471</v>
      </c>
      <c r="AC17" s="23">
        <f t="shared" ref="AC17" si="133">(AC15-AC16)*100</f>
        <v>2.5293876630183703</v>
      </c>
      <c r="AD17" s="23">
        <f t="shared" ref="AD17" si="134">(AD15-AD16)*100</f>
        <v>2.6516795819669428</v>
      </c>
      <c r="AE17" s="23">
        <f t="shared" ref="AE17" si="135">(AE15-AE16)*100</f>
        <v>2.7723390651684414</v>
      </c>
      <c r="AF17" s="23">
        <f t="shared" ref="AF17" si="136">(AF15-AF16)*100</f>
        <v>2.9018220348607739</v>
      </c>
      <c r="AG17" s="23">
        <f t="shared" ref="AG17" si="137">(AG15-AG16)*100</f>
        <v>3.0239749220866168</v>
      </c>
      <c r="AH17" s="23">
        <f t="shared" ref="AH17" si="138">(AH15-AH16)*100</f>
        <v>3.1728775110795775</v>
      </c>
      <c r="AI17" s="23">
        <f t="shared" ref="AI17" si="139">(AI15-AI16)*100</f>
        <v>3.234288925535536</v>
      </c>
      <c r="AJ17" s="23">
        <f t="shared" ref="AJ17" si="140">(AJ15-AJ16)*100</f>
        <v>3.2718683671266624</v>
      </c>
      <c r="AK17" s="23">
        <f t="shared" ref="AK17" si="141">(AK15-AK16)*100</f>
        <v>3.2902365793735622</v>
      </c>
      <c r="AL17" s="23">
        <f t="shared" ref="AL17" si="142">(AL15-AL16)*100</f>
        <v>3.302549476044303</v>
      </c>
      <c r="AM17" s="23">
        <f t="shared" ref="AM17" si="143">(AM15-AM16)*100</f>
        <v>3.3036406813091501</v>
      </c>
      <c r="AN17" s="23">
        <f t="shared" ref="AN17" si="144">(AN15-AN16)*100</f>
        <v>3.2941777707405198</v>
      </c>
      <c r="AO17" s="23">
        <f t="shared" ref="AO17" si="145">(AO15-AO16)*100</f>
        <v>3.2600355253816438</v>
      </c>
      <c r="AP17" s="23">
        <f t="shared" ref="AP17" si="146">(AP15-AP16)*100</f>
        <v>3.2123955475928749</v>
      </c>
      <c r="AQ17" s="23">
        <f t="shared" ref="AQ17" si="147">(AQ15-AQ16)*100</f>
        <v>3.2054544161336853</v>
      </c>
      <c r="AR17" s="23">
        <f t="shared" ref="AR17" si="148">(AR15-AR16)*100</f>
        <v>3.1280444060107411</v>
      </c>
      <c r="AS17" s="23">
        <f t="shared" ref="AS17" si="149">(AS15-AS16)*100</f>
        <v>3.0482812035977194</v>
      </c>
      <c r="AT17" s="23">
        <f t="shared" ref="AT17" si="150">(AT15-AT16)*100</f>
        <v>2.966058856430895</v>
      </c>
      <c r="AU17" s="23">
        <f t="shared" ref="AU17" si="151">(AU15-AU16)*100</f>
        <v>2.8841377828517563</v>
      </c>
      <c r="AV17" s="23">
        <f t="shared" ref="AV17" si="152">(AV15-AV16)*100</f>
        <v>2.8037444428965443</v>
      </c>
      <c r="AW17" s="23">
        <f t="shared" ref="AW17" si="153">(AW15-AW16)*100</f>
        <v>2.7224432984051807</v>
      </c>
      <c r="AX17" s="23">
        <f t="shared" ref="AX17" si="154">(AX15-AX16)*100</f>
        <v>2.6417405370739804</v>
      </c>
      <c r="AY17" s="23">
        <f t="shared" ref="AY17" si="155">(AY15-AY16)*100</f>
        <v>2.5695212183524827</v>
      </c>
    </row>
    <row r="18" spans="1:51" s="21" customFormat="1" x14ac:dyDescent="0.25"/>
    <row r="22" spans="1:51" ht="18.75" x14ac:dyDescent="0.3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51" ht="18.75" x14ac:dyDescent="0.3">
      <c r="B23" s="13" t="s">
        <v>27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0" t="s">
        <v>28</v>
      </c>
      <c r="N23" s="14"/>
      <c r="O23" s="14"/>
      <c r="P23" s="14"/>
      <c r="Q23" s="14"/>
      <c r="R23" s="14"/>
      <c r="S23" s="14"/>
      <c r="T23" s="14"/>
      <c r="U23" s="14"/>
      <c r="V23" s="14"/>
      <c r="W23" s="1"/>
      <c r="X23" s="1"/>
    </row>
    <row r="24" spans="1:5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5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5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5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5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5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5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5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5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A728-F4E2-465D-85AE-D2F32D995948}">
  <dimension ref="A1:BB10"/>
  <sheetViews>
    <sheetView showGridLines="0" zoomScaleNormal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2.42578125" style="1" customWidth="1"/>
    <col min="2" max="16384" width="9.140625" style="1"/>
  </cols>
  <sheetData>
    <row r="1" spans="1:54" s="18" customFormat="1" x14ac:dyDescent="0.25">
      <c r="A1" s="37" t="s">
        <v>33</v>
      </c>
      <c r="BA1" s="27"/>
    </row>
    <row r="2" spans="1:54" s="18" customFormat="1" x14ac:dyDescent="0.25">
      <c r="A2" s="28"/>
      <c r="B2" s="28">
        <v>2017</v>
      </c>
      <c r="C2" s="28">
        <v>2018</v>
      </c>
      <c r="D2" s="28">
        <f>C2+1</f>
        <v>2019</v>
      </c>
      <c r="E2" s="28">
        <f t="shared" ref="E2:AU2" si="0">D2+1</f>
        <v>2020</v>
      </c>
      <c r="F2" s="28">
        <f t="shared" si="0"/>
        <v>2021</v>
      </c>
      <c r="G2" s="28">
        <f t="shared" si="0"/>
        <v>2022</v>
      </c>
      <c r="H2" s="28">
        <f t="shared" si="0"/>
        <v>2023</v>
      </c>
      <c r="I2" s="28">
        <f t="shared" si="0"/>
        <v>2024</v>
      </c>
      <c r="J2" s="28">
        <f t="shared" si="0"/>
        <v>2025</v>
      </c>
      <c r="K2" s="28">
        <f t="shared" si="0"/>
        <v>2026</v>
      </c>
      <c r="L2" s="28">
        <f t="shared" si="0"/>
        <v>2027</v>
      </c>
      <c r="M2" s="28">
        <f t="shared" si="0"/>
        <v>2028</v>
      </c>
      <c r="N2" s="28">
        <f t="shared" si="0"/>
        <v>2029</v>
      </c>
      <c r="O2" s="28">
        <f t="shared" si="0"/>
        <v>2030</v>
      </c>
      <c r="P2" s="28">
        <f t="shared" si="0"/>
        <v>2031</v>
      </c>
      <c r="Q2" s="28">
        <f t="shared" si="0"/>
        <v>2032</v>
      </c>
      <c r="R2" s="28">
        <f t="shared" si="0"/>
        <v>2033</v>
      </c>
      <c r="S2" s="28">
        <f t="shared" si="0"/>
        <v>2034</v>
      </c>
      <c r="T2" s="28">
        <f t="shared" si="0"/>
        <v>2035</v>
      </c>
      <c r="U2" s="28">
        <f t="shared" si="0"/>
        <v>2036</v>
      </c>
      <c r="V2" s="28">
        <f t="shared" si="0"/>
        <v>2037</v>
      </c>
      <c r="W2" s="28">
        <f t="shared" si="0"/>
        <v>2038</v>
      </c>
      <c r="X2" s="28">
        <f t="shared" si="0"/>
        <v>2039</v>
      </c>
      <c r="Y2" s="28">
        <f t="shared" si="0"/>
        <v>2040</v>
      </c>
      <c r="Z2" s="28">
        <f t="shared" si="0"/>
        <v>2041</v>
      </c>
      <c r="AA2" s="28">
        <f t="shared" si="0"/>
        <v>2042</v>
      </c>
      <c r="AB2" s="28">
        <f t="shared" si="0"/>
        <v>2043</v>
      </c>
      <c r="AC2" s="28">
        <f t="shared" si="0"/>
        <v>2044</v>
      </c>
      <c r="AD2" s="28">
        <f t="shared" si="0"/>
        <v>2045</v>
      </c>
      <c r="AE2" s="28">
        <f t="shared" si="0"/>
        <v>2046</v>
      </c>
      <c r="AF2" s="28">
        <f t="shared" si="0"/>
        <v>2047</v>
      </c>
      <c r="AG2" s="28">
        <f t="shared" si="0"/>
        <v>2048</v>
      </c>
      <c r="AH2" s="28">
        <f t="shared" si="0"/>
        <v>2049</v>
      </c>
      <c r="AI2" s="28">
        <f t="shared" si="0"/>
        <v>2050</v>
      </c>
      <c r="AJ2" s="28">
        <f t="shared" si="0"/>
        <v>2051</v>
      </c>
      <c r="AK2" s="28">
        <f t="shared" si="0"/>
        <v>2052</v>
      </c>
      <c r="AL2" s="28">
        <f t="shared" si="0"/>
        <v>2053</v>
      </c>
      <c r="AM2" s="28">
        <f t="shared" si="0"/>
        <v>2054</v>
      </c>
      <c r="AN2" s="28">
        <f t="shared" si="0"/>
        <v>2055</v>
      </c>
      <c r="AO2" s="28">
        <f t="shared" si="0"/>
        <v>2056</v>
      </c>
      <c r="AP2" s="28">
        <f t="shared" si="0"/>
        <v>2057</v>
      </c>
      <c r="AQ2" s="28">
        <f t="shared" si="0"/>
        <v>2058</v>
      </c>
      <c r="AR2" s="28">
        <f t="shared" si="0"/>
        <v>2059</v>
      </c>
      <c r="AS2" s="28">
        <f t="shared" si="0"/>
        <v>2060</v>
      </c>
      <c r="AT2" s="28">
        <f t="shared" si="0"/>
        <v>2061</v>
      </c>
      <c r="AU2" s="28">
        <f t="shared" si="0"/>
        <v>2062</v>
      </c>
      <c r="AV2" s="28">
        <f>AU2+1</f>
        <v>2063</v>
      </c>
      <c r="AW2" s="28">
        <f>AV2+1</f>
        <v>2064</v>
      </c>
      <c r="AX2" s="28">
        <f>AW2+1</f>
        <v>2065</v>
      </c>
      <c r="AY2" s="28">
        <f>AX2+1</f>
        <v>2066</v>
      </c>
      <c r="AZ2" s="28">
        <f>AY2+1</f>
        <v>2067</v>
      </c>
    </row>
    <row r="3" spans="1:54" s="18" customFormat="1" x14ac:dyDescent="0.25">
      <c r="A3" s="8" t="s">
        <v>3</v>
      </c>
      <c r="B3" s="17">
        <v>0.2664743650118151</v>
      </c>
      <c r="C3" s="17">
        <v>0.25884028763824007</v>
      </c>
      <c r="D3" s="17">
        <v>0.26787442980923948</v>
      </c>
      <c r="E3" s="17">
        <v>0.29980944726011316</v>
      </c>
      <c r="F3" s="17">
        <v>0.32622670063219283</v>
      </c>
      <c r="G3" s="17">
        <v>0.3793583091594277</v>
      </c>
      <c r="H3" s="17">
        <v>0.44130292297191454</v>
      </c>
      <c r="I3" s="17">
        <v>0.50037393247409079</v>
      </c>
      <c r="J3" s="17">
        <v>0.55446122129760855</v>
      </c>
      <c r="K3" s="17">
        <v>0.62939009463821582</v>
      </c>
      <c r="L3" s="17">
        <v>0.70649214469455379</v>
      </c>
      <c r="M3" s="17">
        <v>0.78091372465777797</v>
      </c>
      <c r="N3" s="17">
        <v>0.86932620216012002</v>
      </c>
      <c r="O3" s="17">
        <v>0.95621818948196102</v>
      </c>
      <c r="P3" s="17">
        <v>1.0402712164993444</v>
      </c>
      <c r="Q3" s="17">
        <v>1.1212158923353532</v>
      </c>
      <c r="R3" s="17">
        <v>1.1894346286848378</v>
      </c>
      <c r="S3" s="17">
        <v>1.2661848925053787</v>
      </c>
      <c r="T3" s="17">
        <v>1.3340913544252153</v>
      </c>
      <c r="U3" s="17">
        <v>1.3937470501649007</v>
      </c>
      <c r="V3" s="17">
        <v>1.4437466894502704</v>
      </c>
      <c r="W3" s="17">
        <v>1.4803153406401204</v>
      </c>
      <c r="X3" s="17">
        <v>1.5088585000326782</v>
      </c>
      <c r="Y3" s="17">
        <v>1.5332295048272715</v>
      </c>
      <c r="Z3" s="17">
        <v>1.5556153865672495</v>
      </c>
      <c r="AA3" s="17">
        <v>1.5752760511021535</v>
      </c>
      <c r="AB3" s="17">
        <v>1.5877848720852183</v>
      </c>
      <c r="AC3" s="17">
        <v>1.594241707375238</v>
      </c>
      <c r="AD3" s="17">
        <v>1.5956447311733235</v>
      </c>
      <c r="AE3" s="17">
        <v>1.5896786951802411</v>
      </c>
      <c r="AF3" s="17">
        <v>1.5758513520400974</v>
      </c>
      <c r="AG3" s="17">
        <v>1.5600950220858001</v>
      </c>
      <c r="AH3" s="17">
        <v>1.5436065992718018</v>
      </c>
      <c r="AI3" s="17">
        <v>1.5307966871187628</v>
      </c>
      <c r="AJ3" s="17">
        <v>1.519285560605621</v>
      </c>
      <c r="AK3" s="17">
        <v>1.5085647229081345</v>
      </c>
      <c r="AL3" s="17">
        <v>1.4943399781934652</v>
      </c>
      <c r="AM3" s="17">
        <v>1.4797741660243169</v>
      </c>
      <c r="AN3" s="17">
        <v>1.4656530826371139</v>
      </c>
      <c r="AO3" s="17">
        <v>1.4510204505634061</v>
      </c>
      <c r="AP3" s="17">
        <v>1.4370014831640299</v>
      </c>
      <c r="AQ3" s="17">
        <v>1.4236866627844735</v>
      </c>
      <c r="AR3" s="17">
        <v>1.4163862901553359</v>
      </c>
      <c r="AS3" s="17">
        <v>1.4108804726207458</v>
      </c>
      <c r="AT3" s="17">
        <v>1.4045779132240588</v>
      </c>
      <c r="AU3" s="17">
        <v>1.3974558843529106</v>
      </c>
      <c r="AV3" s="17">
        <v>1.3907724388700415</v>
      </c>
      <c r="AW3" s="17">
        <v>1.3844316410347945</v>
      </c>
      <c r="AX3" s="17">
        <v>1.3768710414765017</v>
      </c>
      <c r="AY3" s="17">
        <v>1.3689908840511356</v>
      </c>
      <c r="AZ3" s="17">
        <v>1.3610099961532951</v>
      </c>
    </row>
    <row r="4" spans="1:54" s="18" customFormat="1" x14ac:dyDescent="0.25">
      <c r="A4" s="8" t="s">
        <v>4</v>
      </c>
      <c r="B4" s="17">
        <v>0.2664743650118151</v>
      </c>
      <c r="C4" s="17">
        <v>0.25884028763824007</v>
      </c>
      <c r="D4" s="17">
        <v>0.26787442980923393</v>
      </c>
      <c r="E4" s="17">
        <v>0.29980924435398237</v>
      </c>
      <c r="F4" s="17">
        <v>0.32622581765464065</v>
      </c>
      <c r="G4" s="17">
        <v>0.36415711342375201</v>
      </c>
      <c r="H4" s="17">
        <v>0.40762744380487548</v>
      </c>
      <c r="I4" s="17">
        <v>0.44808779864221604</v>
      </c>
      <c r="J4" s="17">
        <v>0.48219392334097333</v>
      </c>
      <c r="K4" s="17">
        <v>0.53616809920699615</v>
      </c>
      <c r="L4" s="17">
        <v>0.59075928275538203</v>
      </c>
      <c r="M4" s="17">
        <v>0.64582720932008786</v>
      </c>
      <c r="N4" s="17">
        <v>0.71563770594953446</v>
      </c>
      <c r="O4" s="17">
        <v>0.78625655964191798</v>
      </c>
      <c r="P4" s="17">
        <v>0.85564174920587099</v>
      </c>
      <c r="Q4" s="17">
        <v>0.92311210455042203</v>
      </c>
      <c r="R4" s="17">
        <v>0.97908836566575341</v>
      </c>
      <c r="S4" s="17">
        <v>1.0434955322809303</v>
      </c>
      <c r="T4" s="17">
        <v>1.1004787035183539</v>
      </c>
      <c r="U4" s="17">
        <v>1.1499685266081305</v>
      </c>
      <c r="V4" s="17">
        <v>1.1905804111916718</v>
      </c>
      <c r="W4" s="17">
        <v>1.2195927173111798</v>
      </c>
      <c r="X4" s="17">
        <v>1.2420872937059624</v>
      </c>
      <c r="Y4" s="17">
        <v>1.2610324095255088</v>
      </c>
      <c r="Z4" s="17">
        <v>1.2766934863642332</v>
      </c>
      <c r="AA4" s="17">
        <v>1.2909335512235387</v>
      </c>
      <c r="AB4" s="17">
        <v>1.2986307931625862</v>
      </c>
      <c r="AC4" s="17">
        <v>1.3007755170969193</v>
      </c>
      <c r="AD4" s="17">
        <v>1.2981222498245126</v>
      </c>
      <c r="AE4" s="17">
        <v>1.2887387816357065</v>
      </c>
      <c r="AF4" s="17">
        <v>1.2724884511896573</v>
      </c>
      <c r="AG4" s="17">
        <v>1.2545495279861818</v>
      </c>
      <c r="AH4" s="17">
        <v>1.2363230642688794</v>
      </c>
      <c r="AI4" s="17">
        <v>1.2214263590837993</v>
      </c>
      <c r="AJ4" s="17">
        <v>1.2074984008037914</v>
      </c>
      <c r="AK4" s="17">
        <v>1.1942003131419632</v>
      </c>
      <c r="AL4" s="17">
        <v>1.1782814717946566</v>
      </c>
      <c r="AM4" s="17">
        <v>1.1619511018593986</v>
      </c>
      <c r="AN4" s="17">
        <v>1.1457388364941146</v>
      </c>
      <c r="AO4" s="17">
        <v>1.1290590416680124</v>
      </c>
      <c r="AP4" s="17">
        <v>1.1124415948822852</v>
      </c>
      <c r="AQ4" s="17">
        <v>1.0966016393772704</v>
      </c>
      <c r="AR4" s="17">
        <v>1.084661750988497</v>
      </c>
      <c r="AS4" s="17">
        <v>1.073746776382789</v>
      </c>
      <c r="AT4" s="17">
        <v>1.0621081538108645</v>
      </c>
      <c r="AU4" s="17">
        <v>1.0498464239327376</v>
      </c>
      <c r="AV4" s="17">
        <v>1.0377311339181683</v>
      </c>
      <c r="AW4" s="17">
        <v>1.0255783437429</v>
      </c>
      <c r="AX4" s="17">
        <v>1.0125173005035959</v>
      </c>
      <c r="AY4" s="17">
        <v>0.99905080790209655</v>
      </c>
      <c r="AZ4" s="17">
        <v>0.9857757294728875</v>
      </c>
    </row>
    <row r="5" spans="1:54" s="18" customFormat="1" x14ac:dyDescent="0.25">
      <c r="A5" s="8" t="s">
        <v>5</v>
      </c>
      <c r="B5" s="17">
        <v>0.2664743650118151</v>
      </c>
      <c r="C5" s="17">
        <v>0.25884028763824007</v>
      </c>
      <c r="D5" s="17">
        <v>0.26787442980923393</v>
      </c>
      <c r="E5" s="17">
        <v>0.29980924435398237</v>
      </c>
      <c r="F5" s="17">
        <v>0.32622581765464065</v>
      </c>
      <c r="G5" s="17">
        <v>0.36415711342375201</v>
      </c>
      <c r="H5" s="17">
        <v>0.40762744380487548</v>
      </c>
      <c r="I5" s="17">
        <v>0.44808779864221604</v>
      </c>
      <c r="J5" s="17">
        <v>0.48219392334097333</v>
      </c>
      <c r="K5" s="17">
        <v>0.53616809920699615</v>
      </c>
      <c r="L5" s="17">
        <v>0.59075928275538203</v>
      </c>
      <c r="M5" s="17">
        <v>0.64582720932008786</v>
      </c>
      <c r="N5" s="17">
        <v>0.71563770594953446</v>
      </c>
      <c r="O5" s="17">
        <v>0.81266612335883504</v>
      </c>
      <c r="P5" s="17">
        <v>0.91447125923108108</v>
      </c>
      <c r="Q5" s="17">
        <v>1.0204735011096699</v>
      </c>
      <c r="R5" s="17">
        <v>1.1201908532803062</v>
      </c>
      <c r="S5" s="17">
        <v>1.2305251751212831</v>
      </c>
      <c r="T5" s="17">
        <v>1.3403471613441742</v>
      </c>
      <c r="U5" s="17">
        <v>1.4463160050721624</v>
      </c>
      <c r="V5" s="17">
        <v>1.5128005613988915</v>
      </c>
      <c r="W5" s="17">
        <v>1.5661025438409721</v>
      </c>
      <c r="X5" s="17">
        <v>1.6120828446642061</v>
      </c>
      <c r="Y5" s="17">
        <v>1.6537442483619047</v>
      </c>
      <c r="Z5" s="17">
        <v>1.6944073718027475</v>
      </c>
      <c r="AA5" s="17">
        <v>1.7421780735918353</v>
      </c>
      <c r="AB5" s="17">
        <v>1.7823197485006659</v>
      </c>
      <c r="AC5" s="17">
        <v>1.8177249690512154</v>
      </c>
      <c r="AD5" s="17">
        <v>1.8469667030071495</v>
      </c>
      <c r="AE5" s="17">
        <v>1.8676280031180048</v>
      </c>
      <c r="AF5" s="17">
        <v>1.8846532755600165</v>
      </c>
      <c r="AG5" s="17">
        <v>1.899063972540163</v>
      </c>
      <c r="AH5" s="17">
        <v>1.910497636899386</v>
      </c>
      <c r="AI5" s="17">
        <v>1.9283027875535708</v>
      </c>
      <c r="AJ5" s="17">
        <v>1.9452165147446188</v>
      </c>
      <c r="AK5" s="17">
        <v>1.9608629445367538</v>
      </c>
      <c r="AL5" s="17">
        <v>1.9777256913036694</v>
      </c>
      <c r="AM5" s="17">
        <v>1.9927451460606205</v>
      </c>
      <c r="AN5" s="17">
        <v>2.012750253056514</v>
      </c>
      <c r="AO5" s="17">
        <v>2.031297244736713</v>
      </c>
      <c r="AP5" s="17">
        <v>2.0487928332440788</v>
      </c>
      <c r="AQ5" s="17">
        <v>2.0645069868389045</v>
      </c>
      <c r="AR5" s="17">
        <v>2.0766699470770811</v>
      </c>
      <c r="AS5" s="17">
        <v>2.0878286709059446</v>
      </c>
      <c r="AT5" s="17">
        <v>2.0962269002267719</v>
      </c>
      <c r="AU5" s="17">
        <v>2.1003214949799567</v>
      </c>
      <c r="AV5" s="17">
        <v>2.1032617446328423</v>
      </c>
      <c r="AW5" s="17">
        <v>2.1050649641403574</v>
      </c>
      <c r="AX5" s="17">
        <v>2.1024981526955671</v>
      </c>
      <c r="AY5" s="17">
        <v>2.0955284505888545</v>
      </c>
      <c r="AZ5" s="17">
        <v>2.0872990946289112</v>
      </c>
    </row>
    <row r="6" spans="1:54" s="18" customFormat="1" x14ac:dyDescent="0.25">
      <c r="A6" s="8" t="s">
        <v>8</v>
      </c>
      <c r="B6" s="17">
        <v>0.2664743650118151</v>
      </c>
      <c r="C6" s="17">
        <v>0.25884028763824007</v>
      </c>
      <c r="D6" s="17">
        <v>0.26787442980923393</v>
      </c>
      <c r="E6" s="17">
        <v>0.29980924435398237</v>
      </c>
      <c r="F6" s="17">
        <v>0.32622581765464065</v>
      </c>
      <c r="G6" s="17">
        <v>0.36415711342375201</v>
      </c>
      <c r="H6" s="17">
        <v>0.40762744380487548</v>
      </c>
      <c r="I6" s="17">
        <v>0.44808779864221604</v>
      </c>
      <c r="J6" s="17">
        <v>0.48219392334097333</v>
      </c>
      <c r="K6" s="17">
        <v>0.53616809920699615</v>
      </c>
      <c r="L6" s="17">
        <v>0.59075928275538203</v>
      </c>
      <c r="M6" s="17">
        <v>0.64582720932008786</v>
      </c>
      <c r="N6" s="17">
        <v>0.71563770594953446</v>
      </c>
      <c r="O6" s="17">
        <v>0.80674335058444901</v>
      </c>
      <c r="P6" s="17">
        <v>0.89970343263762742</v>
      </c>
      <c r="Q6" s="17">
        <v>0.99361968349709895</v>
      </c>
      <c r="R6" s="17">
        <v>1.0788853537689602</v>
      </c>
      <c r="S6" s="17">
        <v>1.1732845546572557</v>
      </c>
      <c r="T6" s="17">
        <v>1.2632624012022642</v>
      </c>
      <c r="U6" s="17">
        <v>1.3475206977052123</v>
      </c>
      <c r="V6" s="17">
        <v>1.4243297346995198</v>
      </c>
      <c r="W6" s="17">
        <v>1.4915467903684199</v>
      </c>
      <c r="X6" s="17">
        <v>1.5543292363430217</v>
      </c>
      <c r="Y6" s="17">
        <v>1.6144504061793408</v>
      </c>
      <c r="Z6" s="17">
        <v>1.6668774444197731</v>
      </c>
      <c r="AA6" s="17">
        <v>1.7244923346769441</v>
      </c>
      <c r="AB6" s="17">
        <v>1.7747790040810756</v>
      </c>
      <c r="AC6" s="17">
        <v>1.8183377910485827</v>
      </c>
      <c r="AD6" s="17">
        <v>1.855795242176167</v>
      </c>
      <c r="AE6" s="17">
        <v>1.8847498888959591</v>
      </c>
      <c r="AF6" s="17">
        <v>1.9048295705840905</v>
      </c>
      <c r="AG6" s="17">
        <v>1.9221522933195012</v>
      </c>
      <c r="AH6" s="17">
        <v>1.9352016513045105</v>
      </c>
      <c r="AI6" s="17">
        <v>1.9556449668780562</v>
      </c>
      <c r="AJ6" s="17">
        <v>1.975155388579755</v>
      </c>
      <c r="AK6" s="17">
        <v>1.9934432051616851</v>
      </c>
      <c r="AL6" s="17">
        <v>2.006869724774496</v>
      </c>
      <c r="AM6" s="17">
        <v>2.0178737519780636</v>
      </c>
      <c r="AN6" s="17">
        <v>2.0270566925815192</v>
      </c>
      <c r="AO6" s="17">
        <v>2.0333739662246471</v>
      </c>
      <c r="AP6" s="17">
        <v>2.0379030239279423</v>
      </c>
      <c r="AQ6" s="17">
        <v>2.0408377098427968</v>
      </c>
      <c r="AR6" s="17">
        <v>2.0495934331106804</v>
      </c>
      <c r="AS6" s="17">
        <v>2.0574743254032022</v>
      </c>
      <c r="AT6" s="17">
        <v>2.0622432077428643</v>
      </c>
      <c r="AU6" s="17">
        <v>2.064038531407633</v>
      </c>
      <c r="AV6" s="17">
        <v>2.0644339792992072</v>
      </c>
      <c r="AW6" s="17">
        <v>2.0633215858674503</v>
      </c>
      <c r="AX6" s="17">
        <v>2.0595493347258325</v>
      </c>
      <c r="AY6" s="17">
        <v>2.0542471467658836</v>
      </c>
      <c r="AZ6" s="17">
        <v>2.0486783299473204</v>
      </c>
      <c r="BB6" s="19"/>
    </row>
    <row r="8" spans="1:54" x14ac:dyDescent="0.25">
      <c r="BB8" s="7"/>
    </row>
    <row r="10" spans="1:54" ht="18.75" x14ac:dyDescent="0.3">
      <c r="D10" s="15" t="s">
        <v>30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G_1-6, G_12</vt:lpstr>
      <vt:lpstr>G_7-9</vt:lpstr>
      <vt:lpstr>G_10</vt:lpstr>
      <vt:lpstr>G_11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Porubsky</dc:creator>
  <cp:lastModifiedBy>Kubik</cp:lastModifiedBy>
  <dcterms:created xsi:type="dcterms:W3CDTF">2019-01-04T08:15:23Z</dcterms:created>
  <dcterms:modified xsi:type="dcterms:W3CDTF">2019-02-15T10:47:42Z</dcterms:modified>
</cp:coreProperties>
</file>