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Q:\Makro\prognozy\2022 januar\na web\"/>
    </mc:Choice>
  </mc:AlternateContent>
  <xr:revisionPtr revIDLastSave="0" documentId="13_ncr:1_{4B91BAB1-07EF-44B9-A390-092360341269}" xr6:coauthVersionLast="47" xr6:coauthVersionMax="47" xr10:uidLastSave="{00000000-0000-0000-0000-000000000000}"/>
  <bookViews>
    <workbookView xWindow="-108" yWindow="-108" windowWidth="23256" windowHeight="12576" activeTab="9" xr2:uid="{8A8C5F79-6705-4F30-8D88-E921C827E610}"/>
  </bookViews>
  <sheets>
    <sheet name="sumar" sheetId="7" r:id="rId1"/>
    <sheet name="tab1" sheetId="6" r:id="rId2"/>
    <sheet name="graf1" sheetId="2" r:id="rId3"/>
    <sheet name="graf2" sheetId="4" r:id="rId4"/>
    <sheet name="graf3" sheetId="3" r:id="rId5"/>
    <sheet name="graf4" sheetId="5" r:id="rId6"/>
    <sheet name="graf5" sheetId="1" r:id="rId7"/>
    <sheet name="graf6" sheetId="8" r:id="rId8"/>
    <sheet name="graf7" sheetId="9" r:id="rId9"/>
    <sheet name="graf8"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1" hidden="1">#REF!</definedName>
    <definedName name="__123Graph_A" hidden="1">#REF!</definedName>
    <definedName name="__123Graph_ABERLGRAP">'[1]Time series'!#REF!</definedName>
    <definedName name="__123Graph_ACATCH1">'[1]Time series'!#REF!</definedName>
    <definedName name="__123Graph_ACONVERG1">'[1]Time series'!#REF!</definedName>
    <definedName name="__123Graph_AECTOT">#REF!</definedName>
    <definedName name="__123Graph_AEXP" localSheetId="2" hidden="1">#REF!</definedName>
    <definedName name="__123Graph_AEXP" localSheetId="3" hidden="1">#REF!</definedName>
    <definedName name="__123Graph_AEXP" localSheetId="4" hidden="1">#REF!</definedName>
    <definedName name="__123Graph_AEXP" localSheetId="6" hidden="1">#REF!</definedName>
    <definedName name="__123Graph_AEXP" localSheetId="1" hidden="1">#REF!</definedName>
    <definedName name="__123Graph_AEXP" hidden="1">#REF!</definedName>
    <definedName name="__123Graph_AGRAPH2">'[1]Time series'!#REF!</definedName>
    <definedName name="__123Graph_AGRAPH41">'[1]Time series'!#REF!</definedName>
    <definedName name="__123Graph_AGRAPH42">'[1]Time series'!#REF!</definedName>
    <definedName name="__123Graph_AGRAPH44">'[1]Time series'!#REF!</definedName>
    <definedName name="__123Graph_AIBRD_LEND" hidden="1">[5]WB!$Q$13:$AK$13</definedName>
    <definedName name="__123Graph_AIMPORTS" localSheetId="2" hidden="1">'[6]CA input'!#REF!</definedName>
    <definedName name="__123Graph_AIMPORTS" localSheetId="3" hidden="1">'[6]CA input'!#REF!</definedName>
    <definedName name="__123Graph_AIMPORTS" localSheetId="4" hidden="1">'[6]CA input'!#REF!</definedName>
    <definedName name="__123Graph_AIMPORTS" localSheetId="6" hidden="1">'[6]CA input'!#REF!</definedName>
    <definedName name="__123Graph_AIMPORTS" hidden="1">'[6]CA input'!#REF!</definedName>
    <definedName name="__123Graph_APERIB">'[1]Time series'!#REF!</definedName>
    <definedName name="__123Graph_APIPELINE" hidden="1">[5]BoP!$U$359:$AQ$359</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REER" localSheetId="2" hidden="1">[5]ER!#REF!</definedName>
    <definedName name="__123Graph_AREER" localSheetId="3" hidden="1">[5]ER!#REF!</definedName>
    <definedName name="__123Graph_AREER" localSheetId="4" hidden="1">[5]ER!#REF!</definedName>
    <definedName name="__123Graph_AREER" localSheetId="6" hidden="1">[5]ER!#REF!</definedName>
    <definedName name="__123Graph_AREER" hidden="1">[5]ER!#REF!</definedName>
    <definedName name="__123Graph_ATEST1" localSheetId="5" hidden="1">[7]REER!$AZ$144:$AZ$210</definedName>
    <definedName name="__123Graph_ATEST1" localSheetId="6" hidden="1">[7]REER!$AZ$144:$AZ$210</definedName>
    <definedName name="__123Graph_ATEST1" hidden="1">[8]REER!$AZ$144:$AZ$210</definedName>
    <definedName name="__123Graph_AUTRECHT">'[1]Time series'!#REF!</definedName>
    <definedName name="__123Graph_B" localSheetId="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1" hidden="1">#REF!</definedName>
    <definedName name="__123Graph_B" hidden="1">#REF!</definedName>
    <definedName name="__123Graph_BBERLGRAP">'[1]Time series'!#REF!</definedName>
    <definedName name="__123Graph_BCATCH1">'[1]Time series'!#REF!</definedName>
    <definedName name="__123Graph_BCONVERG1">'[1]Time series'!#REF!</definedName>
    <definedName name="__123Graph_BCurrent" localSheetId="2" hidden="1">[9]G!#REF!</definedName>
    <definedName name="__123Graph_BCurrent" localSheetId="3" hidden="1">[9]G!#REF!</definedName>
    <definedName name="__123Graph_BCurrent" localSheetId="4" hidden="1">[9]G!#REF!</definedName>
    <definedName name="__123Graph_BCurrent" localSheetId="5" hidden="1">[9]G!#REF!</definedName>
    <definedName name="__123Graph_BCurrent" localSheetId="6" hidden="1">[9]G!#REF!</definedName>
    <definedName name="__123Graph_BCurrent" hidden="1">[9]G!#REF!</definedName>
    <definedName name="__123Graph_BECTOT">#REF!</definedName>
    <definedName name="__123Graph_BGDP" localSheetId="2" hidden="1">'[10]Quarterly Program'!#REF!</definedName>
    <definedName name="__123Graph_BGDP" localSheetId="3" hidden="1">'[10]Quarterly Program'!#REF!</definedName>
    <definedName name="__123Graph_BGDP" localSheetId="4" hidden="1">'[10]Quarterly Program'!#REF!</definedName>
    <definedName name="__123Graph_BGDP" localSheetId="6" hidden="1">'[10]Quarterly Program'!#REF!</definedName>
    <definedName name="__123Graph_BGDP" hidden="1">'[10]Quarterly Program'!#REF!</definedName>
    <definedName name="__123Graph_BGRAPH2">'[1]Time series'!#REF!</definedName>
    <definedName name="__123Graph_BGRAPH41">'[1]Time series'!#REF!</definedName>
    <definedName name="__123Graph_BIBRD_LEND" hidden="1">[5]WB!$Q$61:$AK$61</definedName>
    <definedName name="__123Graph_BIMPORTS" localSheetId="2" hidden="1">'[6]CA input'!#REF!</definedName>
    <definedName name="__123Graph_BIMPORTS" localSheetId="3" hidden="1">'[6]CA input'!#REF!</definedName>
    <definedName name="__123Graph_BIMPORTS" localSheetId="4" hidden="1">'[6]CA input'!#REF!</definedName>
    <definedName name="__123Graph_BIMPORTS" localSheetId="6" hidden="1">'[6]CA input'!#REF!</definedName>
    <definedName name="__123Graph_BIMPORTS" hidden="1">'[6]CA input'!#REF!</definedName>
    <definedName name="__123Graph_BMONEY" localSheetId="2" hidden="1">'[10]Quarterly Program'!#REF!</definedName>
    <definedName name="__123Graph_BMONEY" localSheetId="3" hidden="1">'[10]Quarterly Program'!#REF!</definedName>
    <definedName name="__123Graph_BMONEY" localSheetId="4" hidden="1">'[10]Quarterly Program'!#REF!</definedName>
    <definedName name="__123Graph_BMONEY" localSheetId="6" hidden="1">'[10]Quarterly Program'!#REF!</definedName>
    <definedName name="__123Graph_BMONEY" hidden="1">'[10]Quarterly Program'!#REF!</definedName>
    <definedName name="__123Graph_BPERIB">'[1]Time series'!#REF!</definedName>
    <definedName name="__123Graph_BPIPELINE" hidden="1">[5]BoP!$U$358:$AQ$358</definedName>
    <definedName name="__123Graph_BPRODABSC">'[1]Time series'!#REF!</definedName>
    <definedName name="__123Graph_BPRODABSD">'[1]Time series'!#REF!</definedName>
    <definedName name="__123Graph_BREER" localSheetId="2" hidden="1">[5]ER!#REF!</definedName>
    <definedName name="__123Graph_BREER" localSheetId="3" hidden="1">[5]ER!#REF!</definedName>
    <definedName name="__123Graph_BREER" localSheetId="4" hidden="1">[5]ER!#REF!</definedName>
    <definedName name="__123Graph_BREER" localSheetId="6" hidden="1">[5]ER!#REF!</definedName>
    <definedName name="__123Graph_BREER" hidden="1">[5]ER!#REF!</definedName>
    <definedName name="__123Graph_BREER3" localSheetId="5" hidden="1">[7]REER!$BB$144:$BB$212</definedName>
    <definedName name="__123Graph_BREER3" localSheetId="6" hidden="1">[7]REER!$BB$144:$BB$212</definedName>
    <definedName name="__123Graph_BREER3" hidden="1">[8]REER!$BB$144:$BB$212</definedName>
    <definedName name="__123Graph_BTEST1" localSheetId="5" hidden="1">[7]REER!$AY$144:$AY$210</definedName>
    <definedName name="__123Graph_BTEST1" localSheetId="6" hidden="1">[7]REER!$AY$144:$AY$210</definedName>
    <definedName name="__123Graph_BTEST1" hidden="1">[8]REER!$AY$144:$AY$210</definedName>
    <definedName name="__123Graph_C" localSheetId="2" hidden="1">'[11]Central Govt'!#REF!</definedName>
    <definedName name="__123Graph_C" localSheetId="3" hidden="1">'[11]Central Govt'!#REF!</definedName>
    <definedName name="__123Graph_C" localSheetId="4" hidden="1">'[11]Central Govt'!#REF!</definedName>
    <definedName name="__123Graph_C" localSheetId="6" hidden="1">'[11]Central Govt'!#REF!</definedName>
    <definedName name="__123Graph_C" localSheetId="1" hidden="1">'[11]Central Govt'!#REF!</definedName>
    <definedName name="__123Graph_C" hidden="1">'[11]Central Govt'!#REF!</definedName>
    <definedName name="__123Graph_CBERLGRAP">'[1]Time series'!#REF!</definedName>
    <definedName name="__123Graph_CCATCH1">'[1]Time series'!#REF!</definedName>
    <definedName name="__123Graph_CCONVERG1">#REF!</definedName>
    <definedName name="__123Graph_CECTOT">#REF!</definedName>
    <definedName name="__123Graph_CGRAPH41">'[1]Time series'!#REF!</definedName>
    <definedName name="__123Graph_CGRAPH44">'[1]Time series'!#REF!</definedName>
    <definedName name="__123Graph_CIMPORTS" localSheetId="2" hidden="1">#REF!</definedName>
    <definedName name="__123Graph_CIMPORTS" localSheetId="3" hidden="1">#REF!</definedName>
    <definedName name="__123Graph_CIMPORTS" localSheetId="4" hidden="1">#REF!</definedName>
    <definedName name="__123Graph_CIMPORTS" localSheetId="6" hidden="1">#REF!</definedName>
    <definedName name="__123Graph_CIMPORTS" localSheetId="1" hidden="1">#REF!</definedName>
    <definedName name="__123Graph_CIMPORTS" hidden="1">#REF!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REER" localSheetId="2" hidden="1">[5]ER!#REF!</definedName>
    <definedName name="__123Graph_CREER" localSheetId="3" hidden="1">[5]ER!#REF!</definedName>
    <definedName name="__123Graph_CREER" localSheetId="4" hidden="1">[5]ER!#REF!</definedName>
    <definedName name="__123Graph_CREER" localSheetId="6" hidden="1">[5]ER!#REF!</definedName>
    <definedName name="__123Graph_CREER" hidden="1">[5]ER!#REF!</definedName>
    <definedName name="__123Graph_CREER3" localSheetId="5" hidden="1">[7]REER!$BB$144:$BB$212</definedName>
    <definedName name="__123Graph_CREER3" localSheetId="6" hidden="1">[7]REER!$BB$144:$BB$212</definedName>
    <definedName name="__123Graph_CREER3" hidden="1">[8]REER!$BB$144:$BB$212</definedName>
    <definedName name="__123Graph_CTEST1" localSheetId="5" hidden="1">[7]REER!$BK$140:$BK$140</definedName>
    <definedName name="__123Graph_CTEST1" localSheetId="6" hidden="1">[7]REER!$BK$140:$BK$140</definedName>
    <definedName name="__123Graph_CTEST1" hidden="1">[8]REER!$BK$140:$BK$140</definedName>
    <definedName name="__123Graph_CUTRECHT">'[1]Time series'!#REF!</definedName>
    <definedName name="__123Graph_D" localSheetId="2" hidden="1">[12]FLUJO!$B$7937:$C$7937</definedName>
    <definedName name="__123Graph_D" localSheetId="3" hidden="1">[12]FLUJO!$B$7937:$C$7937</definedName>
    <definedName name="__123Graph_D" localSheetId="4" hidden="1">[12]FLUJO!$B$7937:$C$7937</definedName>
    <definedName name="__123Graph_D" localSheetId="1" hidden="1">[12]FLUJO!$B$7937:$C$7937</definedName>
    <definedName name="__123Graph_D" hidden="1">[12]FLUJO!$B$7937:$C$7937</definedName>
    <definedName name="__123Graph_DBERLGRAP">'[1]Time series'!#REF!</definedName>
    <definedName name="__123Graph_DCATCH1">'[1]Time series'!#REF!</definedName>
    <definedName name="__123Graph_DCONVERG1">'[1]Time series'!#REF!</definedName>
    <definedName name="__123Graph_DECTOT">#REF!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REER3" localSheetId="5" hidden="1">[7]REER!$BB$144:$BB$210</definedName>
    <definedName name="__123Graph_DREER3" localSheetId="6" hidden="1">[7]REER!$BB$144:$BB$210</definedName>
    <definedName name="__123Graph_DREER3" hidden="1">[8]REER!$BB$144:$BB$210</definedName>
    <definedName name="__123Graph_DTEST1" localSheetId="5" hidden="1">[7]REER!$BB$144:$BB$210</definedName>
    <definedName name="__123Graph_DTEST1" localSheetId="6" hidden="1">[7]REER!$BB$144:$BB$210</definedName>
    <definedName name="__123Graph_DTEST1" hidden="1">[8]REER!$BB$144:$BB$210</definedName>
    <definedName name="__123Graph_DUTRECHT">'[1]Time series'!#REF!</definedName>
    <definedName name="__123Graph_E" localSheetId="2" hidden="1">'[11]Central Govt'!#REF!</definedName>
    <definedName name="__123Graph_E" localSheetId="3" hidden="1">'[11]Central Govt'!#REF!</definedName>
    <definedName name="__123Graph_E" localSheetId="4" hidden="1">'[11]Central Govt'!#REF!</definedName>
    <definedName name="__123Graph_E" localSheetId="6" hidden="1">'[11]Central Govt'!#REF!</definedName>
    <definedName name="__123Graph_E" localSheetId="1" hidden="1">'[11]Central Govt'!#REF!</definedName>
    <definedName name="__123Graph_E" hidden="1">'[11]Central Govt'!#REF!</definedName>
    <definedName name="__123Graph_EBERLGRAP">'[1]Time series'!#REF!</definedName>
    <definedName name="__123Graph_ECATCH1">#REF!</definedName>
    <definedName name="__123Graph_ECONVERG1">'[1]Time series'!#REF!</definedName>
    <definedName name="__123Graph_EECTOT">#REF!</definedName>
    <definedName name="__123Graph_EGRAPH41">'[1]Time series'!#REF!</definedName>
    <definedName name="__123Graph_EPERIA">'[1]Time series'!#REF!</definedName>
    <definedName name="__123Graph_EPRODABSC">'[1]Time series'!#REF!</definedName>
    <definedName name="__123Graph_EREER3" localSheetId="5" hidden="1">[7]REER!$BR$144:$BR$211</definedName>
    <definedName name="__123Graph_EREER3" localSheetId="6" hidden="1">[7]REER!$BR$144:$BR$211</definedName>
    <definedName name="__123Graph_EREER3" hidden="1">[8]REER!$BR$144:$BR$211</definedName>
    <definedName name="__123Graph_ETEST1" localSheetId="5" hidden="1">[7]REER!$BR$144:$BR$211</definedName>
    <definedName name="__123Graph_ETEST1" localSheetId="6" hidden="1">[7]REER!$BR$144:$BR$211</definedName>
    <definedName name="__123Graph_ETEST1" hidden="1">[8]REER!$BR$144:$BR$211</definedName>
    <definedName name="__123Graph_F" localSheetId="2" hidden="1">'[11]Central Govt'!#REF!</definedName>
    <definedName name="__123Graph_F" localSheetId="3" hidden="1">'[11]Central Govt'!#REF!</definedName>
    <definedName name="__123Graph_F" localSheetId="4" hidden="1">'[11]Central Govt'!#REF!</definedName>
    <definedName name="__123Graph_F" localSheetId="6" hidden="1">'[11]Central Govt'!#REF!</definedName>
    <definedName name="__123Graph_F" hidden="1">'[11]Central Govt'!#REF!</definedName>
    <definedName name="__123Graph_FBERLGRAP">'[1]Time series'!#REF!</definedName>
    <definedName name="__123Graph_FGRAPH41">'[1]Time series'!#REF!</definedName>
    <definedName name="__123Graph_FPRODABSC">'[1]Time series'!#REF!</definedName>
    <definedName name="__123Graph_FREER3" localSheetId="5" hidden="1">[7]REER!$BN$140:$BN$140</definedName>
    <definedName name="__123Graph_FREER3" localSheetId="6" hidden="1">[7]REER!$BN$140:$BN$140</definedName>
    <definedName name="__123Graph_FREER3" hidden="1">[8]REER!$BN$140:$BN$140</definedName>
    <definedName name="__123Graph_FTEST1" localSheetId="5" hidden="1">[7]REER!$BN$140:$BN$140</definedName>
    <definedName name="__123Graph_FTEST1" localSheetId="6" hidden="1">[7]REER!$BN$140:$BN$140</definedName>
    <definedName name="__123Graph_FTEST1" hidden="1">[8]REER!$BN$140:$BN$140</definedName>
    <definedName name="__123Graph_X" localSheetId="2" hidden="1">'[13]i2-KA'!#REF!</definedName>
    <definedName name="__123Graph_X" localSheetId="3" hidden="1">'[13]i2-KA'!#REF!</definedName>
    <definedName name="__123Graph_X" localSheetId="4" hidden="1">'[13]i2-KA'!#REF!</definedName>
    <definedName name="__123Graph_X" localSheetId="5" hidden="1">'[13]i2-KA'!#REF!</definedName>
    <definedName name="__123Graph_X" localSheetId="6" hidden="1">'[13]i2-KA'!#REF!</definedName>
    <definedName name="__123Graph_X" localSheetId="1" hidden="1">'[13]i2-KA'!#REF!</definedName>
    <definedName name="__123Graph_X" hidden="1">'[13]i2-KA'!#REF!</definedName>
    <definedName name="__123Graph_XCurrent" localSheetId="2" hidden="1">'[13]i2-KA'!#REF!</definedName>
    <definedName name="__123Graph_XCurrent" localSheetId="3" hidden="1">'[13]i2-KA'!#REF!</definedName>
    <definedName name="__123Graph_XCurrent" localSheetId="4" hidden="1">'[13]i2-KA'!#REF!</definedName>
    <definedName name="__123Graph_XCurrent" localSheetId="6" hidden="1">'[13]i2-KA'!#REF!</definedName>
    <definedName name="__123Graph_XCurrent" hidden="1">'[13]i2-KA'!#REF!</definedName>
    <definedName name="__123Graph_XECTOT">#REF!</definedName>
    <definedName name="__123Graph_XEXP" localSheetId="2" hidden="1">[14]EdssGeeGAS!#REF!</definedName>
    <definedName name="__123Graph_XEXP" localSheetId="3" hidden="1">[14]EdssGeeGAS!#REF!</definedName>
    <definedName name="__123Graph_XEXP" localSheetId="4" hidden="1">[14]EdssGeeGAS!#REF!</definedName>
    <definedName name="__123Graph_XEXP" localSheetId="6" hidden="1">[14]EdssGeeGAS!#REF!</definedName>
    <definedName name="__123Graph_XEXP" hidden="1">[14]EdssGeeGAS!#REF!</definedName>
    <definedName name="__123Graph_XChart1" localSheetId="2" hidden="1">'[13]i2-KA'!#REF!</definedName>
    <definedName name="__123Graph_XChart1" localSheetId="3" hidden="1">'[13]i2-KA'!#REF!</definedName>
    <definedName name="__123Graph_XChart1" localSheetId="4" hidden="1">'[13]i2-KA'!#REF!</definedName>
    <definedName name="__123Graph_XChart1" localSheetId="6" hidden="1">'[13]i2-KA'!#REF!</definedName>
    <definedName name="__123Graph_XChart1" hidden="1">'[13]i2-KA'!#REF!</definedName>
    <definedName name="__123Graph_XChart2" localSheetId="6" hidden="1">'[13]i2-KA'!#REF!</definedName>
    <definedName name="__123Graph_XChart2" hidden="1">'[13]i2-KA'!#REF!</definedName>
    <definedName name="__123Graph_XIBRD_LEND" hidden="1">[5]WB!$Q$9:$AK$9</definedName>
    <definedName name="__123Graph_XIMPORTS" localSheetId="2" hidden="1">'[6]CA input'!#REF!</definedName>
    <definedName name="__123Graph_XIMPORTS" localSheetId="3" hidden="1">'[6]CA input'!#REF!</definedName>
    <definedName name="__123Graph_XIMPORTS" localSheetId="4" hidden="1">'[6]CA input'!#REF!</definedName>
    <definedName name="__123Graph_XIMPORTS" localSheetId="6" hidden="1">'[6]CA input'!#REF!</definedName>
    <definedName name="__123Graph_XIMPORTS" hidden="1">'[6]CA input'!#REF!</definedName>
    <definedName name="__123Graph_XTEST1" localSheetId="5" hidden="1">[7]REER!$C$9:$C$75</definedName>
    <definedName name="__123Graph_XTEST1" localSheetId="6" hidden="1">[7]REER!$C$9:$C$75</definedName>
    <definedName name="__123Graph_XTEST1" hidden="1">[8]REER!$C$9:$C$75</definedName>
    <definedName name="__ISC01">[15]Q_ISC1!$A$1:$IV$12</definedName>
    <definedName name="__ISC2">[16]Q_ISC2!$A$1:$IV$18</definedName>
    <definedName name="__ISC3">[3]ISC01!$B$1:$B$65536+[4]Q_ISC3!$A$1:$IV$23</definedName>
    <definedName name="__ISC567">[17]Q_ISC567!$A$1:$IV$23</definedName>
    <definedName name="_1__123Graph_AChart_1" hidden="1">'[18]Table 1'!#REF!</definedName>
    <definedName name="_1_0ju" localSheetId="2" hidden="1">#REF!</definedName>
    <definedName name="_1_0ju" localSheetId="3" hidden="1">#REF!</definedName>
    <definedName name="_1_0ju" localSheetId="4" hidden="1">#REF!</definedName>
    <definedName name="_1_0ju" localSheetId="6" hidden="1">#REF!</definedName>
    <definedName name="_1_0ju" localSheetId="1" hidden="1">#REF!</definedName>
    <definedName name="_1_0ju" hidden="1">#REF!</definedName>
    <definedName name="_1_123Graph_A" localSheetId="2" hidden="1">#REF!</definedName>
    <definedName name="_1_123Graph_A" localSheetId="3" hidden="1">#REF!</definedName>
    <definedName name="_1_123Graph_A" localSheetId="4" hidden="1">#REF!</definedName>
    <definedName name="_1_123Graph_A" localSheetId="6" hidden="1">#REF!</definedName>
    <definedName name="_1_123Graph_A" localSheetId="1" hidden="1">#REF!</definedName>
    <definedName name="_1_123Graph_A" hidden="1">#REF!</definedName>
    <definedName name="_10__123Graph_ACPI_ER_LOG" localSheetId="2" hidden="1">[19]ER!#REF!</definedName>
    <definedName name="_10__123Graph_ACPI_ER_LOG" localSheetId="3" hidden="1">[19]ER!#REF!</definedName>
    <definedName name="_10__123Graph_ACPI_ER_LOG" localSheetId="4" hidden="1">[19]ER!#REF!</definedName>
    <definedName name="_10__123Graph_ACPI_ER_LOG" localSheetId="6" hidden="1">[19]ER!#REF!</definedName>
    <definedName name="_10__123Graph_ACPI_ER_LOG" hidden="1">[19]ER!#REF!</definedName>
    <definedName name="_10__123Graph_ACHART_8" hidden="1">'[20]Employment Data Sectors (wages)'!$W$8175:$W$8186</definedName>
    <definedName name="_10__123Graph_BCHART_1" hidden="1">'[21]Employment Data Sectors (wages)'!$B$8173:$B$8184</definedName>
    <definedName name="_10__123Graph_CSWE_EMPL">'[1]Time series'!#REF!</definedName>
    <definedName name="_100__123Graph_BCHART_8" hidden="1">'[22]Employment Data Sectors (wages)'!$W$13:$W$8187</definedName>
    <definedName name="_103__123Graph_CCHART_3" hidden="1">'[23]Employment Data Sectors (wages)'!$C$11:$C$8185</definedName>
    <definedName name="_105__123Graph_CCHART_1" hidden="1">'[22]Employment Data Sectors (wages)'!$C$8173:$C$8184</definedName>
    <definedName name="_108__123Graph_CCHART_4" hidden="1">'[23]Employment Data Sectors (wages)'!$C$12:$C$23</definedName>
    <definedName name="_11__123Graph_AGROWTH_CPI" localSheetId="2" hidden="1">[24]Data!#REF!</definedName>
    <definedName name="_11__123Graph_AGROWTH_CPI" localSheetId="3" hidden="1">[24]Data!#REF!</definedName>
    <definedName name="_11__123Graph_AGROWTH_CPI" localSheetId="4" hidden="1">[24]Data!#REF!</definedName>
    <definedName name="_11__123Graph_AGROWTH_CPI" localSheetId="6" hidden="1">[24]Data!#REF!</definedName>
    <definedName name="_11__123Graph_AGROWTH_CPI" hidden="1">[24]Data!#REF!</definedName>
    <definedName name="_11__123Graph_BCHART_1" hidden="1">'[20]Employment Data Sectors (wages)'!$B$8173:$B$8184</definedName>
    <definedName name="_11__123Graph_BCHART_2" hidden="1">'[21]Employment Data Sectors (wages)'!$B$8173:$B$8184</definedName>
    <definedName name="_11__123Graph_CSWE_EMPL">'[1]Time series'!#REF!</definedName>
    <definedName name="_110__123Graph_CCHART_2" hidden="1">'[22]Employment Data Sectors (wages)'!$C$8173:$C$8184</definedName>
    <definedName name="_113__123Graph_CCHART_5" hidden="1">'[23]Employment Data Sectors (wages)'!$C$24:$C$35</definedName>
    <definedName name="_115__123Graph_CCHART_3" hidden="1">'[22]Employment Data Sectors (wages)'!$C$11:$C$8185</definedName>
    <definedName name="_118__123Graph_CCHART_6" hidden="1">'[23]Employment Data Sectors (wages)'!$U$49:$U$8103</definedName>
    <definedName name="_12__123Graph_ACHART_2" hidden="1">'[25]Employment Data Sectors (wages)'!$A$8173:$A$8184</definedName>
    <definedName name="_12__123Graph_AIBA_IBRD" hidden="1">[5]WB!$Q$62:$AK$62</definedName>
    <definedName name="_12__123Graph_BCHART_2" hidden="1">'[20]Employment Data Sectors (wages)'!$B$8173:$B$8184</definedName>
    <definedName name="_12__123Graph_BCHART_3" hidden="1">'[21]Employment Data Sectors (wages)'!$B$11:$B$8185</definedName>
    <definedName name="_120__123Graph_CCHART_4" hidden="1">'[22]Employment Data Sectors (wages)'!$C$12:$C$23</definedName>
    <definedName name="_123__123Graph_CCHART_7" hidden="1">'[23]Employment Data Sectors (wages)'!$Y$14:$Y$25</definedName>
    <definedName name="_123Graph_AB" localSheetId="2" hidden="1">#REF!</definedName>
    <definedName name="_123Graph_AB" localSheetId="3" hidden="1">#REF!</definedName>
    <definedName name="_123Graph_AB" localSheetId="4" hidden="1">#REF!</definedName>
    <definedName name="_123Graph_AB" localSheetId="5" hidden="1">#REF!</definedName>
    <definedName name="_123Graph_AB" localSheetId="6" hidden="1">#REF!</definedName>
    <definedName name="_123Graph_AB" localSheetId="1" hidden="1">#REF!</definedName>
    <definedName name="_123Graph_AB" hidden="1">#REF!</definedName>
    <definedName name="_123Graph_B" localSheetId="2" hidden="1">#REF!</definedName>
    <definedName name="_123Graph_B" localSheetId="3" hidden="1">#REF!</definedName>
    <definedName name="_123Graph_B" localSheetId="4" hidden="1">#REF!</definedName>
    <definedName name="_123Graph_B" localSheetId="6" hidden="1">#REF!</definedName>
    <definedName name="_123Graph_B" localSheetId="1" hidden="1">#REF!</definedName>
    <definedName name="_123Graph_B" hidden="1">#REF!</definedName>
    <definedName name="_123Graph_DB" localSheetId="2" hidden="1">#REF!</definedName>
    <definedName name="_123Graph_DB" localSheetId="3" hidden="1">#REF!</definedName>
    <definedName name="_123Graph_DB" localSheetId="4" hidden="1">#REF!</definedName>
    <definedName name="_123Graph_DB" localSheetId="6" hidden="1">#REF!</definedName>
    <definedName name="_123Graph_DB" localSheetId="1" hidden="1">#REF!</definedName>
    <definedName name="_123Graph_DB" hidden="1">#REF!</definedName>
    <definedName name="_123Graph_EB" localSheetId="2" hidden="1">#REF!</definedName>
    <definedName name="_123Graph_EB" localSheetId="3" hidden="1">#REF!</definedName>
    <definedName name="_123Graph_EB" localSheetId="4" hidden="1">#REF!</definedName>
    <definedName name="_123Graph_EB" localSheetId="6" hidden="1">#REF!</definedName>
    <definedName name="_123Graph_EB" localSheetId="1" hidden="1">#REF!</definedName>
    <definedName name="_123Graph_EB" hidden="1">#REF!</definedName>
    <definedName name="_123Graph_FB" localSheetId="2" hidden="1">#REF!</definedName>
    <definedName name="_123Graph_FB" localSheetId="3" hidden="1">#REF!</definedName>
    <definedName name="_123Graph_FB" localSheetId="4" hidden="1">#REF!</definedName>
    <definedName name="_123Graph_FB" localSheetId="6" hidden="1">#REF!</definedName>
    <definedName name="_123Graph_FB" localSheetId="1" hidden="1">#REF!</definedName>
    <definedName name="_123Graph_FB" hidden="1">#REF!</definedName>
    <definedName name="_125__123Graph_CCHART_5" hidden="1">'[22]Employment Data Sectors (wages)'!$C$24:$C$35</definedName>
    <definedName name="_128__123Graph_CCHART_8" hidden="1">'[23]Employment Data Sectors (wages)'!$W$14:$W$25</definedName>
    <definedName name="_13__123Graph_ACHART_1" hidden="1">'[23]Employment Data Sectors (wages)'!$A$8173:$A$8184</definedName>
    <definedName name="_13__123Graph_AINVENT_SALES" localSheetId="2" hidden="1">#REF!</definedName>
    <definedName name="_13__123Graph_AINVENT_SALES" localSheetId="3" hidden="1">#REF!</definedName>
    <definedName name="_13__123Graph_AINVENT_SALES" localSheetId="4" hidden="1">#REF!</definedName>
    <definedName name="_13__123Graph_AINVENT_SALES" localSheetId="6" hidden="1">#REF!</definedName>
    <definedName name="_13__123Graph_AINVENT_SALES" localSheetId="1" hidden="1">#REF!</definedName>
    <definedName name="_13__123Graph_AINVENT_SALES" hidden="1">#REF!</definedName>
    <definedName name="_13__123Graph_BCHART_3" hidden="1">'[20]Employment Data Sectors (wages)'!$B$11:$B$8185</definedName>
    <definedName name="_13__123Graph_BCHART_4" hidden="1">'[21]Employment Data Sectors (wages)'!$B$12:$B$23</definedName>
    <definedName name="_130__123Graph_CCHART_6" hidden="1">'[22]Employment Data Sectors (wages)'!$U$49:$U$8103</definedName>
    <definedName name="_132Graph_CB" localSheetId="2" hidden="1">#REF!</definedName>
    <definedName name="_132Graph_CB" localSheetId="3" hidden="1">#REF!</definedName>
    <definedName name="_132Graph_CB" localSheetId="4" hidden="1">#REF!</definedName>
    <definedName name="_132Graph_CB" localSheetId="5" hidden="1">#REF!</definedName>
    <definedName name="_132Graph_CB" localSheetId="6" hidden="1">#REF!</definedName>
    <definedName name="_132Graph_CB" localSheetId="1" hidden="1">#REF!</definedName>
    <definedName name="_132Graph_CB" hidden="1">#REF!</definedName>
    <definedName name="_133__123Graph_DCHART_7" hidden="1">'[23]Employment Data Sectors (wages)'!$Y$26:$Y$37</definedName>
    <definedName name="_135__123Graph_CCHART_7" hidden="1">'[22]Employment Data Sectors (wages)'!$Y$14:$Y$25</definedName>
    <definedName name="_138__123Graph_DCHART_8" hidden="1">'[23]Employment Data Sectors (wages)'!$W$26:$W$37</definedName>
    <definedName name="_14__123Graph_AMIMPMA_1" localSheetId="2" hidden="1">#REF!</definedName>
    <definedName name="_14__123Graph_AMIMPMA_1" localSheetId="3" hidden="1">#REF!</definedName>
    <definedName name="_14__123Graph_AMIMPMA_1" localSheetId="4" hidden="1">#REF!</definedName>
    <definedName name="_14__123Graph_AMIMPMA_1" localSheetId="6" hidden="1">#REF!</definedName>
    <definedName name="_14__123Graph_AMIMPMA_1" localSheetId="1" hidden="1">#REF!</definedName>
    <definedName name="_14__123Graph_AMIMPMA_1" hidden="1">#REF!</definedName>
    <definedName name="_14__123Graph_BCHART_4" hidden="1">'[20]Employment Data Sectors (wages)'!$B$12:$B$23</definedName>
    <definedName name="_14__123Graph_BCHART_5" hidden="1">'[21]Employment Data Sectors (wages)'!$B$24:$B$35</definedName>
    <definedName name="_140__123Graph_CCHART_8" hidden="1">'[22]Employment Data Sectors (wages)'!$W$14:$W$25</definedName>
    <definedName name="_143__123Graph_ECHART_7" hidden="1">'[23]Employment Data Sectors (wages)'!$Y$38:$Y$49</definedName>
    <definedName name="_145__123Graph_DCHART_7" hidden="1">'[22]Employment Data Sectors (wages)'!$Y$26:$Y$37</definedName>
    <definedName name="_148__123Graph_ECHART_8" hidden="1">'[23]Employment Data Sectors (wages)'!$H$86:$H$99</definedName>
    <definedName name="_15__123Graph_ACHART_3" hidden="1">'[25]Employment Data Sectors (wages)'!$A$11:$A$8185</definedName>
    <definedName name="_15__123Graph_ANDA_OIN" localSheetId="2" hidden="1">#REF!</definedName>
    <definedName name="_15__123Graph_ANDA_OIN" localSheetId="3" hidden="1">#REF!</definedName>
    <definedName name="_15__123Graph_ANDA_OIN" localSheetId="4" hidden="1">#REF!</definedName>
    <definedName name="_15__123Graph_ANDA_OIN" localSheetId="6" hidden="1">#REF!</definedName>
    <definedName name="_15__123Graph_ANDA_OIN" localSheetId="1" hidden="1">#REF!</definedName>
    <definedName name="_15__123Graph_ANDA_OIN" hidden="1">#REF!</definedName>
    <definedName name="_15__123Graph_BCHART_5" hidden="1">'[20]Employment Data Sectors (wages)'!$B$24:$B$35</definedName>
    <definedName name="_15__123Graph_BCHART_6" hidden="1">'[21]Employment Data Sectors (wages)'!$AS$49:$AS$8103</definedName>
    <definedName name="_150__123Graph_DCHART_8" hidden="1">'[22]Employment Data Sectors (wages)'!$W$26:$W$37</definedName>
    <definedName name="_153__123Graph_FCHART_8" hidden="1">'[23]Employment Data Sectors (wages)'!$H$6:$H$17</definedName>
    <definedName name="_155__123Graph_ECHART_7" hidden="1">'[22]Employment Data Sectors (wages)'!$Y$38:$Y$49</definedName>
    <definedName name="_16__123Graph_AR_BMONEY" localSheetId="2" hidden="1">#REF!</definedName>
    <definedName name="_16__123Graph_AR_BMONEY" localSheetId="3" hidden="1">#REF!</definedName>
    <definedName name="_16__123Graph_AR_BMONEY" localSheetId="4" hidden="1">#REF!</definedName>
    <definedName name="_16__123Graph_AR_BMONEY" localSheetId="6" hidden="1">#REF!</definedName>
    <definedName name="_16__123Graph_AR_BMONEY" localSheetId="1" hidden="1">#REF!</definedName>
    <definedName name="_16__123Graph_AR_BMONEY" hidden="1">#REF!</definedName>
    <definedName name="_16__123Graph_BCHART_6" hidden="1">'[20]Employment Data Sectors (wages)'!$AS$49:$AS$8103</definedName>
    <definedName name="_16__123Graph_BCHART_7" hidden="1">'[21]Employment Data Sectors (wages)'!$Y$13:$Y$8187</definedName>
    <definedName name="_160__123Graph_ECHART_8" hidden="1">'[22]Employment Data Sectors (wages)'!$H$86:$H$99</definedName>
    <definedName name="_165__123Graph_FCHART_8" hidden="1">'[22]Employment Data Sectors (wages)'!$H$6:$H$17</definedName>
    <definedName name="_17__123Graph_ASEIGNOR" localSheetId="2" hidden="1">[26]seignior!#REF!</definedName>
    <definedName name="_17__123Graph_ASEIGNOR" localSheetId="3" hidden="1">[26]seignior!#REF!</definedName>
    <definedName name="_17__123Graph_ASEIGNOR" localSheetId="4" hidden="1">[26]seignior!#REF!</definedName>
    <definedName name="_17__123Graph_ASEIGNOR" localSheetId="6" hidden="1">[26]seignior!#REF!</definedName>
    <definedName name="_17__123Graph_ASEIGNOR" hidden="1">[26]seignior!#REF!</definedName>
    <definedName name="_17__123Graph_BCHART_7" hidden="1">'[20]Employment Data Sectors (wages)'!$Y$13:$Y$8187</definedName>
    <definedName name="_17__123Graph_BCHART_8" hidden="1">'[21]Employment Data Sectors (wages)'!$W$13:$W$8187</definedName>
    <definedName name="_18__123Graph_ACHART_2" hidden="1">'[23]Employment Data Sectors (wages)'!$A$8173:$A$8184</definedName>
    <definedName name="_18__123Graph_ACHART_4" hidden="1">'[25]Employment Data Sectors (wages)'!$A$12:$A$23</definedName>
    <definedName name="_18__123Graph_AWB_ADJ_PRJ" hidden="1">[5]WB!$Q$255:$AK$255</definedName>
    <definedName name="_18__123Graph_BCHART_8" hidden="1">'[20]Employment Data Sectors (wages)'!$W$13:$W$8187</definedName>
    <definedName name="_18__123Graph_CCHART_1" hidden="1">'[21]Employment Data Sectors (wages)'!$C$8173:$C$8184</definedName>
    <definedName name="_19__123Graph_BCHART_1" hidden="1">[27]IPC1988!$E$176:$E$182</definedName>
    <definedName name="_19__123Graph_CCHART_1" hidden="1">'[20]Employment Data Sectors (wages)'!$C$8173:$C$8184</definedName>
    <definedName name="_19__123Graph_CCHART_2" hidden="1">'[21]Employment Data Sectors (wages)'!$C$8173:$C$8184</definedName>
    <definedName name="_2__123Graph_ADEV_EMPL" hidden="1">'[28]Time series'!#REF!</definedName>
    <definedName name="_2__123Graph_ACHART_1" localSheetId="2" hidden="1">'[21]Employment Data Sectors (wages)'!$A$8173:$A$8184</definedName>
    <definedName name="_2__123Graph_ACHART_1" localSheetId="3" hidden="1">'[21]Employment Data Sectors (wages)'!$A$8173:$A$8184</definedName>
    <definedName name="_2__123Graph_ACHART_1" localSheetId="4" hidden="1">'[21]Employment Data Sectors (wages)'!$A$8173:$A$8184</definedName>
    <definedName name="_2__123Graph_ACHART_1" localSheetId="1" hidden="1">'[21]Employment Data Sectors (wages)'!$A$8173:$A$8184</definedName>
    <definedName name="_2__123Graph_ACHART_1" hidden="1">'[21]Employment Data Sectors (wages)'!$A$8173:$A$8184</definedName>
    <definedName name="_20__123Graph_BCHART_2" hidden="1">[27]IPC1988!$D$176:$D$182</definedName>
    <definedName name="_20__123Graph_CCHART_2" hidden="1">'[20]Employment Data Sectors (wages)'!$C$8173:$C$8184</definedName>
    <definedName name="_20__123Graph_CCHART_3" hidden="1">'[21]Employment Data Sectors (wages)'!$C$11:$C$8185</definedName>
    <definedName name="_21__123Graph_ACHART_5" hidden="1">'[25]Employment Data Sectors (wages)'!$A$24:$A$35</definedName>
    <definedName name="_21__123Graph_CCHART_3" hidden="1">'[20]Employment Data Sectors (wages)'!$C$11:$C$8185</definedName>
    <definedName name="_21__123Graph_CCHART_4" hidden="1">'[21]Employment Data Sectors (wages)'!$C$12:$C$23</definedName>
    <definedName name="_22__123Graph_CCHART_4" hidden="1">'[20]Employment Data Sectors (wages)'!$C$12:$C$23</definedName>
    <definedName name="_22__123Graph_CCHART_5" hidden="1">'[21]Employment Data Sectors (wages)'!$C$24:$C$35</definedName>
    <definedName name="_23__123Graph_ACHART_3" hidden="1">'[23]Employment Data Sectors (wages)'!$A$11:$A$8185</definedName>
    <definedName name="_23__123Graph_CCHART_5" hidden="1">'[20]Employment Data Sectors (wages)'!$C$24:$C$35</definedName>
    <definedName name="_23__123Graph_CCHART_6" hidden="1">'[21]Employment Data Sectors (wages)'!$U$49:$U$8103</definedName>
    <definedName name="_24__123Graph_ACHART_6" hidden="1">'[25]Employment Data Sectors (wages)'!$Y$49:$Y$8103</definedName>
    <definedName name="_24__123Graph_BCPI_ER_LOG" localSheetId="2" hidden="1">[19]ER!#REF!</definedName>
    <definedName name="_24__123Graph_BCPI_ER_LOG" localSheetId="3" hidden="1">[19]ER!#REF!</definedName>
    <definedName name="_24__123Graph_BCPI_ER_LOG" localSheetId="4" hidden="1">[19]ER!#REF!</definedName>
    <definedName name="_24__123Graph_BCPI_ER_LOG" localSheetId="6" hidden="1">[19]ER!#REF!</definedName>
    <definedName name="_24__123Graph_BCPI_ER_LOG" localSheetId="1" hidden="1">[19]ER!#REF!</definedName>
    <definedName name="_24__123Graph_BCPI_ER_LOG" hidden="1">[19]ER!#REF!</definedName>
    <definedName name="_24__123Graph_CCHART_6" hidden="1">'[20]Employment Data Sectors (wages)'!$U$49:$U$8103</definedName>
    <definedName name="_24__123Graph_CCHART_7" hidden="1">'[21]Employment Data Sectors (wages)'!$Y$14:$Y$25</definedName>
    <definedName name="_25__123Graph_ACHART_1" hidden="1">'[22]Employment Data Sectors (wages)'!$A$8173:$A$8184</definedName>
    <definedName name="_25__123Graph_CCHART_7" hidden="1">'[20]Employment Data Sectors (wages)'!$Y$14:$Y$25</definedName>
    <definedName name="_25__123Graph_CCHART_8" hidden="1">'[21]Employment Data Sectors (wages)'!$W$14:$W$25</definedName>
    <definedName name="_26__123Graph_CCHART_8" hidden="1">'[20]Employment Data Sectors (wages)'!$W$14:$W$25</definedName>
    <definedName name="_26__123Graph_DCHART_7" hidden="1">'[21]Employment Data Sectors (wages)'!$Y$26:$Y$37</definedName>
    <definedName name="_27__123Graph_ACHART_7" hidden="1">'[25]Employment Data Sectors (wages)'!$Y$8175:$Y$8186</definedName>
    <definedName name="_27__123Graph_DCHART_7" hidden="1">'[20]Employment Data Sectors (wages)'!$Y$26:$Y$37</definedName>
    <definedName name="_27__123Graph_DCHART_8" hidden="1">'[21]Employment Data Sectors (wages)'!$W$26:$W$37</definedName>
    <definedName name="_28__123Graph_ACHART_4" hidden="1">'[23]Employment Data Sectors (wages)'!$A$12:$A$23</definedName>
    <definedName name="_28__123Graph_BIBA_IBRD" localSheetId="2" hidden="1">[19]WB!#REF!</definedName>
    <definedName name="_28__123Graph_BIBA_IBRD" localSheetId="3" hidden="1">[19]WB!#REF!</definedName>
    <definedName name="_28__123Graph_BIBA_IBRD" localSheetId="4" hidden="1">[19]WB!#REF!</definedName>
    <definedName name="_28__123Graph_BIBA_IBRD" localSheetId="6" hidden="1">[19]WB!#REF!</definedName>
    <definedName name="_28__123Graph_BIBA_IBRD" hidden="1">[19]WB!#REF!</definedName>
    <definedName name="_28__123Graph_DCHART_8" hidden="1">'[20]Employment Data Sectors (wages)'!$W$26:$W$37</definedName>
    <definedName name="_28__123Graph_ECHART_7" hidden="1">'[21]Employment Data Sectors (wages)'!$Y$38:$Y$49</definedName>
    <definedName name="_29__123Graph_BNDA_OIN" localSheetId="2" hidden="1">#REF!</definedName>
    <definedName name="_29__123Graph_BNDA_OIN" localSheetId="3" hidden="1">#REF!</definedName>
    <definedName name="_29__123Graph_BNDA_OIN" localSheetId="4" hidden="1">#REF!</definedName>
    <definedName name="_29__123Graph_BNDA_OIN" localSheetId="6" hidden="1">#REF!</definedName>
    <definedName name="_29__123Graph_BNDA_OIN" localSheetId="1" hidden="1">#REF!</definedName>
    <definedName name="_29__123Graph_BNDA_OIN" hidden="1">#REF!</definedName>
    <definedName name="_29__123Graph_ECHART_7" hidden="1">'[20]Employment Data Sectors (wages)'!$Y$38:$Y$49</definedName>
    <definedName name="_29__123Graph_ECHART_8" hidden="1">'[21]Employment Data Sectors (wages)'!$H$86:$H$99</definedName>
    <definedName name="_3__123Graph_ACHART_1" localSheetId="2" hidden="1">'[20]Employment Data Sectors (wages)'!$A$8173:$A$8184</definedName>
    <definedName name="_3__123Graph_ACHART_1" localSheetId="3" hidden="1">'[20]Employment Data Sectors (wages)'!$A$8173:$A$8184</definedName>
    <definedName name="_3__123Graph_ACHART_1" localSheetId="4" hidden="1">'[20]Employment Data Sectors (wages)'!$A$8173:$A$8184</definedName>
    <definedName name="_3__123Graph_ACHART_1" localSheetId="1" hidden="1">'[20]Employment Data Sectors (wages)'!$A$8173:$A$8184</definedName>
    <definedName name="_3__123Graph_ACHART_1" hidden="1">'[20]Employment Data Sectors (wages)'!$A$8173:$A$8184</definedName>
    <definedName name="_3__123Graph_ACHART_2" hidden="1">'[21]Employment Data Sectors (wages)'!$A$8173:$A$8184</definedName>
    <definedName name="_3__123Graph_BDEV_EMPL" hidden="1">'[28]Time series'!#REF!</definedName>
    <definedName name="_30__123Graph_ACHART_2" hidden="1">'[22]Employment Data Sectors (wages)'!$A$8173:$A$8184</definedName>
    <definedName name="_30__123Graph_ACHART_8" hidden="1">'[25]Employment Data Sectors (wages)'!$W$8175:$W$8186</definedName>
    <definedName name="_30__123Graph_BR_BMONEY" localSheetId="2" hidden="1">#REF!</definedName>
    <definedName name="_30__123Graph_BR_BMONEY" localSheetId="3" hidden="1">#REF!</definedName>
    <definedName name="_30__123Graph_BR_BMONEY" localSheetId="4" hidden="1">#REF!</definedName>
    <definedName name="_30__123Graph_BR_BMONEY" localSheetId="6" hidden="1">#REF!</definedName>
    <definedName name="_30__123Graph_BR_BMONEY" localSheetId="1" hidden="1">#REF!</definedName>
    <definedName name="_30__123Graph_BR_BMONEY" hidden="1">#REF!</definedName>
    <definedName name="_30__123Graph_ECHART_8" hidden="1">'[20]Employment Data Sectors (wages)'!$H$86:$H$99</definedName>
    <definedName name="_30__123Graph_FCHART_8" hidden="1">'[21]Employment Data Sectors (wages)'!$H$6:$H$17</definedName>
    <definedName name="_31__123Graph_BSEIGNOR" localSheetId="2" hidden="1">[26]seignior!#REF!</definedName>
    <definedName name="_31__123Graph_BSEIGNOR" localSheetId="3" hidden="1">[26]seignior!#REF!</definedName>
    <definedName name="_31__123Graph_BSEIGNOR" localSheetId="4" hidden="1">[26]seignior!#REF!</definedName>
    <definedName name="_31__123Graph_BSEIGNOR" localSheetId="6" hidden="1">[26]seignior!#REF!</definedName>
    <definedName name="_31__123Graph_BSEIGNOR" hidden="1">[26]seignior!#REF!</definedName>
    <definedName name="_31__123Graph_FCHART_8" hidden="1">'[20]Employment Data Sectors (wages)'!$H$6:$H$17</definedName>
    <definedName name="_32__123Graph_BWB_ADJ_PRJ" hidden="1">[5]WB!$Q$257:$AK$257</definedName>
    <definedName name="_33__123Graph_ACHART_5" hidden="1">'[23]Employment Data Sectors (wages)'!$A$24:$A$35</definedName>
    <definedName name="_33__123Graph_BCHART_1" hidden="1">'[25]Employment Data Sectors (wages)'!$B$8173:$B$8184</definedName>
    <definedName name="_33__123Graph_CMIMPMA_0" localSheetId="2" hidden="1">#REF!</definedName>
    <definedName name="_33__123Graph_CMIMPMA_0" localSheetId="3" hidden="1">#REF!</definedName>
    <definedName name="_33__123Graph_CMIMPMA_0" localSheetId="4" hidden="1">#REF!</definedName>
    <definedName name="_33__123Graph_CMIMPMA_0" localSheetId="6" hidden="1">#REF!</definedName>
    <definedName name="_33__123Graph_CMIMPMA_0" localSheetId="1" hidden="1">#REF!</definedName>
    <definedName name="_33__123Graph_CMIMPMA_0" hidden="1">#REF!</definedName>
    <definedName name="_34__123Graph_DGROWTH_CPI" localSheetId="2" hidden="1">[24]Data!#REF!</definedName>
    <definedName name="_34__123Graph_DGROWTH_CPI" localSheetId="3" hidden="1">[24]Data!#REF!</definedName>
    <definedName name="_34__123Graph_DGROWTH_CPI" localSheetId="4" hidden="1">[24]Data!#REF!</definedName>
    <definedName name="_34__123Graph_DGROWTH_CPI" localSheetId="6" hidden="1">[24]Data!#REF!</definedName>
    <definedName name="_34__123Graph_DGROWTH_CPI" hidden="1">[24]Data!#REF!</definedName>
    <definedName name="_35__123Graph_ACHART_3" hidden="1">'[22]Employment Data Sectors (wages)'!$A$11:$A$8185</definedName>
    <definedName name="_35__123Graph_DMIMPMA_1" localSheetId="2" hidden="1">#REF!</definedName>
    <definedName name="_35__123Graph_DMIMPMA_1" localSheetId="3" hidden="1">#REF!</definedName>
    <definedName name="_35__123Graph_DMIMPMA_1" localSheetId="4" hidden="1">#REF!</definedName>
    <definedName name="_35__123Graph_DMIMPMA_1" localSheetId="6" hidden="1">#REF!</definedName>
    <definedName name="_35__123Graph_DMIMPMA_1" localSheetId="1" hidden="1">#REF!</definedName>
    <definedName name="_35__123Graph_DMIMPMA_1" hidden="1">#REF!</definedName>
    <definedName name="_36__123Graph_BCHART_2" hidden="1">'[25]Employment Data Sectors (wages)'!$B$8173:$B$8184</definedName>
    <definedName name="_36__123Graph_EMIMPMA_0" localSheetId="2" hidden="1">#REF!</definedName>
    <definedName name="_36__123Graph_EMIMPMA_0" localSheetId="3" hidden="1">#REF!</definedName>
    <definedName name="_36__123Graph_EMIMPMA_0" localSheetId="4" hidden="1">#REF!</definedName>
    <definedName name="_36__123Graph_EMIMPMA_0" localSheetId="6" hidden="1">#REF!</definedName>
    <definedName name="_36__123Graph_EMIMPMA_0" localSheetId="1" hidden="1">#REF!</definedName>
    <definedName name="_36__123Graph_EMIMPMA_0" hidden="1">#REF!</definedName>
    <definedName name="_37__123Graph_EMIMPMA_1" localSheetId="2" hidden="1">#REF!</definedName>
    <definedName name="_37__123Graph_EMIMPMA_1" localSheetId="3" hidden="1">#REF!</definedName>
    <definedName name="_37__123Graph_EMIMPMA_1" localSheetId="4" hidden="1">#REF!</definedName>
    <definedName name="_37__123Graph_EMIMPMA_1" localSheetId="6" hidden="1">#REF!</definedName>
    <definedName name="_37__123Graph_EMIMPMA_1" localSheetId="1" hidden="1">#REF!</definedName>
    <definedName name="_37__123Graph_EMIMPMA_1" hidden="1">#REF!</definedName>
    <definedName name="_38__123Graph_ACHART_6" hidden="1">'[23]Employment Data Sectors (wages)'!$Y$49:$Y$8103</definedName>
    <definedName name="_38__123Graph_FMIMPMA_0" localSheetId="2" hidden="1">#REF!</definedName>
    <definedName name="_38__123Graph_FMIMPMA_0" localSheetId="3" hidden="1">#REF!</definedName>
    <definedName name="_38__123Graph_FMIMPMA_0" localSheetId="4" hidden="1">#REF!</definedName>
    <definedName name="_38__123Graph_FMIMPMA_0" localSheetId="6" hidden="1">#REF!</definedName>
    <definedName name="_38__123Graph_FMIMPMA_0" localSheetId="1" hidden="1">#REF!</definedName>
    <definedName name="_38__123Graph_FMIMPMA_0" hidden="1">#REF!</definedName>
    <definedName name="_39__123Graph_BCHART_3" hidden="1">'[25]Employment Data Sectors (wages)'!$B$11:$B$8185</definedName>
    <definedName name="_39__123Graph_XCHART_2" hidden="1">[27]IPC1988!$A$176:$A$182</definedName>
    <definedName name="_4__123Graph_ADEV_EMPL">'[1]Time series'!#REF!</definedName>
    <definedName name="_4__123Graph_ACHART_2" hidden="1">'[20]Employment Data Sectors (wages)'!$A$8173:$A$8184</definedName>
    <definedName name="_4__123Graph_ACHART_3" hidden="1">'[21]Employment Data Sectors (wages)'!$A$11:$A$8185</definedName>
    <definedName name="_4__123Graph_CDEV_EMPL" hidden="1">'[28]Time series'!#REF!</definedName>
    <definedName name="_40__123Graph_ACHART_4" hidden="1">'[22]Employment Data Sectors (wages)'!$A$12:$A$23</definedName>
    <definedName name="_40__123Graph_XMIMPMA_0" localSheetId="2" hidden="1">#REF!</definedName>
    <definedName name="_40__123Graph_XMIMPMA_0" localSheetId="3" hidden="1">#REF!</definedName>
    <definedName name="_40__123Graph_XMIMPMA_0" localSheetId="4" hidden="1">#REF!</definedName>
    <definedName name="_40__123Graph_XMIMPMA_0" localSheetId="6" hidden="1">#REF!</definedName>
    <definedName name="_40__123Graph_XMIMPMA_0" localSheetId="1" hidden="1">#REF!</definedName>
    <definedName name="_40__123Graph_XMIMPMA_0" hidden="1">#REF!</definedName>
    <definedName name="_41__123Graph_XR_BMONEY" localSheetId="2" hidden="1">#REF!</definedName>
    <definedName name="_41__123Graph_XR_BMONEY" localSheetId="3" hidden="1">#REF!</definedName>
    <definedName name="_41__123Graph_XR_BMONEY" localSheetId="4" hidden="1">#REF!</definedName>
    <definedName name="_41__123Graph_XR_BMONEY" localSheetId="6" hidden="1">#REF!</definedName>
    <definedName name="_41__123Graph_XR_BMONEY" localSheetId="1" hidden="1">#REF!</definedName>
    <definedName name="_41__123Graph_XR_BMONEY" hidden="1">#REF!</definedName>
    <definedName name="_42__123Graph_BCHART_4" hidden="1">'[25]Employment Data Sectors (wages)'!$B$12:$B$23</definedName>
    <definedName name="_42__123Graph_XREALEX_WAGE" localSheetId="2" hidden="1">[29]PRIVATE!#REF!</definedName>
    <definedName name="_42__123Graph_XREALEX_WAGE" localSheetId="3" hidden="1">[29]PRIVATE!#REF!</definedName>
    <definedName name="_42__123Graph_XREALEX_WAGE" localSheetId="4" hidden="1">[29]PRIVATE!#REF!</definedName>
    <definedName name="_42__123Graph_XREALEX_WAGE" localSheetId="6" hidden="1">[29]PRIVATE!#REF!</definedName>
    <definedName name="_42__123Graph_XREALEX_WAGE" hidden="1">[29]PRIVATE!#REF!</definedName>
    <definedName name="_43__123Graph_ACHART_7" hidden="1">'[23]Employment Data Sectors (wages)'!$Y$8175:$Y$8186</definedName>
    <definedName name="_43_0ju" localSheetId="2" hidden="1">#REF!</definedName>
    <definedName name="_43_0ju" localSheetId="3" hidden="1">#REF!</definedName>
    <definedName name="_43_0ju" localSheetId="4" hidden="1">#REF!</definedName>
    <definedName name="_43_0ju" localSheetId="6" hidden="1">#REF!</definedName>
    <definedName name="_43_0ju" localSheetId="1" hidden="1">#REF!</definedName>
    <definedName name="_43_0ju" hidden="1">#REF!</definedName>
    <definedName name="_45__123Graph_ACHART_5" hidden="1">'[22]Employment Data Sectors (wages)'!$A$24:$A$35</definedName>
    <definedName name="_45__123Graph_BCHART_5" hidden="1">'[25]Employment Data Sectors (wages)'!$B$24:$B$35</definedName>
    <definedName name="_48__123Graph_ACHART_8" hidden="1">'[23]Employment Data Sectors (wages)'!$W$8175:$W$8186</definedName>
    <definedName name="_48__123Graph_BCHART_6" hidden="1">'[25]Employment Data Sectors (wages)'!$AS$49:$AS$8103</definedName>
    <definedName name="_5__123Graph_ADEV_EMPL">'[1]Time series'!#REF!</definedName>
    <definedName name="_5__123Graph_ACHART_1" hidden="1">[27]IPC1988!$C$176:$C$182</definedName>
    <definedName name="_5__123Graph_ACHART_3" hidden="1">'[20]Employment Data Sectors (wages)'!$A$11:$A$8185</definedName>
    <definedName name="_5__123Graph_ACHART_4" hidden="1">'[21]Employment Data Sectors (wages)'!$A$12:$A$23</definedName>
    <definedName name="_5__123Graph_CSWE_EMPL" hidden="1">'[28]Time series'!#REF!</definedName>
    <definedName name="_50__123Graph_ACHART_6" hidden="1">'[22]Employment Data Sectors (wages)'!$Y$49:$Y$8103</definedName>
    <definedName name="_51__123Graph_BCHART_7" hidden="1">'[25]Employment Data Sectors (wages)'!$Y$13:$Y$8187</definedName>
    <definedName name="_53__123Graph_BCHART_1" hidden="1">'[23]Employment Data Sectors (wages)'!$B$8173:$B$8184</definedName>
    <definedName name="_54__123Graph_BCHART_8" hidden="1">'[25]Employment Data Sectors (wages)'!$W$13:$W$8187</definedName>
    <definedName name="_55__123Graph_ACHART_7" hidden="1">'[22]Employment Data Sectors (wages)'!$Y$8175:$Y$8186</definedName>
    <definedName name="_57__123Graph_CCHART_1" hidden="1">'[25]Employment Data Sectors (wages)'!$C$8173:$C$8184</definedName>
    <definedName name="_58__123Graph_BCHART_2" hidden="1">'[23]Employment Data Sectors (wages)'!$B$8173:$B$8184</definedName>
    <definedName name="_6__123Graph_ACHART_2" hidden="1">[27]IPC1988!$B$176:$B$182</definedName>
    <definedName name="_6__123Graph_ACHART_4" hidden="1">'[20]Employment Data Sectors (wages)'!$A$12:$A$23</definedName>
    <definedName name="_6__123Graph_ACHART_5" hidden="1">'[21]Employment Data Sectors (wages)'!$A$24:$A$35</definedName>
    <definedName name="_6__123Graph_BDEV_EMPL">'[1]Time series'!#REF!</definedName>
    <definedName name="_60__123Graph_ACHART_8" hidden="1">'[22]Employment Data Sectors (wages)'!$W$8175:$W$8186</definedName>
    <definedName name="_60__123Graph_CCHART_2" hidden="1">'[25]Employment Data Sectors (wages)'!$C$8173:$C$8184</definedName>
    <definedName name="_63__123Graph_BCHART_3" hidden="1">'[23]Employment Data Sectors (wages)'!$B$11:$B$8185</definedName>
    <definedName name="_63__123Graph_CCHART_3" hidden="1">'[25]Employment Data Sectors (wages)'!$C$11:$C$8185</definedName>
    <definedName name="_65__123Graph_BCHART_1" hidden="1">'[22]Employment Data Sectors (wages)'!$B$8173:$B$8184</definedName>
    <definedName name="_66__123Graph_CCHART_4" hidden="1">'[25]Employment Data Sectors (wages)'!$C$12:$C$23</definedName>
    <definedName name="_68__123Graph_BCHART_4" hidden="1">'[23]Employment Data Sectors (wages)'!$B$12:$B$23</definedName>
    <definedName name="_69__123Graph_CCHART_5" hidden="1">'[25]Employment Data Sectors (wages)'!$C$24:$C$35</definedName>
    <definedName name="_6Y">[2]EAT12_1!#REF!,[2]EAT12_1!#REF!,[2]EAT12_1!#REF!,[2]EAT12_1!#REF!,[2]EAT12_1!#REF!,[2]EAT12_1!#REF!,[2]EAT12_1!#REF!,[2]EAT12_1!#REF!,[2]EAT12_1!#REF!,[2]EAT12_1!#REF!</definedName>
    <definedName name="_7__123Graph_ACHART_5" hidden="1">'[20]Employment Data Sectors (wages)'!$A$24:$A$35</definedName>
    <definedName name="_7__123Graph_ACHART_6" hidden="1">'[21]Employment Data Sectors (wages)'!$Y$49:$Y$8103</definedName>
    <definedName name="_7__123Graph_BDEV_EMPL">'[1]Time series'!#REF!</definedName>
    <definedName name="_70__123Graph_BCHART_2" hidden="1">'[22]Employment Data Sectors (wages)'!$B$8173:$B$8184</definedName>
    <definedName name="_72__123Graph_CCHART_6" hidden="1">'[25]Employment Data Sectors (wages)'!$U$49:$U$8103</definedName>
    <definedName name="_73__123Graph_BCHART_5" hidden="1">'[23]Employment Data Sectors (wages)'!$B$24:$B$35</definedName>
    <definedName name="_75__123Graph_BCHART_3" hidden="1">'[22]Employment Data Sectors (wages)'!$B$11:$B$8185</definedName>
    <definedName name="_75__123Graph_CCHART_7" hidden="1">'[25]Employment Data Sectors (wages)'!$Y$14:$Y$25</definedName>
    <definedName name="_78__123Graph_BCHART_6" hidden="1">'[23]Employment Data Sectors (wages)'!$AS$49:$AS$8103</definedName>
    <definedName name="_78__123Graph_CCHART_8" hidden="1">'[25]Employment Data Sectors (wages)'!$W$14:$W$25</definedName>
    <definedName name="_8__123Graph_ACHART_6" hidden="1">'[20]Employment Data Sectors (wages)'!$Y$49:$Y$8103</definedName>
    <definedName name="_8__123Graph_ACHART_7" hidden="1">'[21]Employment Data Sectors (wages)'!$Y$8175:$Y$8186</definedName>
    <definedName name="_8__123Graph_CDEV_EMPL">'[1]Time series'!#REF!</definedName>
    <definedName name="_80__123Graph_BCHART_4" hidden="1">'[22]Employment Data Sectors (wages)'!$B$12:$B$23</definedName>
    <definedName name="_81__123Graph_DCHART_7" hidden="1">'[25]Employment Data Sectors (wages)'!$Y$26:$Y$37</definedName>
    <definedName name="_83__123Graph_BCHART_7" hidden="1">'[23]Employment Data Sectors (wages)'!$Y$13:$Y$8187</definedName>
    <definedName name="_84__123Graph_DCHART_8" hidden="1">'[25]Employment Data Sectors (wages)'!$W$26:$W$37</definedName>
    <definedName name="_85__123Graph_BCHART_5" hidden="1">'[22]Employment Data Sectors (wages)'!$B$24:$B$35</definedName>
    <definedName name="_87__123Graph_ECHART_7" hidden="1">'[25]Employment Data Sectors (wages)'!$Y$38:$Y$49</definedName>
    <definedName name="_88__123Graph_BCHART_8" hidden="1">'[23]Employment Data Sectors (wages)'!$W$13:$W$8187</definedName>
    <definedName name="_9__123Graph_ACHART_1" hidden="1">'[25]Employment Data Sectors (wages)'!$A$8173:$A$8184</definedName>
    <definedName name="_9__123Graph_ACHART_7" hidden="1">'[20]Employment Data Sectors (wages)'!$Y$8175:$Y$8186</definedName>
    <definedName name="_9__123Graph_ACHART_8" hidden="1">'[21]Employment Data Sectors (wages)'!$W$8175:$W$8186</definedName>
    <definedName name="_9__123Graph_CDEV_EMPL">'[1]Time series'!#REF!</definedName>
    <definedName name="_90__123Graph_BCHART_6" hidden="1">'[22]Employment Data Sectors (wages)'!$AS$49:$AS$8103</definedName>
    <definedName name="_90__123Graph_ECHART_8" hidden="1">'[25]Employment Data Sectors (wages)'!$H$86:$H$99</definedName>
    <definedName name="_93__123Graph_CCHART_1" hidden="1">'[23]Employment Data Sectors (wages)'!$C$8173:$C$8184</definedName>
    <definedName name="_93__123Graph_FCHART_8" hidden="1">'[25]Employment Data Sectors (wages)'!$H$6:$H$17</definedName>
    <definedName name="_95__123Graph_BCHART_7" hidden="1">'[22]Employment Data Sectors (wages)'!$Y$13:$Y$8187</definedName>
    <definedName name="_98__123Graph_CCHART_2" hidden="1">'[23]Employment Data Sectors (wages)'!$C$8173:$C$8184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1" hidden="1">{"'előző év december'!$A$2:$CP$214"}</definedName>
    <definedName name="_cp10"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1" hidden="1">{"'előző év december'!$A$2:$CP$214"}</definedName>
    <definedName name="_cp11"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1" hidden="1">{"'előző év december'!$A$2:$CP$214"}</definedName>
    <definedName name="_cp2"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1" hidden="1">{"'előző év december'!$A$2:$CP$214"}</definedName>
    <definedName name="_cp3"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1" hidden="1">{"'előző év december'!$A$2:$CP$214"}</definedName>
    <definedName name="_cp4"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1" hidden="1">{"'előző év december'!$A$2:$CP$214"}</definedName>
    <definedName name="_cp5"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1" hidden="1">{"'előző év december'!$A$2:$CP$214"}</definedName>
    <definedName name="_cp7"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1" hidden="1">{"'előző év december'!$A$2:$CP$214"}</definedName>
    <definedName name="_cp8"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1" hidden="1">{"'előző év december'!$A$2:$CP$214"}</definedName>
    <definedName name="_cp9"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1" hidden="1">{"'előző év december'!$A$2:$CP$214"}</definedName>
    <definedName name="_cpr2"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1" hidden="1">{"'előző év december'!$A$2:$CP$214"}</definedName>
    <definedName name="_cpr4" hidden="1">{"'előző év december'!$A$2:$CP$214"}</definedName>
    <definedName name="_Dist_Bin" localSheetId="2" hidden="1">#REF!</definedName>
    <definedName name="_Dist_Bin" localSheetId="3" hidden="1">#REF!</definedName>
    <definedName name="_Dist_Bin" localSheetId="4" hidden="1">#REF!</definedName>
    <definedName name="_Dist_Bin" localSheetId="6" hidden="1">#REF!</definedName>
    <definedName name="_Dist_Bin" localSheetId="1" hidden="1">#REF!</definedName>
    <definedName name="_Dist_Bin" hidden="1">#REF!</definedName>
    <definedName name="_Dist_Values" localSheetId="2" hidden="1">#REF!</definedName>
    <definedName name="_Dist_Values" localSheetId="3" hidden="1">#REF!</definedName>
    <definedName name="_Dist_Values" localSheetId="4" hidden="1">#REF!</definedName>
    <definedName name="_Dist_Values" localSheetId="6" hidden="1">#REF!</definedName>
    <definedName name="_Dist_Values" localSheetId="1" hidden="1">#REF!</definedName>
    <definedName name="_Dist_Values" hidden="1">#REF!</definedName>
    <definedName name="_DLX1.USE">#REF!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1" hidden="1">#REF!</definedName>
    <definedName name="_Fill" hidden="1">#REF!</definedName>
    <definedName name="_Fill1" localSheetId="2" hidden="1">#REF!</definedName>
    <definedName name="_Fill1" localSheetId="3" hidden="1">#REF!</definedName>
    <definedName name="_Fill1" localSheetId="4" hidden="1">#REF!</definedName>
    <definedName name="_Fill1" localSheetId="6" hidden="1">#REF!</definedName>
    <definedName name="_Fill1" localSheetId="1" hidden="1">#REF!</definedName>
    <definedName name="_Fill1" hidden="1">#REF!</definedName>
    <definedName name="_Filler" hidden="1">[30]A!$A$43:$A$598</definedName>
    <definedName name="_xlnm._FilterDatabase" hidden="1">[31]C!$P$428:$T$428</definedName>
    <definedName name="_ISC01">[15]Q_ISC1!$A$1:$IV$12</definedName>
    <definedName name="_ISC2">[16]Q_ISC2!$A$1:$IV$18</definedName>
    <definedName name="_ISC3">[3]ISC01!$B$1:$B$65536+[4]Q_ISC3!$A$1:$IV$23</definedName>
    <definedName name="_ISC567">[17]Q_ISC567!$A$1:$IV$23</definedName>
    <definedName name="_Key1" localSheetId="2" hidden="1">#REF!</definedName>
    <definedName name="_Key1" localSheetId="3" hidden="1">#REF!</definedName>
    <definedName name="_Key1" localSheetId="4" hidden="1">#REF!</definedName>
    <definedName name="_Key1" localSheetId="6" hidden="1">#REF!</definedName>
    <definedName name="_Key1" localSheetId="1" hidden="1">#REF!</definedName>
    <definedName name="_Key1" hidden="1">#REF!</definedName>
    <definedName name="_Key2" localSheetId="2" hidden="1">#REF!</definedName>
    <definedName name="_Key2" localSheetId="3" hidden="1">#REF!</definedName>
    <definedName name="_Key2" localSheetId="4" hidden="1">#REF!</definedName>
    <definedName name="_Key2" localSheetId="6" hidden="1">#REF!</definedName>
    <definedName name="_Key2" localSheetId="1" hidden="1">#REF!</definedName>
    <definedName name="_Key2" hidden="1">#REF!</definedName>
    <definedName name="_Order1" hidden="1">255</definedName>
    <definedName name="_Order2" hidden="1">255</definedName>
    <definedName name="_Parse_Out" localSheetId="2" hidden="1">#REF!</definedName>
    <definedName name="_Parse_Out" localSheetId="3" hidden="1">#REF!</definedName>
    <definedName name="_Parse_Out" localSheetId="4" hidden="1">#REF!</definedName>
    <definedName name="_Parse_Out" localSheetId="6" hidden="1">#REF!</definedName>
    <definedName name="_Parse_Out" localSheetId="1" hidden="1">#REF!</definedName>
    <definedName name="_Parse_Out" hidden="1">#REF!</definedName>
    <definedName name="_Regression_Int" hidden="1">1</definedName>
    <definedName name="_Regression_Out" localSheetId="2" hidden="1">#REF!</definedName>
    <definedName name="_Regression_Out" localSheetId="3" hidden="1">#REF!</definedName>
    <definedName name="_Regression_Out" localSheetId="4" hidden="1">#REF!</definedName>
    <definedName name="_Regression_Out" localSheetId="6" hidden="1">#REF!</definedName>
    <definedName name="_Regression_Out" localSheetId="1" hidden="1">#REF!</definedName>
    <definedName name="_Regression_Out"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1" hidden="1">#REF!</definedName>
    <definedName name="_Regression_X" hidden="1">#REF!</definedName>
    <definedName name="_Regression_Y" localSheetId="2" hidden="1">#REF!</definedName>
    <definedName name="_Regression_Y" localSheetId="3" hidden="1">#REF!</definedName>
    <definedName name="_Regression_Y" localSheetId="4" hidden="1">#REF!</definedName>
    <definedName name="_Regression_Y" localSheetId="6" hidden="1">#REF!</definedName>
    <definedName name="_Regression_Y" localSheetId="1" hidden="1">#REF!</definedName>
    <definedName name="_Regression_Y" hidden="1">#REF!</definedName>
    <definedName name="_Sort" localSheetId="2" hidden="1">#REF!</definedName>
    <definedName name="_Sort" localSheetId="3" hidden="1">#REF!</definedName>
    <definedName name="_Sort" localSheetId="4" hidden="1">#REF!</definedName>
    <definedName name="_Sort" localSheetId="6" hidden="1">#REF!</definedName>
    <definedName name="_Sort" localSheetId="1" hidden="1">#REF!</definedName>
    <definedName name="_Sort" hidden="1">#REF!</definedName>
    <definedName name="a">[32]India!#REF!</definedName>
    <definedName name="a1___issr_out_first_of_mkt_sector">[33]a1___issr_out_first_of_mkt_sect!$A$1:$I$3357</definedName>
    <definedName name="aaa">4</definedName>
    <definedName name="acdr_average">#REF!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Cwvu.PLA1." localSheetId="2" hidden="1">'[34]COP FED'!#REF!</definedName>
    <definedName name="ACwvu.PLA1." localSheetId="3" hidden="1">'[34]COP FED'!#REF!</definedName>
    <definedName name="ACwvu.PLA1." localSheetId="4" hidden="1">'[34]COP FED'!#REF!</definedName>
    <definedName name="ACwvu.PLA1." localSheetId="6" hidden="1">'[34]COP FED'!#REF!</definedName>
    <definedName name="ACwvu.PLA1." localSheetId="1" hidden="1">'[34]COP FED'!#REF!</definedName>
    <definedName name="ACwvu.PLA1." hidden="1">'[34]COP FED'!#REF!</definedName>
    <definedName name="ACwvu.PLA2." hidden="1">'[34]COP FED'!$A$1:$N$49</definedName>
    <definedName name="aj">'[1]Time series'!#REF!</definedName>
    <definedName name="akldfjaljfld">'[1]Time series'!#REF!</definedName>
    <definedName name="aloha" localSheetId="2" hidden="1">'[35]i2-KA'!#REF!</definedName>
    <definedName name="aloha" localSheetId="3" hidden="1">'[35]i2-KA'!#REF!</definedName>
    <definedName name="aloha" localSheetId="4" hidden="1">'[35]i2-KA'!#REF!</definedName>
    <definedName name="aloha" localSheetId="6" hidden="1">'[35]i2-KA'!#REF!</definedName>
    <definedName name="aloha" hidden="1">'[35]i2-KA'!#REF!</definedName>
    <definedName name="anscount" hidden="1">1</definedName>
    <definedName name="asd">[36]POpula!$A$1:$I$1559</definedName>
    <definedName name="asdasdas">[37]Data5.11a!$B$3:$C$34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1" hidden="1">{"'előző év december'!$A$2:$CP$214"}</definedName>
    <definedName name="asdfasd" hidden="1">{"'előző év december'!$A$2:$CP$214"}</definedName>
    <definedName name="Australia_5B">[38]GRAD!$E$32:$G$32</definedName>
    <definedName name="Austria_5B">[38]GRAD!$E$33:$G$33</definedName>
    <definedName name="base">'[39]OECD countries'!$A$1:$R$589</definedName>
    <definedName name="base1">[40]Symmetry!$I$2:$AN$18</definedName>
    <definedName name="basenew">'[39]New countries'!$A$1:$K$253</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1" hidden="1">{"Riqfin97",#N/A,FALSE,"Tran";"Riqfinpro",#N/A,FALSE,"Tran"}</definedName>
    <definedName name="bb" hidden="1">{"Riqfin97",#N/A,FALSE,"Tran";"Riqfinpro",#N/A,FALSE,"Tran"}</definedName>
    <definedName name="bbb" localSheetId="2" hidden="1">{"Riqfin97",#N/A,FALSE,"Tran";"Riqfinpro",#N/A,FALSE,"Tran"}</definedName>
    <definedName name="bbb" localSheetId="3" hidden="1">{"Riqfin97",#N/A,FALSE,"Tran";"Riqfinpro",#N/A,FALSE,"Tran"}</definedName>
    <definedName name="bbb" localSheetId="4" hidden="1">{"Riqfin97",#N/A,FALSE,"Tran";"Riqfinpro",#N/A,FALSE,"Tran"}</definedName>
    <definedName name="bbb" localSheetId="5" hidden="1">{"Riqfin97",#N/A,FALSE,"Tran";"Riqfinpro",#N/A,FALSE,"Tran"}</definedName>
    <definedName name="bbb" localSheetId="6" hidden="1">{"Riqfin97",#N/A,FALSE,"Tran";"Riqfinpro",#N/A,FALSE,"Tran"}</definedName>
    <definedName name="bbb" localSheetId="1" hidden="1">{"Riqfin97",#N/A,FALSE,"Tran";"Riqfinpro",#N/A,FALSE,"Tran"}</definedName>
    <definedName name="bbb" hidden="1">{"Riqfin97",#N/A,FALSE,"Tran";"Riqfinpro",#N/A,FALSE,"Tran"}</definedName>
    <definedName name="Belgium_5B">[38]GRAD!$E$34:$G$34</definedName>
    <definedName name="bfftsy" localSheetId="2" hidden="1">[5]ER!#REF!</definedName>
    <definedName name="bfftsy" localSheetId="3" hidden="1">[5]ER!#REF!</definedName>
    <definedName name="bfftsy" localSheetId="4" hidden="1">[5]ER!#REF!</definedName>
    <definedName name="bfftsy" localSheetId="6" hidden="1">[5]ER!#REF!</definedName>
    <definedName name="bfftsy" localSheetId="1" hidden="1">[5]ER!#REF!</definedName>
    <definedName name="bfftsy" hidden="1">[5]ER!#REF!</definedName>
    <definedName name="bfsdhtr" localSheetId="2" hidden="1">[5]WB!#REF!</definedName>
    <definedName name="bfsdhtr" localSheetId="3" hidden="1">[5]WB!#REF!</definedName>
    <definedName name="bfsdhtr" localSheetId="4" hidden="1">[5]WB!#REF!</definedName>
    <definedName name="bfsdhtr" localSheetId="6" hidden="1">[5]WB!#REF!</definedName>
    <definedName name="bfsdhtr" localSheetId="1" hidden="1">[5]WB!#REF!</definedName>
    <definedName name="bfsdhtr" hidden="1">[5]WB!#REF!</definedName>
    <definedName name="BLPH1" hidden="1">'[41]Ex rate bloom'!$A$4</definedName>
    <definedName name="BLPH2" hidden="1">'[41]Ex rate bloom'!$D$4</definedName>
    <definedName name="BLPH3" hidden="1">'[41]Ex rate bloom'!$G$4</definedName>
    <definedName name="BLPH4" hidden="1">'[41]Ex rate bloom'!$J$4</definedName>
    <definedName name="BLPH5" hidden="1">'[41]Ex rate bloom'!$M$4</definedName>
    <definedName name="BLPH6" hidden="1">'[41]Ex rate bloom'!$P$4</definedName>
    <definedName name="BLPH7" hidden="1">'[41]Ex rate bloom'!$S$4</definedName>
    <definedName name="BLPH8" hidden="1">'[41]Ex rate bloom'!$V$4</definedName>
    <definedName name="bn" localSheetId="2"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1" hidden="1">{"'előző év december'!$A$2:$CP$214"}</definedName>
    <definedName name="bn" hidden="1">{"'előző év december'!$A$2:$CP$214"}</definedName>
    <definedName name="CAAGR_tolerance">200</definedName>
    <definedName name="calcul">'[42]Calcul_B1.1'!$A$1:$L$37</definedName>
    <definedName name="calcul1">'[43]Calcul_B1.1'!$A$1:$L$37</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1" hidden="1">{"Riqfin97",#N/A,FALSE,"Tran";"Riqfinpro",#N/A,FALSE,"Tran"}</definedName>
    <definedName name="cc" hidden="1">{"Riqfin97",#N/A,FALSE,"Tran";"Riqfinpro",#N/A,FALSE,"Tran"}</definedName>
    <definedName name="ccc" localSheetId="2" hidden="1">{"Riqfin97",#N/A,FALSE,"Tran";"Riqfinpro",#N/A,FALSE,"Tran"}</definedName>
    <definedName name="ccc" localSheetId="3" hidden="1">{"Riqfin97",#N/A,FALSE,"Tran";"Riqfinpro",#N/A,FALSE,"Tran"}</definedName>
    <definedName name="ccc" localSheetId="4" hidden="1">{"Riqfin97",#N/A,FALSE,"Tran";"Riqfinpro",#N/A,FALSE,"Tran"}</definedName>
    <definedName name="ccc" localSheetId="5" hidden="1">{"Riqfin97",#N/A,FALSE,"Tran";"Riqfinpro",#N/A,FALSE,"Tran"}</definedName>
    <definedName name="ccc" localSheetId="6" hidden="1">{"Riqfin97",#N/A,FALSE,"Tran";"Riqfinpro",#N/A,FALSE,"Tran"}</definedName>
    <definedName name="ccc" localSheetId="1" hidden="1">{"Riqfin97",#N/A,FALSE,"Tran";"Riqfinpro",#N/A,FALSE,"Tran"}</definedName>
    <definedName name="ccc" hidden="1">{"Riqfin97",#N/A,FALSE,"Tran";"Riqfinpro",#N/A,FALSE,"Tran"}</definedName>
    <definedName name="ccccc">[44]component!$A$1:$G$327</definedName>
    <definedName name="CFRSample">[45]Control!$B$5:$B$34</definedName>
    <definedName name="CoherenceInterval">[46]HiddenSettings!$B$4</definedName>
    <definedName name="component">[44]component!$A$1:$G$327</definedName>
    <definedName name="Country">[47]Countries!$A$1:$C$53</definedName>
    <definedName name="cp" localSheetId="2"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1" hidden="1">{"'előző év december'!$A$2:$CP$214"}</definedName>
    <definedName name="cp"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1" hidden="1">{"'előző év december'!$A$2:$CP$214"}</definedName>
    <definedName name="cpr"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1" hidden="1">{"'előző év december'!$A$2:$CP$214"}</definedName>
    <definedName name="cprsa" hidden="1">{"'előző év december'!$A$2:$CP$214"}</definedName>
    <definedName name="Cwvu.a." localSheetId="2" hidden="1">[48]BOP!$A$36:$IV$36,[48]BOP!$A$44:$IV$44,[48]BOP!$A$59:$IV$59,[48]BOP!#REF!,[48]BOP!#REF!,[48]BOP!$A$81:$IV$88</definedName>
    <definedName name="Cwvu.a." localSheetId="3" hidden="1">[48]BOP!$A$36:$IV$36,[48]BOP!$A$44:$IV$44,[48]BOP!$A$59:$IV$59,[48]BOP!#REF!,[48]BOP!#REF!,[48]BOP!$A$81:$IV$88</definedName>
    <definedName name="Cwvu.a." localSheetId="4" hidden="1">[48]BOP!$A$36:$IV$36,[48]BOP!$A$44:$IV$44,[48]BOP!$A$59:$IV$59,[48]BOP!#REF!,[48]BOP!#REF!,[48]BOP!$A$81:$IV$88</definedName>
    <definedName name="Cwvu.a." localSheetId="6" hidden="1">[48]BOP!$A$36:$IV$36,[48]BOP!$A$44:$IV$44,[48]BOP!$A$59:$IV$59,[48]BOP!#REF!,[48]BOP!#REF!,[48]BOP!$A$81:$IV$88</definedName>
    <definedName name="Cwvu.a." localSheetId="1" hidden="1">[48]BOP!$A$36:$IV$36,[48]BOP!$A$44:$IV$44,[48]BOP!$A$59:$IV$59,[48]BOP!#REF!,[48]BOP!#REF!,[48]BOP!$A$81:$IV$88</definedName>
    <definedName name="Cwvu.a." hidden="1">[48]BOP!$A$36:$IV$36,[48]BOP!$A$44:$IV$44,[48]BOP!$A$59:$IV$59,[48]BOP!#REF!,[48]BOP!#REF!,[48]BOP!$A$81:$IV$88</definedName>
    <definedName name="Cwvu.bop." localSheetId="2" hidden="1">[48]BOP!$A$36:$IV$36,[48]BOP!$A$44:$IV$44,[48]BOP!$A$59:$IV$59,[48]BOP!#REF!,[48]BOP!#REF!,[48]BOP!$A$81:$IV$88</definedName>
    <definedName name="Cwvu.bop." localSheetId="3" hidden="1">[48]BOP!$A$36:$IV$36,[48]BOP!$A$44:$IV$44,[48]BOP!$A$59:$IV$59,[48]BOP!#REF!,[48]BOP!#REF!,[48]BOP!$A$81:$IV$88</definedName>
    <definedName name="Cwvu.bop." localSheetId="4" hidden="1">[48]BOP!$A$36:$IV$36,[48]BOP!$A$44:$IV$44,[48]BOP!$A$59:$IV$59,[48]BOP!#REF!,[48]BOP!#REF!,[48]BOP!$A$81:$IV$88</definedName>
    <definedName name="Cwvu.bop." localSheetId="6" hidden="1">[48]BOP!$A$36:$IV$36,[48]BOP!$A$44:$IV$44,[48]BOP!$A$59:$IV$59,[48]BOP!#REF!,[48]BOP!#REF!,[48]BOP!$A$81:$IV$88</definedName>
    <definedName name="Cwvu.bop." hidden="1">[48]BOP!$A$36:$IV$36,[48]BOP!$A$44:$IV$44,[48]BOP!$A$59:$IV$59,[48]BOP!#REF!,[48]BOP!#REF!,[48]BOP!$A$81:$IV$88</definedName>
    <definedName name="Cwvu.bop.sr." localSheetId="2" hidden="1">[48]BOP!$A$36:$IV$36,[48]BOP!$A$44:$IV$44,[48]BOP!$A$59:$IV$59,[48]BOP!#REF!,[48]BOP!#REF!,[48]BOP!$A$81:$IV$88</definedName>
    <definedName name="Cwvu.bop.sr." localSheetId="3" hidden="1">[48]BOP!$A$36:$IV$36,[48]BOP!$A$44:$IV$44,[48]BOP!$A$59:$IV$59,[48]BOP!#REF!,[48]BOP!#REF!,[48]BOP!$A$81:$IV$88</definedName>
    <definedName name="Cwvu.bop.sr." localSheetId="4" hidden="1">[48]BOP!$A$36:$IV$36,[48]BOP!$A$44:$IV$44,[48]BOP!$A$59:$IV$59,[48]BOP!#REF!,[48]BOP!#REF!,[48]BOP!$A$81:$IV$88</definedName>
    <definedName name="Cwvu.bop.sr." localSheetId="6" hidden="1">[48]BOP!$A$36:$IV$36,[48]BOP!$A$44:$IV$44,[48]BOP!$A$59:$IV$59,[48]BOP!#REF!,[48]BOP!#REF!,[48]BOP!$A$81:$IV$88</definedName>
    <definedName name="Cwvu.bop.sr." hidden="1">[48]BOP!$A$36:$IV$36,[48]BOP!$A$44:$IV$44,[48]BOP!$A$59:$IV$59,[48]BOP!#REF!,[48]BOP!#REF!,[48]BOP!$A$81:$IV$88</definedName>
    <definedName name="Cwvu.bopsdr.sr." localSheetId="2" hidden="1">[48]BOP!$A$36:$IV$36,[48]BOP!$A$44:$IV$44,[48]BOP!$A$59:$IV$59,[48]BOP!#REF!,[48]BOP!#REF!,[48]BOP!$A$81:$IV$88</definedName>
    <definedName name="Cwvu.bopsdr.sr." localSheetId="3" hidden="1">[48]BOP!$A$36:$IV$36,[48]BOP!$A$44:$IV$44,[48]BOP!$A$59:$IV$59,[48]BOP!#REF!,[48]BOP!#REF!,[48]BOP!$A$81:$IV$88</definedName>
    <definedName name="Cwvu.bopsdr.sr." localSheetId="4" hidden="1">[48]BOP!$A$36:$IV$36,[48]BOP!$A$44:$IV$44,[48]BOP!$A$59:$IV$59,[48]BOP!#REF!,[48]BOP!#REF!,[48]BOP!$A$81:$IV$88</definedName>
    <definedName name="Cwvu.bopsdr.sr." localSheetId="6" hidden="1">[48]BOP!$A$36:$IV$36,[48]BOP!$A$44:$IV$44,[48]BOP!$A$59:$IV$59,[48]BOP!#REF!,[48]BOP!#REF!,[48]BOP!$A$81:$IV$88</definedName>
    <definedName name="Cwvu.bopsdr.sr." hidden="1">[48]BOP!$A$36:$IV$36,[48]BOP!$A$44:$IV$44,[48]BOP!$A$59:$IV$59,[48]BOP!#REF!,[48]BOP!#REF!,[48]BOP!$A$81:$IV$88</definedName>
    <definedName name="Cwvu.cotton." localSheetId="2" hidden="1">[48]BOP!$A$36:$IV$36,[48]BOP!$A$44:$IV$44,[48]BOP!$A$59:$IV$59,[48]BOP!#REF!,[48]BOP!#REF!,[48]BOP!$A$79:$IV$79,[48]BOP!$A$81:$IV$88,[48]BOP!#REF!</definedName>
    <definedName name="Cwvu.cotton." localSheetId="3" hidden="1">[48]BOP!$A$36:$IV$36,[48]BOP!$A$44:$IV$44,[48]BOP!$A$59:$IV$59,[48]BOP!#REF!,[48]BOP!#REF!,[48]BOP!$A$79:$IV$79,[48]BOP!$A$81:$IV$88,[48]BOP!#REF!</definedName>
    <definedName name="Cwvu.cotton." localSheetId="4" hidden="1">[48]BOP!$A$36:$IV$36,[48]BOP!$A$44:$IV$44,[48]BOP!$A$59:$IV$59,[48]BOP!#REF!,[48]BOP!#REF!,[48]BOP!$A$79:$IV$79,[48]BOP!$A$81:$IV$88,[48]BOP!#REF!</definedName>
    <definedName name="Cwvu.cotton." localSheetId="6" hidden="1">[48]BOP!$A$36:$IV$36,[48]BOP!$A$44:$IV$44,[48]BOP!$A$59:$IV$59,[48]BOP!#REF!,[48]BOP!#REF!,[48]BOP!$A$79:$IV$79,[48]BOP!$A$81:$IV$88,[48]BOP!#REF!</definedName>
    <definedName name="Cwvu.cotton." localSheetId="1" hidden="1">[48]BOP!$A$36:$IV$36,[48]BOP!$A$44:$IV$44,[48]BOP!$A$59:$IV$59,[48]BOP!#REF!,[48]BOP!#REF!,[48]BOP!$A$79:$IV$79,[48]BOP!$A$81:$IV$88,[48]BOP!#REF!</definedName>
    <definedName name="Cwvu.cotton." hidden="1">[48]BOP!$A$36:$IV$36,[48]BOP!$A$44:$IV$44,[48]BOP!$A$59:$IV$59,[48]BOP!#REF!,[48]BOP!#REF!,[48]BOP!$A$79:$IV$79,[48]BOP!$A$81:$IV$88,[48]BOP!#REF!</definedName>
    <definedName name="Cwvu.cottonall." localSheetId="2" hidden="1">[48]BOP!$A$36:$IV$36,[48]BOP!$A$44:$IV$44,[48]BOP!$A$59:$IV$59,[48]BOP!#REF!,[48]BOP!#REF!,[48]BOP!$A$79:$IV$79,[48]BOP!$A$81:$IV$88</definedName>
    <definedName name="Cwvu.cottonall." localSheetId="3" hidden="1">[48]BOP!$A$36:$IV$36,[48]BOP!$A$44:$IV$44,[48]BOP!$A$59:$IV$59,[48]BOP!#REF!,[48]BOP!#REF!,[48]BOP!$A$79:$IV$79,[48]BOP!$A$81:$IV$88</definedName>
    <definedName name="Cwvu.cottonall." localSheetId="4" hidden="1">[48]BOP!$A$36:$IV$36,[48]BOP!$A$44:$IV$44,[48]BOP!$A$59:$IV$59,[48]BOP!#REF!,[48]BOP!#REF!,[48]BOP!$A$79:$IV$79,[48]BOP!$A$81:$IV$88</definedName>
    <definedName name="Cwvu.cottonall." localSheetId="6" hidden="1">[48]BOP!$A$36:$IV$36,[48]BOP!$A$44:$IV$44,[48]BOP!$A$59:$IV$59,[48]BOP!#REF!,[48]BOP!#REF!,[48]BOP!$A$79:$IV$79,[48]BOP!$A$81:$IV$88</definedName>
    <definedName name="Cwvu.cottonall." hidden="1">[48]BOP!$A$36:$IV$36,[48]BOP!$A$44:$IV$44,[48]BOP!$A$59:$IV$59,[48]BOP!#REF!,[48]BOP!#REF!,[48]BOP!$A$79:$IV$79,[48]BOP!$A$81:$IV$88</definedName>
    <definedName name="Cwvu.exportdetails." localSheetId="2" hidden="1">[48]BOP!$A$36:$IV$36,[48]BOP!$A$44:$IV$44,[48]BOP!$A$59:$IV$59,[48]BOP!#REF!,[48]BOP!#REF!,[48]BOP!$A$79:$IV$79,[48]BOP!#REF!</definedName>
    <definedName name="Cwvu.exportdetails." localSheetId="3" hidden="1">[48]BOP!$A$36:$IV$36,[48]BOP!$A$44:$IV$44,[48]BOP!$A$59:$IV$59,[48]BOP!#REF!,[48]BOP!#REF!,[48]BOP!$A$79:$IV$79,[48]BOP!#REF!</definedName>
    <definedName name="Cwvu.exportdetails." localSheetId="4" hidden="1">[48]BOP!$A$36:$IV$36,[48]BOP!$A$44:$IV$44,[48]BOP!$A$59:$IV$59,[48]BOP!#REF!,[48]BOP!#REF!,[48]BOP!$A$79:$IV$79,[48]BOP!#REF!</definedName>
    <definedName name="Cwvu.exportdetails." localSheetId="6" hidden="1">[48]BOP!$A$36:$IV$36,[48]BOP!$A$44:$IV$44,[48]BOP!$A$59:$IV$59,[48]BOP!#REF!,[48]BOP!#REF!,[48]BOP!$A$79:$IV$79,[48]BOP!#REF!</definedName>
    <definedName name="Cwvu.exportdetails." localSheetId="1" hidden="1">[48]BOP!$A$36:$IV$36,[48]BOP!$A$44:$IV$44,[48]BOP!$A$59:$IV$59,[48]BOP!#REF!,[48]BOP!#REF!,[48]BOP!$A$79:$IV$79,[48]BOP!#REF!</definedName>
    <definedName name="Cwvu.exportdetails." hidden="1">[48]BOP!$A$36:$IV$36,[48]BOP!$A$44:$IV$44,[48]BOP!$A$59:$IV$59,[48]BOP!#REF!,[48]BOP!#REF!,[48]BOP!$A$79:$IV$79,[48]BOP!#REF!</definedName>
    <definedName name="Cwvu.exports." localSheetId="2" hidden="1">[48]BOP!$A$36:$IV$36,[48]BOP!$A$44:$IV$44,[48]BOP!$A$59:$IV$59,[48]BOP!#REF!,[48]BOP!#REF!,[48]BOP!$A$79:$IV$79,[48]BOP!$A$81:$IV$88,[48]BOP!#REF!</definedName>
    <definedName name="Cwvu.exports." localSheetId="3" hidden="1">[48]BOP!$A$36:$IV$36,[48]BOP!$A$44:$IV$44,[48]BOP!$A$59:$IV$59,[48]BOP!#REF!,[48]BOP!#REF!,[48]BOP!$A$79:$IV$79,[48]BOP!$A$81:$IV$88,[48]BOP!#REF!</definedName>
    <definedName name="Cwvu.exports." localSheetId="4" hidden="1">[48]BOP!$A$36:$IV$36,[48]BOP!$A$44:$IV$44,[48]BOP!$A$59:$IV$59,[48]BOP!#REF!,[48]BOP!#REF!,[48]BOP!$A$79:$IV$79,[48]BOP!$A$81:$IV$88,[48]BOP!#REF!</definedName>
    <definedName name="Cwvu.exports." localSheetId="6" hidden="1">[48]BOP!$A$36:$IV$36,[48]BOP!$A$44:$IV$44,[48]BOP!$A$59:$IV$59,[48]BOP!#REF!,[48]BOP!#REF!,[48]BOP!$A$79:$IV$79,[48]BOP!$A$81:$IV$88,[48]BOP!#REF!</definedName>
    <definedName name="Cwvu.exports." hidden="1">[48]BOP!$A$36:$IV$36,[48]BOP!$A$44:$IV$44,[48]BOP!$A$59:$IV$59,[48]BOP!#REF!,[48]BOP!#REF!,[48]BOP!$A$79:$IV$79,[48]BOP!$A$81:$IV$88,[48]BOP!#REF!</definedName>
    <definedName name="Cwvu.gold." localSheetId="2" hidden="1">[48]BOP!$A$36:$IV$36,[48]BOP!$A$44:$IV$44,[48]BOP!$A$59:$IV$59,[48]BOP!#REF!,[48]BOP!#REF!,[48]BOP!$A$79:$IV$79,[48]BOP!$A$81:$IV$88,[48]BOP!#REF!</definedName>
    <definedName name="Cwvu.gold." localSheetId="3" hidden="1">[48]BOP!$A$36:$IV$36,[48]BOP!$A$44:$IV$44,[48]BOP!$A$59:$IV$59,[48]BOP!#REF!,[48]BOP!#REF!,[48]BOP!$A$79:$IV$79,[48]BOP!$A$81:$IV$88,[48]BOP!#REF!</definedName>
    <definedName name="Cwvu.gold." localSheetId="4" hidden="1">[48]BOP!$A$36:$IV$36,[48]BOP!$A$44:$IV$44,[48]BOP!$A$59:$IV$59,[48]BOP!#REF!,[48]BOP!#REF!,[48]BOP!$A$79:$IV$79,[48]BOP!$A$81:$IV$88,[48]BOP!#REF!</definedName>
    <definedName name="Cwvu.gold." localSheetId="6" hidden="1">[48]BOP!$A$36:$IV$36,[48]BOP!$A$44:$IV$44,[48]BOP!$A$59:$IV$59,[48]BOP!#REF!,[48]BOP!#REF!,[48]BOP!$A$79:$IV$79,[48]BOP!$A$81:$IV$88,[48]BOP!#REF!</definedName>
    <definedName name="Cwvu.gold." hidden="1">[48]BOP!$A$36:$IV$36,[48]BOP!$A$44:$IV$44,[48]BOP!$A$59:$IV$59,[48]BOP!#REF!,[48]BOP!#REF!,[48]BOP!$A$79:$IV$79,[48]BOP!$A$81:$IV$88,[48]BOP!#REF!</definedName>
    <definedName name="Cwvu.goldall." localSheetId="2" hidden="1">[48]BOP!$A$36:$IV$36,[48]BOP!$A$44:$IV$44,[48]BOP!$A$59:$IV$59,[48]BOP!#REF!,[48]BOP!#REF!,[48]BOP!$A$79:$IV$79,[48]BOP!$A$81:$IV$88,[48]BOP!#REF!</definedName>
    <definedName name="Cwvu.goldall." localSheetId="3" hidden="1">[48]BOP!$A$36:$IV$36,[48]BOP!$A$44:$IV$44,[48]BOP!$A$59:$IV$59,[48]BOP!#REF!,[48]BOP!#REF!,[48]BOP!$A$79:$IV$79,[48]BOP!$A$81:$IV$88,[48]BOP!#REF!</definedName>
    <definedName name="Cwvu.goldall." localSheetId="4" hidden="1">[48]BOP!$A$36:$IV$36,[48]BOP!$A$44:$IV$44,[48]BOP!$A$59:$IV$59,[48]BOP!#REF!,[48]BOP!#REF!,[48]BOP!$A$79:$IV$79,[48]BOP!$A$81:$IV$88,[48]BOP!#REF!</definedName>
    <definedName name="Cwvu.goldall." localSheetId="6" hidden="1">[48]BOP!$A$36:$IV$36,[48]BOP!$A$44:$IV$44,[48]BOP!$A$59:$IV$59,[48]BOP!#REF!,[48]BOP!#REF!,[48]BOP!$A$79:$IV$79,[48]BOP!$A$81:$IV$88,[48]BOP!#REF!</definedName>
    <definedName name="Cwvu.goldall." hidden="1">[48]BOP!$A$36:$IV$36,[48]BOP!$A$44:$IV$44,[48]BOP!$A$59:$IV$59,[48]BOP!#REF!,[48]BOP!#REF!,[48]BOP!$A$79:$IV$79,[48]BOP!$A$81:$IV$88,[48]BOP!#REF!</definedName>
    <definedName name="Cwvu.imports." localSheetId="2" hidden="1">[48]BOP!$A$36:$IV$36,[48]BOP!$A$44:$IV$44,[48]BOP!$A$59:$IV$59,[48]BOP!#REF!,[48]BOP!#REF!,[48]BOP!$A$79:$IV$79,[48]BOP!$A$81:$IV$88,[48]BOP!#REF!,[48]BOP!#REF!</definedName>
    <definedName name="Cwvu.imports." localSheetId="3" hidden="1">[48]BOP!$A$36:$IV$36,[48]BOP!$A$44:$IV$44,[48]BOP!$A$59:$IV$59,[48]BOP!#REF!,[48]BOP!#REF!,[48]BOP!$A$79:$IV$79,[48]BOP!$A$81:$IV$88,[48]BOP!#REF!,[48]BOP!#REF!</definedName>
    <definedName name="Cwvu.imports." localSheetId="4" hidden="1">[48]BOP!$A$36:$IV$36,[48]BOP!$A$44:$IV$44,[48]BOP!$A$59:$IV$59,[48]BOP!#REF!,[48]BOP!#REF!,[48]BOP!$A$79:$IV$79,[48]BOP!$A$81:$IV$88,[48]BOP!#REF!,[48]BOP!#REF!</definedName>
    <definedName name="Cwvu.imports." localSheetId="6" hidden="1">[48]BOP!$A$36:$IV$36,[48]BOP!$A$44:$IV$44,[48]BOP!$A$59:$IV$59,[48]BOP!#REF!,[48]BOP!#REF!,[48]BOP!$A$79:$IV$79,[48]BOP!$A$81:$IV$88,[48]BOP!#REF!,[48]BOP!#REF!</definedName>
    <definedName name="Cwvu.imports." localSheetId="1" hidden="1">[48]BOP!$A$36:$IV$36,[48]BOP!$A$44:$IV$44,[48]BOP!$A$59:$IV$59,[48]BOP!#REF!,[48]BOP!#REF!,[48]BOP!$A$79:$IV$79,[48]BOP!$A$81:$IV$88,[48]BOP!#REF!,[48]BOP!#REF!</definedName>
    <definedName name="Cwvu.imports." hidden="1">[48]BOP!$A$36:$IV$36,[48]BOP!$A$44:$IV$44,[48]BOP!$A$59:$IV$59,[48]BOP!#REF!,[48]BOP!#REF!,[48]BOP!$A$79:$IV$79,[48]BOP!$A$81:$IV$88,[48]BOP!#REF!,[48]BOP!#REF!</definedName>
    <definedName name="Cwvu.importsall." localSheetId="2" hidden="1">[48]BOP!$A$36:$IV$36,[48]BOP!$A$44:$IV$44,[48]BOP!$A$59:$IV$59,[48]BOP!#REF!,[48]BOP!#REF!,[48]BOP!$A$79:$IV$79,[48]BOP!$A$81:$IV$88,[48]BOP!#REF!,[48]BOP!#REF!</definedName>
    <definedName name="Cwvu.importsall." localSheetId="3" hidden="1">[48]BOP!$A$36:$IV$36,[48]BOP!$A$44:$IV$44,[48]BOP!$A$59:$IV$59,[48]BOP!#REF!,[48]BOP!#REF!,[48]BOP!$A$79:$IV$79,[48]BOP!$A$81:$IV$88,[48]BOP!#REF!,[48]BOP!#REF!</definedName>
    <definedName name="Cwvu.importsall." localSheetId="4" hidden="1">[48]BOP!$A$36:$IV$36,[48]BOP!$A$44:$IV$44,[48]BOP!$A$59:$IV$59,[48]BOP!#REF!,[48]BOP!#REF!,[48]BOP!$A$79:$IV$79,[48]BOP!$A$81:$IV$88,[48]BOP!#REF!,[48]BOP!#REF!</definedName>
    <definedName name="Cwvu.importsall." localSheetId="6" hidden="1">[48]BOP!$A$36:$IV$36,[48]BOP!$A$44:$IV$44,[48]BOP!$A$59:$IV$59,[48]BOP!#REF!,[48]BOP!#REF!,[48]BOP!$A$79:$IV$79,[48]BOP!$A$81:$IV$88,[48]BOP!#REF!,[48]BOP!#REF!</definedName>
    <definedName name="Cwvu.importsall." hidden="1">[48]BOP!$A$36:$IV$36,[48]BOP!$A$44:$IV$44,[48]BOP!$A$59:$IV$59,[48]BOP!#REF!,[48]BOP!#REF!,[48]BOP!$A$79:$IV$79,[48]BOP!$A$81:$IV$88,[48]BOP!#REF!,[48]BOP!#REF!</definedName>
    <definedName name="Cwvu.tot." localSheetId="6" hidden="1">[48]BOP!$A$36:$IV$36,[48]BOP!$A$44:$IV$44,[48]BOP!$A$59:$IV$59,[48]BOP!#REF!,[48]BOP!#REF!,[48]BOP!$A$79:$IV$79</definedName>
    <definedName name="Cwvu.tot." hidden="1">[48]BOP!$A$36:$IV$36,[48]BOP!$A$44:$IV$44,[48]BOP!$A$59:$IV$59,[48]BOP!#REF!,[48]BOP!#REF!,[48]BOP!$A$79:$IV$79</definedName>
    <definedName name="cx" localSheetId="2"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1" hidden="1">{"'előző év december'!$A$2:$CP$214"}</definedName>
    <definedName name="cx" hidden="1">{"'előző év december'!$A$2:$CP$214"}</definedName>
    <definedName name="Czech_Republic_5B">[38]GRAD!$E$35:$G$35</definedName>
    <definedName name="das" localSheetId="2" hidden="1">[9]G!#REF!</definedName>
    <definedName name="das" localSheetId="3" hidden="1">[9]G!#REF!</definedName>
    <definedName name="das" localSheetId="4" hidden="1">[9]G!#REF!</definedName>
    <definedName name="das" localSheetId="6" hidden="1">[9]G!#REF!</definedName>
    <definedName name="das" localSheetId="1" hidden="1">[9]G!#REF!</definedName>
    <definedName name="das" hidden="1">[9]G!#REF!</definedName>
    <definedName name="_xlnm.Database">#REF!</definedName>
    <definedName name="DATABASE_2012INP">#REF!</definedName>
    <definedName name="DataEntryBlock10">[49]DEM2!#REF!</definedName>
    <definedName name="DataEntryBlock11">[49]DEM2!#REF!</definedName>
    <definedName name="DataEntryBlock12">[49]DEM2!#REF!</definedName>
    <definedName name="DataEntryBlock13">[49]DEM2!#REF!</definedName>
    <definedName name="DataEntryBlock14">[49]DEM2!#REF!</definedName>
    <definedName name="DataEntryBlock15">[49]DEM2!#REF!</definedName>
    <definedName name="datanew">[50]EFW_4_!$A$1:$B$16368</definedName>
    <definedName name="datesraw">[40]Datescolumn!$H$2:$EF$19</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6" hidden="1">{"Riqfin97",#N/A,FALSE,"Tran";"Riqfinpro",#N/A,FALSE,"Tran"}</definedName>
    <definedName name="dd" localSheetId="1" hidden="1">{"Riqfin97",#N/A,FALSE,"Tran";"Riqfinpro",#N/A,FALSE,"Tran"}</definedName>
    <definedName name="dd"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1" hidden="1">{"Riqfin97",#N/A,FALSE,"Tran";"Riqfinpro",#N/A,FALSE,"Tran"}</definedName>
    <definedName name="ddd" hidden="1">{"Riqfin97",#N/A,FALSE,"Tran";"Riqfinpro",#N/A,FALSE,"Tran"}</definedName>
    <definedName name="deleteme1" localSheetId="2" hidden="1">#REF!</definedName>
    <definedName name="deleteme1" localSheetId="3" hidden="1">#REF!</definedName>
    <definedName name="deleteme1" localSheetId="4" hidden="1">#REF!</definedName>
    <definedName name="deleteme1" localSheetId="6" hidden="1">#REF!</definedName>
    <definedName name="deleteme1" localSheetId="1" hidden="1">#REF!</definedName>
    <definedName name="deleteme1" hidden="1">#REF!</definedName>
    <definedName name="deleteme3" localSheetId="2" hidden="1">#REF!</definedName>
    <definedName name="deleteme3" localSheetId="3" hidden="1">#REF!</definedName>
    <definedName name="deleteme3" localSheetId="4" hidden="1">#REF!</definedName>
    <definedName name="deleteme3" localSheetId="6" hidden="1">#REF!</definedName>
    <definedName name="deleteme3" localSheetId="1" hidden="1">#REF!</definedName>
    <definedName name="deleteme3" hidden="1">#REF!</definedName>
    <definedName name="Denmark_5B">[38]GRAD!$E$37:$G$37</definedName>
    <definedName name="dfez">'[1]Time series'!#REF!</definedName>
    <definedName name="dfqsdf">[51]SENDCMP!#REF!</definedName>
    <definedName name="DME_Dirty" hidden="1">"False"</definedName>
    <definedName name="DME_LocalFile" hidden="1">"True"</definedName>
    <definedName name="down_nowcast1">OFFSET(#REF!,#REF!,0,#REF!)</definedName>
    <definedName name="down_nowcast2">OFFSET(#REF!,#REF!,0,#REF!)</definedName>
    <definedName name="down_nowcast3">OFFSET(#REF!,#REF!,0,#REF!)</definedName>
    <definedName name="down_nowcast4">OFFSET(#REF!,#REF!,0,#REF!)</definedName>
    <definedName name="dpogjr" hidden="1">'[28]Time series'!#REF!</definedName>
    <definedName name="dre" localSheetId="2" hidden="1">[52]M!#REF!</definedName>
    <definedName name="dre" localSheetId="3" hidden="1">[52]M!#REF!</definedName>
    <definedName name="dre" localSheetId="4" hidden="1">[52]M!#REF!</definedName>
    <definedName name="dre" localSheetId="5" hidden="1">[52]M!#REF!</definedName>
    <definedName name="dre" localSheetId="6" hidden="1">[52]M!#REF!</definedName>
    <definedName name="dre" localSheetId="1" hidden="1">[52]M!#REF!</definedName>
    <definedName name="dre" hidden="1">[52]M!#REF!</definedName>
    <definedName name="dsfsdds" localSheetId="2" hidden="1">{"Riqfin97",#N/A,FALSE,"Tran";"Riqfinpro",#N/A,FALSE,"Tran"}</definedName>
    <definedName name="dsfsdds" localSheetId="3" hidden="1">{"Riqfin97",#N/A,FALSE,"Tran";"Riqfinpro",#N/A,FALSE,"Tran"}</definedName>
    <definedName name="dsfsdds" localSheetId="4" hidden="1">{"Riqfin97",#N/A,FALSE,"Tran";"Riqfinpro",#N/A,FALSE,"Tran"}</definedName>
    <definedName name="dsfsdds" localSheetId="5" hidden="1">{"Riqfin97",#N/A,FALSE,"Tran";"Riqfinpro",#N/A,FALSE,"Tran"}</definedName>
    <definedName name="dsfsdds" localSheetId="6" hidden="1">{"Riqfin97",#N/A,FALSE,"Tran";"Riqfinpro",#N/A,FALSE,"Tran"}</definedName>
    <definedName name="dsfsdds" localSheetId="1" hidden="1">{"Riqfin97",#N/A,FALSE,"Tran";"Riqfinpro",#N/A,FALSE,"Tran"}</definedName>
    <definedName name="dsfsdds" hidden="1">{"Riqfin97",#N/A,FALSE,"Tran";"Riqfinpro",#N/A,FALSE,"Tran"}</definedName>
    <definedName name="edr" localSheetId="2"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1" hidden="1">{"'előző év december'!$A$2:$CP$214"}</definedName>
    <definedName name="edr" hidden="1">{"'előző év december'!$A$2:$CP$214"}</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1" hidden="1">{"Tab1",#N/A,FALSE,"P";"Tab2",#N/A,FALSE,"P"}</definedName>
    <definedName name="ee" hidden="1">{"Tab1",#N/A,FALSE,"P";"Tab2",#N/A,FALSE,"P"}</definedName>
    <definedName name="eedx" localSheetId="2" hidden="1">{"Tab1",#N/A,FALSE,"P";"Tab2",#N/A,FALSE,"P"}</definedName>
    <definedName name="eedx" localSheetId="3" hidden="1">{"Tab1",#N/A,FALSE,"P";"Tab2",#N/A,FALSE,"P"}</definedName>
    <definedName name="eedx" localSheetId="4" hidden="1">{"Tab1",#N/A,FALSE,"P";"Tab2",#N/A,FALSE,"P"}</definedName>
    <definedName name="eedx" localSheetId="5" hidden="1">{"Tab1",#N/A,FALSE,"P";"Tab2",#N/A,FALSE,"P"}</definedName>
    <definedName name="eedx" localSheetId="6" hidden="1">{"Tab1",#N/A,FALSE,"P";"Tab2",#N/A,FALSE,"P"}</definedName>
    <definedName name="eedx" localSheetId="1" hidden="1">{"Tab1",#N/A,FALSE,"P";"Tab2",#N/A,FALSE,"P"}</definedName>
    <definedName name="eedx"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6" hidden="1">{"Tab1",#N/A,FALSE,"P";"Tab2",#N/A,FALSE,"P"}</definedName>
    <definedName name="eee" localSheetId="1" hidden="1">{"Tab1",#N/A,FALSE,"P";"Tab2",#N/A,FALSE,"P"}</definedName>
    <definedName name="eee" hidden="1">{"Tab1",#N/A,FALSE,"P";"Tab2",#N/A,FALSE,"P"}</definedName>
    <definedName name="EFW">[50]simulation2_Frontier_OECD_4A!$A:$C</definedName>
    <definedName name="elections_date">#REF!</definedName>
    <definedName name="end">#REF!</definedName>
    <definedName name="EOproj">'[53]Annex 2. ECO projections'!$B$4:$F$34</definedName>
    <definedName name="error_text">#REF!</definedName>
    <definedName name="ert" localSheetId="2"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1" hidden="1">{"'előző év december'!$A$2:$CP$214"}</definedName>
    <definedName name="ert"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1" hidden="1">{"'előző év december'!$A$2:$CP$214"}</definedName>
    <definedName name="ertertwertwert" hidden="1">{"'előző év december'!$A$2:$CP$214"}</definedName>
    <definedName name="ewqr" localSheetId="6" hidden="1">[24]Data!#REF!</definedName>
    <definedName name="ewqr" hidden="1">[24]Data!#REF!</definedName>
    <definedName name="f" localSheetId="2"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1" hidden="1">{"'előző év december'!$A$2:$CP$214"}</definedName>
    <definedName name="f" hidden="1">{"'előző év december'!$A$2:$CP$214"}</definedName>
    <definedName name="f1_time">[54]F1_TIME!$A$1:$D$31</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[55]NLGXQA!#REF!</definedName>
    <definedName name="FAMERangeSHYPGTAB77">[56]YPGQA!#REF!</definedName>
    <definedName name="FAMERangeSHYPGTD34">[56]YPGQA!#REF!</definedName>
    <definedName name="FAMERangeSHYPGTG55">[56]YPGQA!#REF!</definedName>
    <definedName name="FAMERangeSHYPGTN51">[56]YPGQA!#REF!</definedName>
    <definedName name="FAMERangeSHYPGTQ17">[56]YPGQA!#REF!</definedName>
    <definedName name="fdfs" localSheetId="2" hidden="1">{"Riqfin97",#N/A,FALSE,"Tran";"Riqfinpro",#N/A,FALSE,"Tran"}</definedName>
    <definedName name="fdfs" localSheetId="3" hidden="1">{"Riqfin97",#N/A,FALSE,"Tran";"Riqfinpro",#N/A,FALSE,"Tran"}</definedName>
    <definedName name="fdfs" localSheetId="4" hidden="1">{"Riqfin97",#N/A,FALSE,"Tran";"Riqfinpro",#N/A,FALSE,"Tran"}</definedName>
    <definedName name="fdfs" localSheetId="5" hidden="1">{"Riqfin97",#N/A,FALSE,"Tran";"Riqfinpro",#N/A,FALSE,"Tran"}</definedName>
    <definedName name="fdfs" localSheetId="6" hidden="1">{"Riqfin97",#N/A,FALSE,"Tran";"Riqfinpro",#N/A,FALSE,"Tran"}</definedName>
    <definedName name="fdfs" localSheetId="1" hidden="1">{"Riqfin97",#N/A,FALSE,"Tran";"Riqfinpro",#N/A,FALSE,"Tran"}</definedName>
    <definedName name="fdfs" hidden="1">{"Riqfin97",#N/A,FALSE,"Tran";"Riqfinpro",#N/A,FALSE,"Tran"}</definedName>
    <definedName name="ff" localSheetId="2" hidden="1">{"Tab1",#N/A,FALSE,"P";"Tab2",#N/A,FALSE,"P"}</definedName>
    <definedName name="ff" localSheetId="3" hidden="1">{"Tab1",#N/A,FALSE,"P";"Tab2",#N/A,FALSE,"P"}</definedName>
    <definedName name="ff" localSheetId="4" hidden="1">{"Tab1",#N/A,FALSE,"P";"Tab2",#N/A,FALSE,"P"}</definedName>
    <definedName name="ff" localSheetId="5" hidden="1">{"Tab1",#N/A,FALSE,"P";"Tab2",#N/A,FALSE,"P"}</definedName>
    <definedName name="ff" localSheetId="6" hidden="1">{"Tab1",#N/A,FALSE,"P";"Tab2",#N/A,FALSE,"P"}</definedName>
    <definedName name="ff" localSheetId="1" hidden="1">{"Tab1",#N/A,FALSE,"P";"Tab2",#N/A,FALSE,"P"}</definedName>
    <definedName name="ff"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1" hidden="1">{"Tab1",#N/A,FALSE,"P";"Tab2",#N/A,FALSE,"P"}</definedName>
    <definedName name="fff" hidden="1">{"Tab1",#N/A,FALSE,"P";"Tab2",#N/A,FALSE,"P"}</definedName>
    <definedName name="ffff" hidden="1">'[1]Time series'!#REF!</definedName>
    <definedName name="ffg" localSheetId="2"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1" hidden="1">{"'előző év december'!$A$2:$CP$214"}</definedName>
    <definedName name="ffg"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1" hidden="1">{"'előző év december'!$A$2:$CP$214"}</definedName>
    <definedName name="fg" hidden="1">{"'előző év december'!$A$2:$CP$214"}</definedName>
    <definedName name="fg_567">[57]FG_567!$A$1:$AC$30</definedName>
    <definedName name="FG_ISC123">[58]FG_123!$A$1:$AZ$45</definedName>
    <definedName name="FG_ISC567">[57]FG_567!$A$1:$AZ$45</definedName>
    <definedName name="fgfgfgf" hidden="1">'[1]Time series'!#REF!</definedName>
    <definedName name="Fig.2.2.L">[2]EAT12_1!#REF!,[2]EAT12_1!#REF!,[2]EAT12_1!#REF!,[2]EAT12_1!#REF!,[2]EAT12_1!#REF!,[2]EAT12_1!#REF!,[2]EAT12_1!#REF!,[2]EAT12_1!#REF!,[2]EAT12_1!#REF!,[2]EAT12_1!#REF!</definedName>
    <definedName name="fig13_panelc">'[53]calc. Fig 1.3. Panel C'!$A$12:$AG$41</definedName>
    <definedName name="fig13_panelc2">'[53]calc. Fig 1.3. Panel C'!$A$49:$AG$78</definedName>
    <definedName name="FIG2wp1">#REF!</definedName>
    <definedName name="fill" hidden="1">'[59]Macroframework-Ver.1'!$A$1:$A$267</definedName>
    <definedName name="final_emp_impact">#REF!</definedName>
    <definedName name="final_emp_impact_2">#REF!</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1" hidden="1">{"Tab1",#N/A,FALSE,"P";"Tab2",#N/A,FALSE,"P"}</definedName>
    <definedName name="Financing" hidden="1">{"Tab1",#N/A,FALSE,"P";"Tab2",#N/A,FALSE,"P"}</definedName>
    <definedName name="Finland_5B">[38]GRAD!$E$36:$G$36</definedName>
    <definedName name="finmonth1">[60]FIN!$A$57:$E$306</definedName>
    <definedName name="fiscal_data_raw">'[53]Annex 4. Fiscal pack (raw)'!$A$5:$AT$36</definedName>
    <definedName name="fiscalpack">'[53]Fiscal Stimulus Pack. data'!$A$5:$Y$36</definedName>
    <definedName name="France_5B">[38]GRAD!$E$38:$G$38</definedName>
    <definedName name="frt" localSheetId="2"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1" hidden="1">{"'előző év december'!$A$2:$CP$214"}</definedName>
    <definedName name="frt" hidden="1">{"'előző év december'!$A$2:$CP$214"}</definedName>
    <definedName name="fsd" localSheetId="2" hidden="1">#REF!</definedName>
    <definedName name="fsd" localSheetId="3" hidden="1">#REF!</definedName>
    <definedName name="fsd" localSheetId="4" hidden="1">#REF!</definedName>
    <definedName name="fsd" localSheetId="5" hidden="1">#REF!</definedName>
    <definedName name="fsd" localSheetId="1" hidden="1">#REF!</definedName>
    <definedName name="fsd" hidden="1">#REF!</definedName>
    <definedName name="fsdfsdfasdfasdfasd" localSheetId="2" hidden="1">#REF!</definedName>
    <definedName name="fsdfsdfasdfasdfasd" localSheetId="3" hidden="1">#REF!</definedName>
    <definedName name="fsdfsdfasdfasdfasd" localSheetId="4" hidden="1">#REF!</definedName>
    <definedName name="fsdfsdfasdfasdfasd" localSheetId="1" hidden="1">#REF!</definedName>
    <definedName name="fsdfsdfasdfasdfasd" hidden="1">#REF!</definedName>
    <definedName name="fshrts" hidden="1">[5]WB!$Q$255:$AK$255</definedName>
    <definedName name="fyb">'[1]Time series'!#REF!</definedName>
    <definedName name="GDP_impact">#REF!</definedName>
    <definedName name="Germany_5B">[38]GRAD!$E$39:$G$39</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1" hidden="1">{"Riqfin97",#N/A,FALSE,"Tran";"Riqfinpro",#N/A,FALSE,"Tran"}</definedName>
    <definedName name="ggg" hidden="1">{"Riqfin97",#N/A,FALSE,"Tran";"Riqfinpro",#N/A,FALSE,"Tran"}</definedName>
    <definedName name="ggggg" localSheetId="6" hidden="1">'[61]J(Priv.Cap)'!#REF!</definedName>
    <definedName name="ggggg" hidden="1">'[61]J(Priv.Cap)'!#REF!</definedName>
    <definedName name="gh" localSheetId="2"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1" hidden="1">{"'előző év december'!$A$2:$CP$214"}</definedName>
    <definedName name="gh" hidden="1">{"'előző év december'!$A$2:$CP$214"}</definedName>
    <definedName name="ghfgf" hidden="1">'[28]Time series'!#REF!</definedName>
    <definedName name="ghj" localSheetId="2"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1" hidden="1">{"'előző év december'!$A$2:$CP$214"}</definedName>
    <definedName name="ghj" hidden="1">{"'előző év december'!$A$2:$CP$214"}</definedName>
    <definedName name="gjgfgk" hidden="1">'[28]Time series'!#REF!</definedName>
    <definedName name="graph3">'[1]Time series'!#REF!</definedName>
    <definedName name="GraphB">#REF!</definedName>
    <definedName name="help" hidden="1">'[28]Time series'!#REF!</definedName>
    <definedName name="hfrstes" localSheetId="6" hidden="1">[5]ER!#REF!</definedName>
    <definedName name="hfrstes" hidden="1">[5]ER!#REF!</definedName>
    <definedName name="hfshfrt" hidden="1">[5]WB!$Q$62:$AK$62</definedName>
    <definedName name="hgf" localSheetId="2"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1" hidden="1">{"'előző év december'!$A$2:$CP$214"}</definedName>
    <definedName name="hgf" hidden="1">{"'előző év december'!$A$2:$CP$214"}</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1" hidden="1">{#N/A,#N/A,FALSE,"I";#N/A,#N/A,FALSE,"J";#N/A,#N/A,FALSE,"K";#N/A,#N/A,FALSE,"L";#N/A,#N/A,FALSE,"M";#N/A,#N/A,FALSE,"N";#N/A,#N/A,FALSE,"O"}</definedName>
    <definedName name="hgfd" hidden="1">{#N/A,#N/A,FALSE,"I";#N/A,#N/A,FALSE,"J";#N/A,#N/A,FALSE,"K";#N/A,#N/A,FALSE,"L";#N/A,#N/A,FALSE,"M";#N/A,#N/A,FALSE,"N";#N/A,#N/A,FALSE,"O"}</definedName>
    <definedName name="hh">#REF!</definedName>
    <definedName name="hhh" localSheetId="2" hidden="1">'[62]J(Priv.Cap)'!#REF!</definedName>
    <definedName name="hhh" localSheetId="3" hidden="1">'[62]J(Priv.Cap)'!#REF!</definedName>
    <definedName name="hhh" localSheetId="4" hidden="1">'[62]J(Priv.Cap)'!#REF!</definedName>
    <definedName name="hhh" localSheetId="6" hidden="1">'[62]J(Priv.Cap)'!#REF!</definedName>
    <definedName name="hhh" localSheetId="1" hidden="1">'[62]J(Priv.Cap)'!#REF!</definedName>
    <definedName name="hhh" hidden="1">'[62]J(Priv.Cap)'!#REF!</definedName>
    <definedName name="hjjh" hidden="1">'[28]Time series'!#REF!</definedName>
    <definedName name="HTML_CodePage" hidden="1">1252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1" hidden="1">{"'Resources'!$A$1:$W$34","'Balance Sheet'!$A$1:$W$58","'SFD'!$A$1:$J$52"}</definedName>
    <definedName name="HTML_Control" hidden="1">{"'Resources'!$A$1:$W$34","'Balance Sheet'!$A$1:$W$58","'SFD'!$A$1:$J$52"}</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1" hidden="1">{"'előző év december'!$A$2:$CP$214"}</definedName>
    <definedName name="HTML_Controll2" hidden="1">{"'előző év december'!$A$2:$CP$214"}</definedName>
    <definedName name="HTML_Description" hidden="1">""</definedName>
    <definedName name="HTML_Email" hidden="1">""</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1" hidden="1">{"'előző év december'!$A$2:$CP$214"}</definedName>
    <definedName name="html_f" hidden="1">{"'előző év december'!$A$2:$CP$214"}</definedName>
    <definedName name="HTML_Header" localSheetId="2" hidden="1">"Balance Sheet"</definedName>
    <definedName name="HTML_Header" localSheetId="3" hidden="1">"Balance Sheet"</definedName>
    <definedName name="HTML_Header" localSheetId="4" hidden="1">"Balance Sheet"</definedName>
    <definedName name="HTML_Header" localSheetId="1" hidden="1">"Balance Sheet"</definedName>
    <definedName name="HTML_Header" hidden="1">"Balance Sheet"</definedName>
    <definedName name="HTML_LastUpdate" localSheetId="2" hidden="1">"11/14/97"</definedName>
    <definedName name="HTML_LastUpdate" localSheetId="3" hidden="1">"11/14/97"</definedName>
    <definedName name="HTML_LastUpdate" localSheetId="4" hidden="1">"11/14/97"</definedName>
    <definedName name="HTML_LastUpdate" localSheetId="1" hidden="1">"11/14/97"</definedName>
    <definedName name="HTML_LastUpdate" hidden="1">"11/14/97"</definedName>
    <definedName name="HTML_LineAfter" localSheetId="2" hidden="1">FALSE</definedName>
    <definedName name="HTML_LineAfter" localSheetId="3" hidden="1">FALSE</definedName>
    <definedName name="HTML_LineAfter" localSheetId="4" hidden="1">FALSE</definedName>
    <definedName name="HTML_LineAfter" localSheetId="1" hidden="1">FALSE</definedName>
    <definedName name="HTML_LineAfter" hidden="1">FALSE</definedName>
    <definedName name="HTML_LineBefore" localSheetId="2" hidden="1">FALSE</definedName>
    <definedName name="HTML_LineBefore" localSheetId="3" hidden="1">FALSE</definedName>
    <definedName name="HTML_LineBefore" localSheetId="4" hidden="1">FALSE</definedName>
    <definedName name="HTML_LineBefore" localSheetId="1" hidden="1">FALSE</definedName>
    <definedName name="HTML_LineBefore" hidden="1">FALSE</definedName>
    <definedName name="HTML_Name" localSheetId="2" hidden="1">"Frank M. Meek"</definedName>
    <definedName name="HTML_Name" localSheetId="3" hidden="1">"Frank M. Meek"</definedName>
    <definedName name="HTML_Name" localSheetId="4" hidden="1">"Frank M. Meek"</definedName>
    <definedName name="HTML_Name" localSheetId="1" hidden="1">"Frank M. Meek"</definedName>
    <definedName name="HTML_Name" hidden="1">"Frank M. Meek"</definedName>
    <definedName name="HTML_OBDlg2" hidden="1">TRUE</definedName>
    <definedName name="HTML_OBDlg4" hidden="1">TRUE</definedName>
    <definedName name="HTML_OS" hidden="1">0</definedName>
    <definedName name="HTML_PathFile" localSheetId="2" hidden="1">"Q:\DATA\AR\98FYFS\SEPT97\ESAF\esafadmfsHL.htm"</definedName>
    <definedName name="HTML_PathFile" localSheetId="3" hidden="1">"Q:\DATA\AR\98FYFS\SEPT97\ESAF\esafadmfsHL.htm"</definedName>
    <definedName name="HTML_PathFile" localSheetId="4" hidden="1">"Q:\DATA\AR\98FYFS\SEPT97\ESAF\esafadmfsHL.htm"</definedName>
    <definedName name="HTML_PathFile" localSheetId="1" hidden="1">"Q:\DATA\AR\98FYFS\SEPT97\ESAF\esafadmfsHL.htm"</definedName>
    <definedName name="HTML_PathFile" hidden="1">"Q:\DATA\AR\98FYFS\SEPT97\ESAF\esafadmfsHL.htm"</definedName>
    <definedName name="HTML_Title" localSheetId="2" hidden="1">"ADMFS97HTMLlinks"</definedName>
    <definedName name="HTML_Title" localSheetId="3" hidden="1">"ADMFS97HTMLlinks"</definedName>
    <definedName name="HTML_Title" localSheetId="4" hidden="1">"ADMFS97HTMLlinks"</definedName>
    <definedName name="HTML_Title" localSheetId="1" hidden="1">"ADMFS97HTMLlinks"</definedName>
    <definedName name="HTML_Title" hidden="1">"ADMFS97HTMLlinks"</definedName>
    <definedName name="Hungary_5B">[38]GRAD!$E$41:$G$41</definedName>
    <definedName name="chart12">'[63]UIS data 1998-2004'!#REF!</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6" hidden="1">{#N/A,#N/A,FALSE,"CB";#N/A,#N/A,FALSE,"CMB";#N/A,#N/A,FALSE,"NBFI"}</definedName>
    <definedName name="chart4" localSheetId="1" hidden="1">{#N/A,#N/A,FALSE,"CB";#N/A,#N/A,FALSE,"CMB";#N/A,#N/A,FALSE,"NBFI"}</definedName>
    <definedName name="chart4" hidden="1">{#N/A,#N/A,FALSE,"CB";#N/A,#N/A,FALSE,"CMB";#N/A,#N/A,FALSE,"NBFI"}</definedName>
    <definedName name="Iceland_5B">[38]GRAD!$E$42:$G$42</definedName>
    <definedName name="IDD_current_prices_2014_wave6">#REF!</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1" hidden="1">{"Tab1",#N/A,FALSE,"P";"Tab2",#N/A,FALSE,"P"}</definedName>
    <definedName name="ii" hidden="1">{"Tab1",#N/A,FALSE,"P";"Tab2",#N/A,FALSE,"P"}</definedName>
    <definedName name="Index">#REF!</definedName>
    <definedName name="INDF1">[64]F1_ALL!$A$1:$AZ$50</definedName>
    <definedName name="indf11">[65]F11_ALL!$A$1:$AZ$15</definedName>
    <definedName name="indf11_94">[66]F11_A94!$A$1:$AE$15</definedName>
    <definedName name="INDF12">[67]F12_ALL!$A$1:$AJ$25</definedName>
    <definedName name="INDF13">[68]F13_ALL!$A$1:$AH$10</definedName>
    <definedName name="indust">#REF!</definedName>
    <definedName name="inflation" localSheetId="5" hidden="1">[69]TAB34!#REF!</definedName>
    <definedName name="inflation" localSheetId="6" hidden="1">[69]TAB34!#REF!</definedName>
    <definedName name="inflation" hidden="1">[70]TAB34!#REF!</definedName>
    <definedName name="ip">#REF!</definedName>
    <definedName name="Ireland_5B">[38]GRAD!$E$43:$G$43</definedName>
    <definedName name="Italy_5B">[38]GRAD!$E$45:$G$45</definedName>
    <definedName name="Japan_5B">[38]GRAD!$E$46:$G$46</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6" hidden="1">{"MONA",#N/A,FALSE,"S"}</definedName>
    <definedName name="jhgf" localSheetId="1" hidden="1">{"MONA",#N/A,FALSE,"S"}</definedName>
    <definedName name="jhgf" hidden="1">{"MONA",#N/A,FALSE,"S"}</definedName>
    <definedName name="jhhhg" hidden="1">'[28]Time series'!#REF!</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1" hidden="1">{"Riqfin97",#N/A,FALSE,"Tran";"Riqfinpro",#N/A,FALSE,"Tran"}</definedName>
    <definedName name="jj" hidden="1">{"Riqfin97",#N/A,FALSE,"Tran";"Riqfinpro",#N/A,FALSE,"Tran"}</definedName>
    <definedName name="jjj" localSheetId="6" hidden="1">[71]M!#REF!</definedName>
    <definedName name="jjj" hidden="1">[71]M!#REF!</definedName>
    <definedName name="jjjjjj" localSheetId="6" hidden="1">'[61]J(Priv.Cap)'!#REF!</definedName>
    <definedName name="jjjjjj" hidden="1">'[61]J(Priv.Cap)'!#REF!</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6" hidden="1">{"Tab1",#N/A,FALSE,"P";"Tab2",#N/A,FALSE,"P"}</definedName>
    <definedName name="kk" localSheetId="1" hidden="1">{"Tab1",#N/A,FALSE,"P";"Tab2",#N/A,FALSE,"P"}</definedName>
    <definedName name="kk"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1" hidden="1">{"Tab1",#N/A,FALSE,"P";"Tab2",#N/A,FALSE,"P"}</definedName>
    <definedName name="kkk" hidden="1">{"Tab1",#N/A,FALSE,"P";"Tab2",#N/A,FALSE,"P"}</definedName>
    <definedName name="kkkk" localSheetId="6" hidden="1">[52]M!#REF!</definedName>
    <definedName name="kkkk" hidden="1">[52]M!#REF!</definedName>
    <definedName name="kkkkk" localSheetId="6" hidden="1">'[72]J(Priv.Cap)'!#REF!</definedName>
    <definedName name="kkkkk" hidden="1">'[72]J(Priv.Cap)'!#REF!</definedName>
    <definedName name="Korea_5B">[38]GRAD!$E$47:$G$47</definedName>
    <definedName name="KrnlXYdata">"$C$9:$D$265"</definedName>
    <definedName name="lastpoint">#REF!</definedName>
    <definedName name="LastRefreshed">[73]REQUEST_TABLE!$M$4</definedName>
    <definedName name="LevelsUS">'[74]%US'!$A$3:$Q$42</definedName>
    <definedName name="Linking_1">#REF!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[75]List_Cntry!$D$3:$G$48</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1" hidden="1">{"Tab1",#N/A,FALSE,"P";"Tab2",#N/A,FALSE,"P"}</definedName>
    <definedName name="ll" hidden="1">{"Tab1",#N/A,FALSE,"P";"Tab2",#N/A,FALSE,"P"}</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1" hidden="1">{"Riqfin97",#N/A,FALSE,"Tran";"Riqfinpro",#N/A,FALSE,"Tran"}</definedName>
    <definedName name="lll" hidden="1">{"Riqfin97",#N/A,FALSE,"Tran";"Riqfinpro",#N/A,FALSE,"Tran"}</definedName>
    <definedName name="llll" localSheetId="6" hidden="1">[71]M!#REF!</definedName>
    <definedName name="llll" hidden="1">[71]M!#REF!</definedName>
    <definedName name="look_cd3">'[39]lookup score'!$A$122:$B$128</definedName>
    <definedName name="look_epl1b">'[39]lookup score'!$A$5:$B$11</definedName>
    <definedName name="look_epl2a1">'[39]lookup score'!$A$14:$B$20</definedName>
    <definedName name="look_epl2a2">'[39]lookup score'!$A$23:$B$29</definedName>
    <definedName name="look_epl2a3">'[39]lookup score'!$A$32:$B$38</definedName>
    <definedName name="look_epl2b1">'[39]lookup score'!$A$41:$B$47</definedName>
    <definedName name="look_epl2b2">'[39]lookup score'!$A$50:$B$56</definedName>
    <definedName name="look_epl2b3">'[39]lookup score'!$A$59:$B$65</definedName>
    <definedName name="look_epl3b">'[39]lookup score'!$A$68:$B$74</definedName>
    <definedName name="look_epl3c">'[39]lookup score'!$A$77:$B$83</definedName>
    <definedName name="look_epl3e">'[39]lookup score'!$A$86:$B$92</definedName>
    <definedName name="look_ft2">'[39]lookup score'!$A$95:$B$101</definedName>
    <definedName name="look_ft3">'[39]lookup score'!$A$104:$B$110</definedName>
    <definedName name="look_twa3">'[39]lookup score'!$A$113:$B$119</definedName>
    <definedName name="mal">#REF!</definedName>
    <definedName name="MAverage">[76]ProductivityMA!$CA$2:$DM$201</definedName>
    <definedName name="median">[77]Questions_DatabaseB!#REF!</definedName>
    <definedName name="Men">[38]GRAD!$F$2:$F$61</definedName>
    <definedName name="Mexico_5B">[38]GRAD!$E$49:$G$49</definedName>
    <definedName name="mf" localSheetId="2" hidden="1">{"Tab1",#N/A,FALSE,"P";"Tab2",#N/A,FALSE,"P"}</definedName>
    <definedName name="mf" localSheetId="3" hidden="1">{"Tab1",#N/A,FALSE,"P";"Tab2",#N/A,FALSE,"P"}</definedName>
    <definedName name="mf" localSheetId="4" hidden="1">{"Tab1",#N/A,FALSE,"P";"Tab2",#N/A,FALSE,"P"}</definedName>
    <definedName name="mf" localSheetId="5" hidden="1">{"Tab1",#N/A,FALSE,"P";"Tab2",#N/A,FALSE,"P"}</definedName>
    <definedName name="mf" localSheetId="6" hidden="1">{"Tab1",#N/A,FALSE,"P";"Tab2",#N/A,FALSE,"P"}</definedName>
    <definedName name="mf" localSheetId="1" hidden="1">{"Tab1",#N/A,FALSE,"P";"Tab2",#N/A,FALSE,"P"}</definedName>
    <definedName name="mf" hidden="1">{"Tab1",#N/A,FALSE,"P";"Tab2",#N/A,FALSE,"P"}</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1" hidden="1">{"Riqfin97",#N/A,FALSE,"Tran";"Riqfinpro",#N/A,FALSE,"Tran"}</definedName>
    <definedName name="mmm" hidden="1">{"Riqfin97",#N/A,FALSE,"Tran";"Riqfinpro",#N/A,FALSE,"Tran"}</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1" hidden="1">{"Tab1",#N/A,FALSE,"P";"Tab2",#N/A,FALSE,"P"}</definedName>
    <definedName name="mmmm" hidden="1">{"Tab1",#N/A,FALSE,"P";"Tab2",#N/A,FALSE,"P"}</definedName>
    <definedName name="monthly">#REF!</definedName>
    <definedName name="monthly2">[60]CAN2!$A$6:$C$409</definedName>
    <definedName name="monthlyCAN5">[60]CAN3!$A$4:$C$410</definedName>
    <definedName name="monthlyGBR">[60]GBR2!$A$3:$B$211</definedName>
    <definedName name="monthlyita">[60]ITA!$E$9:$G$128</definedName>
    <definedName name="monthlyJPN">[60]JP2!$E$7:$F$487</definedName>
    <definedName name="monthlyjpn1">[60]JP!$M$441:$O$483</definedName>
    <definedName name="monthlyjpn2">[60]JP!$M$367:$O$483</definedName>
    <definedName name="monthlyjpn4">[60]JPN3!$C$48:$R$95</definedName>
    <definedName name="monthlyjpn5">[60]JPN4!$A$3:$C$506</definedName>
    <definedName name="monthlykor">[60]KOR!$C$7:$D$367</definedName>
    <definedName name="monthlylux">[60]LUX!$D$7:$E$487</definedName>
    <definedName name="monthlyprt">[60]PRT!$I$19:$J$198</definedName>
    <definedName name="monthlysvk">[60]SVK!$H$7:$J$247</definedName>
    <definedName name="monthlySWE">[60]SWE!$D$7:$E$307</definedName>
    <definedName name="monthlyuk">[78]GBRjobopenings!$U$10:$V$113</definedName>
    <definedName name="monthlyusa">[78]USAjobopenings!$E$10:$G$119</definedName>
    <definedName name="months">[45]Bdetail!$W$99:$BW$99</definedName>
    <definedName name="months_ext">[45]B_extDetail!$W$99:$BW$99</definedName>
    <definedName name="multipliers">'[53]GDP multipliers (raw)'!$A$6:$AE$35</definedName>
    <definedName name="MyCountry">#REF!</definedName>
    <definedName name="myCurrentRegion">#REF!</definedName>
    <definedName name="myCurrentRegionSource">#REF!</definedName>
    <definedName name="MyYear_01jan">#REF!</definedName>
    <definedName name="MyYear_31dec">#REF!</definedName>
    <definedName name="Myyear_31dec_lag1">#REF!</definedName>
    <definedName name="Netherlands_5B">[38]GRAD!$E$50:$G$50</definedName>
    <definedName name="New_Zealand_5B">[38]GRAD!$E$51:$G$51</definedName>
    <definedName name="NFBS79X89">'[79]NFBS79-89'!$A$3:$M$49</definedName>
    <definedName name="NFBS79X89T">'[79]NFBS79-89'!$A$3:$M$3</definedName>
    <definedName name="NFBS90X97">'[79]NFBS90-97'!$A$3:$M$49</definedName>
    <definedName name="NFBS90X97T">'[79]NFBS90-97'!$A$3:$M$3</definedName>
    <definedName name="nfrtrs" hidden="1">[5]WB!$Q$257:$AK$257</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1" hidden="1">{"Riqfin97",#N/A,FALSE,"Tran";"Riqfinpro",#N/A,FALSE,"Tran"}</definedName>
    <definedName name="nn" hidden="1">{"Riqfin97",#N/A,FALSE,"Tran";"Riqfinpro",#N/A,FALSE,"Tran"}</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1" hidden="1">{"Tab1",#N/A,FALSE,"P";"Tab2",#N/A,FALSE,"P"}</definedName>
    <definedName name="nnn" hidden="1">{"Tab1",#N/A,FALSE,"P";"Tab2",#N/A,FALSE,"P"}</definedName>
    <definedName name="Norway_5B">[38]GRAD!$E$52:$G$52</definedName>
    <definedName name="OECD.average">#REF!</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6" hidden="1">{"WEO",#N/A,FALSE,"T"}</definedName>
    <definedName name="oliu" localSheetId="1" hidden="1">{"WEO",#N/A,FALSE,"T"}</definedName>
    <definedName name="oliu" hidden="1">{"WEO",#N/A,FALSE,"T"}</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1" hidden="1">{"Riqfin97",#N/A,FALSE,"Tran";"Riqfinpro",#N/A,FALSE,"Tran"}</definedName>
    <definedName name="oo" hidden="1">{"Riqfin97",#N/A,FALSE,"Tran";"Riqfinpro",#N/A,FALSE,"Tran"}</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1" hidden="1">{"Tab1",#N/A,FALSE,"P";"Tab2",#N/A,FALSE,"P"}</definedName>
    <definedName name="ooo" hidden="1">{"Tab1",#N/A,FALSE,"P";"Tab2",#N/A,FALSE,"P"}</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1" hidden="1">{"Riqfin97",#N/A,FALSE,"Tran";"Riqfinpro",#N/A,FALSE,"Tran"}</definedName>
    <definedName name="p" hidden="1">{"Riqfin97",#N/A,FALSE,"Tran";"Riqfinpro",#N/A,FALSE,"Tran"}</definedName>
    <definedName name="p5_age">[80]p5_ageISC5a!$A$1:$D$55</definedName>
    <definedName name="p5nr">[81]P5nr_2!$A$1:$AC$43</definedName>
    <definedName name="pata" localSheetId="2" hidden="1">{"Tab1",#N/A,FALSE,"P";"Tab2",#N/A,FALSE,"P"}</definedName>
    <definedName name="pata" localSheetId="3" hidden="1">{"Tab1",#N/A,FALSE,"P";"Tab2",#N/A,FALSE,"P"}</definedName>
    <definedName name="pata" localSheetId="4" hidden="1">{"Tab1",#N/A,FALSE,"P";"Tab2",#N/A,FALSE,"P"}</definedName>
    <definedName name="pata" localSheetId="5" hidden="1">{"Tab1",#N/A,FALSE,"P";"Tab2",#N/A,FALSE,"P"}</definedName>
    <definedName name="pata" localSheetId="6" hidden="1">{"Tab1",#N/A,FALSE,"P";"Tab2",#N/A,FALSE,"P"}</definedName>
    <definedName name="pata" localSheetId="1" hidden="1">{"Tab1",#N/A,FALSE,"P";"Tab2",#N/A,FALSE,"P"}</definedName>
    <definedName name="pata" hidden="1">{"Tab1",#N/A,FALSE,"P";"Tab2",#N/A,FALSE,"P"}</definedName>
    <definedName name="pica\" localSheetId="2" hidden="1">{"Tab1",#N/A,FALSE,"P";"Tab2",#N/A,FALSE,"P"}</definedName>
    <definedName name="pica\" localSheetId="3" hidden="1">{"Tab1",#N/A,FALSE,"P";"Tab2",#N/A,FALSE,"P"}</definedName>
    <definedName name="pica\" localSheetId="4" hidden="1">{"Tab1",#N/A,FALSE,"P";"Tab2",#N/A,FALSE,"P"}</definedName>
    <definedName name="pica\" localSheetId="5" hidden="1">{"Tab1",#N/A,FALSE,"P";"Tab2",#N/A,FALSE,"P"}</definedName>
    <definedName name="pica\" localSheetId="6" hidden="1">{"Tab1",#N/A,FALSE,"P";"Tab2",#N/A,FALSE,"P"}</definedName>
    <definedName name="pica\" localSheetId="1" hidden="1">{"Tab1",#N/A,FALSE,"P";"Tab2",#N/A,FALSE,"P"}</definedName>
    <definedName name="pica\" hidden="1">{"Tab1",#N/A,FALSE,"P";"Tab2",#N/A,FALSE,"P"}</definedName>
    <definedName name="Poland_5B">[38]GRAD!$E$53:$G$53</definedName>
    <definedName name="POpula">[82]POpula!$A$1:$I$1559</definedName>
    <definedName name="popula1">[82]POpula!$A$1:$I$1559</definedName>
    <definedName name="population">'[53]Annex 2. ECO projections'!$H$3:$L$34</definedName>
    <definedName name="Portugal_5B">[38]GRAD!$E$54:$G$54</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1" hidden="1">{"Riqfin97",#N/A,FALSE,"Tran";"Riqfinpro",#N/A,FALSE,"Tran"}</definedName>
    <definedName name="pp"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1" hidden="1">{"Riqfin97",#N/A,FALSE,"Tran";"Riqfinpro",#N/A,FALSE,"Tran"}</definedName>
    <definedName name="ppp" hidden="1">{"Riqfin97",#N/A,FALSE,"Tran";"Riqfinpro",#N/A,FALSE,"Tran"}</definedName>
    <definedName name="_xlnm.Print_Area">[51]SENDCMP!#REF!</definedName>
    <definedName name="Print_Areaaaa">[51]SENDCMP!#REF!</definedName>
    <definedName name="qq" localSheetId="2" hidden="1">'[62]J(Priv.Cap)'!#REF!</definedName>
    <definedName name="qq" localSheetId="3" hidden="1">'[62]J(Priv.Cap)'!#REF!</definedName>
    <definedName name="qq" localSheetId="4" hidden="1">'[62]J(Priv.Cap)'!#REF!</definedName>
    <definedName name="qq" localSheetId="6" hidden="1">'[62]J(Priv.Cap)'!#REF!</definedName>
    <definedName name="qq" localSheetId="1" hidden="1">'[62]J(Priv.Cap)'!#REF!</definedName>
    <definedName name="qq" hidden="1">'[62]J(Priv.Cap)'!#REF!</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1" hidden="1">{"'előző év december'!$A$2:$CP$214"}</definedName>
    <definedName name="qwerw" hidden="1">{"'előző év december'!$A$2:$CP$214"}</definedName>
    <definedName name="range_forecast_l1">OFFSET(#REF!,#REF!,0,#REF!)</definedName>
    <definedName name="range_forecast_l2">OFFSET(#REF!,#REF!,0,#REF!)</definedName>
    <definedName name="range_forecast_l3">OFFSET(#REF!,#REF!,0,#REF!)</definedName>
    <definedName name="range_forecast_l4">OFFSET(#REF!,#REF!,0,#REF!)</definedName>
    <definedName name="range_forecast1">OFFSET(#REF!,#REF!,0,#REF!)</definedName>
    <definedName name="range_forecast2">OFFSET(#REF!,#REF!,0,#REF!)</definedName>
    <definedName name="range_forecast3">OFFSET(#REF!,#REF!,0,#REF!)</definedName>
    <definedName name="range_forecast4">OFFSET(#REF!,#REF!,0,#REF!)</definedName>
    <definedName name="range_sample_n1">OFFSET(#REF!,#REF!,0,#REF!)</definedName>
    <definedName name="range_sample_n2">OFFSET(#REF!,#REF!,0,#REF!)</definedName>
    <definedName name="range_sample_n3">OFFSET(#REF!,#REF!,0,#REF!)</definedName>
    <definedName name="range_sample_n4">OFFSET(#REF!,#REF!,0,#REF!)</definedName>
    <definedName name="range_sample1f">OFFSET(#REF!,#REF!,0,#REF!)</definedName>
    <definedName name="range_sample2f">OFFSET(#REF!,#REF!,0,#REF!)</definedName>
    <definedName name="range_sample3f">OFFSET(#REF!,#REF!,0,#REF!)</definedName>
    <definedName name="range_sample4f">OFFSET(#REF!,#REF!,0,#REF!)</definedName>
    <definedName name="range_sd01">OFFSET(#REF!,#REF!,0,#REF!)</definedName>
    <definedName name="range_sd02">OFFSET(#REF!,#REF!,0,#REF!)</definedName>
    <definedName name="range_sd03">OFFSET(#REF!,#REF!,0,#REF!)</definedName>
    <definedName name="range_sd04">OFFSET(#REF!,#REF!,0,#REF!)</definedName>
    <definedName name="range_sd11">OFFSET(#REF!,#REF!,0,#REF!)</definedName>
    <definedName name="range_sd12">OFFSET(#REF!,#REF!,0,#REF!)</definedName>
    <definedName name="range_sd13">OFFSET(#REF!,#REF!,0,#REF!)</definedName>
    <definedName name="range_sd14">OFFSET(#REF!,#REF!,0,#REF!)</definedName>
    <definedName name="range2_sd1">OFFSET(#REF!,#REF!,0,#REF!)</definedName>
    <definedName name="range2_sd11">OFFSET(#REF!,#REF!,0,#REF!)</definedName>
    <definedName name="range2_sd12">OFFSET(#REF!,#REF!,0,#REF!)</definedName>
    <definedName name="range2_sd13">OFFSET(#REF!,#REF!,0,#REF!)</definedName>
    <definedName name="range2_sd14">OFFSET(#REF!,#REF!,0,#REF!)</definedName>
    <definedName name="range2_sd2">OFFSET(#REF!,#REF!,0,#REF!)</definedName>
    <definedName name="range2_sd3">OFFSET(#REF!,#REF!,0,#REF!)</definedName>
    <definedName name="range2_sd4">OFFSET(#REF!,#REF!,0,#REF!)</definedName>
    <definedName name="re" hidden="1">#N/A</definedName>
    <definedName name="RoundFactorLong">5</definedName>
    <definedName name="RoundFactorMed">3</definedName>
    <definedName name="RoundFactorShort">5</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1" hidden="1">{"Riqfin97",#N/A,FALSE,"Tran";"Riqfinpro",#N/A,FALSE,"Tran"}</definedName>
    <definedName name="rr"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6" hidden="1">{"Riqfin97",#N/A,FALSE,"Tran";"Riqfinpro",#N/A,FALSE,"Tran"}</definedName>
    <definedName name="rrr" localSheetId="1" hidden="1">{"Riqfin97",#N/A,FALSE,"Tran";"Riqfinpro",#N/A,FALSE,"Tran"}</definedName>
    <definedName name="rrr" hidden="1">{"Riqfin97",#N/A,FALSE,"Tran";"Riqfinpro",#N/A,FALSE,"Tran"}</definedName>
    <definedName name="rrrrrrr">'[1]Time series'!#REF!</definedName>
    <definedName name="rt" localSheetId="2"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1" hidden="1">{"'előző év december'!$A$2:$CP$214"}</definedName>
    <definedName name="rt"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1" hidden="1">{"'előző év december'!$A$2:$CP$214"}</definedName>
    <definedName name="rte"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1" hidden="1">{"'előző év december'!$A$2:$CP$214"}</definedName>
    <definedName name="rtew"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1" hidden="1">{"'előző év december'!$A$2:$CP$214"}</definedName>
    <definedName name="rtz" hidden="1">{"'előző év december'!$A$2:$CP$214"}</definedName>
    <definedName name="Rwvu.PLA2." localSheetId="6" hidden="1">'[34]COP FED'!#REF!</definedName>
    <definedName name="Rwvu.PLA2." hidden="1">'[34]COP FED'!#REF!</definedName>
    <definedName name="Rwvu.Print." hidden="1">#N/A</definedName>
    <definedName name="rx" localSheetId="2" hidden="1">#REF!</definedName>
    <definedName name="rx" localSheetId="3" hidden="1">#REF!</definedName>
    <definedName name="rx" localSheetId="4" hidden="1">#REF!</definedName>
    <definedName name="rx" localSheetId="6" hidden="1">#REF!</definedName>
    <definedName name="rx" localSheetId="1" hidden="1">#REF!</definedName>
    <definedName name="rx" hidden="1">#REF!</definedName>
    <definedName name="ry" localSheetId="2" hidden="1">#REF!</definedName>
    <definedName name="ry" localSheetId="3" hidden="1">#REF!</definedName>
    <definedName name="ry" localSheetId="4" hidden="1">#REF!</definedName>
    <definedName name="ry" localSheetId="6" hidden="1">#REF!</definedName>
    <definedName name="ry" localSheetId="1" hidden="1">#REF!</definedName>
    <definedName name="ry" hidden="1">#REF!</definedName>
    <definedName name="sam">#REF!</definedName>
    <definedName name="SAPBEXhrIndnt" hidden="1">"Wide"</definedName>
    <definedName name="SAPBEXrevision" hidden="1">10</definedName>
    <definedName name="SAPBEXsysID" hidden="1">"BSP"</definedName>
    <definedName name="SAPBEXwbID" hidden="1">"4TOUPT6NWTB0J40VYRY84RMDW"</definedName>
    <definedName name="SAPsysID" hidden="1">"708C5W7SBKP804JT78WJ0JNKI"</definedName>
    <definedName name="SAPwbID" hidden="1">"ARS"</definedName>
    <definedName name="sdakjkjsad" hidden="1">'[28]Time series'!#REF!</definedName>
    <definedName name="sdf" localSheetId="2"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1" hidden="1">{"'előző év december'!$A$2:$CP$214"}</definedName>
    <definedName name="sdf" hidden="1">{"'előző év december'!$A$2:$CP$214"}</definedName>
    <definedName name="sencount" hidden="1">2</definedName>
    <definedName name="Slovakia_5B">[38]GRAD!$E$55:$G$55</definedName>
    <definedName name="SmallestNonZeroValue">0.00001</definedName>
    <definedName name="Spain_5B">[38]GRAD!$E$56:$G$56</definedName>
    <definedName name="SPSS">[43]Figure5.6!$B$2:$X$30</definedName>
    <definedName name="sss">'[1]Time series'!#REF!</definedName>
    <definedName name="Start1">#REF!</definedName>
    <definedName name="Start3">'[83]Global CF Default Rates'!#REF!</definedName>
    <definedName name="summary">#REF!</definedName>
    <definedName name="SumTolerance">0.005</definedName>
    <definedName name="Sweden_5B">[38]GRAD!$E$57:$G$57</definedName>
    <definedName name="Switzerland_5B">[38]GRAD!$E$58:$G$58</definedName>
    <definedName name="Swvu.PLA1." localSheetId="2" hidden="1">'[34]COP FED'!#REF!</definedName>
    <definedName name="Swvu.PLA1." localSheetId="3" hidden="1">'[34]COP FED'!#REF!</definedName>
    <definedName name="Swvu.PLA1." localSheetId="4" hidden="1">'[34]COP FED'!#REF!</definedName>
    <definedName name="Swvu.PLA1." localSheetId="6" hidden="1">'[34]COP FED'!#REF!</definedName>
    <definedName name="Swvu.PLA1." localSheetId="1" hidden="1">'[34]COP FED'!#REF!</definedName>
    <definedName name="Swvu.PLA1." hidden="1">'[34]COP FED'!#REF!</definedName>
    <definedName name="Swvu.PLA2." hidden="1">'[34]COP FED'!$A$1:$N$49</definedName>
    <definedName name="table_EAG_TerEdu">[75]EduAttainment!$Y$10:$AP$62</definedName>
    <definedName name="table_ETR_1564">[75]EmpR!$B$7:$Y$51</definedName>
    <definedName name="table_ETR_1564_date">[75]EmpR!$B$7:$AH$7</definedName>
    <definedName name="table_ETR_1564_females">[75]EmpR!$B$98:$Z$134</definedName>
    <definedName name="table_ETR_1564_females_date">[75]EmpR!$B$98:$Y$98</definedName>
    <definedName name="table_ETR_1564_males">[75]EmpR!$B$53:$Z$96</definedName>
    <definedName name="table_ETR_1564_males_date">[75]EmpR!$B$53:$Z$53</definedName>
    <definedName name="table_ggflq">'[75]Gvt Acct'!$B$85:$Q$122</definedName>
    <definedName name="table_ggflq_date">'[75]Gvt Acct'!$B$85:$M$85</definedName>
    <definedName name="table_gnflq">'[75]Gvt Acct'!$B$124:$M$160</definedName>
    <definedName name="table_gnflq_date">'[75]Gvt Acct'!$B$124:$O$124</definedName>
    <definedName name="table_HousInc">[75]HousInc!$O$7:$P$41</definedName>
    <definedName name="table_hrs">[75]HRS!$B$7:$R$43</definedName>
    <definedName name="table_hrs_date">[75]HRS!$B$7:$P$7</definedName>
    <definedName name="table_LTUNR">[75]LT_UNR!$B$95:$Z$131</definedName>
    <definedName name="table_LTUNR_date">[75]LT_UNR!$B$7:$O$7</definedName>
    <definedName name="table_pisa2009">[75]EduOutcomes!$B$7:$J$44</definedName>
    <definedName name="table_pisa2009_category">[75]EduOutcomes!$B$7:$I$7</definedName>
    <definedName name="table_UNR">[75]UNR!$B$7:$X$50</definedName>
    <definedName name="Table_UNR_date">[75]UNR!$B$7:$W$7</definedName>
    <definedName name="table_unr1524">[75]UNR!$B$52:$Y$88</definedName>
    <definedName name="table_unr1524_date">[75]UNR!$B$52:$T$52</definedName>
    <definedName name="table_vaind_summary">[75]VAbyInd!$AG$6:$AM$43</definedName>
    <definedName name="table_vaind_summary_categories">[75]VAbyInd!$AG$7:$AM$7</definedName>
    <definedName name="table_ypgtq">'[75]Gvt Acct'!$B$46:$Z$83</definedName>
    <definedName name="Table_ypgtq_date">'[75]Gvt Acct'!$B$46:$Z$46</definedName>
    <definedName name="table_yrgtq">'[75]Gvt Acct'!$B$7:$Z$44</definedName>
    <definedName name="table_Yrgtq_date">'[75]Gvt Acct'!$B$7:$Z$7</definedName>
    <definedName name="table1a11">'[84]Data table 1.A1.1.'!$A$1:$N$34</definedName>
    <definedName name="TableName">"Dummy"</definedName>
    <definedName name="tabx" localSheetId="3">{"g95_96m1",#N/A,FALSE,"Graf(95+96)M";"g95_96m2",#N/A,FALSE,"Graf(95+96)M";"g95_96mb1",#N/A,FALSE,"Graf(95+96)Mb";"g95_96mb2",#N/A,FALSE,"Graf(95+96)Mb";"g95_96f1",#N/A,FALSE,"Graf(95+96)F";"g95_96f2",#N/A,FALSE,"Graf(95+96)F";"g95_96fb1",#N/A,FALSE,"Graf(95+96)Fb";"g95_96fb2",#N/A,FALSE,"Graf(95+96)Fb"}</definedName>
    <definedName name="tabx" localSheetId="4">{"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 localSheetId="2"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1" hidden="1">{"'előző év december'!$A$2:$CP$214"}</definedName>
    <definedName name="test" hidden="1">{"'előző év december'!$A$2:$CP$214"}</definedName>
    <definedName name="test_rank">#REF!,#REF!</definedName>
    <definedName name="text" localSheetId="2" hidden="1">{#N/A,#N/A,FALSE,"CB";#N/A,#N/A,FALSE,"CMB";#N/A,#N/A,FALSE,"BSYS";#N/A,#N/A,FALSE,"NBFI";#N/A,#N/A,FALSE,"FSYS"}</definedName>
    <definedName name="text" localSheetId="3" hidden="1">{#N/A,#N/A,FALSE,"CB";#N/A,#N/A,FALSE,"CMB";#N/A,#N/A,FALSE,"BSYS";#N/A,#N/A,FALSE,"NBFI";#N/A,#N/A,FALSE,"FSYS"}</definedName>
    <definedName name="text" localSheetId="4" hidden="1">{#N/A,#N/A,FALSE,"CB";#N/A,#N/A,FALSE,"CMB";#N/A,#N/A,FALSE,"BSYS";#N/A,#N/A,FALSE,"NBFI";#N/A,#N/A,FALSE,"FSYS"}</definedName>
    <definedName name="text" localSheetId="5" hidden="1">{#N/A,#N/A,FALSE,"CB";#N/A,#N/A,FALSE,"CMB";#N/A,#N/A,FALSE,"BSYS";#N/A,#N/A,FALSE,"NBFI";#N/A,#N/A,FALSE,"FSYS"}</definedName>
    <definedName name="text" localSheetId="6" hidden="1">{#N/A,#N/A,FALSE,"CB";#N/A,#N/A,FALSE,"CMB";#N/A,#N/A,FALSE,"BSYS";#N/A,#N/A,FALSE,"NBFI";#N/A,#N/A,FALSE,"FSYS"}</definedName>
    <definedName name="text" localSheetId="1" hidden="1">{#N/A,#N/A,FALSE,"CB";#N/A,#N/A,FALSE,"CMB";#N/A,#N/A,FALSE,"BSYS";#N/A,#N/A,FALSE,"NBFI";#N/A,#N/A,FALSE,"FSYS"}</definedName>
    <definedName name="text" hidden="1">{#N/A,#N/A,FALSE,"CB";#N/A,#N/A,FALSE,"CMB";#N/A,#N/A,FALSE,"BSYS";#N/A,#N/A,FALSE,"NBFI";#N/A,#N/A,FALSE,"FSYS"}</definedName>
    <definedName name="tgz" localSheetId="2"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1" hidden="1">{"'előző év december'!$A$2:$CP$214"}</definedName>
    <definedName name="tgz" hidden="1">{"'előző év december'!$A$2:$CP$214"}</definedName>
    <definedName name="toto">'[85]Graph 3.7.a'!$B$125:$C$151</definedName>
    <definedName name="toto1">[86]Data5.11a!$B$3:$C$34</definedName>
    <definedName name="Tradelib">[50]simulation2_Frontier_OECD_4A!$A$1:$C$132</definedName>
    <definedName name="Tradelib4">[50]EFW_4_!$A$1:$B$16368</definedName>
    <definedName name="tre" localSheetId="2"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1" hidden="1">{"'előző év december'!$A$2:$CP$214"}</definedName>
    <definedName name="tre" hidden="1">{"'előző év december'!$A$2:$CP$214"}</definedName>
    <definedName name="tretry" localSheetId="6" hidden="1">[24]Data!#REF!</definedName>
    <definedName name="tretry" hidden="1">[24]Data!#REF!</definedName>
    <definedName name="TRNR_b9d8585d81d347bd9166586088838e09_527_64" hidden="1">[87]data!#REF!</definedName>
    <definedName name="TRNR_fbd7d69106264deead3114ee2f4db855_3695_1" hidden="1">#REF!</definedName>
    <definedName name="TRNR_ffe78fb541714e3cbf31dd77f88c3f7c_2914_1" hidden="1">'[88]Slide 14b'!#REF!</definedName>
    <definedName name="tt" localSheetId="2" hidden="1">{"Tab1",#N/A,FALSE,"P";"Tab2",#N/A,FALSE,"P"}</definedName>
    <definedName name="tt" localSheetId="3" hidden="1">{"Tab1",#N/A,FALSE,"P";"Tab2",#N/A,FALSE,"P"}</definedName>
    <definedName name="tt" localSheetId="4" hidden="1">{"Tab1",#N/A,FALSE,"P";"Tab2",#N/A,FALSE,"P"}</definedName>
    <definedName name="tt" localSheetId="5" hidden="1">{"Tab1",#N/A,FALSE,"P";"Tab2",#N/A,FALSE,"P"}</definedName>
    <definedName name="tt" localSheetId="6" hidden="1">{"Tab1",#N/A,FALSE,"P";"Tab2",#N/A,FALSE,"P"}</definedName>
    <definedName name="tt" localSheetId="1" hidden="1">{"Tab1",#N/A,FALSE,"P";"Tab2",#N/A,FALSE,"P"}</definedName>
    <definedName name="tt"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1" hidden="1">{"Tab1",#N/A,FALSE,"P";"Tab2",#N/A,FALSE,"P"}</definedName>
    <definedName name="ttt" hidden="1">{"Tab1",#N/A,FALSE,"P";"Tab2",#N/A,FALSE,"P"}</definedName>
    <definedName name="tttt">[89]component!$A$1:$G$327</definedName>
    <definedName name="ttttt" localSheetId="2" hidden="1">[71]M!#REF!</definedName>
    <definedName name="ttttt" localSheetId="3" hidden="1">[71]M!#REF!</definedName>
    <definedName name="ttttt" localSheetId="4" hidden="1">[71]M!#REF!</definedName>
    <definedName name="ttttt" localSheetId="6" hidden="1">[71]M!#REF!</definedName>
    <definedName name="ttttt" localSheetId="1" hidden="1">[71]M!#REF!</definedName>
    <definedName name="ttttt" hidden="1">[71]M!#REF!</definedName>
    <definedName name="Turkey_5B">[38]GRAD!$E$59:$G$59</definedName>
    <definedName name="twryrwe" localSheetId="2" hidden="1">[29]PRIVATE!#REF!</definedName>
    <definedName name="twryrwe" localSheetId="3" hidden="1">[29]PRIVATE!#REF!</definedName>
    <definedName name="twryrwe" localSheetId="4" hidden="1">[29]PRIVATE!#REF!</definedName>
    <definedName name="twryrwe" localSheetId="6" hidden="1">[29]PRIVATE!#REF!</definedName>
    <definedName name="twryrwe" localSheetId="1" hidden="1">[29]PRIVATE!#REF!</definedName>
    <definedName name="twryrwe" hidden="1">[29]PRIVATE!#REF!</definedName>
    <definedName name="uniqp12">#REF!</definedName>
    <definedName name="UniqueRange_0">[90]TABOIL!$Z$11:$AR$11</definedName>
    <definedName name="UniqueRange_1">[90]TABOIL!$Z$12:$AR$12</definedName>
    <definedName name="UniqueRange_10">[90]yr!$B$22:$P$22</definedName>
    <definedName name="UniqueRange_100">[90]commodities!$D$16:$CE$16</definedName>
    <definedName name="UniqueRange_101">[90]commodities!$D$17:$CE$17</definedName>
    <definedName name="UniqueRange_102">[90]commodities!$D$14:$AQ$14</definedName>
    <definedName name="UniqueRange_103">[90]commodities!$D$15:$AQ$15</definedName>
    <definedName name="UniqueRange_104">[55]NLGXQ!#REF!</definedName>
    <definedName name="UniqueRange_105">[90]commodities!$D$17:$AQ$17</definedName>
    <definedName name="UniqueRange_106">[90]commodities!$D$14:$AQ$14</definedName>
    <definedName name="UniqueRange_107">[90]commodities!$D$15:$AQ$15</definedName>
    <definedName name="UniqueRange_108">[90]commodities!$D$16:$AQ$16</definedName>
    <definedName name="UniqueRange_109">[90]commodities!$D$17:$AQ$17</definedName>
    <definedName name="UniqueRange_11">[90]yr!$B$16:$P$16</definedName>
    <definedName name="UniqueRange_110">[90]qrt!$B$38:$BI$38</definedName>
    <definedName name="UniqueRange_111">[90]qrt!$B$39:$BI$39</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[90]commodities!$D$14:$AQ$14</definedName>
    <definedName name="UniqueRange_12">[90]yr!$B$19:$P$19</definedName>
    <definedName name="UniqueRange_120">[55]NLGXQ!#REF!</definedName>
    <definedName name="UniqueRange_121">[90]commodities!$D$16:$AQ$16</definedName>
    <definedName name="UniqueRange_122">[90]commodities!$D$17:$AQ$17</definedName>
    <definedName name="UniqueRange_123">'[90]oil-mth-sem'!$F$4:$F$43</definedName>
    <definedName name="UniqueRange_124">'[90]oil-mth-sem'!$C$4:$C$43</definedName>
    <definedName name="UniqueRange_125">'[90]oil-mth-sem'!$D$4:$D$43</definedName>
    <definedName name="UniqueRange_126">'[90]oil-mth-sem'!$E$4:$E$43</definedName>
    <definedName name="UniqueRange_127">[90]qrt!$B$40:$BI$40</definedName>
    <definedName name="UniqueRange_128">[90]qrt!$B$41:$BI$41</definedName>
    <definedName name="UniqueRange_129">[55]GNINTQ!#REF!</definedName>
    <definedName name="UniqueRange_13">[56]YPGQA!#REF!</definedName>
    <definedName name="UniqueRange_130">[90]qrt!$B$43:$BI$43</definedName>
    <definedName name="UniqueRange_131">[90]qrt!$B$44:$BI$44</definedName>
    <definedName name="UniqueRange_132">[90]qrt!$B$45:$BI$45</definedName>
    <definedName name="UniqueRange_133">[90]qrt!$B$46</definedName>
    <definedName name="UniqueRange_134">[90]qrt!$B$46:$BI$46</definedName>
    <definedName name="UniqueRange_135">[90]qrt!$B$17:$BI$17</definedName>
    <definedName name="UniqueRange_136">[90]qrt!$B$19:$BI$19</definedName>
    <definedName name="UniqueRange_137">[90]qrt!$B$18:$BI$18</definedName>
    <definedName name="UniqueRange_138">'[90]adb-YEAR'!$B$5:$B$35</definedName>
    <definedName name="UniqueRange_139">#REF!</definedName>
    <definedName name="UniqueRange_14">[90]yr!$B$18:$P$18</definedName>
    <definedName name="UniqueRange_140">#REF!</definedName>
    <definedName name="UniqueRange_141">#REF!</definedName>
    <definedName name="UniqueRange_142">#REF!</definedName>
    <definedName name="UniqueRange_143">'[90]oil-mth-sem'!$G$4:$G$43</definedName>
    <definedName name="UniqueRange_144">'[90]oil-mth-sem'!$H$4:$H$43</definedName>
    <definedName name="UniqueRange_145">[55]GNINTQ!#REF!</definedName>
    <definedName name="UniqueRange_146">[90]yr!$B$24:$AE$24</definedName>
    <definedName name="UniqueRange_147">[90]yr!$B$25:$AE$25</definedName>
    <definedName name="UniqueRange_148">[91]Commod!#REF!</definedName>
    <definedName name="UniqueRange_149">[91]Commod!#REF!</definedName>
    <definedName name="UniqueRange_15">[90]yr!$B$20:$P$20</definedName>
    <definedName name="UniqueRange_150">[91]Commod!#REF!</definedName>
    <definedName name="UniqueRange_151">[91]Commod!#REF!</definedName>
    <definedName name="UniqueRange_152">[91]Commod!#REF!</definedName>
    <definedName name="UniqueRange_153">[55]GGFLQ!#REF!</definedName>
    <definedName name="UniqueRange_154">[91]Commod!#REF!</definedName>
    <definedName name="UniqueRange_155">[91]Commod!#REF!</definedName>
    <definedName name="UniqueRange_156">'[90]ADB-MTH-YR'!$G$5:$G$35</definedName>
    <definedName name="UniqueRange_157">'[90]ADB-MTH-YR'!$H$5:$H$35</definedName>
    <definedName name="UniqueRange_158">[91]Commod!#REF!</definedName>
    <definedName name="UniqueRange_159">[91]Commod!#REF!</definedName>
    <definedName name="UniqueRange_16">[90]yr!$B$17:$P$17</definedName>
    <definedName name="UniqueRange_160">[91]Commod!$B$4:$B$243</definedName>
    <definedName name="UniqueRange_161">[91]Commod!$F$4:$F$243</definedName>
    <definedName name="UniqueRange_162">[91]Commod!$C$4:$C$243</definedName>
    <definedName name="UniqueRange_163">[91]Commod!$D$4:$D$243</definedName>
    <definedName name="UniqueRange_164">[91]Commod!$E$4:$E$243</definedName>
    <definedName name="UniqueRange_168">[55]GGFLQ!#REF!</definedName>
    <definedName name="UniqueRange_17">[56]YPGQA!#REF!</definedName>
    <definedName name="UniqueRange_177">[55]GNFLQ!#REF!</definedName>
    <definedName name="UniqueRange_18">[90]TABOIL!$Z$40:$AR$40</definedName>
    <definedName name="UniqueRange_189">[55]GNFLQ!#REF!</definedName>
    <definedName name="UniqueRange_19">[90]TABOIL!$Z$16:$AR$16</definedName>
    <definedName name="UniqueRange_192">#REF!</definedName>
    <definedName name="UniqueRange_2">[90]TABOIL!$Z$13:$AR$13</definedName>
    <definedName name="UniqueRange_20">[90]TABOIL!$Z$17:$AR$17</definedName>
    <definedName name="UniqueRange_201">[55]NLGXQA!#REF!</definedName>
    <definedName name="UniqueRange_208">[55]NLGXQA!#REF!</definedName>
    <definedName name="UniqueRange_21">[90]TABOIL!$Z$18:$AR$18</definedName>
    <definedName name="UniqueRange_210">[55]NLGXQA!#REF!</definedName>
    <definedName name="UniqueRange_216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[55]NLGXQA!#REF!</definedName>
    <definedName name="UniqueRange_2170">#REF!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[56]YPGQA!#REF!</definedName>
    <definedName name="UniqueRange_226">[56]YPGQA!#REF!</definedName>
    <definedName name="UniqueRange_23">[56]YPGQA!#REF!</definedName>
    <definedName name="UniqueRange_24">[56]YPGQA!#REF!</definedName>
    <definedName name="UniqueRange_246">[56]YRGQA!#REF!</definedName>
    <definedName name="UniqueRange_249">[56]YRGQA!#REF!</definedName>
    <definedName name="UniqueRange_25">[90]yr!$B$35:$AE$35</definedName>
    <definedName name="UniqueRange_256">[56]YRGQA!#REF!</definedName>
    <definedName name="UniqueRange_26">[90]yr!$B$34:$AE$34</definedName>
    <definedName name="UniqueRange_260">[56]YRGQA!#REF!</definedName>
    <definedName name="UniqueRange_265">[56]YRGQA!#REF!</definedName>
    <definedName name="UniqueRange_268">#REF!</definedName>
    <definedName name="UniqueRange_269">#REF!</definedName>
    <definedName name="UniqueRange_27">[90]TABOIL!$Z$32:$AR$32</definedName>
    <definedName name="UniqueRange_270">#REF!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[90]TABOIL!$Z$33:$AR$33</definedName>
    <definedName name="UniqueRange_280">#REF!</definedName>
    <definedName name="UniqueRange_281">#REF!</definedName>
    <definedName name="UniqueRange_282">#REF!</definedName>
    <definedName name="UniqueRange_29">[90]TABOIL!$Z$34:$AR$34</definedName>
    <definedName name="UniqueRange_291">#REF!</definedName>
    <definedName name="UniqueRange_297">#REF!</definedName>
    <definedName name="UniqueRange_299">#REF!</definedName>
    <definedName name="UniqueRange_3">[56]YPGQA!#REF!</definedName>
    <definedName name="UniqueRange_30">[90]TABOIL!$Z$35:$AR$35</definedName>
    <definedName name="UniqueRange_300">#REF!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[90]yr!$B$18:$AE$18</definedName>
    <definedName name="UniqueRange_313">#REF!</definedName>
    <definedName name="UniqueRange_32">[90]TABOIL!$Z$47:$AR$47</definedName>
    <definedName name="UniqueRange_325">#REF!</definedName>
    <definedName name="UniqueRange_326">#REF!</definedName>
    <definedName name="UniqueRange_327">#REF!</definedName>
    <definedName name="UniqueRange_328">#REF!</definedName>
    <definedName name="UniqueRange_329">#REF!</definedName>
    <definedName name="UniqueRange_33">[90]TABOIL!$Z$49:$AR$49</definedName>
    <definedName name="UniqueRange_330">#REF!</definedName>
    <definedName name="UniqueRange_333">#REF!</definedName>
    <definedName name="UniqueRange_34">[90]TABOIL!$Z$50:$AR$50</definedName>
    <definedName name="UniqueRange_342">[55]NLGXQ!#REF!</definedName>
    <definedName name="UniqueRange_35">[90]TABOIL!$Z$51:$AR$51</definedName>
    <definedName name="UniqueRange_358">[55]NLGXQ!#REF!</definedName>
    <definedName name="UniqueRange_36">[90]TABOIL!$Z$52:$AR$52</definedName>
    <definedName name="UniqueRange_367">[55]NLGXQA!#REF!</definedName>
    <definedName name="UniqueRange_37">[90]TABOIL!$Z$53:$AR$53</definedName>
    <definedName name="UniqueRange_374">[55]NLGXQA!#REF!</definedName>
    <definedName name="UniqueRange_376">[55]NLGXQA!#REF!</definedName>
    <definedName name="UniqueRange_38">[90]qrt!$B$5</definedName>
    <definedName name="UniqueRange_383">[55]NLGXQA!#REF!</definedName>
    <definedName name="UniqueRange_39">[90]qrt!$B$4</definedName>
    <definedName name="UniqueRange_392">[55]GNINTQ!#REF!</definedName>
    <definedName name="UniqueRange_4">[90]yr!$B$4:$P$4</definedName>
    <definedName name="UniqueRange_40">[90]qrt!$B$8</definedName>
    <definedName name="UniqueRange_408">[55]GNINTQ!#REF!</definedName>
    <definedName name="UniqueRange_41">[90]qrt!$B$30</definedName>
    <definedName name="UniqueRange_417">[55]GGFLQ!#REF!</definedName>
    <definedName name="UniqueRange_42">[90]qrt!$B$19</definedName>
    <definedName name="UniqueRange_43">[90]qrt!$B$18</definedName>
    <definedName name="UniqueRange_432">[55]GGFLQ!#REF!</definedName>
    <definedName name="UniqueRange_44">[90]qrt!$B$16</definedName>
    <definedName name="UniqueRange_441">[55]GNFLQ!#REF!</definedName>
    <definedName name="UniqueRange_45">[90]qrt!$B$10</definedName>
    <definedName name="UniqueRange_453">[55]GNFLQ!#REF!</definedName>
    <definedName name="UniqueRange_456">#REF!</definedName>
    <definedName name="UniqueRange_457">#REF!</definedName>
    <definedName name="UniqueRange_46">[90]qrt!$B$13</definedName>
    <definedName name="UniqueRange_47">[90]qrt!$B$9</definedName>
    <definedName name="UniqueRange_472">#REF!</definedName>
    <definedName name="UniqueRange_473">#REF!</definedName>
    <definedName name="UniqueRange_474">#REF!</definedName>
    <definedName name="UniqueRange_475">#REF!</definedName>
    <definedName name="UniqueRange_48">[90]qrt!$B$12</definedName>
    <definedName name="UniqueRange_481">[56]YPGQA!#REF!</definedName>
    <definedName name="UniqueRange_484">[56]YPGQA!#REF!</definedName>
    <definedName name="UniqueRange_49">[90]qrt!$B$14</definedName>
    <definedName name="UniqueRange_490">[90]TABOIL!$Z$10:$AR$10</definedName>
    <definedName name="UniqueRange_491">[56]YPGQA!#REF!</definedName>
    <definedName name="UniqueRange_495">[56]YPGQA!#REF!</definedName>
    <definedName name="UniqueRange_5">[90]yr!$B$14:$P$14</definedName>
    <definedName name="UniqueRange_50">#REF!</definedName>
    <definedName name="UniqueRange_500">[56]YPGQA!#REF!</definedName>
    <definedName name="UniqueRange_501">[56]YPGQA!#REF!</definedName>
    <definedName name="UniqueRange_502">[56]YPGQA!#REF!</definedName>
    <definedName name="UniqueRange_504">#REF!</definedName>
    <definedName name="UniqueRange_506">[55]NLGXQ!#REF!</definedName>
    <definedName name="UniqueRange_507">#REF!</definedName>
    <definedName name="UniqueRange_508">[55]NLGXQ!#REF!</definedName>
    <definedName name="UniqueRange_509">[56]YRGQA!#REF!</definedName>
    <definedName name="UniqueRange_51">#REF!</definedName>
    <definedName name="UniqueRange_510">#REF!</definedName>
    <definedName name="UniqueRange_511">[56]YPGQA!#REF!</definedName>
    <definedName name="UniqueRange_514">#REF!</definedName>
    <definedName name="UniqueRange_515">#REF!</definedName>
    <definedName name="UniqueRange_516">#REF!</definedName>
    <definedName name="UniqueRange_517">#REF!</definedName>
    <definedName name="UniqueRange_518">#REF!</definedName>
    <definedName name="UniqueRange_52">#REF!</definedName>
    <definedName name="UniqueRange_523">[55]GGFLMQ!#REF!</definedName>
    <definedName name="UniqueRange_524">[55]GGFLMQ!#REF!</definedName>
    <definedName name="UniqueRange_525">[56]YPGQA!#REF!</definedName>
    <definedName name="UniqueRange_526">[56]YRGQA!#REF!</definedName>
    <definedName name="UniqueRange_527">#REF!</definedName>
    <definedName name="UniqueRange_528">#REF!</definedName>
    <definedName name="UniqueRange_529">[55]NLGXQ!#REF!</definedName>
    <definedName name="UniqueRange_53">#REF!</definedName>
    <definedName name="UniqueRange_530">[55]NLGXQA!#REF!</definedName>
    <definedName name="UniqueRange_531">[55]GNINTQ!#REF!</definedName>
    <definedName name="UniqueRange_532">[55]GGFLQ!#REF!</definedName>
    <definedName name="UniqueRange_533">[55]GNFLQ!#REF!</definedName>
    <definedName name="UniqueRange_54">#REF!</definedName>
    <definedName name="UniqueRange_55">#REF!</definedName>
    <definedName name="UniqueRange_551">[56]YPGQA!#REF!</definedName>
    <definedName name="UniqueRange_555">[56]YPGQA!#REF!</definedName>
    <definedName name="UniqueRange_559">[56]YPGQA!#REF!</definedName>
    <definedName name="UniqueRange_56">#REF!</definedName>
    <definedName name="UniqueRange_564">[56]YPGQA!#REF!</definedName>
    <definedName name="UniqueRange_568">[56]YPGQA!#REF!</definedName>
    <definedName name="UniqueRange_57">#REF!</definedName>
    <definedName name="UniqueRange_574">[56]YPGQA!#REF!</definedName>
    <definedName name="UniqueRange_575">[56]YPGQA!#REF!</definedName>
    <definedName name="UniqueRange_576">[56]YPGQA!#REF!</definedName>
    <definedName name="UniqueRange_579">[56]YRGQA!#REF!</definedName>
    <definedName name="UniqueRange_58">#REF!</definedName>
    <definedName name="UniqueRange_582">[56]YRGQA!#REF!</definedName>
    <definedName name="UniqueRange_586">[56]YRGQA!#REF!</definedName>
    <definedName name="UniqueRange_589">#REF!</definedName>
    <definedName name="UniqueRange_59">#REF!</definedName>
    <definedName name="UniqueRange_591">[56]YRGQA!#REF!</definedName>
    <definedName name="UniqueRange_595">[56]YRGQA!#REF!</definedName>
    <definedName name="UniqueRange_6">[56]YPGQA!#REF!</definedName>
    <definedName name="UniqueRange_60">#REF!</definedName>
    <definedName name="UniqueRange_601">[56]YRGQA!#REF!</definedName>
    <definedName name="UniqueRange_604">#REF!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[55]NLGXQ!#REF!</definedName>
    <definedName name="UniqueRange_67">#REF!</definedName>
    <definedName name="UniqueRange_677">[55]NLGXQ!#REF!</definedName>
    <definedName name="UniqueRange_68">#REF!</definedName>
    <definedName name="UniqueRange_686">[55]NLGXQA!#REF!</definedName>
    <definedName name="UniqueRange_69">#REF!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[90]yr!$B$3:$AE$3</definedName>
    <definedName name="UniqueRange_70">#REF!</definedName>
    <definedName name="UniqueRange_700">[55]NLGXQA!#REF!</definedName>
    <definedName name="UniqueRange_701">#REF!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[55]GNINTQ!#REF!</definedName>
    <definedName name="UniqueRange_71">#REF!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[55]GNINTQ!#REF!</definedName>
    <definedName name="UniqueRange_73">#REF!</definedName>
    <definedName name="UniqueRange_734">[55]GGFLQ!#REF!</definedName>
    <definedName name="UniqueRange_74">#REF!</definedName>
    <definedName name="UniqueRange_749">[55]GGFLQ!#REF!</definedName>
    <definedName name="UniqueRange_75">[90]TABOIL!$Z$28:$AR$28</definedName>
    <definedName name="UniqueRange_758">[55]GNFLQ!#REF!</definedName>
    <definedName name="UniqueRange_76">'[90]adb-YEAR'!$D$5:$D$35</definedName>
    <definedName name="UniqueRange_77">'[90]adb-YEAR'!$E$5:$E$35</definedName>
    <definedName name="UniqueRange_770">[55]GNFLQ!#REF!</definedName>
    <definedName name="UniqueRange_773">#REF!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'[90]adb-YEAR'!$F$5:$F$35</definedName>
    <definedName name="UniqueRange_780">#REF!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[90]commodities!$D$6:$CE$6</definedName>
    <definedName name="UniqueRange_790">#REF!</definedName>
    <definedName name="UniqueRange_792">#REF!</definedName>
    <definedName name="UniqueRange_793">#REF!</definedName>
    <definedName name="UniqueRange_794">#REF!</definedName>
    <definedName name="UniqueRange_795">#REF!</definedName>
    <definedName name="UniqueRange_8">[90]yr!$B$25:$P$25</definedName>
    <definedName name="UniqueRange_80">[90]commodities!$D$3:$CE$3</definedName>
    <definedName name="UniqueRange_81">#REF!</definedName>
    <definedName name="UniqueRange_82">[90]commodities!$D$5:$CE$5</definedName>
    <definedName name="UniqueRange_83">[90]commodities!$D$13:$AQ$13</definedName>
    <definedName name="UniqueRange_84">[90]commodities!$D$14:$AQ$14</definedName>
    <definedName name="UniqueRange_85">[90]commodities!$D$15:$AQ$15</definedName>
    <definedName name="UniqueRange_86">[90]commodities!$D$16:$AQ$16</definedName>
    <definedName name="UniqueRange_87">[90]commodities!$D$17:$AQ$17</definedName>
    <definedName name="UniqueRange_88">[90]commodities!$D$24:$W$24</definedName>
    <definedName name="UniqueRange_88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[90]commodities!$D$25</definedName>
    <definedName name="UniqueRange_890">#REF!</definedName>
    <definedName name="UniqueRange_891">#REF!</definedName>
    <definedName name="UniqueRange_892">#REF!</definedName>
    <definedName name="UniqueRange_893">#REF!</definedName>
    <definedName name="UniqueRange_894">#REF!</definedName>
    <definedName name="UniqueRange_895">#REF!</definedName>
    <definedName name="UniqueRange_9">[90]yr!$B$24:$P$24</definedName>
    <definedName name="UniqueRange_90">[90]commodities!$D$26</definedName>
    <definedName name="UniqueRange_91">[90]commodities!$D$27</definedName>
    <definedName name="UniqueRange_92">[90]commodities!$D$28</definedName>
    <definedName name="UniqueRange_93">[90]commodities!$D$25:$W$25</definedName>
    <definedName name="UniqueRange_94">[90]commodities!$D$26:$W$26</definedName>
    <definedName name="UniqueRange_95">#REF!</definedName>
    <definedName name="UniqueRange_96">[90]commodities!$D$28:$W$28</definedName>
    <definedName name="UniqueRange_97">[90]commodities!$D$13:$AQ$13</definedName>
    <definedName name="UniqueRange_98">[90]commodities!$D$14:$CE$14</definedName>
    <definedName name="UniqueRange_99">[90]commodities!$D$15:$CE$15</definedName>
    <definedName name="United_Kingdom_5B">[38]GRAD!$E$60:$G$60</definedName>
    <definedName name="United_States_5B">[38]GRAD!$E$61:$G$61</definedName>
    <definedName name="up_nowcast1">OFFSET(#REF!,#REF!,0,#REF!)</definedName>
    <definedName name="up_nowcast2">OFFSET(#REF!,#REF!,0,#REF!)</definedName>
    <definedName name="up_nowcast3">OFFSET(#REF!,#REF!,0,#REF!)</definedName>
    <definedName name="up_nowcast4">OFFSET(#REF!,#REF!,0,#REF!)</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1" hidden="1">{"Riqfin97",#N/A,FALSE,"Tran";"Riqfinpro",#N/A,FALSE,"Tran"}</definedName>
    <definedName name="uu"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1" hidden="1">{"Riqfin97",#N/A,FALSE,"Tran";"Riqfinpro",#N/A,FALSE,"Tran"}</definedName>
    <definedName name="uuu" hidden="1">{"Riqfin97",#N/A,FALSE,"Tran";"Riqfinpro",#N/A,FALSE,"Tran"}</definedName>
    <definedName name="v" localSheetId="2">#REF!</definedName>
    <definedName name="v" localSheetId="3">#REF!</definedName>
    <definedName name="v" localSheetId="4">#REF!</definedName>
    <definedName name="v" localSheetId="6" hidden="1">#REF!</definedName>
    <definedName name="v" localSheetId="1" hidden="1">#REF!</definedName>
    <definedName name="v" hidden="1">#REF!</definedName>
    <definedName name="vb" localSheetId="2"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1" hidden="1">{"'előző év december'!$A$2:$CP$214"}</definedName>
    <definedName name="vb"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1" hidden="1">{"'előző év december'!$A$2:$CP$214"}</definedName>
    <definedName name="vc" hidden="1">{"'előző év december'!$A$2:$CP$214"}</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1" hidden="1">{"Tab1",#N/A,FALSE,"P";"Tab2",#N/A,FALSE,"P"}</definedName>
    <definedName name="vv"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1" hidden="1">{"Tab1",#N/A,FALSE,"P";"Tab2",#N/A,FALSE,"P"}</definedName>
    <definedName name="vvv" hidden="1">{"Tab1",#N/A,FALSE,"P";"Tab2",#N/A,FALSE,"P"}</definedName>
    <definedName name="we" localSheetId="2"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1" hidden="1">{"'előző év december'!$A$2:$CP$214"}</definedName>
    <definedName name="we"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1" hidden="1">{"'előző év december'!$A$2:$CP$214"}</definedName>
    <definedName name="wee" hidden="1">{"'előző év december'!$A$2:$CP$214"}</definedName>
    <definedName name="weight">[92]F5_W!$A$1:$C$33</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1" hidden="1">{"'előző év december'!$A$2:$CP$214"}</definedName>
    <definedName name="werwer" hidden="1">{"'előző év december'!$A$2:$CP$214"}</definedName>
    <definedName name="Women">[38]GRAD!$G$2:$G$61</definedName>
    <definedName name="wrn.1993_2002." localSheetId="2" hidden="1">{"1993_2002",#N/A,FALSE,"UnderlyingData"}</definedName>
    <definedName name="wrn.1993_2002." localSheetId="3" hidden="1">{"1993_2002",#N/A,FALSE,"UnderlyingData"}</definedName>
    <definedName name="wrn.1993_2002." localSheetId="4" hidden="1">{"1993_2002",#N/A,FALSE,"UnderlyingData"}</definedName>
    <definedName name="wrn.1993_2002." localSheetId="5" hidden="1">{"1993_2002",#N/A,FALSE,"UnderlyingData"}</definedName>
    <definedName name="wrn.1993_2002." localSheetId="6" hidden="1">{"1993_2002",#N/A,FALSE,"UnderlyingData"}</definedName>
    <definedName name="wrn.1993_2002." localSheetId="1" hidden="1">{"1993_2002",#N/A,FALSE,"UnderlyingData"}</definedName>
    <definedName name="wrn.1993_2002." hidden="1">{"1993_2002",#N/A,FALSE,"UnderlyingData"}</definedName>
    <definedName name="wrn.a11._.general._.government." localSheetId="2" hidden="1">{"a11 general government",#N/A,FALSE,"RED Tables"}</definedName>
    <definedName name="wrn.a11._.general._.government." localSheetId="3" hidden="1">{"a11 general government",#N/A,FALSE,"RED Tables"}</definedName>
    <definedName name="wrn.a11._.general._.government." localSheetId="4" hidden="1">{"a11 general government",#N/A,FALSE,"RED Tables"}</definedName>
    <definedName name="wrn.a11._.general._.government." localSheetId="5" hidden="1">{"a11 general government",#N/A,FALSE,"RED Tables"}</definedName>
    <definedName name="wrn.a11._.general._.government." localSheetId="6" hidden="1">{"a11 general government",#N/A,FALSE,"RED Tables"}</definedName>
    <definedName name="wrn.a11._.general._.government." localSheetId="1" hidden="1">{"a11 general government",#N/A,FALSE,"RED Tables"}</definedName>
    <definedName name="wrn.a11._.general._.government." hidden="1">{"a11 general government",#N/A,FALSE,"RED Tables"}</definedName>
    <definedName name="wrn.a12._.Federal._.Government." localSheetId="2" hidden="1">{"a12 Federal Government",#N/A,FALSE,"RED Tables"}</definedName>
    <definedName name="wrn.a12._.Federal._.Government." localSheetId="3" hidden="1">{"a12 Federal Government",#N/A,FALSE,"RED Tables"}</definedName>
    <definedName name="wrn.a12._.Federal._.Government." localSheetId="4" hidden="1">{"a12 Federal Government",#N/A,FALSE,"RED Tables"}</definedName>
    <definedName name="wrn.a12._.Federal._.Government." localSheetId="5" hidden="1">{"a12 Federal Government",#N/A,FALSE,"RED Tables"}</definedName>
    <definedName name="wrn.a12._.Federal._.Government." localSheetId="6" hidden="1">{"a12 Federal Government",#N/A,FALSE,"RED Tables"}</definedName>
    <definedName name="wrn.a12._.Federal._.Government." localSheetId="1" hidden="1">{"a12 Federal Government",#N/A,FALSE,"RED Tables"}</definedName>
    <definedName name="wrn.a12._.Federal._.Government." hidden="1">{"a12 Federal Government",#N/A,FALSE,"RED Tables"}</definedName>
    <definedName name="wrn.a13._.social._.security." localSheetId="2" hidden="1">{"a13 social security",#N/A,FALSE,"RED Tables"}</definedName>
    <definedName name="wrn.a13._.social._.security." localSheetId="3" hidden="1">{"a13 social security",#N/A,FALSE,"RED Tables"}</definedName>
    <definedName name="wrn.a13._.social._.security." localSheetId="4" hidden="1">{"a13 social security",#N/A,FALSE,"RED Tables"}</definedName>
    <definedName name="wrn.a13._.social._.security." localSheetId="5" hidden="1">{"a13 social security",#N/A,FALSE,"RED Tables"}</definedName>
    <definedName name="wrn.a13._.social._.security." localSheetId="6" hidden="1">{"a13 social security",#N/A,FALSE,"RED Tables"}</definedName>
    <definedName name="wrn.a13._.social._.security." localSheetId="1" hidden="1">{"a13 social security",#N/A,FALSE,"RED Tables"}</definedName>
    <definedName name="wrn.a13._.social._.security." hidden="1">{"a13 social security",#N/A,FALSE,"RED Tables"}</definedName>
    <definedName name="wrn.a14._.regions._.and._.communities." localSheetId="2" hidden="1">{"a14 regions and communities",#N/A,FALSE,"RED Tables"}</definedName>
    <definedName name="wrn.a14._.regions._.and._.communities." localSheetId="3" hidden="1">{"a14 regions and communities",#N/A,FALSE,"RED Tables"}</definedName>
    <definedName name="wrn.a14._.regions._.and._.communities." localSheetId="4" hidden="1">{"a14 regions and communities",#N/A,FALSE,"RED Tables"}</definedName>
    <definedName name="wrn.a14._.regions._.and._.communities." localSheetId="5" hidden="1">{"a14 regions and communities",#N/A,FALSE,"RED Tables"}</definedName>
    <definedName name="wrn.a14._.regions._.and._.communities." localSheetId="6" hidden="1">{"a14 regions and communities",#N/A,FALSE,"RED Tables"}</definedName>
    <definedName name="wrn.a14._.regions._.and._.communities." localSheetId="1" hidden="1">{"a14 regions and communities",#N/A,FALSE,"RED Tables"}</definedName>
    <definedName name="wrn.a14._.regions._.and._.communities." hidden="1">{"a14 regions and communities",#N/A,FALSE,"RED Tables"}</definedName>
    <definedName name="wrn.a15._.local._.governments." localSheetId="2" hidden="1">{"a15 local governments",#N/A,FALSE,"RED Tables"}</definedName>
    <definedName name="wrn.a15._.local._.governments." localSheetId="3" hidden="1">{"a15 local governments",#N/A,FALSE,"RED Tables"}</definedName>
    <definedName name="wrn.a15._.local._.governments." localSheetId="4" hidden="1">{"a15 local governments",#N/A,FALSE,"RED Tables"}</definedName>
    <definedName name="wrn.a15._.local._.governments." localSheetId="5" hidden="1">{"a15 local governments",#N/A,FALSE,"RED Tables"}</definedName>
    <definedName name="wrn.a15._.local._.governments." localSheetId="6" hidden="1">{"a15 local governments",#N/A,FALSE,"RED Tables"}</definedName>
    <definedName name="wrn.a15._.local._.governments." localSheetId="1" hidden="1">{"a15 local governments",#N/A,FALSE,"RED Tables"}</definedName>
    <definedName name="wrn.a15._.local._.governments." hidden="1">{"a15 local governments",#N/A,FALSE,"RED Tables"}</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1" hidden="1">{"BOP_TAB",#N/A,FALSE,"N";"MIDTERM_TAB",#N/A,FALSE,"O"}</definedName>
    <definedName name="wrn.BOP_MIDTERM." hidden="1">{"BOP_TAB",#N/A,FALSE,"N";"MIDTERM_TAB",#N/A,FALSE,"O"}</definedName>
    <definedName name="wrn.eecdata." localSheetId="3">{"view1",#N/A,FALSE,"EECDATA";"view2",#N/A,FALSE,"EECDATA"}</definedName>
    <definedName name="wrn.eecdata." localSheetId="4">{"view1",#N/A,FALSE,"EECDATA";"view2",#N/A,FALSE,"EECDATA"}</definedName>
    <definedName name="wrn.eecdata." localSheetId="1">{"view1",#N/A,FALSE,"EECDATA";"view2",#N/A,FALSE,"EECDATA"}</definedName>
    <definedName name="wrn.eecdata.">{"view1",#N/A,FALSE,"EECDATA";"view2",#N/A,FALSE,"EECDATA"}</definedName>
    <definedName name="wrn.Graf95_96." localSheetId="3">{"g95_96m1",#N/A,FALSE,"Graf(95+96)M";"g95_96m2",#N/A,FALSE,"Graf(95+96)M";"g95_96mb1",#N/A,FALSE,"Graf(95+96)Mb";"g95_96mb2",#N/A,FALSE,"Graf(95+96)Mb";"g95_96f1",#N/A,FALSE,"Graf(95+96)F";"g95_96f2",#N/A,FALSE,"Graf(95+96)F";"g95_96fb1",#N/A,FALSE,"Graf(95+96)Fb";"g95_96fb2",#N/A,FALSE,"Graf(95+96)Fb"}</definedName>
    <definedName name="wrn.Graf95_96." localSheetId="4">{"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1" hidden="1">{#N/A,#N/A,FALSE,"CB";#N/A,#N/A,FALSE,"CMB";#N/A,#N/A,FALSE,"BSYS";#N/A,#N/A,FALSE,"NBFI";#N/A,#N/A,FALSE,"FSYS"}</definedName>
    <definedName name="wrn.MAIN." hidden="1">{#N/A,#N/A,FALSE,"CB";#N/A,#N/A,FALSE,"CMB";#N/A,#N/A,FALSE,"BSYS";#N/A,#N/A,FALSE,"NBFI";#N/A,#N/A,FALSE,"FSYS"}</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6" hidden="1">{#N/A,#N/A,FALSE,"CB";#N/A,#N/A,FALSE,"CMB";#N/A,#N/A,FALSE,"NBFI"}</definedName>
    <definedName name="wrn.MIT." localSheetId="1" hidden="1">{#N/A,#N/A,FALSE,"CB";#N/A,#N/A,FALSE,"CMB";#N/A,#N/A,FALSE,"NBFI"}</definedName>
    <definedName name="wrn.MIT." hidden="1">{#N/A,#N/A,FALSE,"CB";#N/A,#N/A,FALSE,"CMB";#N/A,#N/A,FALSE,"NBFI"}</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1" hidden="1">{"MONA",#N/A,FALSE,"S"}</definedName>
    <definedName name="wrn.MONA." hidden="1">{"MONA",#N/A,FALSE,"S"}</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1" hidden="1">{"Tab1",#N/A,FALSE,"P";"Tab2",#N/A,FALSE,"P"}</definedName>
    <definedName name="wrn.Program." hidden="1">{"Tab1",#N/A,FALSE,"P";"Tab2",#N/A,FALSE,"P"}</definedName>
    <definedName name="wrn.Ques._.1." localSheetId="2" hidden="1">{"Ques 1",#N/A,FALSE,"NWEO138"}</definedName>
    <definedName name="wrn.Ques._.1." localSheetId="3" hidden="1">{"Ques 1",#N/A,FALSE,"NWEO138"}</definedName>
    <definedName name="wrn.Ques._.1." localSheetId="4" hidden="1">{"Ques 1",#N/A,FALSE,"NWEO138"}</definedName>
    <definedName name="wrn.Ques._.1." localSheetId="5" hidden="1">{"Ques 1",#N/A,FALSE,"NWEO138"}</definedName>
    <definedName name="wrn.Ques._.1." localSheetId="6" hidden="1">{"Ques 1",#N/A,FALSE,"NWEO138"}</definedName>
    <definedName name="wrn.Ques._.1." localSheetId="1" hidden="1">{"Ques 1",#N/A,FALSE,"NWEO138"}</definedName>
    <definedName name="wrn.Ques._.1." hidden="1">{"Ques 1",#N/A,FALSE,"NWEO138"}</definedName>
    <definedName name="wrn.R22_Data_Collection1997." localSheetId="3">{"_R22_General",#N/A,TRUE,"R22_General";"_R22_Questions",#N/A,TRUE,"R22_Questions";"ColA_R22",#N/A,TRUE,"R2295";"_R22_Tables",#N/A,TRUE,"R2295"}</definedName>
    <definedName name="wrn.R22_Data_Collection1997." localSheetId="4">{"_R22_General",#N/A,TRUE,"R22_General";"_R22_Questions",#N/A,TRUE,"R22_Questions";"ColA_R22",#N/A,TRUE,"R2295";"_R22_Tables",#N/A,TRUE,"R2295"}</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1" hidden="1">{"Riqfin97",#N/A,FALSE,"Tran";"Riqfinpro",#N/A,FALSE,"Tran"}</definedName>
    <definedName name="wrn.Riqfin." hidden="1">{"Riqfin97",#N/A,FALSE,"Tran";"Riqfinpro",#N/A,FALSE,"Tran"}</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1" hidden="1">{#N/A,#N/A,FALSE,"SRFSYS";#N/A,#N/A,FALSE,"SRBSYS"}</definedName>
    <definedName name="wrn.Staff._.Report._.Tables." hidden="1">{#N/A,#N/A,FALSE,"SRFSYS";#N/A,#N/A,FALSE,"SRBSYS"}</definedName>
    <definedName name="wrn.TabARA." localSheetId="3">{"Page1",#N/A,FALSE,"ARA M&amp;F&amp;T";"Page2",#N/A,FALSE,"ARA M&amp;F&amp;T";"Page3",#N/A,FALSE,"ARA M&amp;F&amp;T"}</definedName>
    <definedName name="wrn.TabARA." localSheetId="4">{"Page1",#N/A,FALSE,"ARA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1" hidden="1">{"WEO",#N/A,FALSE,"T"}</definedName>
    <definedName name="wrn.WEO." hidden="1">{"WEO",#N/A,FALSE,"T"}</definedName>
    <definedName name="wrnnew.tabARA" localSheetId="3">{"Page1",#N/A,FALSE,"ARA M&amp;F&amp;T";"Page2",#N/A,FALSE,"ARA M&amp;F&amp;T";"Page3",#N/A,FALSE,"ARA M&amp;F&amp;T"}</definedName>
    <definedName name="wrnnew.tabARA" localSheetId="4">{"Page1",#N/A,FALSE,"ARA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ww" localSheetId="6" hidden="1">[71]M!#REF!</definedName>
    <definedName name="ww" hidden="1">[71]M!#REF!</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6" hidden="1">{"Riqfin97",#N/A,FALSE,"Tran";"Riqfinpro",#N/A,FALSE,"Tran"}</definedName>
    <definedName name="www" localSheetId="1" hidden="1">{"Riqfin97",#N/A,FALSE,"Tran";"Riqfinpro",#N/A,FALSE,"Tran"}</definedName>
    <definedName name="www" hidden="1">{"Riqfin97",#N/A,FALSE,"Tran";"Riqfinpro",#N/A,FALSE,"Tran"}</definedName>
    <definedName name="wwww" localSheetId="6" hidden="1">[93]M!#REF!</definedName>
    <definedName name="wwww" hidden="1">[93]M!#REF!</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1" hidden="1">{"Riqfin97",#N/A,FALSE,"Tran";"Riqfinpro",#N/A,FALSE,"Tran"}</definedName>
    <definedName name="xx" hidden="1">{"Riqfin97",#N/A,FALSE,"Tran";"Riqfinpro",#N/A,FALSE,"Tran"}</definedName>
    <definedName name="xxx" localSheetId="2"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1" hidden="1">{"'előző év december'!$A$2:$CP$214"}</definedName>
    <definedName name="xxx" hidden="1">{"'előző év december'!$A$2:$CP$214"}</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6" hidden="1">{"Riqfin97",#N/A,FALSE,"Tran";"Riqfinpro",#N/A,FALSE,"Tran"}</definedName>
    <definedName name="xxxx" localSheetId="1" hidden="1">{"Riqfin97",#N/A,FALSE,"Tran";"Riqfinpro",#N/A,FALSE,"Tran"}</definedName>
    <definedName name="xxxx" hidden="1">{"Riqfin97",#N/A,FALSE,"Tran";"Riqfinpro",#N/A,FALSE,"Tran"}</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localSheetId="1" hidden="1">{"Tab1",#N/A,FALSE,"P";"Tab2",#N/A,FALSE,"P"}</definedName>
    <definedName name="yy"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6" hidden="1">{"Tab1",#N/A,FALSE,"P";"Tab2",#N/A,FALSE,"P"}</definedName>
    <definedName name="yyy" localSheetId="1" hidden="1">{"Tab1",#N/A,FALSE,"P";"Tab2",#N/A,FALSE,"P"}</definedName>
    <definedName name="yyy" hidden="1">{"Tab1",#N/A,FALSE,"P";"Tab2",#N/A,FALSE,"P"}</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1" hidden="1">{"Riqfin97",#N/A,FALSE,"Tran";"Riqfinpro",#N/A,FALSE,"Tran"}</definedName>
    <definedName name="yyyy" hidden="1">{"Riqfin97",#N/A,FALSE,"Tran";"Riqfinpro",#N/A,FALSE,"Tran"}</definedName>
    <definedName name="Z_00C67BFA_FEDD_11D1_98B3_00C04FC96ABD_.wvu.Rows" localSheetId="2" hidden="1">[48]BOP!$A$36:$IV$36,[48]BOP!$A$44:$IV$44,[48]BOP!$A$59:$IV$59,[48]BOP!#REF!,[48]BOP!#REF!,[48]BOP!$A$81:$IV$88</definedName>
    <definedName name="Z_00C67BFA_FEDD_11D1_98B3_00C04FC96ABD_.wvu.Rows" localSheetId="3" hidden="1">[48]BOP!$A$36:$IV$36,[48]BOP!$A$44:$IV$44,[48]BOP!$A$59:$IV$59,[48]BOP!#REF!,[48]BOP!#REF!,[48]BOP!$A$81:$IV$88</definedName>
    <definedName name="Z_00C67BFA_FEDD_11D1_98B3_00C04FC96ABD_.wvu.Rows" localSheetId="4" hidden="1">[48]BOP!$A$36:$IV$36,[48]BOP!$A$44:$IV$44,[48]BOP!$A$59:$IV$59,[48]BOP!#REF!,[48]BOP!#REF!,[48]BOP!$A$81:$IV$88</definedName>
    <definedName name="Z_00C67BFA_FEDD_11D1_98B3_00C04FC96ABD_.wvu.Rows" localSheetId="6" hidden="1">[48]BOP!$A$36:$IV$36,[48]BOP!$A$44:$IV$44,[48]BOP!$A$59:$IV$59,[48]BOP!#REF!,[48]BOP!#REF!,[48]BOP!$A$81:$IV$88</definedName>
    <definedName name="Z_00C67BFA_FEDD_11D1_98B3_00C04FC96ABD_.wvu.Rows" localSheetId="1" hidden="1">[48]BOP!$A$36:$IV$36,[48]BOP!$A$44:$IV$44,[48]BOP!$A$59:$IV$59,[48]BOP!#REF!,[48]BOP!#REF!,[48]BOP!$A$81:$IV$88</definedName>
    <definedName name="Z_00C67BFA_FEDD_11D1_98B3_00C04FC96ABD_.wvu.Rows" hidden="1">[48]BOP!$A$36:$IV$36,[48]BOP!$A$44:$IV$44,[48]BOP!$A$59:$IV$59,[48]BOP!#REF!,[48]BOP!#REF!,[48]BOP!$A$81:$IV$88</definedName>
    <definedName name="Z_00C67BFB_FEDD_11D1_98B3_00C04FC96ABD_.wvu.Rows" localSheetId="2" hidden="1">[48]BOP!$A$36:$IV$36,[48]BOP!$A$44:$IV$44,[48]BOP!$A$59:$IV$59,[48]BOP!#REF!,[48]BOP!#REF!,[48]BOP!$A$81:$IV$88</definedName>
    <definedName name="Z_00C67BFB_FEDD_11D1_98B3_00C04FC96ABD_.wvu.Rows" localSheetId="3" hidden="1">[48]BOP!$A$36:$IV$36,[48]BOP!$A$44:$IV$44,[48]BOP!$A$59:$IV$59,[48]BOP!#REF!,[48]BOP!#REF!,[48]BOP!$A$81:$IV$88</definedName>
    <definedName name="Z_00C67BFB_FEDD_11D1_98B3_00C04FC96ABD_.wvu.Rows" localSheetId="4" hidden="1">[48]BOP!$A$36:$IV$36,[48]BOP!$A$44:$IV$44,[48]BOP!$A$59:$IV$59,[48]BOP!#REF!,[48]BOP!#REF!,[48]BOP!$A$81:$IV$88</definedName>
    <definedName name="Z_00C67BFB_FEDD_11D1_98B3_00C04FC96ABD_.wvu.Rows" localSheetId="6" hidden="1">[48]BOP!$A$36:$IV$36,[48]BOP!$A$44:$IV$44,[48]BOP!$A$59:$IV$59,[48]BOP!#REF!,[48]BOP!#REF!,[48]BOP!$A$81:$IV$88</definedName>
    <definedName name="Z_00C67BFB_FEDD_11D1_98B3_00C04FC96ABD_.wvu.Rows" hidden="1">[48]BOP!$A$36:$IV$36,[48]BOP!$A$44:$IV$44,[48]BOP!$A$59:$IV$59,[48]BOP!#REF!,[48]BOP!#REF!,[48]BOP!$A$81:$IV$88</definedName>
    <definedName name="Z_00C67BFC_FEDD_11D1_98B3_00C04FC96ABD_.wvu.Rows" localSheetId="2" hidden="1">[48]BOP!$A$36:$IV$36,[48]BOP!$A$44:$IV$44,[48]BOP!$A$59:$IV$59,[48]BOP!#REF!,[48]BOP!#REF!,[48]BOP!$A$81:$IV$88</definedName>
    <definedName name="Z_00C67BFC_FEDD_11D1_98B3_00C04FC96ABD_.wvu.Rows" localSheetId="3" hidden="1">[48]BOP!$A$36:$IV$36,[48]BOP!$A$44:$IV$44,[48]BOP!$A$59:$IV$59,[48]BOP!#REF!,[48]BOP!#REF!,[48]BOP!$A$81:$IV$88</definedName>
    <definedName name="Z_00C67BFC_FEDD_11D1_98B3_00C04FC96ABD_.wvu.Rows" localSheetId="4" hidden="1">[48]BOP!$A$36:$IV$36,[48]BOP!$A$44:$IV$44,[48]BOP!$A$59:$IV$59,[48]BOP!#REF!,[48]BOP!#REF!,[48]BOP!$A$81:$IV$88</definedName>
    <definedName name="Z_00C67BFC_FEDD_11D1_98B3_00C04FC96ABD_.wvu.Rows" localSheetId="6" hidden="1">[48]BOP!$A$36:$IV$36,[48]BOP!$A$44:$IV$44,[48]BOP!$A$59:$IV$59,[48]BOP!#REF!,[48]BOP!#REF!,[48]BOP!$A$81:$IV$88</definedName>
    <definedName name="Z_00C67BFC_FEDD_11D1_98B3_00C04FC96ABD_.wvu.Rows" hidden="1">[48]BOP!$A$36:$IV$36,[48]BOP!$A$44:$IV$44,[48]BOP!$A$59:$IV$59,[48]BOP!#REF!,[48]BOP!#REF!,[48]BOP!$A$81:$IV$88</definedName>
    <definedName name="Z_00C67BFD_FEDD_11D1_98B3_00C04FC96ABD_.wvu.Rows" localSheetId="2" hidden="1">[48]BOP!$A$36:$IV$36,[48]BOP!$A$44:$IV$44,[48]BOP!$A$59:$IV$59,[48]BOP!#REF!,[48]BOP!#REF!,[48]BOP!$A$81:$IV$88</definedName>
    <definedName name="Z_00C67BFD_FEDD_11D1_98B3_00C04FC96ABD_.wvu.Rows" localSheetId="3" hidden="1">[48]BOP!$A$36:$IV$36,[48]BOP!$A$44:$IV$44,[48]BOP!$A$59:$IV$59,[48]BOP!#REF!,[48]BOP!#REF!,[48]BOP!$A$81:$IV$88</definedName>
    <definedName name="Z_00C67BFD_FEDD_11D1_98B3_00C04FC96ABD_.wvu.Rows" localSheetId="4" hidden="1">[48]BOP!$A$36:$IV$36,[48]BOP!$A$44:$IV$44,[48]BOP!$A$59:$IV$59,[48]BOP!#REF!,[48]BOP!#REF!,[48]BOP!$A$81:$IV$88</definedName>
    <definedName name="Z_00C67BFD_FEDD_11D1_98B3_00C04FC96ABD_.wvu.Rows" localSheetId="6" hidden="1">[48]BOP!$A$36:$IV$36,[48]BOP!$A$44:$IV$44,[48]BOP!$A$59:$IV$59,[48]BOP!#REF!,[48]BOP!#REF!,[48]BOP!$A$81:$IV$88</definedName>
    <definedName name="Z_00C67BFD_FEDD_11D1_98B3_00C04FC96ABD_.wvu.Rows" hidden="1">[48]BOP!$A$36:$IV$36,[48]BOP!$A$44:$IV$44,[48]BOP!$A$59:$IV$59,[48]BOP!#REF!,[48]BOP!#REF!,[48]BOP!$A$81:$IV$88</definedName>
    <definedName name="Z_00C67BFE_FEDD_11D1_98B3_00C04FC96ABD_.wvu.Rows" localSheetId="2" hidden="1">[48]BOP!$A$36:$IV$36,[48]BOP!$A$44:$IV$44,[48]BOP!$A$59:$IV$59,[48]BOP!#REF!,[48]BOP!#REF!,[48]BOP!$A$79:$IV$79,[48]BOP!$A$81:$IV$88,[48]BOP!#REF!</definedName>
    <definedName name="Z_00C67BFE_FEDD_11D1_98B3_00C04FC96ABD_.wvu.Rows" localSheetId="3" hidden="1">[48]BOP!$A$36:$IV$36,[48]BOP!$A$44:$IV$44,[48]BOP!$A$59:$IV$59,[48]BOP!#REF!,[48]BOP!#REF!,[48]BOP!$A$79:$IV$79,[48]BOP!$A$81:$IV$88,[48]BOP!#REF!</definedName>
    <definedName name="Z_00C67BFE_FEDD_11D1_98B3_00C04FC96ABD_.wvu.Rows" localSheetId="4" hidden="1">[48]BOP!$A$36:$IV$36,[48]BOP!$A$44:$IV$44,[48]BOP!$A$59:$IV$59,[48]BOP!#REF!,[48]BOP!#REF!,[48]BOP!$A$79:$IV$79,[48]BOP!$A$81:$IV$88,[48]BOP!#REF!</definedName>
    <definedName name="Z_00C67BFE_FEDD_11D1_98B3_00C04FC96ABD_.wvu.Rows" localSheetId="6" hidden="1">[48]BOP!$A$36:$IV$36,[48]BOP!$A$44:$IV$44,[48]BOP!$A$59:$IV$59,[48]BOP!#REF!,[48]BOP!#REF!,[48]BOP!$A$79:$IV$79,[48]BOP!$A$81:$IV$88,[48]BOP!#REF!</definedName>
    <definedName name="Z_00C67BFE_FEDD_11D1_98B3_00C04FC96ABD_.wvu.Rows" hidden="1">[48]BOP!$A$36:$IV$36,[48]BOP!$A$44:$IV$44,[48]BOP!$A$59:$IV$59,[48]BOP!#REF!,[48]BOP!#REF!,[48]BOP!$A$79:$IV$79,[48]BOP!$A$81:$IV$88,[48]BOP!#REF!</definedName>
    <definedName name="Z_00C67BFF_FEDD_11D1_98B3_00C04FC96ABD_.wvu.Rows" localSheetId="2" hidden="1">[48]BOP!$A$36:$IV$36,[48]BOP!$A$44:$IV$44,[48]BOP!$A$59:$IV$59,[48]BOP!#REF!,[48]BOP!#REF!,[48]BOP!$A$79:$IV$79,[48]BOP!$A$81:$IV$88</definedName>
    <definedName name="Z_00C67BFF_FEDD_11D1_98B3_00C04FC96ABD_.wvu.Rows" localSheetId="3" hidden="1">[48]BOP!$A$36:$IV$36,[48]BOP!$A$44:$IV$44,[48]BOP!$A$59:$IV$59,[48]BOP!#REF!,[48]BOP!#REF!,[48]BOP!$A$79:$IV$79,[48]BOP!$A$81:$IV$88</definedName>
    <definedName name="Z_00C67BFF_FEDD_11D1_98B3_00C04FC96ABD_.wvu.Rows" localSheetId="4" hidden="1">[48]BOP!$A$36:$IV$36,[48]BOP!$A$44:$IV$44,[48]BOP!$A$59:$IV$59,[48]BOP!#REF!,[48]BOP!#REF!,[48]BOP!$A$79:$IV$79,[48]BOP!$A$81:$IV$88</definedName>
    <definedName name="Z_00C67BFF_FEDD_11D1_98B3_00C04FC96ABD_.wvu.Rows" localSheetId="6" hidden="1">[48]BOP!$A$36:$IV$36,[48]BOP!$A$44:$IV$44,[48]BOP!$A$59:$IV$59,[48]BOP!#REF!,[48]BOP!#REF!,[48]BOP!$A$79:$IV$79,[48]BOP!$A$81:$IV$88</definedName>
    <definedName name="Z_00C67BFF_FEDD_11D1_98B3_00C04FC96ABD_.wvu.Rows" hidden="1">[48]BOP!$A$36:$IV$36,[48]BOP!$A$44:$IV$44,[48]BOP!$A$59:$IV$59,[48]BOP!#REF!,[48]BOP!#REF!,[48]BOP!$A$79:$IV$79,[48]BOP!$A$81:$IV$88</definedName>
    <definedName name="Z_00C67C00_FEDD_11D1_98B3_00C04FC96ABD_.wvu.Rows" localSheetId="2" hidden="1">[48]BOP!$A$36:$IV$36,[48]BOP!$A$44:$IV$44,[48]BOP!$A$59:$IV$59,[48]BOP!#REF!,[48]BOP!#REF!,[48]BOP!$A$79:$IV$79,[48]BOP!#REF!</definedName>
    <definedName name="Z_00C67C00_FEDD_11D1_98B3_00C04FC96ABD_.wvu.Rows" localSheetId="3" hidden="1">[48]BOP!$A$36:$IV$36,[48]BOP!$A$44:$IV$44,[48]BOP!$A$59:$IV$59,[48]BOP!#REF!,[48]BOP!#REF!,[48]BOP!$A$79:$IV$79,[48]BOP!#REF!</definedName>
    <definedName name="Z_00C67C00_FEDD_11D1_98B3_00C04FC96ABD_.wvu.Rows" localSheetId="4" hidden="1">[48]BOP!$A$36:$IV$36,[48]BOP!$A$44:$IV$44,[48]BOP!$A$59:$IV$59,[48]BOP!#REF!,[48]BOP!#REF!,[48]BOP!$A$79:$IV$79,[48]BOP!#REF!</definedName>
    <definedName name="Z_00C67C00_FEDD_11D1_98B3_00C04FC96ABD_.wvu.Rows" localSheetId="6" hidden="1">[48]BOP!$A$36:$IV$36,[48]BOP!$A$44:$IV$44,[48]BOP!$A$59:$IV$59,[48]BOP!#REF!,[48]BOP!#REF!,[48]BOP!$A$79:$IV$79,[48]BOP!#REF!</definedName>
    <definedName name="Z_00C67C00_FEDD_11D1_98B3_00C04FC96ABD_.wvu.Rows" localSheetId="1" hidden="1">[48]BOP!$A$36:$IV$36,[48]BOP!$A$44:$IV$44,[48]BOP!$A$59:$IV$59,[48]BOP!#REF!,[48]BOP!#REF!,[48]BOP!$A$79:$IV$79,[48]BOP!#REF!</definedName>
    <definedName name="Z_00C67C00_FEDD_11D1_98B3_00C04FC96ABD_.wvu.Rows" hidden="1">[48]BOP!$A$36:$IV$36,[48]BOP!$A$44:$IV$44,[48]BOP!$A$59:$IV$59,[48]BOP!#REF!,[48]BOP!#REF!,[48]BOP!$A$79:$IV$79,[48]BOP!#REF!</definedName>
    <definedName name="Z_00C67C01_FEDD_11D1_98B3_00C04FC96ABD_.wvu.Rows" localSheetId="6" hidden="1">[48]BOP!$A$36:$IV$36,[48]BOP!$A$44:$IV$44,[48]BOP!$A$59:$IV$59,[48]BOP!#REF!,[48]BOP!#REF!,[48]BOP!$A$79:$IV$79,[48]BOP!$A$81:$IV$88,[48]BOP!#REF!</definedName>
    <definedName name="Z_00C67C01_FEDD_11D1_98B3_00C04FC96ABD_.wvu.Rows" hidden="1">[48]BOP!$A$36:$IV$36,[48]BOP!$A$44:$IV$44,[48]BOP!$A$59:$IV$59,[48]BOP!#REF!,[48]BOP!#REF!,[48]BOP!$A$79:$IV$79,[48]BOP!$A$81:$IV$88,[48]BOP!#REF!</definedName>
    <definedName name="Z_00C67C02_FEDD_11D1_98B3_00C04FC96ABD_.wvu.Rows" localSheetId="6" hidden="1">[48]BOP!$A$36:$IV$36,[48]BOP!$A$44:$IV$44,[48]BOP!$A$59:$IV$59,[48]BOP!#REF!,[48]BOP!#REF!,[48]BOP!$A$79:$IV$79,[48]BOP!$A$81:$IV$88,[48]BOP!#REF!</definedName>
    <definedName name="Z_00C67C02_FEDD_11D1_98B3_00C04FC96ABD_.wvu.Rows" hidden="1">[48]BOP!$A$36:$IV$36,[48]BOP!$A$44:$IV$44,[48]BOP!$A$59:$IV$59,[48]BOP!#REF!,[48]BOP!#REF!,[48]BOP!$A$79:$IV$79,[48]BOP!$A$81:$IV$88,[48]BOP!#REF!</definedName>
    <definedName name="Z_00C67C03_FEDD_11D1_98B3_00C04FC96ABD_.wvu.Rows" localSheetId="6" hidden="1">[48]BOP!$A$36:$IV$36,[48]BOP!$A$44:$IV$44,[48]BOP!$A$59:$IV$59,[48]BOP!#REF!,[48]BOP!#REF!,[48]BOP!$A$79:$IV$79,[48]BOP!$A$81:$IV$88,[48]BOP!#REF!</definedName>
    <definedName name="Z_00C67C03_FEDD_11D1_98B3_00C04FC96ABD_.wvu.Rows" hidden="1">[48]BOP!$A$36:$IV$36,[48]BOP!$A$44:$IV$44,[48]BOP!$A$59:$IV$59,[48]BOP!#REF!,[48]BOP!#REF!,[48]BOP!$A$79:$IV$79,[48]BOP!$A$81:$IV$88,[48]BOP!#REF!</definedName>
    <definedName name="Z_00C67C05_FEDD_11D1_98B3_00C04FC96ABD_.wvu.Rows" localSheetId="6" hidden="1">[48]BOP!$A$36:$IV$36,[48]BOP!$A$44:$IV$44,[48]BOP!$A$59:$IV$59,[48]BOP!#REF!,[48]BOP!#REF!,[48]BOP!$A$79:$IV$79,[48]BOP!$A$81:$IV$88,[48]BOP!#REF!,[48]BOP!#REF!</definedName>
    <definedName name="Z_00C67C05_FEDD_11D1_98B3_00C04FC96ABD_.wvu.Rows" hidden="1">[48]BOP!$A$36:$IV$36,[48]BOP!$A$44:$IV$44,[48]BOP!$A$59:$IV$59,[48]BOP!#REF!,[48]BOP!#REF!,[48]BOP!$A$79:$IV$79,[48]BOP!$A$81:$IV$88,[48]BOP!#REF!,[48]BOP!#REF!</definedName>
    <definedName name="Z_00C67C06_FEDD_11D1_98B3_00C04FC96ABD_.wvu.Rows" localSheetId="6" hidden="1">[48]BOP!$A$36:$IV$36,[48]BOP!$A$44:$IV$44,[48]BOP!$A$59:$IV$59,[48]BOP!#REF!,[48]BOP!#REF!,[48]BOP!$A$79:$IV$79,[48]BOP!$A$81:$IV$88,[48]BOP!#REF!,[48]BOP!#REF!</definedName>
    <definedName name="Z_00C67C06_FEDD_11D1_98B3_00C04FC96ABD_.wvu.Rows" hidden="1">[48]BOP!$A$36:$IV$36,[48]BOP!$A$44:$IV$44,[48]BOP!$A$59:$IV$59,[48]BOP!#REF!,[48]BOP!#REF!,[48]BOP!$A$79:$IV$79,[48]BOP!$A$81:$IV$88,[48]BOP!#REF!,[48]BOP!#REF!</definedName>
    <definedName name="Z_00C67C07_FEDD_11D1_98B3_00C04FC96ABD_.wvu.Rows" localSheetId="6" hidden="1">[48]BOP!$A$36:$IV$36,[48]BOP!$A$44:$IV$44,[48]BOP!$A$59:$IV$59,[48]BOP!#REF!,[48]BOP!#REF!,[48]BOP!$A$79:$IV$79</definedName>
    <definedName name="Z_00C67C07_FEDD_11D1_98B3_00C04FC96ABD_.wvu.Rows" hidden="1">[48]BOP!$A$36:$IV$36,[48]BOP!$A$44:$IV$44,[48]BOP!$A$59:$IV$59,[48]BOP!#REF!,[48]BOP!#REF!,[48]BOP!$A$79:$IV$79</definedName>
    <definedName name="Z_112039D0_FF0B_11D1_98B3_00C04FC96ABD_.wvu.Rows" localSheetId="6" hidden="1">[48]BOP!$A$36:$IV$36,[48]BOP!$A$44:$IV$44,[48]BOP!$A$59:$IV$59,[48]BOP!#REF!,[48]BOP!#REF!,[48]BOP!$A$81:$IV$88</definedName>
    <definedName name="Z_112039D0_FF0B_11D1_98B3_00C04FC96ABD_.wvu.Rows" hidden="1">[48]BOP!$A$36:$IV$36,[48]BOP!$A$44:$IV$44,[48]BOP!$A$59:$IV$59,[48]BOP!#REF!,[48]BOP!#REF!,[48]BOP!$A$81:$IV$88</definedName>
    <definedName name="Z_112039D1_FF0B_11D1_98B3_00C04FC96ABD_.wvu.Rows" localSheetId="6" hidden="1">[48]BOP!$A$36:$IV$36,[48]BOP!$A$44:$IV$44,[48]BOP!$A$59:$IV$59,[48]BOP!#REF!,[48]BOP!#REF!,[48]BOP!$A$81:$IV$88</definedName>
    <definedName name="Z_112039D1_FF0B_11D1_98B3_00C04FC96ABD_.wvu.Rows" hidden="1">[48]BOP!$A$36:$IV$36,[48]BOP!$A$44:$IV$44,[48]BOP!$A$59:$IV$59,[48]BOP!#REF!,[48]BOP!#REF!,[48]BOP!$A$81:$IV$88</definedName>
    <definedName name="Z_112039D2_FF0B_11D1_98B3_00C04FC96ABD_.wvu.Rows" localSheetId="6" hidden="1">[48]BOP!$A$36:$IV$36,[48]BOP!$A$44:$IV$44,[48]BOP!$A$59:$IV$59,[48]BOP!#REF!,[48]BOP!#REF!,[48]BOP!$A$81:$IV$88</definedName>
    <definedName name="Z_112039D2_FF0B_11D1_98B3_00C04FC96ABD_.wvu.Rows" hidden="1">[48]BOP!$A$36:$IV$36,[48]BOP!$A$44:$IV$44,[48]BOP!$A$59:$IV$59,[48]BOP!#REF!,[48]BOP!#REF!,[48]BOP!$A$81:$IV$88</definedName>
    <definedName name="Z_112039D3_FF0B_11D1_98B3_00C04FC96ABD_.wvu.Rows" localSheetId="6" hidden="1">[48]BOP!$A$36:$IV$36,[48]BOP!$A$44:$IV$44,[48]BOP!$A$59:$IV$59,[48]BOP!#REF!,[48]BOP!#REF!,[48]BOP!$A$81:$IV$88</definedName>
    <definedName name="Z_112039D3_FF0B_11D1_98B3_00C04FC96ABD_.wvu.Rows" hidden="1">[48]BOP!$A$36:$IV$36,[48]BOP!$A$44:$IV$44,[48]BOP!$A$59:$IV$59,[48]BOP!#REF!,[48]BOP!#REF!,[48]BOP!$A$81:$IV$88</definedName>
    <definedName name="Z_112039D4_FF0B_11D1_98B3_00C04FC96ABD_.wvu.Rows" localSheetId="6" hidden="1">[48]BOP!$A$36:$IV$36,[48]BOP!$A$44:$IV$44,[48]BOP!$A$59:$IV$59,[48]BOP!#REF!,[48]BOP!#REF!,[48]BOP!$A$79:$IV$79,[48]BOP!$A$81:$IV$88,[48]BOP!#REF!</definedName>
    <definedName name="Z_112039D4_FF0B_11D1_98B3_00C04FC96ABD_.wvu.Rows" hidden="1">[48]BOP!$A$36:$IV$36,[48]BOP!$A$44:$IV$44,[48]BOP!$A$59:$IV$59,[48]BOP!#REF!,[48]BOP!#REF!,[48]BOP!$A$79:$IV$79,[48]BOP!$A$81:$IV$88,[48]BOP!#REF!</definedName>
    <definedName name="Z_112039D5_FF0B_11D1_98B3_00C04FC96ABD_.wvu.Rows" localSheetId="6" hidden="1">[48]BOP!$A$36:$IV$36,[48]BOP!$A$44:$IV$44,[48]BOP!$A$59:$IV$59,[48]BOP!#REF!,[48]BOP!#REF!,[48]BOP!$A$79:$IV$79,[48]BOP!$A$81:$IV$88</definedName>
    <definedName name="Z_112039D5_FF0B_11D1_98B3_00C04FC96ABD_.wvu.Rows" hidden="1">[48]BOP!$A$36:$IV$36,[48]BOP!$A$44:$IV$44,[48]BOP!$A$59:$IV$59,[48]BOP!#REF!,[48]BOP!#REF!,[48]BOP!$A$79:$IV$79,[48]BOP!$A$81:$IV$88</definedName>
    <definedName name="Z_112039D6_FF0B_11D1_98B3_00C04FC96ABD_.wvu.Rows" localSheetId="2" hidden="1">[48]BOP!$A$36:$IV$36,[48]BOP!$A$44:$IV$44,[48]BOP!$A$59:$IV$59,[48]BOP!#REF!,[48]BOP!#REF!,[48]BOP!$A$79:$IV$79,[48]BOP!#REF!</definedName>
    <definedName name="Z_112039D6_FF0B_11D1_98B3_00C04FC96ABD_.wvu.Rows" localSheetId="3" hidden="1">[48]BOP!$A$36:$IV$36,[48]BOP!$A$44:$IV$44,[48]BOP!$A$59:$IV$59,[48]BOP!#REF!,[48]BOP!#REF!,[48]BOP!$A$79:$IV$79,[48]BOP!#REF!</definedName>
    <definedName name="Z_112039D6_FF0B_11D1_98B3_00C04FC96ABD_.wvu.Rows" localSheetId="4" hidden="1">[48]BOP!$A$36:$IV$36,[48]BOP!$A$44:$IV$44,[48]BOP!$A$59:$IV$59,[48]BOP!#REF!,[48]BOP!#REF!,[48]BOP!$A$79:$IV$79,[48]BOP!#REF!</definedName>
    <definedName name="Z_112039D6_FF0B_11D1_98B3_00C04FC96ABD_.wvu.Rows" localSheetId="6" hidden="1">[48]BOP!$A$36:$IV$36,[48]BOP!$A$44:$IV$44,[48]BOP!$A$59:$IV$59,[48]BOP!#REF!,[48]BOP!#REF!,[48]BOP!$A$79:$IV$79,[48]BOP!#REF!</definedName>
    <definedName name="Z_112039D6_FF0B_11D1_98B3_00C04FC96ABD_.wvu.Rows" localSheetId="1" hidden="1">[48]BOP!$A$36:$IV$36,[48]BOP!$A$44:$IV$44,[48]BOP!$A$59:$IV$59,[48]BOP!#REF!,[48]BOP!#REF!,[48]BOP!$A$79:$IV$79,[48]BOP!#REF!</definedName>
    <definedName name="Z_112039D6_FF0B_11D1_98B3_00C04FC96ABD_.wvu.Rows" hidden="1">[48]BOP!$A$36:$IV$36,[48]BOP!$A$44:$IV$44,[48]BOP!$A$59:$IV$59,[48]BOP!#REF!,[48]BOP!#REF!,[48]BOP!$A$79:$IV$79,[48]BOP!#REF!</definedName>
    <definedName name="Z_112039D7_FF0B_11D1_98B3_00C04FC96ABD_.wvu.Rows" localSheetId="6" hidden="1">[48]BOP!$A$36:$IV$36,[48]BOP!$A$44:$IV$44,[48]BOP!$A$59:$IV$59,[48]BOP!#REF!,[48]BOP!#REF!,[48]BOP!$A$79:$IV$79,[48]BOP!$A$81:$IV$88,[48]BOP!#REF!</definedName>
    <definedName name="Z_112039D7_FF0B_11D1_98B3_00C04FC96ABD_.wvu.Rows" hidden="1">[48]BOP!$A$36:$IV$36,[48]BOP!$A$44:$IV$44,[48]BOP!$A$59:$IV$59,[48]BOP!#REF!,[48]BOP!#REF!,[48]BOP!$A$79:$IV$79,[48]BOP!$A$81:$IV$88,[48]BOP!#REF!</definedName>
    <definedName name="Z_112039D8_FF0B_11D1_98B3_00C04FC96ABD_.wvu.Rows" localSheetId="6" hidden="1">[48]BOP!$A$36:$IV$36,[48]BOP!$A$44:$IV$44,[48]BOP!$A$59:$IV$59,[48]BOP!#REF!,[48]BOP!#REF!,[48]BOP!$A$79:$IV$79,[48]BOP!$A$81:$IV$88,[48]BOP!#REF!</definedName>
    <definedName name="Z_112039D8_FF0B_11D1_98B3_00C04FC96ABD_.wvu.Rows" hidden="1">[48]BOP!$A$36:$IV$36,[48]BOP!$A$44:$IV$44,[48]BOP!$A$59:$IV$59,[48]BOP!#REF!,[48]BOP!#REF!,[48]BOP!$A$79:$IV$79,[48]BOP!$A$81:$IV$88,[48]BOP!#REF!</definedName>
    <definedName name="Z_112039D9_FF0B_11D1_98B3_00C04FC96ABD_.wvu.Rows" localSheetId="6" hidden="1">[48]BOP!$A$36:$IV$36,[48]BOP!$A$44:$IV$44,[48]BOP!$A$59:$IV$59,[48]BOP!#REF!,[48]BOP!#REF!,[48]BOP!$A$79:$IV$79,[48]BOP!$A$81:$IV$88,[48]BOP!#REF!</definedName>
    <definedName name="Z_112039D9_FF0B_11D1_98B3_00C04FC96ABD_.wvu.Rows" hidden="1">[48]BOP!$A$36:$IV$36,[48]BOP!$A$44:$IV$44,[48]BOP!$A$59:$IV$59,[48]BOP!#REF!,[48]BOP!#REF!,[48]BOP!$A$79:$IV$79,[48]BOP!$A$81:$IV$88,[48]BOP!#REF!</definedName>
    <definedName name="Z_112039DB_FF0B_11D1_98B3_00C04FC96ABD_.wvu.Rows" localSheetId="6" hidden="1">[48]BOP!$A$36:$IV$36,[48]BOP!$A$44:$IV$44,[48]BOP!$A$59:$IV$59,[48]BOP!#REF!,[48]BOP!#REF!,[48]BOP!$A$79:$IV$79,[48]BOP!$A$81:$IV$88,[48]BOP!#REF!,[48]BOP!#REF!</definedName>
    <definedName name="Z_112039DB_FF0B_11D1_98B3_00C04FC96ABD_.wvu.Rows" hidden="1">[48]BOP!$A$36:$IV$36,[48]BOP!$A$44:$IV$44,[48]BOP!$A$59:$IV$59,[48]BOP!#REF!,[48]BOP!#REF!,[48]BOP!$A$79:$IV$79,[48]BOP!$A$81:$IV$88,[48]BOP!#REF!,[48]BOP!#REF!</definedName>
    <definedName name="Z_112039DC_FF0B_11D1_98B3_00C04FC96ABD_.wvu.Rows" localSheetId="6" hidden="1">[48]BOP!$A$36:$IV$36,[48]BOP!$A$44:$IV$44,[48]BOP!$A$59:$IV$59,[48]BOP!#REF!,[48]BOP!#REF!,[48]BOP!$A$79:$IV$79,[48]BOP!$A$81:$IV$88,[48]BOP!#REF!,[48]BOP!#REF!</definedName>
    <definedName name="Z_112039DC_FF0B_11D1_98B3_00C04FC96ABD_.wvu.Rows" hidden="1">[48]BOP!$A$36:$IV$36,[48]BOP!$A$44:$IV$44,[48]BOP!$A$59:$IV$59,[48]BOP!#REF!,[48]BOP!#REF!,[48]BOP!$A$79:$IV$79,[48]BOP!$A$81:$IV$88,[48]BOP!#REF!,[48]BOP!#REF!</definedName>
    <definedName name="Z_112039DD_FF0B_11D1_98B3_00C04FC96ABD_.wvu.Rows" localSheetId="6" hidden="1">[48]BOP!$A$36:$IV$36,[48]BOP!$A$44:$IV$44,[48]BOP!$A$59:$IV$59,[48]BOP!#REF!,[48]BOP!#REF!,[48]BOP!$A$79:$IV$79</definedName>
    <definedName name="Z_112039DD_FF0B_11D1_98B3_00C04FC96ABD_.wvu.Rows" hidden="1">[48]BOP!$A$36:$IV$36,[48]BOP!$A$44:$IV$44,[48]BOP!$A$59:$IV$59,[48]BOP!#REF!,[48]BOP!#REF!,[48]BOP!$A$79:$IV$79</definedName>
    <definedName name="Z_1A8C061B_2301_11D3_BFD1_000039E37209_.wvu.Cols" hidden="1">'[94]IDA-tab7'!$K$1:$T$65536,'[94]IDA-tab7'!$V$1:$AE$65536,'[94]IDA-tab7'!$AG$1:$AP$65536</definedName>
    <definedName name="Z_1A8C061B_2301_11D3_BFD1_000039E37209_.wvu.Rows" hidden="1">'[94]IDA-tab7'!$A$10:$IV$11,'[94]IDA-tab7'!$A$14:$IV$14,'[94]IDA-tab7'!$A$18:$IV$18</definedName>
    <definedName name="Z_1A8C061C_2301_11D3_BFD1_000039E37209_.wvu.Cols" hidden="1">'[94]IDA-tab7'!$K$1:$T$65536,'[94]IDA-tab7'!$V$1:$AE$65536,'[94]IDA-tab7'!$AG$1:$AP$65536</definedName>
    <definedName name="Z_1A8C061C_2301_11D3_BFD1_000039E37209_.wvu.Rows" hidden="1">'[94]IDA-tab7'!$A$10:$IV$11,'[94]IDA-tab7'!$A$14:$IV$14,'[94]IDA-tab7'!$A$18:$IV$18</definedName>
    <definedName name="Z_1A8C061E_2301_11D3_BFD1_000039E37209_.wvu.Cols" hidden="1">'[94]IDA-tab7'!$K$1:$T$65536,'[94]IDA-tab7'!$V$1:$AE$65536,'[94]IDA-tab7'!$AG$1:$AP$65536</definedName>
    <definedName name="Z_1A8C061E_2301_11D3_BFD1_000039E37209_.wvu.Rows" hidden="1">'[94]IDA-tab7'!$A$10:$IV$11,'[94]IDA-tab7'!$A$14:$IV$14,'[94]IDA-tab7'!$A$18:$IV$18</definedName>
    <definedName name="Z_1A8C061F_2301_11D3_BFD1_000039E37209_.wvu.Cols" hidden="1">'[94]IDA-tab7'!$K$1:$T$65536,'[94]IDA-tab7'!$V$1:$AE$65536,'[94]IDA-tab7'!$AG$1:$AP$65536</definedName>
    <definedName name="Z_1A8C061F_2301_11D3_BFD1_000039E37209_.wvu.Rows" hidden="1">'[94]IDA-tab7'!$A$10:$IV$11,'[94]IDA-tab7'!$A$14:$IV$14,'[94]IDA-tab7'!$A$18:$IV$18</definedName>
    <definedName name="Z_1F4C2007_FFA7_11D1_98B6_00C04FC96ABD_.wvu.Rows" localSheetId="6" hidden="1">[48]BOP!$A$36:$IV$36,[48]BOP!$A$44:$IV$44,[48]BOP!$A$59:$IV$59,[48]BOP!#REF!,[48]BOP!#REF!,[48]BOP!$A$81:$IV$88</definedName>
    <definedName name="Z_1F4C2007_FFA7_11D1_98B6_00C04FC96ABD_.wvu.Rows" hidden="1">[48]BOP!$A$36:$IV$36,[48]BOP!$A$44:$IV$44,[48]BOP!$A$59:$IV$59,[48]BOP!#REF!,[48]BOP!#REF!,[48]BOP!$A$81:$IV$88</definedName>
    <definedName name="Z_1F4C2008_FFA7_11D1_98B6_00C04FC96ABD_.wvu.Rows" localSheetId="6" hidden="1">[48]BOP!$A$36:$IV$36,[48]BOP!$A$44:$IV$44,[48]BOP!$A$59:$IV$59,[48]BOP!#REF!,[48]BOP!#REF!,[48]BOP!$A$81:$IV$88</definedName>
    <definedName name="Z_1F4C2008_FFA7_11D1_98B6_00C04FC96ABD_.wvu.Rows" hidden="1">[48]BOP!$A$36:$IV$36,[48]BOP!$A$44:$IV$44,[48]BOP!$A$59:$IV$59,[48]BOP!#REF!,[48]BOP!#REF!,[48]BOP!$A$81:$IV$88</definedName>
    <definedName name="Z_1F4C2009_FFA7_11D1_98B6_00C04FC96ABD_.wvu.Rows" localSheetId="6" hidden="1">[48]BOP!$A$36:$IV$36,[48]BOP!$A$44:$IV$44,[48]BOP!$A$59:$IV$59,[48]BOP!#REF!,[48]BOP!#REF!,[48]BOP!$A$81:$IV$88</definedName>
    <definedName name="Z_1F4C2009_FFA7_11D1_98B6_00C04FC96ABD_.wvu.Rows" hidden="1">[48]BOP!$A$36:$IV$36,[48]BOP!$A$44:$IV$44,[48]BOP!$A$59:$IV$59,[48]BOP!#REF!,[48]BOP!#REF!,[48]BOP!$A$81:$IV$88</definedName>
    <definedName name="Z_1F4C200A_FFA7_11D1_98B6_00C04FC96ABD_.wvu.Rows" localSheetId="6" hidden="1">[48]BOP!$A$36:$IV$36,[48]BOP!$A$44:$IV$44,[48]BOP!$A$59:$IV$59,[48]BOP!#REF!,[48]BOP!#REF!,[48]BOP!$A$81:$IV$88</definedName>
    <definedName name="Z_1F4C200A_FFA7_11D1_98B6_00C04FC96ABD_.wvu.Rows" hidden="1">[48]BOP!$A$36:$IV$36,[48]BOP!$A$44:$IV$44,[48]BOP!$A$59:$IV$59,[48]BOP!#REF!,[48]BOP!#REF!,[48]BOP!$A$81:$IV$88</definedName>
    <definedName name="Z_1F4C200B_FFA7_11D1_98B6_00C04FC96ABD_.wvu.Rows" localSheetId="6" hidden="1">[48]BOP!$A$36:$IV$36,[48]BOP!$A$44:$IV$44,[48]BOP!$A$59:$IV$59,[48]BOP!#REF!,[48]BOP!#REF!,[48]BOP!$A$79:$IV$79,[48]BOP!$A$81:$IV$88,[48]BOP!#REF!</definedName>
    <definedName name="Z_1F4C200B_FFA7_11D1_98B6_00C04FC96ABD_.wvu.Rows" hidden="1">[48]BOP!$A$36:$IV$36,[48]BOP!$A$44:$IV$44,[48]BOP!$A$59:$IV$59,[48]BOP!#REF!,[48]BOP!#REF!,[48]BOP!$A$79:$IV$79,[48]BOP!$A$81:$IV$88,[48]BOP!#REF!</definedName>
    <definedName name="Z_1F4C200C_FFA7_11D1_98B6_00C04FC96ABD_.wvu.Rows" localSheetId="6" hidden="1">[48]BOP!$A$36:$IV$36,[48]BOP!$A$44:$IV$44,[48]BOP!$A$59:$IV$59,[48]BOP!#REF!,[48]BOP!#REF!,[48]BOP!$A$79:$IV$79,[48]BOP!$A$81:$IV$88</definedName>
    <definedName name="Z_1F4C200C_FFA7_11D1_98B6_00C04FC96ABD_.wvu.Rows" hidden="1">[48]BOP!$A$36:$IV$36,[48]BOP!$A$44:$IV$44,[48]BOP!$A$59:$IV$59,[48]BOP!#REF!,[48]BOP!#REF!,[48]BOP!$A$79:$IV$79,[48]BOP!$A$81:$IV$88</definedName>
    <definedName name="Z_1F4C200D_FFA7_11D1_98B6_00C04FC96ABD_.wvu.Rows" localSheetId="2" hidden="1">[48]BOP!$A$36:$IV$36,[48]BOP!$A$44:$IV$44,[48]BOP!$A$59:$IV$59,[48]BOP!#REF!,[48]BOP!#REF!,[48]BOP!$A$79:$IV$79,[48]BOP!#REF!</definedName>
    <definedName name="Z_1F4C200D_FFA7_11D1_98B6_00C04FC96ABD_.wvu.Rows" localSheetId="3" hidden="1">[48]BOP!$A$36:$IV$36,[48]BOP!$A$44:$IV$44,[48]BOP!$A$59:$IV$59,[48]BOP!#REF!,[48]BOP!#REF!,[48]BOP!$A$79:$IV$79,[48]BOP!#REF!</definedName>
    <definedName name="Z_1F4C200D_FFA7_11D1_98B6_00C04FC96ABD_.wvu.Rows" localSheetId="4" hidden="1">[48]BOP!$A$36:$IV$36,[48]BOP!$A$44:$IV$44,[48]BOP!$A$59:$IV$59,[48]BOP!#REF!,[48]BOP!#REF!,[48]BOP!$A$79:$IV$79,[48]BOP!#REF!</definedName>
    <definedName name="Z_1F4C200D_FFA7_11D1_98B6_00C04FC96ABD_.wvu.Rows" localSheetId="6" hidden="1">[48]BOP!$A$36:$IV$36,[48]BOP!$A$44:$IV$44,[48]BOP!$A$59:$IV$59,[48]BOP!#REF!,[48]BOP!#REF!,[48]BOP!$A$79:$IV$79,[48]BOP!#REF!</definedName>
    <definedName name="Z_1F4C200D_FFA7_11D1_98B6_00C04FC96ABD_.wvu.Rows" localSheetId="1" hidden="1">[48]BOP!$A$36:$IV$36,[48]BOP!$A$44:$IV$44,[48]BOP!$A$59:$IV$59,[48]BOP!#REF!,[48]BOP!#REF!,[48]BOP!$A$79:$IV$79,[48]BOP!#REF!</definedName>
    <definedName name="Z_1F4C200D_FFA7_11D1_98B6_00C04FC96ABD_.wvu.Rows" hidden="1">[48]BOP!$A$36:$IV$36,[48]BOP!$A$44:$IV$44,[48]BOP!$A$59:$IV$59,[48]BOP!#REF!,[48]BOP!#REF!,[48]BOP!$A$79:$IV$79,[48]BOP!#REF!</definedName>
    <definedName name="Z_1F4C200E_FFA7_11D1_98B6_00C04FC96ABD_.wvu.Rows" localSheetId="6" hidden="1">[48]BOP!$A$36:$IV$36,[48]BOP!$A$44:$IV$44,[48]BOP!$A$59:$IV$59,[48]BOP!#REF!,[48]BOP!#REF!,[48]BOP!$A$79:$IV$79,[48]BOP!$A$81:$IV$88,[48]BOP!#REF!</definedName>
    <definedName name="Z_1F4C200E_FFA7_11D1_98B6_00C04FC96ABD_.wvu.Rows" hidden="1">[48]BOP!$A$36:$IV$36,[48]BOP!$A$44:$IV$44,[48]BOP!$A$59:$IV$59,[48]BOP!#REF!,[48]BOP!#REF!,[48]BOP!$A$79:$IV$79,[48]BOP!$A$81:$IV$88,[48]BOP!#REF!</definedName>
    <definedName name="Z_1F4C200F_FFA7_11D1_98B6_00C04FC96ABD_.wvu.Rows" localSheetId="6" hidden="1">[48]BOP!$A$36:$IV$36,[48]BOP!$A$44:$IV$44,[48]BOP!$A$59:$IV$59,[48]BOP!#REF!,[48]BOP!#REF!,[48]BOP!$A$79:$IV$79,[48]BOP!$A$81:$IV$88,[48]BOP!#REF!</definedName>
    <definedName name="Z_1F4C200F_FFA7_11D1_98B6_00C04FC96ABD_.wvu.Rows" hidden="1">[48]BOP!$A$36:$IV$36,[48]BOP!$A$44:$IV$44,[48]BOP!$A$59:$IV$59,[48]BOP!#REF!,[48]BOP!#REF!,[48]BOP!$A$79:$IV$79,[48]BOP!$A$81:$IV$88,[48]BOP!#REF!</definedName>
    <definedName name="Z_1F4C2010_FFA7_11D1_98B6_00C04FC96ABD_.wvu.Rows" localSheetId="6" hidden="1">[48]BOP!$A$36:$IV$36,[48]BOP!$A$44:$IV$44,[48]BOP!$A$59:$IV$59,[48]BOP!#REF!,[48]BOP!#REF!,[48]BOP!$A$79:$IV$79,[48]BOP!$A$81:$IV$88,[48]BOP!#REF!</definedName>
    <definedName name="Z_1F4C2010_FFA7_11D1_98B6_00C04FC96ABD_.wvu.Rows" hidden="1">[48]BOP!$A$36:$IV$36,[48]BOP!$A$44:$IV$44,[48]BOP!$A$59:$IV$59,[48]BOP!#REF!,[48]BOP!#REF!,[48]BOP!$A$79:$IV$79,[48]BOP!$A$81:$IV$88,[48]BOP!#REF!</definedName>
    <definedName name="Z_1F4C2012_FFA7_11D1_98B6_00C04FC96ABD_.wvu.Rows" localSheetId="6" hidden="1">[48]BOP!$A$36:$IV$36,[48]BOP!$A$44:$IV$44,[48]BOP!$A$59:$IV$59,[48]BOP!#REF!,[48]BOP!#REF!,[48]BOP!$A$79:$IV$79,[48]BOP!$A$81:$IV$88,[48]BOP!#REF!,[48]BOP!#REF!</definedName>
    <definedName name="Z_1F4C2012_FFA7_11D1_98B6_00C04FC96ABD_.wvu.Rows" hidden="1">[48]BOP!$A$36:$IV$36,[48]BOP!$A$44:$IV$44,[48]BOP!$A$59:$IV$59,[48]BOP!#REF!,[48]BOP!#REF!,[48]BOP!$A$79:$IV$79,[48]BOP!$A$81:$IV$88,[48]BOP!#REF!,[48]BOP!#REF!</definedName>
    <definedName name="Z_1F4C2013_FFA7_11D1_98B6_00C04FC96ABD_.wvu.Rows" localSheetId="6" hidden="1">[48]BOP!$A$36:$IV$36,[48]BOP!$A$44:$IV$44,[48]BOP!$A$59:$IV$59,[48]BOP!#REF!,[48]BOP!#REF!,[48]BOP!$A$79:$IV$79,[48]BOP!$A$81:$IV$88,[48]BOP!#REF!,[48]BOP!#REF!</definedName>
    <definedName name="Z_1F4C2013_FFA7_11D1_98B6_00C04FC96ABD_.wvu.Rows" hidden="1">[48]BOP!$A$36:$IV$36,[48]BOP!$A$44:$IV$44,[48]BOP!$A$59:$IV$59,[48]BOP!#REF!,[48]BOP!#REF!,[48]BOP!$A$79:$IV$79,[48]BOP!$A$81:$IV$88,[48]BOP!#REF!,[48]BOP!#REF!</definedName>
    <definedName name="Z_1F4C2014_FFA7_11D1_98B6_00C04FC96ABD_.wvu.Rows" localSheetId="6" hidden="1">[48]BOP!$A$36:$IV$36,[48]BOP!$A$44:$IV$44,[48]BOP!$A$59:$IV$59,[48]BOP!#REF!,[48]BOP!#REF!,[48]BOP!$A$79:$IV$79</definedName>
    <definedName name="Z_1F4C2014_FFA7_11D1_98B6_00C04FC96ABD_.wvu.Rows" hidden="1">[48]BOP!$A$36:$IV$36,[48]BOP!$A$44:$IV$44,[48]BOP!$A$59:$IV$59,[48]BOP!#REF!,[48]BOP!#REF!,[48]BOP!$A$79:$IV$79</definedName>
    <definedName name="Z_49B0A4B0_963B_11D1_BFD1_00A02466B680_.wvu.Rows" localSheetId="6" hidden="1">[48]BOP!$A$36:$IV$36,[48]BOP!$A$44:$IV$44,[48]BOP!$A$59:$IV$59,[48]BOP!#REF!,[48]BOP!#REF!,[48]BOP!$A$81:$IV$88</definedName>
    <definedName name="Z_49B0A4B0_963B_11D1_BFD1_00A02466B680_.wvu.Rows" hidden="1">[48]BOP!$A$36:$IV$36,[48]BOP!$A$44:$IV$44,[48]BOP!$A$59:$IV$59,[48]BOP!#REF!,[48]BOP!#REF!,[48]BOP!$A$81:$IV$88</definedName>
    <definedName name="Z_49B0A4B1_963B_11D1_BFD1_00A02466B680_.wvu.Rows" localSheetId="6" hidden="1">[48]BOP!$A$36:$IV$36,[48]BOP!$A$44:$IV$44,[48]BOP!$A$59:$IV$59,[48]BOP!#REF!,[48]BOP!#REF!,[48]BOP!$A$81:$IV$88</definedName>
    <definedName name="Z_49B0A4B1_963B_11D1_BFD1_00A02466B680_.wvu.Rows" hidden="1">[48]BOP!$A$36:$IV$36,[48]BOP!$A$44:$IV$44,[48]BOP!$A$59:$IV$59,[48]BOP!#REF!,[48]BOP!#REF!,[48]BOP!$A$81:$IV$88</definedName>
    <definedName name="Z_49B0A4B4_963B_11D1_BFD1_00A02466B680_.wvu.Rows" localSheetId="6" hidden="1">[48]BOP!$A$36:$IV$36,[48]BOP!$A$44:$IV$44,[48]BOP!$A$59:$IV$59,[48]BOP!#REF!,[48]BOP!#REF!,[48]BOP!$A$79:$IV$79,[48]BOP!$A$81:$IV$88,[48]BOP!#REF!</definedName>
    <definedName name="Z_49B0A4B4_963B_11D1_BFD1_00A02466B680_.wvu.Rows" hidden="1">[48]BOP!$A$36:$IV$36,[48]BOP!$A$44:$IV$44,[48]BOP!$A$59:$IV$59,[48]BOP!#REF!,[48]BOP!#REF!,[48]BOP!$A$79:$IV$79,[48]BOP!$A$81:$IV$88,[48]BOP!#REF!</definedName>
    <definedName name="Z_49B0A4B5_963B_11D1_BFD1_00A02466B680_.wvu.Rows" localSheetId="6" hidden="1">[48]BOP!$A$36:$IV$36,[48]BOP!$A$44:$IV$44,[48]BOP!$A$59:$IV$59,[48]BOP!#REF!,[48]BOP!#REF!,[48]BOP!$A$79:$IV$79,[48]BOP!$A$81:$IV$88</definedName>
    <definedName name="Z_49B0A4B5_963B_11D1_BFD1_00A02466B680_.wvu.Rows" hidden="1">[48]BOP!$A$36:$IV$36,[48]BOP!$A$44:$IV$44,[48]BOP!$A$59:$IV$59,[48]BOP!#REF!,[48]BOP!#REF!,[48]BOP!$A$79:$IV$79,[48]BOP!$A$81:$IV$88</definedName>
    <definedName name="Z_49B0A4B6_963B_11D1_BFD1_00A02466B680_.wvu.Rows" localSheetId="2" hidden="1">[48]BOP!$A$36:$IV$36,[48]BOP!$A$44:$IV$44,[48]BOP!$A$59:$IV$59,[48]BOP!#REF!,[48]BOP!#REF!,[48]BOP!$A$79:$IV$79,[48]BOP!#REF!</definedName>
    <definedName name="Z_49B0A4B6_963B_11D1_BFD1_00A02466B680_.wvu.Rows" localSheetId="3" hidden="1">[48]BOP!$A$36:$IV$36,[48]BOP!$A$44:$IV$44,[48]BOP!$A$59:$IV$59,[48]BOP!#REF!,[48]BOP!#REF!,[48]BOP!$A$79:$IV$79,[48]BOP!#REF!</definedName>
    <definedName name="Z_49B0A4B6_963B_11D1_BFD1_00A02466B680_.wvu.Rows" localSheetId="4" hidden="1">[48]BOP!$A$36:$IV$36,[48]BOP!$A$44:$IV$44,[48]BOP!$A$59:$IV$59,[48]BOP!#REF!,[48]BOP!#REF!,[48]BOP!$A$79:$IV$79,[48]BOP!#REF!</definedName>
    <definedName name="Z_49B0A4B6_963B_11D1_BFD1_00A02466B680_.wvu.Rows" localSheetId="6" hidden="1">[48]BOP!$A$36:$IV$36,[48]BOP!$A$44:$IV$44,[48]BOP!$A$59:$IV$59,[48]BOP!#REF!,[48]BOP!#REF!,[48]BOP!$A$79:$IV$79,[48]BOP!#REF!</definedName>
    <definedName name="Z_49B0A4B6_963B_11D1_BFD1_00A02466B680_.wvu.Rows" localSheetId="1" hidden="1">[48]BOP!$A$36:$IV$36,[48]BOP!$A$44:$IV$44,[48]BOP!$A$59:$IV$59,[48]BOP!#REF!,[48]BOP!#REF!,[48]BOP!$A$79:$IV$79,[48]BOP!#REF!</definedName>
    <definedName name="Z_49B0A4B6_963B_11D1_BFD1_00A02466B680_.wvu.Rows" hidden="1">[48]BOP!$A$36:$IV$36,[48]BOP!$A$44:$IV$44,[48]BOP!$A$59:$IV$59,[48]BOP!#REF!,[48]BOP!#REF!,[48]BOP!$A$79:$IV$79,[48]BOP!#REF!</definedName>
    <definedName name="Z_49B0A4B7_963B_11D1_BFD1_00A02466B680_.wvu.Rows" localSheetId="6" hidden="1">[48]BOP!$A$36:$IV$36,[48]BOP!$A$44:$IV$44,[48]BOP!$A$59:$IV$59,[48]BOP!#REF!,[48]BOP!#REF!,[48]BOP!$A$79:$IV$79,[48]BOP!$A$81:$IV$88,[48]BOP!#REF!</definedName>
    <definedName name="Z_49B0A4B7_963B_11D1_BFD1_00A02466B680_.wvu.Rows" hidden="1">[48]BOP!$A$36:$IV$36,[48]BOP!$A$44:$IV$44,[48]BOP!$A$59:$IV$59,[48]BOP!#REF!,[48]BOP!#REF!,[48]BOP!$A$79:$IV$79,[48]BOP!$A$81:$IV$88,[48]BOP!#REF!</definedName>
    <definedName name="Z_49B0A4B8_963B_11D1_BFD1_00A02466B680_.wvu.Rows" localSheetId="6" hidden="1">[48]BOP!$A$36:$IV$36,[48]BOP!$A$44:$IV$44,[48]BOP!$A$59:$IV$59,[48]BOP!#REF!,[48]BOP!#REF!,[48]BOP!$A$79:$IV$79,[48]BOP!$A$81:$IV$88,[48]BOP!#REF!</definedName>
    <definedName name="Z_49B0A4B8_963B_11D1_BFD1_00A02466B680_.wvu.Rows" hidden="1">[48]BOP!$A$36:$IV$36,[48]BOP!$A$44:$IV$44,[48]BOP!$A$59:$IV$59,[48]BOP!#REF!,[48]BOP!#REF!,[48]BOP!$A$79:$IV$79,[48]BOP!$A$81:$IV$88,[48]BOP!#REF!</definedName>
    <definedName name="Z_49B0A4B9_963B_11D1_BFD1_00A02466B680_.wvu.Rows" localSheetId="6" hidden="1">[48]BOP!$A$36:$IV$36,[48]BOP!$A$44:$IV$44,[48]BOP!$A$59:$IV$59,[48]BOP!#REF!,[48]BOP!#REF!,[48]BOP!$A$79:$IV$79,[48]BOP!$A$81:$IV$88,[48]BOP!#REF!</definedName>
    <definedName name="Z_49B0A4B9_963B_11D1_BFD1_00A02466B680_.wvu.Rows" hidden="1">[48]BOP!$A$36:$IV$36,[48]BOP!$A$44:$IV$44,[48]BOP!$A$59:$IV$59,[48]BOP!#REF!,[48]BOP!#REF!,[48]BOP!$A$79:$IV$79,[48]BOP!$A$81:$IV$88,[48]BOP!#REF!</definedName>
    <definedName name="Z_49B0A4BB_963B_11D1_BFD1_00A02466B680_.wvu.Rows" localSheetId="6" hidden="1">[48]BOP!$A$36:$IV$36,[48]BOP!$A$44:$IV$44,[48]BOP!$A$59:$IV$59,[48]BOP!#REF!,[48]BOP!#REF!,[48]BOP!$A$79:$IV$79,[48]BOP!$A$81:$IV$88,[48]BOP!#REF!,[48]BOP!#REF!</definedName>
    <definedName name="Z_49B0A4BB_963B_11D1_BFD1_00A02466B680_.wvu.Rows" hidden="1">[48]BOP!$A$36:$IV$36,[48]BOP!$A$44:$IV$44,[48]BOP!$A$59:$IV$59,[48]BOP!#REF!,[48]BOP!#REF!,[48]BOP!$A$79:$IV$79,[48]BOP!$A$81:$IV$88,[48]BOP!#REF!,[48]BOP!#REF!</definedName>
    <definedName name="Z_49B0A4BC_963B_11D1_BFD1_00A02466B680_.wvu.Rows" localSheetId="6" hidden="1">[48]BOP!$A$36:$IV$36,[48]BOP!$A$44:$IV$44,[48]BOP!$A$59:$IV$59,[48]BOP!#REF!,[48]BOP!#REF!,[48]BOP!$A$79:$IV$79,[48]BOP!$A$81:$IV$88,[48]BOP!#REF!,[48]BOP!#REF!</definedName>
    <definedName name="Z_49B0A4BC_963B_11D1_BFD1_00A02466B680_.wvu.Rows" hidden="1">[48]BOP!$A$36:$IV$36,[48]BOP!$A$44:$IV$44,[48]BOP!$A$59:$IV$59,[48]BOP!#REF!,[48]BOP!#REF!,[48]BOP!$A$79:$IV$79,[48]BOP!$A$81:$IV$88,[48]BOP!#REF!,[48]BOP!#REF!</definedName>
    <definedName name="Z_49B0A4BD_963B_11D1_BFD1_00A02466B680_.wvu.Rows" localSheetId="6" hidden="1">[48]BOP!$A$36:$IV$36,[48]BOP!$A$44:$IV$44,[48]BOP!$A$59:$IV$59,[48]BOP!#REF!,[48]BOP!#REF!,[48]BOP!$A$79:$IV$79</definedName>
    <definedName name="Z_49B0A4BD_963B_11D1_BFD1_00A02466B680_.wvu.Rows" hidden="1">[48]BOP!$A$36:$IV$36,[48]BOP!$A$44:$IV$44,[48]BOP!$A$59:$IV$59,[48]BOP!#REF!,[48]BOP!#REF!,[48]BOP!$A$79:$IV$79</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1" hidden="1">#REF!</definedName>
    <definedName name="Z_95224721_0485_11D4_BFD1_00508B5F4DA4_.wvu.Cols" hidden="1">#REF!</definedName>
    <definedName name="Z_9E0C48F8_FFCC_11D1_98BA_00C04FC96ABD_.wvu.Rows" localSheetId="6" hidden="1">[48]BOP!$A$36:$IV$36,[48]BOP!$A$44:$IV$44,[48]BOP!$A$59:$IV$59,[48]BOP!#REF!,[48]BOP!#REF!,[48]BOP!$A$81:$IV$88</definedName>
    <definedName name="Z_9E0C48F8_FFCC_11D1_98BA_00C04FC96ABD_.wvu.Rows" hidden="1">[48]BOP!$A$36:$IV$36,[48]BOP!$A$44:$IV$44,[48]BOP!$A$59:$IV$59,[48]BOP!#REF!,[48]BOP!#REF!,[48]BOP!$A$81:$IV$88</definedName>
    <definedName name="Z_9E0C48F9_FFCC_11D1_98BA_00C04FC96ABD_.wvu.Rows" localSheetId="6" hidden="1">[48]BOP!$A$36:$IV$36,[48]BOP!$A$44:$IV$44,[48]BOP!$A$59:$IV$59,[48]BOP!#REF!,[48]BOP!#REF!,[48]BOP!$A$81:$IV$88</definedName>
    <definedName name="Z_9E0C48F9_FFCC_11D1_98BA_00C04FC96ABD_.wvu.Rows" hidden="1">[48]BOP!$A$36:$IV$36,[48]BOP!$A$44:$IV$44,[48]BOP!$A$59:$IV$59,[48]BOP!#REF!,[48]BOP!#REF!,[48]BOP!$A$81:$IV$88</definedName>
    <definedName name="Z_9E0C48FA_FFCC_11D1_98BA_00C04FC96ABD_.wvu.Rows" localSheetId="6" hidden="1">[48]BOP!$A$36:$IV$36,[48]BOP!$A$44:$IV$44,[48]BOP!$A$59:$IV$59,[48]BOP!#REF!,[48]BOP!#REF!,[48]BOP!$A$81:$IV$88</definedName>
    <definedName name="Z_9E0C48FA_FFCC_11D1_98BA_00C04FC96ABD_.wvu.Rows" hidden="1">[48]BOP!$A$36:$IV$36,[48]BOP!$A$44:$IV$44,[48]BOP!$A$59:$IV$59,[48]BOP!#REF!,[48]BOP!#REF!,[48]BOP!$A$81:$IV$88</definedName>
    <definedName name="Z_9E0C48FB_FFCC_11D1_98BA_00C04FC96ABD_.wvu.Rows" localSheetId="6" hidden="1">[48]BOP!$A$36:$IV$36,[48]BOP!$A$44:$IV$44,[48]BOP!$A$59:$IV$59,[48]BOP!#REF!,[48]BOP!#REF!,[48]BOP!$A$81:$IV$88</definedName>
    <definedName name="Z_9E0C48FB_FFCC_11D1_98BA_00C04FC96ABD_.wvu.Rows" hidden="1">[48]BOP!$A$36:$IV$36,[48]BOP!$A$44:$IV$44,[48]BOP!$A$59:$IV$59,[48]BOP!#REF!,[48]BOP!#REF!,[48]BOP!$A$81:$IV$88</definedName>
    <definedName name="Z_9E0C48FC_FFCC_11D1_98BA_00C04FC96ABD_.wvu.Rows" localSheetId="6" hidden="1">[48]BOP!$A$36:$IV$36,[48]BOP!$A$44:$IV$44,[48]BOP!$A$59:$IV$59,[48]BOP!#REF!,[48]BOP!#REF!,[48]BOP!$A$79:$IV$79,[48]BOP!$A$81:$IV$88,[48]BOP!#REF!</definedName>
    <definedName name="Z_9E0C48FC_FFCC_11D1_98BA_00C04FC96ABD_.wvu.Rows" hidden="1">[48]BOP!$A$36:$IV$36,[48]BOP!$A$44:$IV$44,[48]BOP!$A$59:$IV$59,[48]BOP!#REF!,[48]BOP!#REF!,[48]BOP!$A$79:$IV$79,[48]BOP!$A$81:$IV$88,[48]BOP!#REF!</definedName>
    <definedName name="Z_9E0C48FD_FFCC_11D1_98BA_00C04FC96ABD_.wvu.Rows" localSheetId="6" hidden="1">[48]BOP!$A$36:$IV$36,[48]BOP!$A$44:$IV$44,[48]BOP!$A$59:$IV$59,[48]BOP!#REF!,[48]BOP!#REF!,[48]BOP!$A$79:$IV$79,[48]BOP!$A$81:$IV$88</definedName>
    <definedName name="Z_9E0C48FD_FFCC_11D1_98BA_00C04FC96ABD_.wvu.Rows" hidden="1">[48]BOP!$A$36:$IV$36,[48]BOP!$A$44:$IV$44,[48]BOP!$A$59:$IV$59,[48]BOP!#REF!,[48]BOP!#REF!,[48]BOP!$A$79:$IV$79,[48]BOP!$A$81:$IV$88</definedName>
    <definedName name="Z_9E0C48FE_FFCC_11D1_98BA_00C04FC96ABD_.wvu.Rows" localSheetId="2" hidden="1">[48]BOP!$A$36:$IV$36,[48]BOP!$A$44:$IV$44,[48]BOP!$A$59:$IV$59,[48]BOP!#REF!,[48]BOP!#REF!,[48]BOP!$A$79:$IV$79,[48]BOP!#REF!</definedName>
    <definedName name="Z_9E0C48FE_FFCC_11D1_98BA_00C04FC96ABD_.wvu.Rows" localSheetId="3" hidden="1">[48]BOP!$A$36:$IV$36,[48]BOP!$A$44:$IV$44,[48]BOP!$A$59:$IV$59,[48]BOP!#REF!,[48]BOP!#REF!,[48]BOP!$A$79:$IV$79,[48]BOP!#REF!</definedName>
    <definedName name="Z_9E0C48FE_FFCC_11D1_98BA_00C04FC96ABD_.wvu.Rows" localSheetId="4" hidden="1">[48]BOP!$A$36:$IV$36,[48]BOP!$A$44:$IV$44,[48]BOP!$A$59:$IV$59,[48]BOP!#REF!,[48]BOP!#REF!,[48]BOP!$A$79:$IV$79,[48]BOP!#REF!</definedName>
    <definedName name="Z_9E0C48FE_FFCC_11D1_98BA_00C04FC96ABD_.wvu.Rows" localSheetId="6" hidden="1">[48]BOP!$A$36:$IV$36,[48]BOP!$A$44:$IV$44,[48]BOP!$A$59:$IV$59,[48]BOP!#REF!,[48]BOP!#REF!,[48]BOP!$A$79:$IV$79,[48]BOP!#REF!</definedName>
    <definedName name="Z_9E0C48FE_FFCC_11D1_98BA_00C04FC96ABD_.wvu.Rows" localSheetId="1" hidden="1">[48]BOP!$A$36:$IV$36,[48]BOP!$A$44:$IV$44,[48]BOP!$A$59:$IV$59,[48]BOP!#REF!,[48]BOP!#REF!,[48]BOP!$A$79:$IV$79,[48]BOP!#REF!</definedName>
    <definedName name="Z_9E0C48FE_FFCC_11D1_98BA_00C04FC96ABD_.wvu.Rows" hidden="1">[48]BOP!$A$36:$IV$36,[48]BOP!$A$44:$IV$44,[48]BOP!$A$59:$IV$59,[48]BOP!#REF!,[48]BOP!#REF!,[48]BOP!$A$79:$IV$79,[48]BOP!#REF!</definedName>
    <definedName name="Z_9E0C48FF_FFCC_11D1_98BA_00C04FC96ABD_.wvu.Rows" localSheetId="6" hidden="1">[48]BOP!$A$36:$IV$36,[48]BOP!$A$44:$IV$44,[48]BOP!$A$59:$IV$59,[48]BOP!#REF!,[48]BOP!#REF!,[48]BOP!$A$79:$IV$79,[48]BOP!$A$81:$IV$88,[48]BOP!#REF!</definedName>
    <definedName name="Z_9E0C48FF_FFCC_11D1_98BA_00C04FC96ABD_.wvu.Rows" hidden="1">[48]BOP!$A$36:$IV$36,[48]BOP!$A$44:$IV$44,[48]BOP!$A$59:$IV$59,[48]BOP!#REF!,[48]BOP!#REF!,[48]BOP!$A$79:$IV$79,[48]BOP!$A$81:$IV$88,[48]BOP!#REF!</definedName>
    <definedName name="Z_9E0C4900_FFCC_11D1_98BA_00C04FC96ABD_.wvu.Rows" localSheetId="6" hidden="1">[48]BOP!$A$36:$IV$36,[48]BOP!$A$44:$IV$44,[48]BOP!$A$59:$IV$59,[48]BOP!#REF!,[48]BOP!#REF!,[48]BOP!$A$79:$IV$79,[48]BOP!$A$81:$IV$88,[48]BOP!#REF!</definedName>
    <definedName name="Z_9E0C4900_FFCC_11D1_98BA_00C04FC96ABD_.wvu.Rows" hidden="1">[48]BOP!$A$36:$IV$36,[48]BOP!$A$44:$IV$44,[48]BOP!$A$59:$IV$59,[48]BOP!#REF!,[48]BOP!#REF!,[48]BOP!$A$79:$IV$79,[48]BOP!$A$81:$IV$88,[48]BOP!#REF!</definedName>
    <definedName name="Z_9E0C4901_FFCC_11D1_98BA_00C04FC96ABD_.wvu.Rows" localSheetId="6" hidden="1">[48]BOP!$A$36:$IV$36,[48]BOP!$A$44:$IV$44,[48]BOP!$A$59:$IV$59,[48]BOP!#REF!,[48]BOP!#REF!,[48]BOP!$A$79:$IV$79,[48]BOP!$A$81:$IV$88,[48]BOP!#REF!</definedName>
    <definedName name="Z_9E0C4901_FFCC_11D1_98BA_00C04FC96ABD_.wvu.Rows" hidden="1">[48]BOP!$A$36:$IV$36,[48]BOP!$A$44:$IV$44,[48]BOP!$A$59:$IV$59,[48]BOP!#REF!,[48]BOP!#REF!,[48]BOP!$A$79:$IV$79,[48]BOP!$A$81:$IV$88,[48]BOP!#REF!</definedName>
    <definedName name="Z_9E0C4903_FFCC_11D1_98BA_00C04FC96ABD_.wvu.Rows" localSheetId="6" hidden="1">[48]BOP!$A$36:$IV$36,[48]BOP!$A$44:$IV$44,[48]BOP!$A$59:$IV$59,[48]BOP!#REF!,[48]BOP!#REF!,[48]BOP!$A$79:$IV$79,[48]BOP!$A$81:$IV$88,[48]BOP!#REF!,[48]BOP!#REF!</definedName>
    <definedName name="Z_9E0C4903_FFCC_11D1_98BA_00C04FC96ABD_.wvu.Rows" hidden="1">[48]BOP!$A$36:$IV$36,[48]BOP!$A$44:$IV$44,[48]BOP!$A$59:$IV$59,[48]BOP!#REF!,[48]BOP!#REF!,[48]BOP!$A$79:$IV$79,[48]BOP!$A$81:$IV$88,[48]BOP!#REF!,[48]BOP!#REF!</definedName>
    <definedName name="Z_9E0C4904_FFCC_11D1_98BA_00C04FC96ABD_.wvu.Rows" localSheetId="6" hidden="1">[48]BOP!$A$36:$IV$36,[48]BOP!$A$44:$IV$44,[48]BOP!$A$59:$IV$59,[48]BOP!#REF!,[48]BOP!#REF!,[48]BOP!$A$79:$IV$79,[48]BOP!$A$81:$IV$88,[48]BOP!#REF!,[48]BOP!#REF!</definedName>
    <definedName name="Z_9E0C4904_FFCC_11D1_98BA_00C04FC96ABD_.wvu.Rows" hidden="1">[48]BOP!$A$36:$IV$36,[48]BOP!$A$44:$IV$44,[48]BOP!$A$59:$IV$59,[48]BOP!#REF!,[48]BOP!#REF!,[48]BOP!$A$79:$IV$79,[48]BOP!$A$81:$IV$88,[48]BOP!#REF!,[48]BOP!#REF!</definedName>
    <definedName name="Z_9E0C4905_FFCC_11D1_98BA_00C04FC96ABD_.wvu.Rows" localSheetId="6" hidden="1">[48]BOP!$A$36:$IV$36,[48]BOP!$A$44:$IV$44,[48]BOP!$A$59:$IV$59,[48]BOP!#REF!,[48]BOP!#REF!,[48]BOP!$A$79:$IV$79</definedName>
    <definedName name="Z_9E0C4905_FFCC_11D1_98BA_00C04FC96ABD_.wvu.Rows" hidden="1">[48]BOP!$A$36:$IV$36,[48]BOP!$A$44:$IV$44,[48]BOP!$A$59:$IV$59,[48]BOP!#REF!,[48]BOP!#REF!,[48]BOP!$A$79:$IV$79</definedName>
    <definedName name="Z_C21FAE85_013A_11D2_98BD_00C04FC96ABD_.wvu.Rows" localSheetId="6" hidden="1">[48]BOP!$A$36:$IV$36,[48]BOP!$A$44:$IV$44,[48]BOP!$A$59:$IV$59,[48]BOP!#REF!,[48]BOP!#REF!,[48]BOP!$A$81:$IV$88</definedName>
    <definedName name="Z_C21FAE85_013A_11D2_98BD_00C04FC96ABD_.wvu.Rows" hidden="1">[48]BOP!$A$36:$IV$36,[48]BOP!$A$44:$IV$44,[48]BOP!$A$59:$IV$59,[48]BOP!#REF!,[48]BOP!#REF!,[48]BOP!$A$81:$IV$88</definedName>
    <definedName name="Z_C21FAE86_013A_11D2_98BD_00C04FC96ABD_.wvu.Rows" localSheetId="6" hidden="1">[48]BOP!$A$36:$IV$36,[48]BOP!$A$44:$IV$44,[48]BOP!$A$59:$IV$59,[48]BOP!#REF!,[48]BOP!#REF!,[48]BOP!$A$81:$IV$88</definedName>
    <definedName name="Z_C21FAE86_013A_11D2_98BD_00C04FC96ABD_.wvu.Rows" hidden="1">[48]BOP!$A$36:$IV$36,[48]BOP!$A$44:$IV$44,[48]BOP!$A$59:$IV$59,[48]BOP!#REF!,[48]BOP!#REF!,[48]BOP!$A$81:$IV$88</definedName>
    <definedName name="Z_C21FAE87_013A_11D2_98BD_00C04FC96ABD_.wvu.Rows" localSheetId="6" hidden="1">[48]BOP!$A$36:$IV$36,[48]BOP!$A$44:$IV$44,[48]BOP!$A$59:$IV$59,[48]BOP!#REF!,[48]BOP!#REF!,[48]BOP!$A$81:$IV$88</definedName>
    <definedName name="Z_C21FAE87_013A_11D2_98BD_00C04FC96ABD_.wvu.Rows" hidden="1">[48]BOP!$A$36:$IV$36,[48]BOP!$A$44:$IV$44,[48]BOP!$A$59:$IV$59,[48]BOP!#REF!,[48]BOP!#REF!,[48]BOP!$A$81:$IV$88</definedName>
    <definedName name="Z_C21FAE88_013A_11D2_98BD_00C04FC96ABD_.wvu.Rows" localSheetId="6" hidden="1">[48]BOP!$A$36:$IV$36,[48]BOP!$A$44:$IV$44,[48]BOP!$A$59:$IV$59,[48]BOP!#REF!,[48]BOP!#REF!,[48]BOP!$A$81:$IV$88</definedName>
    <definedName name="Z_C21FAE88_013A_11D2_98BD_00C04FC96ABD_.wvu.Rows" hidden="1">[48]BOP!$A$36:$IV$36,[48]BOP!$A$44:$IV$44,[48]BOP!$A$59:$IV$59,[48]BOP!#REF!,[48]BOP!#REF!,[48]BOP!$A$81:$IV$88</definedName>
    <definedName name="Z_C21FAE89_013A_11D2_98BD_00C04FC96ABD_.wvu.Rows" localSheetId="6" hidden="1">[48]BOP!$A$36:$IV$36,[48]BOP!$A$44:$IV$44,[48]BOP!$A$59:$IV$59,[48]BOP!#REF!,[48]BOP!#REF!,[48]BOP!$A$79:$IV$79,[48]BOP!$A$81:$IV$88,[48]BOP!#REF!</definedName>
    <definedName name="Z_C21FAE89_013A_11D2_98BD_00C04FC96ABD_.wvu.Rows" hidden="1">[48]BOP!$A$36:$IV$36,[48]BOP!$A$44:$IV$44,[48]BOP!$A$59:$IV$59,[48]BOP!#REF!,[48]BOP!#REF!,[48]BOP!$A$79:$IV$79,[48]BOP!$A$81:$IV$88,[48]BOP!#REF!</definedName>
    <definedName name="Z_C21FAE8A_013A_11D2_98BD_00C04FC96ABD_.wvu.Rows" localSheetId="6" hidden="1">[48]BOP!$A$36:$IV$36,[48]BOP!$A$44:$IV$44,[48]BOP!$A$59:$IV$59,[48]BOP!#REF!,[48]BOP!#REF!,[48]BOP!$A$79:$IV$79,[48]BOP!$A$81:$IV$88</definedName>
    <definedName name="Z_C21FAE8A_013A_11D2_98BD_00C04FC96ABD_.wvu.Rows" hidden="1">[48]BOP!$A$36:$IV$36,[48]BOP!$A$44:$IV$44,[48]BOP!$A$59:$IV$59,[48]BOP!#REF!,[48]BOP!#REF!,[48]BOP!$A$79:$IV$79,[48]BOP!$A$81:$IV$88</definedName>
    <definedName name="Z_C21FAE8B_013A_11D2_98BD_00C04FC96ABD_.wvu.Rows" localSheetId="2" hidden="1">[48]BOP!$A$36:$IV$36,[48]BOP!$A$44:$IV$44,[48]BOP!$A$59:$IV$59,[48]BOP!#REF!,[48]BOP!#REF!,[48]BOP!$A$79:$IV$79,[48]BOP!#REF!</definedName>
    <definedName name="Z_C21FAE8B_013A_11D2_98BD_00C04FC96ABD_.wvu.Rows" localSheetId="3" hidden="1">[48]BOP!$A$36:$IV$36,[48]BOP!$A$44:$IV$44,[48]BOP!$A$59:$IV$59,[48]BOP!#REF!,[48]BOP!#REF!,[48]BOP!$A$79:$IV$79,[48]BOP!#REF!</definedName>
    <definedName name="Z_C21FAE8B_013A_11D2_98BD_00C04FC96ABD_.wvu.Rows" localSheetId="4" hidden="1">[48]BOP!$A$36:$IV$36,[48]BOP!$A$44:$IV$44,[48]BOP!$A$59:$IV$59,[48]BOP!#REF!,[48]BOP!#REF!,[48]BOP!$A$79:$IV$79,[48]BOP!#REF!</definedName>
    <definedName name="Z_C21FAE8B_013A_11D2_98BD_00C04FC96ABD_.wvu.Rows" localSheetId="6" hidden="1">[48]BOP!$A$36:$IV$36,[48]BOP!$A$44:$IV$44,[48]BOP!$A$59:$IV$59,[48]BOP!#REF!,[48]BOP!#REF!,[48]BOP!$A$79:$IV$79,[48]BOP!#REF!</definedName>
    <definedName name="Z_C21FAE8B_013A_11D2_98BD_00C04FC96ABD_.wvu.Rows" localSheetId="1" hidden="1">[48]BOP!$A$36:$IV$36,[48]BOP!$A$44:$IV$44,[48]BOP!$A$59:$IV$59,[48]BOP!#REF!,[48]BOP!#REF!,[48]BOP!$A$79:$IV$79,[48]BOP!#REF!</definedName>
    <definedName name="Z_C21FAE8B_013A_11D2_98BD_00C04FC96ABD_.wvu.Rows" hidden="1">[48]BOP!$A$36:$IV$36,[48]BOP!$A$44:$IV$44,[48]BOP!$A$59:$IV$59,[48]BOP!#REF!,[48]BOP!#REF!,[48]BOP!$A$79:$IV$79,[48]BOP!#REF!</definedName>
    <definedName name="Z_C21FAE8C_013A_11D2_98BD_00C04FC96ABD_.wvu.Rows" localSheetId="6" hidden="1">[48]BOP!$A$36:$IV$36,[48]BOP!$A$44:$IV$44,[48]BOP!$A$59:$IV$59,[48]BOP!#REF!,[48]BOP!#REF!,[48]BOP!$A$79:$IV$79,[48]BOP!$A$81:$IV$88,[48]BOP!#REF!</definedName>
    <definedName name="Z_C21FAE8C_013A_11D2_98BD_00C04FC96ABD_.wvu.Rows" hidden="1">[48]BOP!$A$36:$IV$36,[48]BOP!$A$44:$IV$44,[48]BOP!$A$59:$IV$59,[48]BOP!#REF!,[48]BOP!#REF!,[48]BOP!$A$79:$IV$79,[48]BOP!$A$81:$IV$88,[48]BOP!#REF!</definedName>
    <definedName name="Z_C21FAE8D_013A_11D2_98BD_00C04FC96ABD_.wvu.Rows" localSheetId="6" hidden="1">[48]BOP!$A$36:$IV$36,[48]BOP!$A$44:$IV$44,[48]BOP!$A$59:$IV$59,[48]BOP!#REF!,[48]BOP!#REF!,[48]BOP!$A$79:$IV$79,[48]BOP!$A$81:$IV$88,[48]BOP!#REF!</definedName>
    <definedName name="Z_C21FAE8D_013A_11D2_98BD_00C04FC96ABD_.wvu.Rows" hidden="1">[48]BOP!$A$36:$IV$36,[48]BOP!$A$44:$IV$44,[48]BOP!$A$59:$IV$59,[48]BOP!#REF!,[48]BOP!#REF!,[48]BOP!$A$79:$IV$79,[48]BOP!$A$81:$IV$88,[48]BOP!#REF!</definedName>
    <definedName name="Z_C21FAE8E_013A_11D2_98BD_00C04FC96ABD_.wvu.Rows" localSheetId="6" hidden="1">[48]BOP!$A$36:$IV$36,[48]BOP!$A$44:$IV$44,[48]BOP!$A$59:$IV$59,[48]BOP!#REF!,[48]BOP!#REF!,[48]BOP!$A$79:$IV$79,[48]BOP!$A$81:$IV$88,[48]BOP!#REF!</definedName>
    <definedName name="Z_C21FAE8E_013A_11D2_98BD_00C04FC96ABD_.wvu.Rows" hidden="1">[48]BOP!$A$36:$IV$36,[48]BOP!$A$44:$IV$44,[48]BOP!$A$59:$IV$59,[48]BOP!#REF!,[48]BOP!#REF!,[48]BOP!$A$79:$IV$79,[48]BOP!$A$81:$IV$88,[48]BOP!#REF!</definedName>
    <definedName name="Z_C21FAE90_013A_11D2_98BD_00C04FC96ABD_.wvu.Rows" localSheetId="6" hidden="1">[48]BOP!$A$36:$IV$36,[48]BOP!$A$44:$IV$44,[48]BOP!$A$59:$IV$59,[48]BOP!#REF!,[48]BOP!#REF!,[48]BOP!$A$79:$IV$79,[48]BOP!$A$81:$IV$88,[48]BOP!#REF!,[48]BOP!#REF!</definedName>
    <definedName name="Z_C21FAE90_013A_11D2_98BD_00C04FC96ABD_.wvu.Rows" hidden="1">[48]BOP!$A$36:$IV$36,[48]BOP!$A$44:$IV$44,[48]BOP!$A$59:$IV$59,[48]BOP!#REF!,[48]BOP!#REF!,[48]BOP!$A$79:$IV$79,[48]BOP!$A$81:$IV$88,[48]BOP!#REF!,[48]BOP!#REF!</definedName>
    <definedName name="Z_C21FAE91_013A_11D2_98BD_00C04FC96ABD_.wvu.Rows" localSheetId="6" hidden="1">[48]BOP!$A$36:$IV$36,[48]BOP!$A$44:$IV$44,[48]BOP!$A$59:$IV$59,[48]BOP!#REF!,[48]BOP!#REF!,[48]BOP!$A$79:$IV$79,[48]BOP!$A$81:$IV$88,[48]BOP!#REF!,[48]BOP!#REF!</definedName>
    <definedName name="Z_C21FAE91_013A_11D2_98BD_00C04FC96ABD_.wvu.Rows" hidden="1">[48]BOP!$A$36:$IV$36,[48]BOP!$A$44:$IV$44,[48]BOP!$A$59:$IV$59,[48]BOP!#REF!,[48]BOP!#REF!,[48]BOP!$A$79:$IV$79,[48]BOP!$A$81:$IV$88,[48]BOP!#REF!,[48]BOP!#REF!</definedName>
    <definedName name="Z_C21FAE92_013A_11D2_98BD_00C04FC96ABD_.wvu.Rows" localSheetId="6" hidden="1">[48]BOP!$A$36:$IV$36,[48]BOP!$A$44:$IV$44,[48]BOP!$A$59:$IV$59,[48]BOP!#REF!,[48]BOP!#REF!,[48]BOP!$A$79:$IV$79</definedName>
    <definedName name="Z_C21FAE92_013A_11D2_98BD_00C04FC96ABD_.wvu.Rows" hidden="1">[48]BOP!$A$36:$IV$36,[48]BOP!$A$44:$IV$44,[48]BOP!$A$59:$IV$59,[48]BOP!#REF!,[48]BOP!#REF!,[48]BOP!$A$79:$IV$79</definedName>
    <definedName name="Z_CF25EF4A_FFAB_11D1_98B7_00C04FC96ABD_.wvu.Rows" localSheetId="6" hidden="1">[48]BOP!$A$36:$IV$36,[48]BOP!$A$44:$IV$44,[48]BOP!$A$59:$IV$59,[48]BOP!#REF!,[48]BOP!#REF!,[48]BOP!$A$81:$IV$88</definedName>
    <definedName name="Z_CF25EF4A_FFAB_11D1_98B7_00C04FC96ABD_.wvu.Rows" hidden="1">[48]BOP!$A$36:$IV$36,[48]BOP!$A$44:$IV$44,[48]BOP!$A$59:$IV$59,[48]BOP!#REF!,[48]BOP!#REF!,[48]BOP!$A$81:$IV$88</definedName>
    <definedName name="Z_CF25EF4B_FFAB_11D1_98B7_00C04FC96ABD_.wvu.Rows" localSheetId="6" hidden="1">[48]BOP!$A$36:$IV$36,[48]BOP!$A$44:$IV$44,[48]BOP!$A$59:$IV$59,[48]BOP!#REF!,[48]BOP!#REF!,[48]BOP!$A$81:$IV$88</definedName>
    <definedName name="Z_CF25EF4B_FFAB_11D1_98B7_00C04FC96ABD_.wvu.Rows" hidden="1">[48]BOP!$A$36:$IV$36,[48]BOP!$A$44:$IV$44,[48]BOP!$A$59:$IV$59,[48]BOP!#REF!,[48]BOP!#REF!,[48]BOP!$A$81:$IV$88</definedName>
    <definedName name="Z_CF25EF4C_FFAB_11D1_98B7_00C04FC96ABD_.wvu.Rows" localSheetId="6" hidden="1">[48]BOP!$A$36:$IV$36,[48]BOP!$A$44:$IV$44,[48]BOP!$A$59:$IV$59,[48]BOP!#REF!,[48]BOP!#REF!,[48]BOP!$A$81:$IV$88</definedName>
    <definedName name="Z_CF25EF4C_FFAB_11D1_98B7_00C04FC96ABD_.wvu.Rows" hidden="1">[48]BOP!$A$36:$IV$36,[48]BOP!$A$44:$IV$44,[48]BOP!$A$59:$IV$59,[48]BOP!#REF!,[48]BOP!#REF!,[48]BOP!$A$81:$IV$88</definedName>
    <definedName name="Z_CF25EF4D_FFAB_11D1_98B7_00C04FC96ABD_.wvu.Rows" localSheetId="6" hidden="1">[48]BOP!$A$36:$IV$36,[48]BOP!$A$44:$IV$44,[48]BOP!$A$59:$IV$59,[48]BOP!#REF!,[48]BOP!#REF!,[48]BOP!$A$81:$IV$88</definedName>
    <definedName name="Z_CF25EF4D_FFAB_11D1_98B7_00C04FC96ABD_.wvu.Rows" hidden="1">[48]BOP!$A$36:$IV$36,[48]BOP!$A$44:$IV$44,[48]BOP!$A$59:$IV$59,[48]BOP!#REF!,[48]BOP!#REF!,[48]BOP!$A$81:$IV$88</definedName>
    <definedName name="Z_CF25EF4E_FFAB_11D1_98B7_00C04FC96ABD_.wvu.Rows" localSheetId="6" hidden="1">[48]BOP!$A$36:$IV$36,[48]BOP!$A$44:$IV$44,[48]BOP!$A$59:$IV$59,[48]BOP!#REF!,[48]BOP!#REF!,[48]BOP!$A$79:$IV$79,[48]BOP!$A$81:$IV$88,[48]BOP!#REF!</definedName>
    <definedName name="Z_CF25EF4E_FFAB_11D1_98B7_00C04FC96ABD_.wvu.Rows" hidden="1">[48]BOP!$A$36:$IV$36,[48]BOP!$A$44:$IV$44,[48]BOP!$A$59:$IV$59,[48]BOP!#REF!,[48]BOP!#REF!,[48]BOP!$A$79:$IV$79,[48]BOP!$A$81:$IV$88,[48]BOP!#REF!</definedName>
    <definedName name="Z_CF25EF4F_FFAB_11D1_98B7_00C04FC96ABD_.wvu.Rows" localSheetId="6" hidden="1">[48]BOP!$A$36:$IV$36,[48]BOP!$A$44:$IV$44,[48]BOP!$A$59:$IV$59,[48]BOP!#REF!,[48]BOP!#REF!,[48]BOP!$A$79:$IV$79,[48]BOP!$A$81:$IV$88</definedName>
    <definedName name="Z_CF25EF4F_FFAB_11D1_98B7_00C04FC96ABD_.wvu.Rows" hidden="1">[48]BOP!$A$36:$IV$36,[48]BOP!$A$44:$IV$44,[48]BOP!$A$59:$IV$59,[48]BOP!#REF!,[48]BOP!#REF!,[48]BOP!$A$79:$IV$79,[48]BOP!$A$81:$IV$88</definedName>
    <definedName name="Z_CF25EF50_FFAB_11D1_98B7_00C04FC96ABD_.wvu.Rows" localSheetId="2" hidden="1">[48]BOP!$A$36:$IV$36,[48]BOP!$A$44:$IV$44,[48]BOP!$A$59:$IV$59,[48]BOP!#REF!,[48]BOP!#REF!,[48]BOP!$A$79:$IV$79,[48]BOP!#REF!</definedName>
    <definedName name="Z_CF25EF50_FFAB_11D1_98B7_00C04FC96ABD_.wvu.Rows" localSheetId="3" hidden="1">[48]BOP!$A$36:$IV$36,[48]BOP!$A$44:$IV$44,[48]BOP!$A$59:$IV$59,[48]BOP!#REF!,[48]BOP!#REF!,[48]BOP!$A$79:$IV$79,[48]BOP!#REF!</definedName>
    <definedName name="Z_CF25EF50_FFAB_11D1_98B7_00C04FC96ABD_.wvu.Rows" localSheetId="4" hidden="1">[48]BOP!$A$36:$IV$36,[48]BOP!$A$44:$IV$44,[48]BOP!$A$59:$IV$59,[48]BOP!#REF!,[48]BOP!#REF!,[48]BOP!$A$79:$IV$79,[48]BOP!#REF!</definedName>
    <definedName name="Z_CF25EF50_FFAB_11D1_98B7_00C04FC96ABD_.wvu.Rows" localSheetId="6" hidden="1">[48]BOP!$A$36:$IV$36,[48]BOP!$A$44:$IV$44,[48]BOP!$A$59:$IV$59,[48]BOP!#REF!,[48]BOP!#REF!,[48]BOP!$A$79:$IV$79,[48]BOP!#REF!</definedName>
    <definedName name="Z_CF25EF50_FFAB_11D1_98B7_00C04FC96ABD_.wvu.Rows" localSheetId="1" hidden="1">[48]BOP!$A$36:$IV$36,[48]BOP!$A$44:$IV$44,[48]BOP!$A$59:$IV$59,[48]BOP!#REF!,[48]BOP!#REF!,[48]BOP!$A$79:$IV$79,[48]BOP!#REF!</definedName>
    <definedName name="Z_CF25EF50_FFAB_11D1_98B7_00C04FC96ABD_.wvu.Rows" hidden="1">[48]BOP!$A$36:$IV$36,[48]BOP!$A$44:$IV$44,[48]BOP!$A$59:$IV$59,[48]BOP!#REF!,[48]BOP!#REF!,[48]BOP!$A$79:$IV$79,[48]BOP!#REF!</definedName>
    <definedName name="Z_CF25EF51_FFAB_11D1_98B7_00C04FC96ABD_.wvu.Rows" localSheetId="6" hidden="1">[48]BOP!$A$36:$IV$36,[48]BOP!$A$44:$IV$44,[48]BOP!$A$59:$IV$59,[48]BOP!#REF!,[48]BOP!#REF!,[48]BOP!$A$79:$IV$79,[48]BOP!$A$81:$IV$88,[48]BOP!#REF!</definedName>
    <definedName name="Z_CF25EF51_FFAB_11D1_98B7_00C04FC96ABD_.wvu.Rows" hidden="1">[48]BOP!$A$36:$IV$36,[48]BOP!$A$44:$IV$44,[48]BOP!$A$59:$IV$59,[48]BOP!#REF!,[48]BOP!#REF!,[48]BOP!$A$79:$IV$79,[48]BOP!$A$81:$IV$88,[48]BOP!#REF!</definedName>
    <definedName name="Z_CF25EF52_FFAB_11D1_98B7_00C04FC96ABD_.wvu.Rows" localSheetId="6" hidden="1">[48]BOP!$A$36:$IV$36,[48]BOP!$A$44:$IV$44,[48]BOP!$A$59:$IV$59,[48]BOP!#REF!,[48]BOP!#REF!,[48]BOP!$A$79:$IV$79,[48]BOP!$A$81:$IV$88,[48]BOP!#REF!</definedName>
    <definedName name="Z_CF25EF52_FFAB_11D1_98B7_00C04FC96ABD_.wvu.Rows" hidden="1">[48]BOP!$A$36:$IV$36,[48]BOP!$A$44:$IV$44,[48]BOP!$A$59:$IV$59,[48]BOP!#REF!,[48]BOP!#REF!,[48]BOP!$A$79:$IV$79,[48]BOP!$A$81:$IV$88,[48]BOP!#REF!</definedName>
    <definedName name="Z_CF25EF53_FFAB_11D1_98B7_00C04FC96ABD_.wvu.Rows" localSheetId="6" hidden="1">[48]BOP!$A$36:$IV$36,[48]BOP!$A$44:$IV$44,[48]BOP!$A$59:$IV$59,[48]BOP!#REF!,[48]BOP!#REF!,[48]BOP!$A$79:$IV$79,[48]BOP!$A$81:$IV$88,[48]BOP!#REF!</definedName>
    <definedName name="Z_CF25EF53_FFAB_11D1_98B7_00C04FC96ABD_.wvu.Rows" hidden="1">[48]BOP!$A$36:$IV$36,[48]BOP!$A$44:$IV$44,[48]BOP!$A$59:$IV$59,[48]BOP!#REF!,[48]BOP!#REF!,[48]BOP!$A$79:$IV$79,[48]BOP!$A$81:$IV$88,[48]BOP!#REF!</definedName>
    <definedName name="Z_CF25EF55_FFAB_11D1_98B7_00C04FC96ABD_.wvu.Rows" localSheetId="6" hidden="1">[48]BOP!$A$36:$IV$36,[48]BOP!$A$44:$IV$44,[48]BOP!$A$59:$IV$59,[48]BOP!#REF!,[48]BOP!#REF!,[48]BOP!$A$79:$IV$79,[48]BOP!$A$81:$IV$88,[48]BOP!#REF!,[48]BOP!#REF!</definedName>
    <definedName name="Z_CF25EF55_FFAB_11D1_98B7_00C04FC96ABD_.wvu.Rows" hidden="1">[48]BOP!$A$36:$IV$36,[48]BOP!$A$44:$IV$44,[48]BOP!$A$59:$IV$59,[48]BOP!#REF!,[48]BOP!#REF!,[48]BOP!$A$79:$IV$79,[48]BOP!$A$81:$IV$88,[48]BOP!#REF!,[48]BOP!#REF!</definedName>
    <definedName name="Z_CF25EF56_FFAB_11D1_98B7_00C04FC96ABD_.wvu.Rows" localSheetId="6" hidden="1">[48]BOP!$A$36:$IV$36,[48]BOP!$A$44:$IV$44,[48]BOP!$A$59:$IV$59,[48]BOP!#REF!,[48]BOP!#REF!,[48]BOP!$A$79:$IV$79,[48]BOP!$A$81:$IV$88,[48]BOP!#REF!,[48]BOP!#REF!</definedName>
    <definedName name="Z_CF25EF56_FFAB_11D1_98B7_00C04FC96ABD_.wvu.Rows" hidden="1">[48]BOP!$A$36:$IV$36,[48]BOP!$A$44:$IV$44,[48]BOP!$A$59:$IV$59,[48]BOP!#REF!,[48]BOP!#REF!,[48]BOP!$A$79:$IV$79,[48]BOP!$A$81:$IV$88,[48]BOP!#REF!,[48]BOP!#REF!</definedName>
    <definedName name="Z_CF25EF57_FFAB_11D1_98B7_00C04FC96ABD_.wvu.Rows" localSheetId="6" hidden="1">[48]BOP!$A$36:$IV$36,[48]BOP!$A$44:$IV$44,[48]BOP!$A$59:$IV$59,[48]BOP!#REF!,[48]BOP!#REF!,[48]BOP!$A$79:$IV$79</definedName>
    <definedName name="Z_CF25EF57_FFAB_11D1_98B7_00C04FC96ABD_.wvu.Rows" hidden="1">[48]BOP!$A$36:$IV$36,[48]BOP!$A$44:$IV$44,[48]BOP!$A$59:$IV$59,[48]BOP!#REF!,[48]BOP!#REF!,[48]BOP!$A$79:$IV$79</definedName>
    <definedName name="Z_EA8011E5_017A_11D2_98BD_00C04FC96ABD_.wvu.Rows" localSheetId="6" hidden="1">[48]BOP!$A$36:$IV$36,[48]BOP!$A$44:$IV$44,[48]BOP!$A$59:$IV$59,[48]BOP!#REF!,[48]BOP!#REF!,[48]BOP!$A$79:$IV$79,[48]BOP!$A$81:$IV$88</definedName>
    <definedName name="Z_EA8011E5_017A_11D2_98BD_00C04FC96ABD_.wvu.Rows" hidden="1">[48]BOP!$A$36:$IV$36,[48]BOP!$A$44:$IV$44,[48]BOP!$A$59:$IV$59,[48]BOP!#REF!,[48]BOP!#REF!,[48]BOP!$A$79:$IV$79,[48]BOP!$A$81:$IV$88</definedName>
    <definedName name="Z_EA8011E6_017A_11D2_98BD_00C04FC96ABD_.wvu.Rows" localSheetId="2" hidden="1">[48]BOP!$A$36:$IV$36,[48]BOP!$A$44:$IV$44,[48]BOP!$A$59:$IV$59,[48]BOP!#REF!,[48]BOP!#REF!,[48]BOP!$A$79:$IV$79,[48]BOP!#REF!</definedName>
    <definedName name="Z_EA8011E6_017A_11D2_98BD_00C04FC96ABD_.wvu.Rows" localSheetId="3" hidden="1">[48]BOP!$A$36:$IV$36,[48]BOP!$A$44:$IV$44,[48]BOP!$A$59:$IV$59,[48]BOP!#REF!,[48]BOP!#REF!,[48]BOP!$A$79:$IV$79,[48]BOP!#REF!</definedName>
    <definedName name="Z_EA8011E6_017A_11D2_98BD_00C04FC96ABD_.wvu.Rows" localSheetId="4" hidden="1">[48]BOP!$A$36:$IV$36,[48]BOP!$A$44:$IV$44,[48]BOP!$A$59:$IV$59,[48]BOP!#REF!,[48]BOP!#REF!,[48]BOP!$A$79:$IV$79,[48]BOP!#REF!</definedName>
    <definedName name="Z_EA8011E6_017A_11D2_98BD_00C04FC96ABD_.wvu.Rows" localSheetId="6" hidden="1">[48]BOP!$A$36:$IV$36,[48]BOP!$A$44:$IV$44,[48]BOP!$A$59:$IV$59,[48]BOP!#REF!,[48]BOP!#REF!,[48]BOP!$A$79:$IV$79,[48]BOP!#REF!</definedName>
    <definedName name="Z_EA8011E6_017A_11D2_98BD_00C04FC96ABD_.wvu.Rows" localSheetId="1" hidden="1">[48]BOP!$A$36:$IV$36,[48]BOP!$A$44:$IV$44,[48]BOP!$A$59:$IV$59,[48]BOP!#REF!,[48]BOP!#REF!,[48]BOP!$A$79:$IV$79,[48]BOP!#REF!</definedName>
    <definedName name="Z_EA8011E6_017A_11D2_98BD_00C04FC96ABD_.wvu.Rows" hidden="1">[48]BOP!$A$36:$IV$36,[48]BOP!$A$44:$IV$44,[48]BOP!$A$59:$IV$59,[48]BOP!#REF!,[48]BOP!#REF!,[48]BOP!$A$79:$IV$79,[48]BOP!#REF!</definedName>
    <definedName name="Z_EA8011E9_017A_11D2_98BD_00C04FC96ABD_.wvu.Rows" localSheetId="6" hidden="1">[48]BOP!$A$36:$IV$36,[48]BOP!$A$44:$IV$44,[48]BOP!$A$59:$IV$59,[48]BOP!#REF!,[48]BOP!#REF!,[48]BOP!$A$79:$IV$79,[48]BOP!$A$81:$IV$88,[48]BOP!#REF!</definedName>
    <definedName name="Z_EA8011E9_017A_11D2_98BD_00C04FC96ABD_.wvu.Rows" hidden="1">[48]BOP!$A$36:$IV$36,[48]BOP!$A$44:$IV$44,[48]BOP!$A$59:$IV$59,[48]BOP!#REF!,[48]BOP!#REF!,[48]BOP!$A$79:$IV$79,[48]BOP!$A$81:$IV$88,[48]BOP!#REF!</definedName>
    <definedName name="Z_EA8011EC_017A_11D2_98BD_00C04FC96ABD_.wvu.Rows" localSheetId="6" hidden="1">[48]BOP!$A$36:$IV$36,[48]BOP!$A$44:$IV$44,[48]BOP!$A$59:$IV$59,[48]BOP!#REF!,[48]BOP!#REF!,[48]BOP!$A$79:$IV$79,[48]BOP!$A$81:$IV$88,[48]BOP!#REF!,[48]BOP!#REF!</definedName>
    <definedName name="Z_EA8011EC_017A_11D2_98BD_00C04FC96ABD_.wvu.Rows" hidden="1">[48]BOP!$A$36:$IV$36,[48]BOP!$A$44:$IV$44,[48]BOP!$A$59:$IV$59,[48]BOP!#REF!,[48]BOP!#REF!,[48]BOP!$A$79:$IV$79,[48]BOP!$A$81:$IV$88,[48]BOP!#REF!,[48]BOP!#REF!</definedName>
    <definedName name="Z_EA86CE3A_00A2_11D2_98BC_00C04FC96ABD_.wvu.Rows" localSheetId="6" hidden="1">[48]BOP!$A$36:$IV$36,[48]BOP!$A$44:$IV$44,[48]BOP!$A$59:$IV$59,[48]BOP!#REF!,[48]BOP!#REF!,[48]BOP!$A$81:$IV$88</definedName>
    <definedName name="Z_EA86CE3A_00A2_11D2_98BC_00C04FC96ABD_.wvu.Rows" hidden="1">[48]BOP!$A$36:$IV$36,[48]BOP!$A$44:$IV$44,[48]BOP!$A$59:$IV$59,[48]BOP!#REF!,[48]BOP!#REF!,[48]BOP!$A$81:$IV$88</definedName>
    <definedName name="Z_EA86CE3B_00A2_11D2_98BC_00C04FC96ABD_.wvu.Rows" localSheetId="6" hidden="1">[48]BOP!$A$36:$IV$36,[48]BOP!$A$44:$IV$44,[48]BOP!$A$59:$IV$59,[48]BOP!#REF!,[48]BOP!#REF!,[48]BOP!$A$81:$IV$88</definedName>
    <definedName name="Z_EA86CE3B_00A2_11D2_98BC_00C04FC96ABD_.wvu.Rows" hidden="1">[48]BOP!$A$36:$IV$36,[48]BOP!$A$44:$IV$44,[48]BOP!$A$59:$IV$59,[48]BOP!#REF!,[48]BOP!#REF!,[48]BOP!$A$81:$IV$88</definedName>
    <definedName name="Z_EA86CE3C_00A2_11D2_98BC_00C04FC96ABD_.wvu.Rows" localSheetId="6" hidden="1">[48]BOP!$A$36:$IV$36,[48]BOP!$A$44:$IV$44,[48]BOP!$A$59:$IV$59,[48]BOP!#REF!,[48]BOP!#REF!,[48]BOP!$A$81:$IV$88</definedName>
    <definedName name="Z_EA86CE3C_00A2_11D2_98BC_00C04FC96ABD_.wvu.Rows" hidden="1">[48]BOP!$A$36:$IV$36,[48]BOP!$A$44:$IV$44,[48]BOP!$A$59:$IV$59,[48]BOP!#REF!,[48]BOP!#REF!,[48]BOP!$A$81:$IV$88</definedName>
    <definedName name="Z_EA86CE3D_00A2_11D2_98BC_00C04FC96ABD_.wvu.Rows" localSheetId="6" hidden="1">[48]BOP!$A$36:$IV$36,[48]BOP!$A$44:$IV$44,[48]BOP!$A$59:$IV$59,[48]BOP!#REF!,[48]BOP!#REF!,[48]BOP!$A$81:$IV$88</definedName>
    <definedName name="Z_EA86CE3D_00A2_11D2_98BC_00C04FC96ABD_.wvu.Rows" hidden="1">[48]BOP!$A$36:$IV$36,[48]BOP!$A$44:$IV$44,[48]BOP!$A$59:$IV$59,[48]BOP!#REF!,[48]BOP!#REF!,[48]BOP!$A$81:$IV$88</definedName>
    <definedName name="Z_EA86CE3E_00A2_11D2_98BC_00C04FC96ABD_.wvu.Rows" localSheetId="6" hidden="1">[48]BOP!$A$36:$IV$36,[48]BOP!$A$44:$IV$44,[48]BOP!$A$59:$IV$59,[48]BOP!#REF!,[48]BOP!#REF!,[48]BOP!$A$79:$IV$79,[48]BOP!$A$81:$IV$88,[48]BOP!#REF!</definedName>
    <definedName name="Z_EA86CE3E_00A2_11D2_98BC_00C04FC96ABD_.wvu.Rows" hidden="1">[48]BOP!$A$36:$IV$36,[48]BOP!$A$44:$IV$44,[48]BOP!$A$59:$IV$59,[48]BOP!#REF!,[48]BOP!#REF!,[48]BOP!$A$79:$IV$79,[48]BOP!$A$81:$IV$88,[48]BOP!#REF!</definedName>
    <definedName name="Z_EA86CE3F_00A2_11D2_98BC_00C04FC96ABD_.wvu.Rows" localSheetId="6" hidden="1">[48]BOP!$A$36:$IV$36,[48]BOP!$A$44:$IV$44,[48]BOP!$A$59:$IV$59,[48]BOP!#REF!,[48]BOP!#REF!,[48]BOP!$A$79:$IV$79,[48]BOP!$A$81:$IV$88</definedName>
    <definedName name="Z_EA86CE3F_00A2_11D2_98BC_00C04FC96ABD_.wvu.Rows" hidden="1">[48]BOP!$A$36:$IV$36,[48]BOP!$A$44:$IV$44,[48]BOP!$A$59:$IV$59,[48]BOP!#REF!,[48]BOP!#REF!,[48]BOP!$A$79:$IV$79,[48]BOP!$A$81:$IV$88</definedName>
    <definedName name="Z_EA86CE40_00A2_11D2_98BC_00C04FC96ABD_.wvu.Rows" localSheetId="2" hidden="1">[48]BOP!$A$36:$IV$36,[48]BOP!$A$44:$IV$44,[48]BOP!$A$59:$IV$59,[48]BOP!#REF!,[48]BOP!#REF!,[48]BOP!$A$79:$IV$79,[48]BOP!#REF!</definedName>
    <definedName name="Z_EA86CE40_00A2_11D2_98BC_00C04FC96ABD_.wvu.Rows" localSheetId="3" hidden="1">[48]BOP!$A$36:$IV$36,[48]BOP!$A$44:$IV$44,[48]BOP!$A$59:$IV$59,[48]BOP!#REF!,[48]BOP!#REF!,[48]BOP!$A$79:$IV$79,[48]BOP!#REF!</definedName>
    <definedName name="Z_EA86CE40_00A2_11D2_98BC_00C04FC96ABD_.wvu.Rows" localSheetId="4" hidden="1">[48]BOP!$A$36:$IV$36,[48]BOP!$A$44:$IV$44,[48]BOP!$A$59:$IV$59,[48]BOP!#REF!,[48]BOP!#REF!,[48]BOP!$A$79:$IV$79,[48]BOP!#REF!</definedName>
    <definedName name="Z_EA86CE40_00A2_11D2_98BC_00C04FC96ABD_.wvu.Rows" localSheetId="6" hidden="1">[48]BOP!$A$36:$IV$36,[48]BOP!$A$44:$IV$44,[48]BOP!$A$59:$IV$59,[48]BOP!#REF!,[48]BOP!#REF!,[48]BOP!$A$79:$IV$79,[48]BOP!#REF!</definedName>
    <definedName name="Z_EA86CE40_00A2_11D2_98BC_00C04FC96ABD_.wvu.Rows" localSheetId="1" hidden="1">[48]BOP!$A$36:$IV$36,[48]BOP!$A$44:$IV$44,[48]BOP!$A$59:$IV$59,[48]BOP!#REF!,[48]BOP!#REF!,[48]BOP!$A$79:$IV$79,[48]BOP!#REF!</definedName>
    <definedName name="Z_EA86CE40_00A2_11D2_98BC_00C04FC96ABD_.wvu.Rows" hidden="1">[48]BOP!$A$36:$IV$36,[48]BOP!$A$44:$IV$44,[48]BOP!$A$59:$IV$59,[48]BOP!#REF!,[48]BOP!#REF!,[48]BOP!$A$79:$IV$79,[48]BOP!#REF!</definedName>
    <definedName name="Z_EA86CE41_00A2_11D2_98BC_00C04FC96ABD_.wvu.Rows" localSheetId="6" hidden="1">[48]BOP!$A$36:$IV$36,[48]BOP!$A$44:$IV$44,[48]BOP!$A$59:$IV$59,[48]BOP!#REF!,[48]BOP!#REF!,[48]BOP!$A$79:$IV$79,[48]BOP!$A$81:$IV$88,[48]BOP!#REF!</definedName>
    <definedName name="Z_EA86CE41_00A2_11D2_98BC_00C04FC96ABD_.wvu.Rows" hidden="1">[48]BOP!$A$36:$IV$36,[48]BOP!$A$44:$IV$44,[48]BOP!$A$59:$IV$59,[48]BOP!#REF!,[48]BOP!#REF!,[48]BOP!$A$79:$IV$79,[48]BOP!$A$81:$IV$88,[48]BOP!#REF!</definedName>
    <definedName name="Z_EA86CE42_00A2_11D2_98BC_00C04FC96ABD_.wvu.Rows" localSheetId="6" hidden="1">[48]BOP!$A$36:$IV$36,[48]BOP!$A$44:$IV$44,[48]BOP!$A$59:$IV$59,[48]BOP!#REF!,[48]BOP!#REF!,[48]BOP!$A$79:$IV$79,[48]BOP!$A$81:$IV$88,[48]BOP!#REF!</definedName>
    <definedName name="Z_EA86CE42_00A2_11D2_98BC_00C04FC96ABD_.wvu.Rows" hidden="1">[48]BOP!$A$36:$IV$36,[48]BOP!$A$44:$IV$44,[48]BOP!$A$59:$IV$59,[48]BOP!#REF!,[48]BOP!#REF!,[48]BOP!$A$79:$IV$79,[48]BOP!$A$81:$IV$88,[48]BOP!#REF!</definedName>
    <definedName name="Z_EA86CE43_00A2_11D2_98BC_00C04FC96ABD_.wvu.Rows" localSheetId="6" hidden="1">[48]BOP!$A$36:$IV$36,[48]BOP!$A$44:$IV$44,[48]BOP!$A$59:$IV$59,[48]BOP!#REF!,[48]BOP!#REF!,[48]BOP!$A$79:$IV$79,[48]BOP!$A$81:$IV$88,[48]BOP!#REF!</definedName>
    <definedName name="Z_EA86CE43_00A2_11D2_98BC_00C04FC96ABD_.wvu.Rows" hidden="1">[48]BOP!$A$36:$IV$36,[48]BOP!$A$44:$IV$44,[48]BOP!$A$59:$IV$59,[48]BOP!#REF!,[48]BOP!#REF!,[48]BOP!$A$79:$IV$79,[48]BOP!$A$81:$IV$88,[48]BOP!#REF!</definedName>
    <definedName name="Z_EA86CE45_00A2_11D2_98BC_00C04FC96ABD_.wvu.Rows" localSheetId="6" hidden="1">[48]BOP!$A$36:$IV$36,[48]BOP!$A$44:$IV$44,[48]BOP!$A$59:$IV$59,[48]BOP!#REF!,[48]BOP!#REF!,[48]BOP!$A$79:$IV$79,[48]BOP!$A$81:$IV$88,[48]BOP!#REF!,[48]BOP!#REF!</definedName>
    <definedName name="Z_EA86CE45_00A2_11D2_98BC_00C04FC96ABD_.wvu.Rows" hidden="1">[48]BOP!$A$36:$IV$36,[48]BOP!$A$44:$IV$44,[48]BOP!$A$59:$IV$59,[48]BOP!#REF!,[48]BOP!#REF!,[48]BOP!$A$79:$IV$79,[48]BOP!$A$81:$IV$88,[48]BOP!#REF!,[48]BOP!#REF!</definedName>
    <definedName name="Z_EA86CE46_00A2_11D2_98BC_00C04FC96ABD_.wvu.Rows" localSheetId="6" hidden="1">[48]BOP!$A$36:$IV$36,[48]BOP!$A$44:$IV$44,[48]BOP!$A$59:$IV$59,[48]BOP!#REF!,[48]BOP!#REF!,[48]BOP!$A$79:$IV$79,[48]BOP!$A$81:$IV$88,[48]BOP!#REF!,[48]BOP!#REF!</definedName>
    <definedName name="Z_EA86CE46_00A2_11D2_98BC_00C04FC96ABD_.wvu.Rows" hidden="1">[48]BOP!$A$36:$IV$36,[48]BOP!$A$44:$IV$44,[48]BOP!$A$59:$IV$59,[48]BOP!#REF!,[48]BOP!#REF!,[48]BOP!$A$79:$IV$79,[48]BOP!$A$81:$IV$88,[48]BOP!#REF!,[48]BOP!#REF!</definedName>
    <definedName name="Z_EA86CE47_00A2_11D2_98BC_00C04FC96ABD_.wvu.Rows" localSheetId="6" hidden="1">[48]BOP!$A$36:$IV$36,[48]BOP!$A$44:$IV$44,[48]BOP!$A$59:$IV$59,[48]BOP!#REF!,[48]BOP!#REF!,[48]BOP!$A$79:$IV$79</definedName>
    <definedName name="Z_EA86CE47_00A2_11D2_98BC_00C04FC96ABD_.wvu.Rows" hidden="1">[48]BOP!$A$36:$IV$36,[48]BOP!$A$44:$IV$44,[48]BOP!$A$59:$IV$59,[48]BOP!#REF!,[48]BOP!#REF!,[48]BOP!$A$79:$IV$79</definedName>
    <definedName name="ztr" localSheetId="2"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1" hidden="1">{"'előző év december'!$A$2:$CP$214"}</definedName>
    <definedName name="ztr" hidden="1">{"'előző év december'!$A$2:$CP$214"}</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1" hidden="1">{"Tab1",#N/A,FALSE,"P";"Tab2",#N/A,FALSE,"P"}</definedName>
    <definedName name="zz" hidden="1">{"Tab1",#N/A,FALSE,"P";"Tab2",#N/A,FALSE,"P"}</definedName>
    <definedName name="zzz" localSheetId="2"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1"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8" l="1"/>
  <c r="G5" i="8"/>
  <c r="F5" i="8"/>
  <c r="E5" i="8"/>
  <c r="D5" i="8"/>
  <c r="C5" i="8"/>
  <c r="B5" i="8"/>
  <c r="C13" i="5"/>
  <c r="B100" i="2" l="1"/>
  <c r="B96" i="2"/>
  <c r="B92" i="2"/>
  <c r="B86" i="2"/>
  <c r="B87" i="2" s="1"/>
  <c r="B88" i="2" s="1"/>
  <c r="B85" i="2"/>
  <c r="C84" i="2"/>
  <c r="C85" i="2" s="1"/>
  <c r="B84" i="2"/>
  <c r="B93" i="2" l="1"/>
  <c r="B94" i="2" s="1"/>
  <c r="B95" i="2" s="1"/>
  <c r="B97" i="2"/>
  <c r="B98" i="2" s="1"/>
  <c r="C86" i="2"/>
  <c r="B89" i="2"/>
  <c r="B99" i="2" l="1"/>
  <c r="B90" i="2"/>
  <c r="C87" i="2"/>
  <c r="C88" i="2" l="1"/>
  <c r="B91" i="2"/>
  <c r="C89" i="2" l="1"/>
  <c r="C90" i="2" l="1"/>
  <c r="C91" i="2" l="1"/>
  <c r="C92" i="2" l="1"/>
  <c r="C93" i="2" l="1"/>
  <c r="C94" i="2" l="1"/>
  <c r="C95" i="2" l="1"/>
  <c r="C96" i="2" l="1"/>
  <c r="C97" i="2" l="1"/>
  <c r="C98" i="2" l="1"/>
  <c r="C99" i="2" l="1"/>
  <c r="C100" i="2" l="1"/>
</calcChain>
</file>

<file path=xl/sharedStrings.xml><?xml version="1.0" encoding="utf-8"?>
<sst xmlns="http://schemas.openxmlformats.org/spreadsheetml/2006/main" count="77" uniqueCount="57">
  <si>
    <t>RRZ</t>
  </si>
  <si>
    <t xml:space="preserve">HDP reálny rast </t>
  </si>
  <si>
    <r>
      <t>Skut.</t>
    </r>
    <r>
      <rPr>
        <sz val="11"/>
        <color rgb="FFFFFFFF"/>
        <rFont val="Constantia"/>
        <family val="1"/>
        <charset val="238"/>
      </rPr>
      <t>/prog.</t>
    </r>
  </si>
  <si>
    <t>Prognóza</t>
  </si>
  <si>
    <t>Zmena oproti pôv.</t>
  </si>
  <si>
    <t>Inštitúcia</t>
  </si>
  <si>
    <t>-</t>
  </si>
  <si>
    <t>Zdroj: RRZ, NBS, EK, MF SR</t>
  </si>
  <si>
    <t>Zdroj: RRZ</t>
  </si>
  <si>
    <t>Hlavné ukazovatele prognózy RRZ (medziročné rasty, v %)</t>
  </si>
  <si>
    <t>%</t>
  </si>
  <si>
    <t>2020
skut.</t>
  </si>
  <si>
    <t>HDP, reálny rast</t>
  </si>
  <si>
    <t>Spotreba domácností, reálny rast</t>
  </si>
  <si>
    <t>Fixné investície, reálny rast</t>
  </si>
  <si>
    <t>Spotreba verejnej správy, reálny rast</t>
  </si>
  <si>
    <t>Export tovarov a služieb, reálny rast</t>
  </si>
  <si>
    <t>Import tovarov a služieb, reálny rast</t>
  </si>
  <si>
    <t>Zamestnanosť, rast</t>
  </si>
  <si>
    <t>Nominálna mzda, rast</t>
  </si>
  <si>
    <t>Reálna mzda,rast</t>
  </si>
  <si>
    <t>Miera nezamestnanosti, p.b.</t>
  </si>
  <si>
    <t>Index spotrebiteľských cien, rast</t>
  </si>
  <si>
    <t>MFSR (február 2022)</t>
  </si>
  <si>
    <t>NBS (december 2021)</t>
  </si>
  <si>
    <t>EK (február 2022)</t>
  </si>
  <si>
    <t>Súkromná spotreba</t>
  </si>
  <si>
    <t>Vládna spotreba</t>
  </si>
  <si>
    <t>Fixné investície</t>
  </si>
  <si>
    <t>Zahraničný dopyt</t>
  </si>
  <si>
    <t>Zmena stavu zásob</t>
  </si>
  <si>
    <t>Rast HDP</t>
  </si>
  <si>
    <t>Potenciál</t>
  </si>
  <si>
    <t>TFP</t>
  </si>
  <si>
    <t>Kapitál</t>
  </si>
  <si>
    <t>Zamestnanosť</t>
  </si>
  <si>
    <t>MFSR</t>
  </si>
  <si>
    <t>NBS</t>
  </si>
  <si>
    <t>Zdroj: RRZ, NBS, MFSR</t>
  </si>
  <si>
    <t>CPI</t>
  </si>
  <si>
    <t>Potraviny</t>
  </si>
  <si>
    <t>Regulované ceny</t>
  </si>
  <si>
    <t>Trhové služby</t>
  </si>
  <si>
    <t>Obchodovateľné tovary</t>
  </si>
  <si>
    <t>Čistá inflácia bez palív</t>
  </si>
  <si>
    <t>Nominálna priemerná mzda</t>
  </si>
  <si>
    <t>Verejný sektor</t>
  </si>
  <si>
    <t>Súkromný sektor</t>
  </si>
  <si>
    <t>Rast fixných investícií</t>
  </si>
  <si>
    <t>Súkromné investície</t>
  </si>
  <si>
    <t xml:space="preserve"> EÚ fondy + RRP</t>
  </si>
  <si>
    <t>Vládne investície bez EÚ fondov</t>
  </si>
  <si>
    <t>RRZ (február 2022)</t>
  </si>
  <si>
    <t>KSD úroveň, prognóza</t>
  </si>
  <si>
    <t>KSD úroveň, predkrízový rast</t>
  </si>
  <si>
    <t>2023*</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</si>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</sst>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6" x14ac:knownFonts="1">
    <font>
      <sz val="11"/>
      <color theme="1"/>
      <name val="Calibri"/>
      <family val="2"/>
      <charset val="238"/>
      <scheme val="minor"/>
    </font>
    <font>
      <sz val="11"/>
      <color theme="1"/>
      <name val="Calibri"/>
      <family val="2"/>
      <charset val="238"/>
      <scheme val="minor"/>
    </font>
    <font>
      <sz val="10"/>
      <color theme="1"/>
      <name val="Constantia"/>
      <family val="1"/>
      <charset val="238"/>
    </font>
    <font>
      <sz val="10"/>
      <color theme="1"/>
      <name val="Constantia"/>
      <family val="2"/>
      <charset val="238"/>
    </font>
    <font>
      <sz val="10"/>
      <color rgb="FFFF0000"/>
      <name val="Constantia"/>
      <family val="2"/>
      <charset val="238"/>
    </font>
    <font>
      <sz val="10"/>
      <name val="Arial"/>
      <family val="2"/>
      <charset val="238"/>
    </font>
    <font>
      <sz val="11"/>
      <color theme="1"/>
      <name val="Constantia"/>
      <family val="1"/>
      <charset val="238"/>
    </font>
    <font>
      <b/>
      <sz val="11"/>
      <color rgb="FFFFFFFF"/>
      <name val="Constantia"/>
      <family val="1"/>
      <charset val="238"/>
    </font>
    <font>
      <sz val="11"/>
      <color rgb="FFFFFFFF"/>
      <name val="Constantia"/>
      <family val="1"/>
      <charset val="238"/>
    </font>
    <font>
      <sz val="9"/>
      <color rgb="FF00B0F0"/>
      <name val="Constantia"/>
      <family val="1"/>
      <charset val="238"/>
    </font>
    <font>
      <sz val="8"/>
      <color rgb="FF00B0F0"/>
      <name val="Constantia"/>
      <family val="2"/>
      <charset val="238"/>
    </font>
    <font>
      <sz val="10"/>
      <color theme="0"/>
      <name val="Constantia"/>
      <family val="2"/>
      <charset val="238"/>
    </font>
    <font>
      <sz val="8"/>
      <name val="Calibri"/>
      <family val="2"/>
      <charset val="238"/>
      <scheme val="minor"/>
    </font>
    <font>
      <sz val="11"/>
      <color theme="1"/>
      <name val="Constantia"/>
      <family val="1"/>
    </font>
    <font>
      <sz val="11"/>
      <color rgb="FF000000"/>
      <name val="Constantia"/>
      <family val="1"/>
    </font>
    <font>
      <b/>
      <sz val="11"/>
      <color rgb="FF000000"/>
      <name val="Constantia"/>
      <family val="1"/>
    </font>
    <font>
      <b/>
      <sz val="11"/>
      <color rgb="FF000000"/>
      <name val="Constantia"/>
      <family val="1"/>
      <charset val="238"/>
    </font>
    <font>
      <b/>
      <sz val="11"/>
      <color theme="1"/>
      <name val="Constantia"/>
      <family val="1"/>
      <charset val="238"/>
    </font>
    <font>
      <b/>
      <sz val="11"/>
      <color theme="1"/>
      <name val="Constantia"/>
      <family val="1"/>
    </font>
    <font>
      <sz val="11"/>
      <color rgb="FF000000"/>
      <name val="Constantia"/>
      <family val="1"/>
      <charset val="238"/>
    </font>
    <font>
      <sz val="11"/>
      <color theme="1"/>
      <name val="Times New Roman"/>
      <family val="1"/>
      <charset val="238"/>
    </font>
    <font>
      <sz val="11"/>
      <color theme="1"/>
      <name val="Arial Narrow"/>
      <family val="2"/>
      <charset val="238"/>
    </font>
    <font>
      <b/>
      <sz val="11"/>
      <color theme="1"/>
      <name val="Calibri"/>
      <family val="2"/>
      <scheme val="minor"/>
    </font>
    <font>
      <sz val="12"/>
      <color theme="1"/>
      <name val="Times New Roman"/>
      <family val="1"/>
      <charset val="238"/>
    </font>
    <font>
      <b/>
      <sz val="10"/>
      <color theme="1"/>
      <name val="Constantia"/>
      <family val="1"/>
      <charset val="238"/>
    </font>
    <font>
      <sz val="12"/>
      <name val="Times New Roman"/>
      <family val="1"/>
      <charset val="238"/>
    </font>
  </fonts>
  <fills count="7">
    <fill>
      <patternFill patternType="none"/>
    </fill>
    <fill>
      <patternFill patternType="gray125"/>
    </fill>
    <fill>
      <patternFill patternType="solid">
        <fgColor rgb="FFFFFF00"/>
        <bgColor indexed="64"/>
      </patternFill>
    </fill>
    <fill>
      <patternFill patternType="solid">
        <fgColor rgb="FF13B5EB"/>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s>
  <borders count="26">
    <border>
      <left/>
      <right/>
      <top/>
      <bottom/>
      <diagonal/>
    </border>
    <border>
      <left/>
      <right/>
      <top/>
      <bottom style="thin">
        <color rgb="FF00B0F0"/>
      </bottom>
      <diagonal/>
    </border>
    <border>
      <left/>
      <right/>
      <top style="medium">
        <color rgb="FF13B5EA"/>
      </top>
      <bottom/>
      <diagonal/>
    </border>
    <border>
      <left style="thin">
        <color theme="0"/>
      </left>
      <right/>
      <top style="medium">
        <color rgb="FF13B5EA"/>
      </top>
      <bottom/>
      <diagonal/>
    </border>
    <border>
      <left/>
      <right style="thin">
        <color theme="0"/>
      </right>
      <top style="medium">
        <color rgb="FF13B5EA"/>
      </top>
      <bottom/>
      <diagonal/>
    </border>
    <border>
      <left style="thin">
        <color theme="0"/>
      </left>
      <right/>
      <top/>
      <bottom/>
      <diagonal/>
    </border>
    <border>
      <left/>
      <right style="thin">
        <color theme="0"/>
      </right>
      <top/>
      <bottom/>
      <diagonal/>
    </border>
    <border>
      <left/>
      <right/>
      <top/>
      <bottom style="medium">
        <color rgb="FF13B5EA"/>
      </bottom>
      <diagonal/>
    </border>
    <border>
      <left style="thin">
        <color theme="0"/>
      </left>
      <right/>
      <top/>
      <bottom style="medium">
        <color rgb="FF13B5EA"/>
      </bottom>
      <diagonal/>
    </border>
    <border>
      <left/>
      <right style="thin">
        <color theme="0"/>
      </right>
      <top/>
      <bottom style="medium">
        <color rgb="FF13B5EA"/>
      </bottom>
      <diagonal/>
    </border>
    <border>
      <left/>
      <right/>
      <top style="medium">
        <color rgb="FF13B5EA"/>
      </top>
      <bottom style="thin">
        <color rgb="FF00B0F0"/>
      </bottom>
      <diagonal/>
    </border>
    <border>
      <left style="thin">
        <color rgb="FF13B5EB"/>
      </left>
      <right/>
      <top style="medium">
        <color rgb="FF13B5EA"/>
      </top>
      <bottom style="thin">
        <color rgb="FF00B0F0"/>
      </bottom>
      <diagonal/>
    </border>
    <border>
      <left/>
      <right style="thin">
        <color rgb="FF13B5EB"/>
      </right>
      <top style="medium">
        <color rgb="FF13B5EA"/>
      </top>
      <bottom style="thin">
        <color rgb="FF00B0F0"/>
      </bottom>
      <diagonal/>
    </border>
    <border>
      <left style="thin">
        <color rgb="FF13B5EB"/>
      </left>
      <right/>
      <top/>
      <bottom/>
      <diagonal/>
    </border>
    <border>
      <left/>
      <right style="thin">
        <color rgb="FF13B5EB"/>
      </right>
      <top/>
      <bottom/>
      <diagonal/>
    </border>
    <border>
      <left/>
      <right/>
      <top style="thin">
        <color rgb="FF00B0F0"/>
      </top>
      <bottom/>
      <diagonal/>
    </border>
    <border>
      <left/>
      <right style="thin">
        <color rgb="FF00B0F0"/>
      </right>
      <top/>
      <bottom/>
      <diagonal/>
    </border>
    <border>
      <left/>
      <right style="thin">
        <color rgb="FF00B0F0"/>
      </right>
      <top style="medium">
        <color rgb="FF13B5EA"/>
      </top>
      <bottom/>
      <diagonal/>
    </border>
    <border>
      <left style="thin">
        <color rgb="FF00B0F0"/>
      </left>
      <right style="thin">
        <color rgb="FF00B0F0"/>
      </right>
      <top style="medium">
        <color rgb="FF13B5EA"/>
      </top>
      <bottom/>
      <diagonal/>
    </border>
    <border>
      <left style="thin">
        <color rgb="FF00B0F0"/>
      </left>
      <right style="thin">
        <color rgb="FF00B0F0"/>
      </right>
      <top/>
      <bottom/>
      <diagonal/>
    </border>
    <border>
      <left/>
      <right style="thin">
        <color rgb="FF00B0F0"/>
      </right>
      <top/>
      <bottom style="thin">
        <color rgb="FF00B0F0"/>
      </bottom>
      <diagonal/>
    </border>
    <border>
      <left style="thin">
        <color rgb="FF00B0F0"/>
      </left>
      <right style="thin">
        <color rgb="FF00B0F0"/>
      </right>
      <top/>
      <bottom style="thin">
        <color rgb="FF00B0F0"/>
      </bottom>
      <diagonal/>
    </border>
    <border>
      <left style="thin">
        <color rgb="FF13B5EB"/>
      </left>
      <right style="thin">
        <color rgb="FF13B5EB"/>
      </right>
      <top/>
      <bottom/>
      <diagonal/>
    </border>
    <border>
      <left style="thin">
        <color rgb="FF00B0F0"/>
      </left>
      <right/>
      <top/>
      <bottom/>
      <diagonal/>
    </border>
    <border>
      <left style="thin">
        <color indexed="64"/>
      </left>
      <right/>
      <top/>
      <bottom/>
      <diagonal/>
    </border>
    <border>
      <left style="thin">
        <color rgb="FF00B0F0"/>
      </left>
      <right/>
      <top/>
      <bottom style="thin">
        <color rgb="FF00B0F0"/>
      </bottom>
      <diagonal/>
    </border>
  </borders>
  <cellStyleXfs count="10">
    <xf numFmtId="0" fontId="0" fillId="0" borderId="0"/>
    <xf numFmtId="0" fontId="1" fillId="0" borderId="0"/>
    <xf numFmtId="0" fontId="1" fillId="0" borderId="0"/>
    <xf numFmtId="0" fontId="3" fillId="0" borderId="0"/>
    <xf numFmtId="0" fontId="1" fillId="0" borderId="0"/>
    <xf numFmtId="0" fontId="1" fillId="0" borderId="0"/>
    <xf numFmtId="0" fontId="5" fillId="0" borderId="0"/>
    <xf numFmtId="0" fontId="1" fillId="0" borderId="0"/>
    <xf numFmtId="0" fontId="1" fillId="0" borderId="0"/>
    <xf numFmtId="0" fontId="21" fillId="0" borderId="0"/>
  </cellStyleXfs>
  <cellXfs count="90">
    <xf numFmtId="0" fontId="0" fillId="0" borderId="0" xfId="0"/>
    <xf numFmtId="0" fontId="3" fillId="0" borderId="0" xfId="3"/>
    <xf numFmtId="0" fontId="3" fillId="2" borderId="0" xfId="3" applyFill="1"/>
    <xf numFmtId="0" fontId="4" fillId="0" borderId="0" xfId="3" applyFont="1"/>
    <xf numFmtId="0" fontId="7" fillId="3" borderId="8" xfId="8" applyFont="1" applyFill="1" applyBorder="1" applyAlignment="1">
      <alignment horizontal="center" vertical="center" readingOrder="1"/>
    </xf>
    <xf numFmtId="0" fontId="7" fillId="3" borderId="7" xfId="8" applyFont="1" applyFill="1" applyBorder="1" applyAlignment="1">
      <alignment horizontal="center" vertical="center" readingOrder="1"/>
    </xf>
    <xf numFmtId="0" fontId="7" fillId="3" borderId="9" xfId="8" applyFont="1" applyFill="1" applyBorder="1" applyAlignment="1">
      <alignment horizontal="center" vertical="center" readingOrder="1"/>
    </xf>
    <xf numFmtId="0" fontId="3" fillId="0" borderId="0" xfId="3" applyFill="1"/>
    <xf numFmtId="0" fontId="7" fillId="3" borderId="2" xfId="8" applyFont="1" applyFill="1" applyBorder="1" applyAlignment="1">
      <alignment horizontal="center" vertical="center" wrapText="1" readingOrder="1"/>
    </xf>
    <xf numFmtId="0" fontId="11" fillId="5" borderId="0" xfId="3" applyFont="1" applyFill="1"/>
    <xf numFmtId="0" fontId="10" fillId="0" borderId="0" xfId="3" applyFont="1" applyAlignment="1"/>
    <xf numFmtId="0" fontId="7" fillId="3" borderId="2" xfId="8" applyFont="1" applyFill="1" applyBorder="1" applyAlignment="1">
      <alignment horizontal="center" vertical="center" readingOrder="1"/>
    </xf>
    <xf numFmtId="0" fontId="7" fillId="3" borderId="7" xfId="8" applyFont="1" applyFill="1" applyBorder="1" applyAlignment="1">
      <alignment horizontal="center" vertical="center" wrapText="1" readingOrder="1"/>
    </xf>
    <xf numFmtId="0" fontId="13" fillId="6" borderId="17" xfId="0" applyFont="1" applyFill="1" applyBorder="1"/>
    <xf numFmtId="164" fontId="13" fillId="6" borderId="18" xfId="0" applyNumberFormat="1" applyFont="1" applyFill="1" applyBorder="1" applyAlignment="1">
      <alignment horizontal="center"/>
    </xf>
    <xf numFmtId="0" fontId="6" fillId="6" borderId="16" xfId="0" applyFont="1" applyFill="1" applyBorder="1"/>
    <xf numFmtId="164" fontId="13" fillId="6" borderId="19" xfId="0" applyNumberFormat="1" applyFont="1" applyFill="1" applyBorder="1" applyAlignment="1">
      <alignment horizontal="center"/>
    </xf>
    <xf numFmtId="0" fontId="6" fillId="6" borderId="20" xfId="0" applyFont="1" applyFill="1" applyBorder="1"/>
    <xf numFmtId="164" fontId="13" fillId="6" borderId="21" xfId="0" applyNumberFormat="1" applyFont="1" applyFill="1" applyBorder="1" applyAlignment="1">
      <alignment horizontal="center"/>
    </xf>
    <xf numFmtId="0" fontId="7" fillId="3" borderId="3" xfId="8" applyFont="1" applyFill="1" applyBorder="1" applyAlignment="1">
      <alignment vertical="center" readingOrder="1"/>
    </xf>
    <xf numFmtId="164" fontId="14" fillId="6" borderId="11" xfId="8" applyNumberFormat="1" applyFont="1" applyFill="1" applyBorder="1" applyAlignment="1">
      <alignment horizontal="left" vertical="center" readingOrder="1"/>
    </xf>
    <xf numFmtId="164" fontId="15" fillId="6" borderId="11" xfId="8" applyNumberFormat="1" applyFont="1" applyFill="1" applyBorder="1" applyAlignment="1">
      <alignment horizontal="center" vertical="center" readingOrder="1"/>
    </xf>
    <xf numFmtId="164" fontId="15" fillId="6" borderId="10" xfId="8" applyNumberFormat="1" applyFont="1" applyFill="1" applyBorder="1" applyAlignment="1">
      <alignment horizontal="center" vertical="center" readingOrder="1"/>
    </xf>
    <xf numFmtId="164" fontId="15" fillId="6" borderId="12" xfId="8" applyNumberFormat="1" applyFont="1" applyFill="1" applyBorder="1" applyAlignment="1">
      <alignment horizontal="center" vertical="center" readingOrder="1"/>
    </xf>
    <xf numFmtId="164" fontId="16" fillId="4" borderId="10" xfId="8" applyNumberFormat="1" applyFont="1" applyFill="1" applyBorder="1" applyAlignment="1">
      <alignment horizontal="center" vertical="center" readingOrder="1"/>
    </xf>
    <xf numFmtId="164" fontId="16" fillId="4" borderId="12" xfId="8" applyNumberFormat="1" applyFont="1" applyFill="1" applyBorder="1" applyAlignment="1">
      <alignment horizontal="center" vertical="center" readingOrder="1"/>
    </xf>
    <xf numFmtId="164" fontId="14" fillId="6" borderId="22" xfId="8" applyNumberFormat="1" applyFont="1" applyFill="1" applyBorder="1" applyAlignment="1">
      <alignment horizontal="left" vertical="center" readingOrder="1"/>
    </xf>
    <xf numFmtId="164" fontId="15" fillId="6" borderId="13" xfId="8" applyNumberFormat="1" applyFont="1" applyFill="1" applyBorder="1" applyAlignment="1">
      <alignment horizontal="center" vertical="center" readingOrder="1"/>
    </xf>
    <xf numFmtId="164" fontId="15" fillId="6" borderId="0" xfId="8" applyNumberFormat="1" applyFont="1" applyFill="1" applyAlignment="1">
      <alignment horizontal="center" vertical="center" readingOrder="1"/>
    </xf>
    <xf numFmtId="164" fontId="15" fillId="6" borderId="14" xfId="8" applyNumberFormat="1" applyFont="1" applyFill="1" applyBorder="1" applyAlignment="1">
      <alignment horizontal="center" vertical="center" readingOrder="1"/>
    </xf>
    <xf numFmtId="164" fontId="15" fillId="4" borderId="13" xfId="8" applyNumberFormat="1" applyFont="1" applyFill="1" applyBorder="1" applyAlignment="1">
      <alignment horizontal="center" vertical="center" readingOrder="1"/>
    </xf>
    <xf numFmtId="164" fontId="15" fillId="4" borderId="0" xfId="8" applyNumberFormat="1" applyFont="1" applyFill="1" applyAlignment="1">
      <alignment horizontal="center" vertical="center" readingOrder="1"/>
    </xf>
    <xf numFmtId="164" fontId="15" fillId="4" borderId="16" xfId="8" applyNumberFormat="1" applyFont="1" applyFill="1" applyBorder="1" applyAlignment="1">
      <alignment horizontal="center" vertical="center" readingOrder="1"/>
    </xf>
    <xf numFmtId="165" fontId="18" fillId="4" borderId="23" xfId="8" applyNumberFormat="1" applyFont="1" applyFill="1" applyBorder="1" applyAlignment="1">
      <alignment horizontal="center" vertical="center" readingOrder="1"/>
    </xf>
    <xf numFmtId="165" fontId="18" fillId="4" borderId="0" xfId="8" applyNumberFormat="1" applyFont="1" applyFill="1" applyAlignment="1">
      <alignment horizontal="center" vertical="center" readingOrder="1"/>
    </xf>
    <xf numFmtId="164" fontId="14" fillId="6" borderId="13" xfId="8" applyNumberFormat="1" applyFont="1" applyFill="1" applyBorder="1" applyAlignment="1">
      <alignment horizontal="left" vertical="center" readingOrder="1"/>
    </xf>
    <xf numFmtId="164" fontId="14" fillId="6" borderId="13" xfId="8" applyNumberFormat="1" applyFont="1" applyFill="1" applyBorder="1" applyAlignment="1">
      <alignment horizontal="center" vertical="center" readingOrder="1"/>
    </xf>
    <xf numFmtId="164" fontId="14" fillId="6" borderId="0" xfId="8" applyNumberFormat="1" applyFont="1" applyFill="1" applyAlignment="1">
      <alignment horizontal="center" vertical="center" readingOrder="1"/>
    </xf>
    <xf numFmtId="164" fontId="14" fillId="6" borderId="14" xfId="8" applyNumberFormat="1" applyFont="1" applyFill="1" applyBorder="1" applyAlignment="1">
      <alignment horizontal="center" vertical="center" readingOrder="1"/>
    </xf>
    <xf numFmtId="164" fontId="19" fillId="4" borderId="0" xfId="8" applyNumberFormat="1" applyFont="1" applyFill="1" applyAlignment="1">
      <alignment horizontal="center" vertical="center" readingOrder="1"/>
    </xf>
    <xf numFmtId="164" fontId="19" fillId="4" borderId="16" xfId="8" applyNumberFormat="1" applyFont="1" applyFill="1" applyBorder="1" applyAlignment="1">
      <alignment horizontal="center" vertical="center" readingOrder="1"/>
    </xf>
    <xf numFmtId="165" fontId="6" fillId="4" borderId="0" xfId="8" applyNumberFormat="1" applyFont="1" applyFill="1" applyAlignment="1">
      <alignment horizontal="center" vertical="center" readingOrder="1"/>
    </xf>
    <xf numFmtId="164" fontId="19" fillId="4" borderId="14" xfId="8" applyNumberFormat="1" applyFont="1" applyFill="1" applyBorder="1" applyAlignment="1">
      <alignment horizontal="center" vertical="center" readingOrder="1"/>
    </xf>
    <xf numFmtId="0" fontId="20" fillId="0" borderId="0" xfId="0" applyFont="1" applyAlignment="1">
      <alignment horizontal="center"/>
    </xf>
    <xf numFmtId="164" fontId="20" fillId="0" borderId="0" xfId="0" applyNumberFormat="1" applyFont="1" applyAlignment="1">
      <alignment horizontal="center" vertical="center" wrapText="1"/>
    </xf>
    <xf numFmtId="0" fontId="2" fillId="0" borderId="0" xfId="0" applyFont="1"/>
    <xf numFmtId="164" fontId="6" fillId="0" borderId="0" xfId="0" applyNumberFormat="1" applyFont="1" applyAlignment="1">
      <alignment horizontal="center"/>
    </xf>
    <xf numFmtId="164" fontId="3" fillId="0" borderId="0" xfId="3" applyNumberFormat="1"/>
    <xf numFmtId="164" fontId="3" fillId="0" borderId="16" xfId="3" applyNumberFormat="1" applyBorder="1"/>
    <xf numFmtId="164" fontId="3" fillId="0" borderId="1" xfId="3" applyNumberFormat="1" applyBorder="1"/>
    <xf numFmtId="0" fontId="10" fillId="0" borderId="0" xfId="3" applyFont="1"/>
    <xf numFmtId="0" fontId="0" fillId="0" borderId="0" xfId="0" applyFill="1"/>
    <xf numFmtId="0" fontId="22" fillId="0" borderId="0" xfId="0" applyFont="1" applyFill="1"/>
    <xf numFmtId="1" fontId="23" fillId="0" borderId="24" xfId="9" applyNumberFormat="1" applyFont="1" applyFill="1" applyBorder="1" applyAlignment="1">
      <alignment horizontal="center"/>
    </xf>
    <xf numFmtId="1" fontId="23" fillId="0" borderId="0" xfId="9" applyNumberFormat="1" applyFont="1" applyFill="1" applyAlignment="1">
      <alignment horizontal="center"/>
    </xf>
    <xf numFmtId="164" fontId="0" fillId="0" borderId="0" xfId="0" applyNumberFormat="1" applyFill="1"/>
    <xf numFmtId="1" fontId="23" fillId="0" borderId="0" xfId="9" applyNumberFormat="1" applyFont="1" applyFill="1" applyBorder="1" applyAlignment="1">
      <alignment horizontal="center"/>
    </xf>
    <xf numFmtId="164" fontId="0" fillId="0" borderId="0" xfId="0" applyNumberFormat="1" applyFill="1" applyBorder="1"/>
    <xf numFmtId="0" fontId="0" fillId="0" borderId="0" xfId="0" applyFill="1" applyBorder="1"/>
    <xf numFmtId="164" fontId="3" fillId="0" borderId="20" xfId="3" applyNumberFormat="1" applyBorder="1"/>
    <xf numFmtId="0" fontId="0" fillId="6" borderId="0" xfId="0" applyFill="1"/>
    <xf numFmtId="164" fontId="0" fillId="6" borderId="0" xfId="0" applyNumberFormat="1" applyFill="1"/>
    <xf numFmtId="164" fontId="25" fillId="6" borderId="0" xfId="9" applyNumberFormat="1" applyFont="1" applyFill="1" applyBorder="1" applyAlignment="1">
      <alignment horizontal="center"/>
    </xf>
    <xf numFmtId="2" fontId="17" fillId="6" borderId="0" xfId="0" applyNumberFormat="1" applyFont="1" applyFill="1"/>
    <xf numFmtId="164" fontId="25" fillId="6" borderId="24" xfId="9" applyNumberFormat="1" applyFont="1" applyFill="1" applyBorder="1" applyAlignment="1">
      <alignment horizontal="center"/>
    </xf>
    <xf numFmtId="164" fontId="25" fillId="6" borderId="0" xfId="9" applyNumberFormat="1" applyFont="1" applyFill="1" applyAlignment="1">
      <alignment horizontal="center"/>
    </xf>
    <xf numFmtId="0" fontId="2" fillId="6" borderId="0" xfId="0" applyFont="1" applyFill="1"/>
    <xf numFmtId="164" fontId="24" fillId="6" borderId="0" xfId="0" applyNumberFormat="1" applyFont="1" applyFill="1" applyAlignment="1">
      <alignment horizontal="center"/>
    </xf>
    <xf numFmtId="164" fontId="3" fillId="6" borderId="0" xfId="3" applyNumberFormat="1" applyFill="1"/>
    <xf numFmtId="164" fontId="3" fillId="6" borderId="17" xfId="3" applyNumberFormat="1" applyFill="1" applyBorder="1"/>
    <xf numFmtId="164" fontId="3" fillId="6" borderId="1" xfId="3" applyNumberFormat="1" applyFill="1" applyBorder="1"/>
    <xf numFmtId="164" fontId="3" fillId="6" borderId="20" xfId="3" applyNumberFormat="1" applyFill="1" applyBorder="1"/>
    <xf numFmtId="164" fontId="19" fillId="6" borderId="0" xfId="8" applyNumberFormat="1" applyFont="1" applyFill="1" applyAlignment="1">
      <alignment horizontal="center" vertical="center" readingOrder="1"/>
    </xf>
    <xf numFmtId="164" fontId="14" fillId="6" borderId="16" xfId="8" applyNumberFormat="1" applyFont="1" applyFill="1" applyBorder="1" applyAlignment="1">
      <alignment horizontal="center" vertical="center" readingOrder="1"/>
    </xf>
    <xf numFmtId="164" fontId="19" fillId="6" borderId="25" xfId="8" applyNumberFormat="1" applyFont="1" applyFill="1" applyBorder="1" applyAlignment="1">
      <alignment horizontal="center" vertical="center" readingOrder="1"/>
    </xf>
    <xf numFmtId="164" fontId="14" fillId="6" borderId="1" xfId="8" applyNumberFormat="1" applyFont="1" applyFill="1" applyBorder="1" applyAlignment="1">
      <alignment horizontal="center" vertical="center" readingOrder="1"/>
    </xf>
    <xf numFmtId="164" fontId="14" fillId="6" borderId="20" xfId="8" applyNumberFormat="1" applyFont="1" applyFill="1" applyBorder="1" applyAlignment="1">
      <alignment horizontal="center" vertical="center" readingOrder="1"/>
    </xf>
    <xf numFmtId="164" fontId="6" fillId="6" borderId="0" xfId="0" applyNumberFormat="1" applyFont="1" applyFill="1" applyAlignment="1">
      <alignment horizontal="center"/>
    </xf>
    <xf numFmtId="164" fontId="6" fillId="6" borderId="1" xfId="0" applyNumberFormat="1" applyFont="1" applyFill="1" applyBorder="1" applyAlignment="1">
      <alignment horizontal="center"/>
    </xf>
    <xf numFmtId="164" fontId="6" fillId="6" borderId="16" xfId="0" applyNumberFormat="1" applyFont="1" applyFill="1" applyBorder="1" applyAlignment="1">
      <alignment horizontal="center"/>
    </xf>
    <xf numFmtId="164" fontId="6" fillId="6" borderId="20" xfId="0" applyNumberFormat="1" applyFont="1" applyFill="1" applyBorder="1" applyAlignment="1">
      <alignment horizontal="center"/>
    </xf>
    <xf numFmtId="0" fontId="7" fillId="3" borderId="5" xfId="8" applyFont="1" applyFill="1" applyBorder="1" applyAlignment="1">
      <alignment horizontal="left" vertical="center" readingOrder="1"/>
    </xf>
    <xf numFmtId="0" fontId="7" fillId="3" borderId="0" xfId="8" applyFont="1" applyFill="1" applyAlignment="1">
      <alignment horizontal="left" vertical="center" readingOrder="1"/>
    </xf>
    <xf numFmtId="0" fontId="7" fillId="3" borderId="3" xfId="8" applyFont="1" applyFill="1" applyBorder="1" applyAlignment="1">
      <alignment horizontal="center" vertical="center" readingOrder="1"/>
    </xf>
    <xf numFmtId="0" fontId="7" fillId="3" borderId="2" xfId="8" applyFont="1" applyFill="1" applyBorder="1" applyAlignment="1">
      <alignment horizontal="center" vertical="center" readingOrder="1"/>
    </xf>
    <xf numFmtId="0" fontId="7" fillId="3" borderId="4" xfId="8" applyFont="1" applyFill="1" applyBorder="1" applyAlignment="1">
      <alignment horizontal="center" vertical="center" readingOrder="1"/>
    </xf>
    <xf numFmtId="0" fontId="7" fillId="3" borderId="5" xfId="8" applyFont="1" applyFill="1" applyBorder="1" applyAlignment="1">
      <alignment horizontal="center" vertical="center" readingOrder="1"/>
    </xf>
    <xf numFmtId="0" fontId="7" fillId="3" borderId="0" xfId="8" applyFont="1" applyFill="1" applyAlignment="1">
      <alignment horizontal="center" vertical="center" readingOrder="1"/>
    </xf>
    <xf numFmtId="0" fontId="7" fillId="3" borderId="6" xfId="8" applyFont="1" applyFill="1" applyBorder="1" applyAlignment="1">
      <alignment horizontal="center" vertical="center" readingOrder="1"/>
    </xf>
    <xf numFmtId="0" fontId="9" fillId="0" borderId="15" xfId="8" applyFont="1" applyBorder="1" applyAlignment="1">
      <alignment horizontal="right" readingOrder="1"/>
    </xf>
  </cellXfs>
  <cellStyles count="10">
    <cellStyle name="Normal" xfId="0" builtinId="0"/>
    <cellStyle name="Normal 2 2" xfId="2" xr:uid="{6D3D0C73-096E-4C6C-A519-DA9E06E1B2EC}"/>
    <cellStyle name="Normal 2 2 2" xfId="4" xr:uid="{9AFF7015-4B6C-4390-BC5B-A95D25777433}"/>
    <cellStyle name="Normal 2 2 5" xfId="8" xr:uid="{DE4302DF-2224-47A1-9610-342752C93F73}"/>
    <cellStyle name="Normal 2 4" xfId="7" xr:uid="{06942D5D-4B39-45F1-A67E-4DCC86A60543}"/>
    <cellStyle name="Normal 3" xfId="3" xr:uid="{AF600BAB-0BA7-45F4-9877-B991F2CBDFAC}"/>
    <cellStyle name="Normal 4 2" xfId="5" xr:uid="{B05C746F-E68B-4BFB-AD71-E19D1DCE5098}"/>
    <cellStyle name="Normálne 2" xfId="9" xr:uid="{9B575693-DE7C-4052-881A-497846068369}"/>
    <cellStyle name="normálne 3 2 11" xfId="6" xr:uid="{A24CD4F4-297F-4C82-9AE6-E4B2F5092349}"/>
    <cellStyle name="Normálne 5 2" xfId="1" xr:uid="{579F7879-81CB-4539-A295-C534A1BC4C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6" Type="http://schemas.openxmlformats.org/officeDocument/2006/relationships/externalLink" Target="externalLinks/externalLink6.xml"/><Relationship Id="rId107" Type="http://schemas.openxmlformats.org/officeDocument/2006/relationships/sharedStrings" Target="sharedStrings.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031985647204894E-2"/>
          <c:y val="3.2674430281225977E-2"/>
          <c:w val="0.89422616338074656"/>
          <c:h val="0.74736572006780688"/>
        </c:manualLayout>
      </c:layout>
      <c:barChart>
        <c:barDir val="col"/>
        <c:grouping val="stacked"/>
        <c:varyColors val="0"/>
        <c:ser>
          <c:idx val="0"/>
          <c:order val="0"/>
          <c:tx>
            <c:strRef>
              <c:f>graf1!$A$2</c:f>
              <c:strCache>
                <c:ptCount val="1"/>
                <c:pt idx="0">
                  <c:v>Súkromná spotreba</c:v>
                </c:pt>
              </c:strCache>
            </c:strRef>
          </c:tx>
          <c:spPr>
            <a:solidFill>
              <a:srgbClr val="13B5EA"/>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graf1!$B$2:$F$2</c:f>
              <c:numCache>
                <c:formatCode>0.0</c:formatCode>
                <c:ptCount val="5"/>
                <c:pt idx="0">
                  <c:v>0.99231646775259275</c:v>
                </c:pt>
                <c:pt idx="1">
                  <c:v>1.0541401850433301</c:v>
                </c:pt>
                <c:pt idx="2">
                  <c:v>1.5764380987021855</c:v>
                </c:pt>
                <c:pt idx="3">
                  <c:v>1.5298731240981771</c:v>
                </c:pt>
                <c:pt idx="4">
                  <c:v>1.751854338964411</c:v>
                </c:pt>
              </c:numCache>
            </c:numRef>
          </c:val>
          <c:extLst>
            <c:ext xmlns:c16="http://schemas.microsoft.com/office/drawing/2014/chart" uri="{C3380CC4-5D6E-409C-BE32-E72D297353CC}">
              <c16:uniqueId val="{00000000-7A31-44DF-B06F-70A8AEB4243B}"/>
            </c:ext>
          </c:extLst>
        </c:ser>
        <c:ser>
          <c:idx val="1"/>
          <c:order val="1"/>
          <c:tx>
            <c:strRef>
              <c:f>graf1!$A$3</c:f>
              <c:strCache>
                <c:ptCount val="1"/>
                <c:pt idx="0">
                  <c:v>Vládna spotreba</c:v>
                </c:pt>
              </c:strCache>
            </c:strRef>
          </c:tx>
          <c:spPr>
            <a:solidFill>
              <a:sysClr val="window" lastClr="FFFFFF">
                <a:lumMod val="50000"/>
              </a:sysClr>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graf1!$B$3:$F$3</c:f>
              <c:numCache>
                <c:formatCode>0.0</c:formatCode>
                <c:ptCount val="5"/>
                <c:pt idx="0">
                  <c:v>0.91378060027693908</c:v>
                </c:pt>
                <c:pt idx="1">
                  <c:v>-0.84791926665853978</c:v>
                </c:pt>
                <c:pt idx="2">
                  <c:v>0.12518043276437499</c:v>
                </c:pt>
                <c:pt idx="3">
                  <c:v>1.3971419618826196E-2</c:v>
                </c:pt>
                <c:pt idx="4">
                  <c:v>3.6778336065536751E-2</c:v>
                </c:pt>
              </c:numCache>
            </c:numRef>
          </c:val>
          <c:extLst>
            <c:ext xmlns:c16="http://schemas.microsoft.com/office/drawing/2014/chart" uri="{C3380CC4-5D6E-409C-BE32-E72D297353CC}">
              <c16:uniqueId val="{00000001-7A31-44DF-B06F-70A8AEB4243B}"/>
            </c:ext>
          </c:extLst>
        </c:ser>
        <c:ser>
          <c:idx val="2"/>
          <c:order val="2"/>
          <c:tx>
            <c:strRef>
              <c:f>graf1!$A$4</c:f>
              <c:strCache>
                <c:ptCount val="1"/>
                <c:pt idx="0">
                  <c:v>Fixné investície</c:v>
                </c:pt>
              </c:strCache>
            </c:strRef>
          </c:tx>
          <c:spPr>
            <a:solidFill>
              <a:srgbClr val="DEBE85"/>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graf1!$B$4:$F$4</c:f>
              <c:numCache>
                <c:formatCode>0.0</c:formatCode>
                <c:ptCount val="5"/>
                <c:pt idx="0">
                  <c:v>-0.21743369870056412</c:v>
                </c:pt>
                <c:pt idx="1">
                  <c:v>2.9541390740125713</c:v>
                </c:pt>
                <c:pt idx="2">
                  <c:v>3.4344853025125786</c:v>
                </c:pt>
                <c:pt idx="3">
                  <c:v>-0.8445855961745562</c:v>
                </c:pt>
                <c:pt idx="4">
                  <c:v>4.6622210767466137E-2</c:v>
                </c:pt>
              </c:numCache>
            </c:numRef>
          </c:val>
          <c:extLst>
            <c:ext xmlns:c16="http://schemas.microsoft.com/office/drawing/2014/chart" uri="{C3380CC4-5D6E-409C-BE32-E72D297353CC}">
              <c16:uniqueId val="{00000002-7A31-44DF-B06F-70A8AEB4243B}"/>
            </c:ext>
          </c:extLst>
        </c:ser>
        <c:ser>
          <c:idx val="3"/>
          <c:order val="3"/>
          <c:tx>
            <c:strRef>
              <c:f>graf1!$A$5</c:f>
              <c:strCache>
                <c:ptCount val="1"/>
                <c:pt idx="0">
                  <c:v>Zahraničný dopyt</c:v>
                </c:pt>
              </c:strCache>
            </c:strRef>
          </c:tx>
          <c:spPr>
            <a:solidFill>
              <a:sysClr val="windowText" lastClr="000000"/>
            </a:solid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graf1!$B$5:$F$5</c:f>
              <c:numCache>
                <c:formatCode>0.0</c:formatCode>
                <c:ptCount val="5"/>
                <c:pt idx="0">
                  <c:v>-1.0793391907664276</c:v>
                </c:pt>
                <c:pt idx="1">
                  <c:v>0.40903509394878901</c:v>
                </c:pt>
                <c:pt idx="2">
                  <c:v>-0.38087098235969652</c:v>
                </c:pt>
                <c:pt idx="3">
                  <c:v>0.89307636358435483</c:v>
                </c:pt>
                <c:pt idx="4">
                  <c:v>0.92657197226207266</c:v>
                </c:pt>
              </c:numCache>
            </c:numRef>
          </c:val>
          <c:extLst>
            <c:ext xmlns:c16="http://schemas.microsoft.com/office/drawing/2014/chart" uri="{C3380CC4-5D6E-409C-BE32-E72D297353CC}">
              <c16:uniqueId val="{00000003-7A31-44DF-B06F-70A8AEB4243B}"/>
            </c:ext>
          </c:extLst>
        </c:ser>
        <c:ser>
          <c:idx val="4"/>
          <c:order val="4"/>
          <c:tx>
            <c:strRef>
              <c:f>graf1!$A$6</c:f>
              <c:strCache>
                <c:ptCount val="1"/>
                <c:pt idx="0">
                  <c:v>Zmena stavu zásob</c:v>
                </c:pt>
              </c:strCache>
            </c:strRef>
          </c:tx>
          <c:spPr>
            <a:pattFill prst="ltUpDiag">
              <a:fgClr>
                <a:sysClr val="windowText" lastClr="000000"/>
              </a:fgClr>
              <a:bgClr>
                <a:sysClr val="window" lastClr="FFFFFF"/>
              </a:bgClr>
            </a:pattFill>
            <a:ln>
              <a:noFill/>
            </a:ln>
            <a:effectLst/>
          </c:spPr>
          <c:invertIfNegative val="0"/>
          <c:cat>
            <c:numRef>
              <c:f>graf1!$B$1:$F$1</c:f>
              <c:numCache>
                <c:formatCode>General</c:formatCode>
                <c:ptCount val="5"/>
                <c:pt idx="0">
                  <c:v>2021</c:v>
                </c:pt>
                <c:pt idx="1">
                  <c:v>2022</c:v>
                </c:pt>
                <c:pt idx="2">
                  <c:v>2023</c:v>
                </c:pt>
                <c:pt idx="3">
                  <c:v>2024</c:v>
                </c:pt>
                <c:pt idx="4">
                  <c:v>2025</c:v>
                </c:pt>
              </c:numCache>
            </c:numRef>
          </c:cat>
          <c:val>
            <c:numRef>
              <c:f>graf1!$B$6:$F$6</c:f>
              <c:numCache>
                <c:formatCode>0.0</c:formatCode>
                <c:ptCount val="5"/>
                <c:pt idx="0">
                  <c:v>2.3906758214374557</c:v>
                </c:pt>
                <c:pt idx="1">
                  <c:v>-8.3275577102978282E-2</c:v>
                </c:pt>
                <c:pt idx="2">
                  <c:v>-0.26712454377744044</c:v>
                </c:pt>
                <c:pt idx="3">
                  <c:v>-0.149791327658928</c:v>
                </c:pt>
                <c:pt idx="4">
                  <c:v>-0.13085679411271101</c:v>
                </c:pt>
              </c:numCache>
            </c:numRef>
          </c:val>
          <c:extLst>
            <c:ext xmlns:c16="http://schemas.microsoft.com/office/drawing/2014/chart" uri="{C3380CC4-5D6E-409C-BE32-E72D297353CC}">
              <c16:uniqueId val="{00000004-7A31-44DF-B06F-70A8AEB4243B}"/>
            </c:ext>
          </c:extLst>
        </c:ser>
        <c:dLbls>
          <c:showLegendKey val="0"/>
          <c:showVal val="0"/>
          <c:showCatName val="0"/>
          <c:showSerName val="0"/>
          <c:showPercent val="0"/>
          <c:showBubbleSize val="0"/>
        </c:dLbls>
        <c:gapWidth val="150"/>
        <c:overlap val="100"/>
        <c:axId val="525250808"/>
        <c:axId val="520924312"/>
      </c:barChart>
      <c:lineChart>
        <c:grouping val="standard"/>
        <c:varyColors val="0"/>
        <c:ser>
          <c:idx val="5"/>
          <c:order val="5"/>
          <c:tx>
            <c:strRef>
              <c:f>graf1!$A$7</c:f>
              <c:strCache>
                <c:ptCount val="1"/>
                <c:pt idx="0">
                  <c:v>Rast HDP</c:v>
                </c:pt>
              </c:strCache>
            </c:strRef>
          </c:tx>
          <c:spPr>
            <a:ln w="19050" cap="rnd">
              <a:solidFill>
                <a:sysClr val="windowText" lastClr="000000"/>
              </a:solidFill>
              <a:prstDash val="sysDash"/>
              <a:round/>
            </a:ln>
            <a:effectLst/>
          </c:spPr>
          <c:marker>
            <c:symbol val="none"/>
          </c:marker>
          <c:dLbls>
            <c:dLbl>
              <c:idx val="0"/>
              <c:layout>
                <c:manualLayout>
                  <c:x val="-4.9656587211930392E-2"/>
                  <c:y val="-0.167129532084851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31-44DF-B06F-70A8AEB4243B}"/>
                </c:ext>
              </c:extLst>
            </c:dLbl>
            <c:dLbl>
              <c:idx val="1"/>
              <c:layout>
                <c:manualLayout>
                  <c:x val="-4.2787273452962946E-2"/>
                  <c:y val="-0.159057591390099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31-44DF-B06F-70A8AEB4243B}"/>
                </c:ext>
              </c:extLst>
            </c:dLbl>
            <c:dLbl>
              <c:idx val="2"/>
              <c:layout>
                <c:manualLayout>
                  <c:x val="-5.0815623555998682E-2"/>
                  <c:y val="-0.110625947221583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31-44DF-B06F-70A8AEB4243B}"/>
                </c:ext>
              </c:extLst>
            </c:dLbl>
            <c:dLbl>
              <c:idx val="3"/>
              <c:layout>
                <c:manualLayout>
                  <c:x val="-5.1302566940167854E-2"/>
                  <c:y val="-0.1630935617374756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31-44DF-B06F-70A8AEB4243B}"/>
                </c:ext>
              </c:extLst>
            </c:dLbl>
            <c:dLbl>
              <c:idx val="4"/>
              <c:layout>
                <c:manualLayout>
                  <c:x val="-5.1143073805646498E-2"/>
                  <c:y val="-7.8338184442573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31-44DF-B06F-70A8AEB4243B}"/>
                </c:ext>
              </c:extLst>
            </c:dLbl>
            <c:numFmt formatCode="#,##0.0" sourceLinked="0"/>
            <c:spPr>
              <a:solidFill>
                <a:sysClr val="window" lastClr="FFFFFF"/>
              </a:solid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graf1!$B$7:$F$7</c:f>
              <c:numCache>
                <c:formatCode>0.0</c:formatCode>
                <c:ptCount val="5"/>
                <c:pt idx="0">
                  <c:v>2.9999999999999956</c:v>
                </c:pt>
                <c:pt idx="1">
                  <c:v>3.486119509243172</c:v>
                </c:pt>
                <c:pt idx="2">
                  <c:v>4.4881083078420021</c:v>
                </c:pt>
                <c:pt idx="3">
                  <c:v>1.4425439834678739</c:v>
                </c:pt>
                <c:pt idx="4">
                  <c:v>2.6309700639467755</c:v>
                </c:pt>
              </c:numCache>
            </c:numRef>
          </c:val>
          <c:smooth val="0"/>
          <c:extLst>
            <c:ext xmlns:c16="http://schemas.microsoft.com/office/drawing/2014/chart" uri="{C3380CC4-5D6E-409C-BE32-E72D297353CC}">
              <c16:uniqueId val="{0000000A-7A31-44DF-B06F-70A8AEB4243B}"/>
            </c:ext>
          </c:extLst>
        </c:ser>
        <c:dLbls>
          <c:showLegendKey val="0"/>
          <c:showVal val="0"/>
          <c:showCatName val="0"/>
          <c:showSerName val="0"/>
          <c:showPercent val="0"/>
          <c:showBubbleSize val="0"/>
        </c:dLbls>
        <c:marker val="1"/>
        <c:smooth val="0"/>
        <c:axId val="525250808"/>
        <c:axId val="520924312"/>
      </c:lineChart>
      <c:catAx>
        <c:axId val="52525080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520924312"/>
        <c:crosses val="autoZero"/>
        <c:auto val="1"/>
        <c:lblAlgn val="ctr"/>
        <c:lblOffset val="10"/>
        <c:noMultiLvlLbl val="0"/>
      </c:catAx>
      <c:valAx>
        <c:axId val="520924312"/>
        <c:scaling>
          <c:orientation val="minMax"/>
        </c:scaling>
        <c:delete val="0"/>
        <c:axPos val="l"/>
        <c:majorGridlines>
          <c:spPr>
            <a:ln w="9525" cap="flat" cmpd="sng" algn="ctr">
              <a:solidFill>
                <a:srgbClr val="C0C0C0"/>
              </a:solidFill>
              <a:prstDash val="sys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Constantia" panose="02030602050306030303" pitchFamily="18" charset="0"/>
                    <a:ea typeface="+mn-ea"/>
                    <a:cs typeface="+mn-cs"/>
                  </a:defRPr>
                </a:pPr>
                <a:r>
                  <a:rPr lang="en-US">
                    <a:solidFill>
                      <a:sysClr val="windowText" lastClr="000000"/>
                    </a:solidFill>
                  </a:rPr>
                  <a:t>%</a:t>
                </a:r>
              </a:p>
            </c:rich>
          </c:tx>
          <c:layout>
            <c:manualLayout>
              <c:xMode val="edge"/>
              <c:yMode val="edge"/>
              <c:x val="2.0092431958192169E-2"/>
              <c:y val="5.192228593549636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Constantia" panose="02030602050306030303" pitchFamily="18" charset="0"/>
                  <a:ea typeface="+mn-ea"/>
                  <a:cs typeface="+mn-cs"/>
                </a:defRPr>
              </a:pPr>
              <a:endParaRPr lang="en-US"/>
            </a:p>
          </c:txPr>
        </c:title>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525250808"/>
        <c:crosses val="autoZero"/>
        <c:crossBetween val="between"/>
      </c:valAx>
      <c:spPr>
        <a:solidFill>
          <a:srgbClr val="FFFFFF"/>
        </a:solidFill>
        <a:ln w="25400">
          <a:noFill/>
        </a:ln>
        <a:effectLst/>
      </c:spPr>
    </c:plotArea>
    <c:legend>
      <c:legendPos val="b"/>
      <c:layout>
        <c:manualLayout>
          <c:xMode val="edge"/>
          <c:yMode val="edge"/>
          <c:x val="4.4382998296360198E-4"/>
          <c:y val="0.85491707546948326"/>
          <c:w val="0.99575293323215341"/>
          <c:h val="0.14508292453051674"/>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Constantia" panose="02030602050306030303"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607919936251534E-2"/>
          <c:y val="2.6685849149457926E-2"/>
          <c:w val="0.90785455476670651"/>
          <c:h val="0.79173543730346707"/>
        </c:manualLayout>
      </c:layout>
      <c:barChart>
        <c:barDir val="col"/>
        <c:grouping val="stacked"/>
        <c:varyColors val="0"/>
        <c:ser>
          <c:idx val="2"/>
          <c:order val="1"/>
          <c:tx>
            <c:strRef>
              <c:f>graf2!$C$1</c:f>
              <c:strCache>
                <c:ptCount val="1"/>
                <c:pt idx="0">
                  <c:v>TFP</c:v>
                </c:pt>
              </c:strCache>
            </c:strRef>
          </c:tx>
          <c:spPr>
            <a:solidFill>
              <a:srgbClr val="00B0F0"/>
            </a:solidFill>
            <a:ln>
              <a:noFill/>
            </a:ln>
            <a:effectLst/>
          </c:spPr>
          <c:invertIfNegative val="0"/>
          <c:val>
            <c:numRef>
              <c:f>graf2!$C$2:$C$19</c:f>
              <c:numCache>
                <c:formatCode>0.0</c:formatCode>
                <c:ptCount val="18"/>
                <c:pt idx="0">
                  <c:v>4.0121640464795689</c:v>
                </c:pt>
                <c:pt idx="1">
                  <c:v>2.6516851597544644</c:v>
                </c:pt>
                <c:pt idx="2">
                  <c:v>2.5872708645060527</c:v>
                </c:pt>
                <c:pt idx="3">
                  <c:v>1.3033514438718328</c:v>
                </c:pt>
                <c:pt idx="4">
                  <c:v>0.82887630245515709</c:v>
                </c:pt>
                <c:pt idx="5">
                  <c:v>1.3051956067165094</c:v>
                </c:pt>
                <c:pt idx="6">
                  <c:v>1.3689948603784217</c:v>
                </c:pt>
                <c:pt idx="7">
                  <c:v>1.6658750384636534</c:v>
                </c:pt>
                <c:pt idx="8">
                  <c:v>0.9049479806645877</c:v>
                </c:pt>
                <c:pt idx="9">
                  <c:v>1.2441031025853846</c:v>
                </c:pt>
                <c:pt idx="10">
                  <c:v>1.6855253276197146</c:v>
                </c:pt>
                <c:pt idx="11">
                  <c:v>1.6959139258869982</c:v>
                </c:pt>
                <c:pt idx="12">
                  <c:v>1.2068680733150075</c:v>
                </c:pt>
                <c:pt idx="13">
                  <c:v>-0.59860603394678569</c:v>
                </c:pt>
                <c:pt idx="14">
                  <c:v>-0.19175871511231574</c:v>
                </c:pt>
                <c:pt idx="15">
                  <c:v>0.88879805474297413</c:v>
                </c:pt>
                <c:pt idx="16">
                  <c:v>1.4672882559618987</c:v>
                </c:pt>
                <c:pt idx="17">
                  <c:v>2.0312916899384743</c:v>
                </c:pt>
              </c:numCache>
            </c:numRef>
          </c:val>
          <c:extLst>
            <c:ext xmlns:c16="http://schemas.microsoft.com/office/drawing/2014/chart" uri="{C3380CC4-5D6E-409C-BE32-E72D297353CC}">
              <c16:uniqueId val="{00000000-B652-4733-8278-A44835D0EBE1}"/>
            </c:ext>
          </c:extLst>
        </c:ser>
        <c:ser>
          <c:idx val="1"/>
          <c:order val="2"/>
          <c:tx>
            <c:strRef>
              <c:f>graf2!$D$1</c:f>
              <c:strCache>
                <c:ptCount val="1"/>
                <c:pt idx="0">
                  <c:v>Kapitál</c:v>
                </c:pt>
              </c:strCache>
            </c:strRef>
          </c:tx>
          <c:spPr>
            <a:solidFill>
              <a:srgbClr val="DCB47B"/>
            </a:solidFill>
            <a:ln>
              <a:noFill/>
            </a:ln>
            <a:effectLst/>
          </c:spPr>
          <c:invertIfNegative val="0"/>
          <c:val>
            <c:numRef>
              <c:f>graf2!$D$2:$D$19</c:f>
              <c:numCache>
                <c:formatCode>0.0</c:formatCode>
                <c:ptCount val="18"/>
                <c:pt idx="0">
                  <c:v>0.72357701551984843</c:v>
                </c:pt>
                <c:pt idx="1">
                  <c:v>0.40619312296324678</c:v>
                </c:pt>
                <c:pt idx="2">
                  <c:v>0.25305676465605753</c:v>
                </c:pt>
                <c:pt idx="3">
                  <c:v>0.50469190425616117</c:v>
                </c:pt>
                <c:pt idx="4">
                  <c:v>0.43356351174273566</c:v>
                </c:pt>
                <c:pt idx="5">
                  <c:v>0.29724658401853571</c:v>
                </c:pt>
                <c:pt idx="6">
                  <c:v>0.35870229434325646</c:v>
                </c:pt>
                <c:pt idx="7">
                  <c:v>0.68435362518724541</c:v>
                </c:pt>
                <c:pt idx="8">
                  <c:v>0.78827230340668264</c:v>
                </c:pt>
                <c:pt idx="9">
                  <c:v>0.58909212421422164</c:v>
                </c:pt>
                <c:pt idx="10">
                  <c:v>0.70471274772562054</c:v>
                </c:pt>
                <c:pt idx="11">
                  <c:v>0.80101972483350592</c:v>
                </c:pt>
                <c:pt idx="12">
                  <c:v>0.63591171428732973</c:v>
                </c:pt>
                <c:pt idx="13">
                  <c:v>0.70674410802302501</c:v>
                </c:pt>
                <c:pt idx="14">
                  <c:v>0.89654925798918095</c:v>
                </c:pt>
                <c:pt idx="15">
                  <c:v>1.4005178169622401</c:v>
                </c:pt>
                <c:pt idx="16">
                  <c:v>1.1641726124443701</c:v>
                </c:pt>
                <c:pt idx="17">
                  <c:v>1.0683947737745343</c:v>
                </c:pt>
              </c:numCache>
            </c:numRef>
          </c:val>
          <c:extLst>
            <c:ext xmlns:c16="http://schemas.microsoft.com/office/drawing/2014/chart" uri="{C3380CC4-5D6E-409C-BE32-E72D297353CC}">
              <c16:uniqueId val="{00000001-B652-4733-8278-A44835D0EBE1}"/>
            </c:ext>
          </c:extLst>
        </c:ser>
        <c:ser>
          <c:idx val="3"/>
          <c:order val="3"/>
          <c:tx>
            <c:strRef>
              <c:f>graf2!$E$1</c:f>
              <c:strCache>
                <c:ptCount val="1"/>
                <c:pt idx="0">
                  <c:v>Zamestnanosť</c:v>
                </c:pt>
              </c:strCache>
            </c:strRef>
          </c:tx>
          <c:spPr>
            <a:solidFill>
              <a:sysClr val="windowText" lastClr="000000"/>
            </a:solidFill>
            <a:ln>
              <a:noFill/>
            </a:ln>
            <a:effectLst/>
          </c:spPr>
          <c:invertIfNegative val="0"/>
          <c:val>
            <c:numRef>
              <c:f>graf2!$E$2:$E$19</c:f>
              <c:numCache>
                <c:formatCode>0.0</c:formatCode>
                <c:ptCount val="18"/>
                <c:pt idx="0">
                  <c:v>0.85184339274286225</c:v>
                </c:pt>
                <c:pt idx="1">
                  <c:v>0.56519981446892242</c:v>
                </c:pt>
                <c:pt idx="2">
                  <c:v>-0.10646597701904399</c:v>
                </c:pt>
                <c:pt idx="3">
                  <c:v>0.18703843531377704</c:v>
                </c:pt>
                <c:pt idx="4">
                  <c:v>7.4940519851716389E-2</c:v>
                </c:pt>
                <c:pt idx="5">
                  <c:v>-5.1265650330309151E-2</c:v>
                </c:pt>
                <c:pt idx="6">
                  <c:v>0.31802546175247887</c:v>
                </c:pt>
                <c:pt idx="7">
                  <c:v>0.71486615685219546</c:v>
                </c:pt>
                <c:pt idx="8">
                  <c:v>0.7426472842420091</c:v>
                </c:pt>
                <c:pt idx="9">
                  <c:v>0.58425354594530565</c:v>
                </c:pt>
                <c:pt idx="10">
                  <c:v>0.46111651971690826</c:v>
                </c:pt>
                <c:pt idx="11">
                  <c:v>0.28395525217584849</c:v>
                </c:pt>
                <c:pt idx="12">
                  <c:v>0.12071136688032909</c:v>
                </c:pt>
                <c:pt idx="13">
                  <c:v>0.53101266140687409</c:v>
                </c:pt>
                <c:pt idx="14">
                  <c:v>0.17407771304334491</c:v>
                </c:pt>
                <c:pt idx="15">
                  <c:v>1.0880970590973789E-2</c:v>
                </c:pt>
                <c:pt idx="16">
                  <c:v>-4.4601625279245813E-2</c:v>
                </c:pt>
                <c:pt idx="17">
                  <c:v>-8.3146330741750776E-2</c:v>
                </c:pt>
              </c:numCache>
            </c:numRef>
          </c:val>
          <c:extLst>
            <c:ext xmlns:c16="http://schemas.microsoft.com/office/drawing/2014/chart" uri="{C3380CC4-5D6E-409C-BE32-E72D297353CC}">
              <c16:uniqueId val="{00000002-B652-4733-8278-A44835D0EBE1}"/>
            </c:ext>
          </c:extLst>
        </c:ser>
        <c:dLbls>
          <c:showLegendKey val="0"/>
          <c:showVal val="0"/>
          <c:showCatName val="0"/>
          <c:showSerName val="0"/>
          <c:showPercent val="0"/>
          <c:showBubbleSize val="0"/>
        </c:dLbls>
        <c:gapWidth val="150"/>
        <c:overlap val="100"/>
        <c:axId val="948161568"/>
        <c:axId val="948162688"/>
      </c:barChart>
      <c:lineChart>
        <c:grouping val="standard"/>
        <c:varyColors val="0"/>
        <c:ser>
          <c:idx val="0"/>
          <c:order val="0"/>
          <c:tx>
            <c:strRef>
              <c:f>graf2!$B$1</c:f>
              <c:strCache>
                <c:ptCount val="1"/>
                <c:pt idx="0">
                  <c:v>Potenciál</c:v>
                </c:pt>
              </c:strCache>
            </c:strRef>
          </c:tx>
          <c:spPr>
            <a:ln w="19050" cap="rnd">
              <a:solidFill>
                <a:sysClr val="windowText" lastClr="000000"/>
              </a:solidFill>
              <a:round/>
            </a:ln>
            <a:effectLst/>
          </c:spPr>
          <c:marker>
            <c:symbol val="none"/>
          </c:marker>
          <c:dLbls>
            <c:dLbl>
              <c:idx val="13"/>
              <c:layout>
                <c:manualLayout>
                  <c:x val="-4.9261658748352657E-2"/>
                  <c:y val="-0.135448754933724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652-4733-8278-A44835D0EBE1}"/>
                </c:ext>
              </c:extLst>
            </c:dLbl>
            <c:dLbl>
              <c:idx val="14"/>
              <c:layout>
                <c:manualLayout>
                  <c:x val="-4.6540195133836219E-2"/>
                  <c:y val="-0.120111299206286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52-4733-8278-A44835D0EBE1}"/>
                </c:ext>
              </c:extLst>
            </c:dLbl>
            <c:dLbl>
              <c:idx val="15"/>
              <c:layout>
                <c:manualLayout>
                  <c:x val="-4.4113979423458037E-2"/>
                  <c:y val="-4.7258384500957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652-4733-8278-A44835D0EBE1}"/>
                </c:ext>
              </c:extLst>
            </c:dLbl>
            <c:dLbl>
              <c:idx val="16"/>
              <c:layout>
                <c:manualLayout>
                  <c:x val="-4.8347564149418029E-2"/>
                  <c:y val="-8.560202381955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52-4733-8278-A44835D0EBE1}"/>
                </c:ext>
              </c:extLst>
            </c:dLbl>
            <c:dLbl>
              <c:idx val="17"/>
              <c:layout>
                <c:manualLayout>
                  <c:x val="-3.4304572687907683E-3"/>
                  <c:y val="-7.79332959558329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52-4733-8278-A44835D0EBE1}"/>
                </c:ext>
              </c:extLst>
            </c:dLbl>
            <c:numFmt formatCode="#,##0.0" sourceLinked="0"/>
            <c:spPr>
              <a:noFill/>
              <a:ln w="12700">
                <a:solidFill>
                  <a:sysClr val="windowText" lastClr="000000">
                    <a:lumMod val="50000"/>
                    <a:lumOff val="50000"/>
                  </a:sysClr>
                </a:solid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graf2!$A$2:$A$19</c:f>
              <c:numCache>
                <c:formatCode>General</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graf2!$B$2:$B$19</c:f>
              <c:numCache>
                <c:formatCode>0.0</c:formatCode>
                <c:ptCount val="18"/>
                <c:pt idx="0">
                  <c:v>5.6501578741795697</c:v>
                </c:pt>
                <c:pt idx="1">
                  <c:v>3.6483854144610461</c:v>
                </c:pt>
                <c:pt idx="2">
                  <c:v>2.737053587672662</c:v>
                </c:pt>
                <c:pt idx="3">
                  <c:v>2.0038471838314678</c:v>
                </c:pt>
                <c:pt idx="4">
                  <c:v>1.3411722838721545</c:v>
                </c:pt>
                <c:pt idx="5">
                  <c:v>1.5538783769178792</c:v>
                </c:pt>
                <c:pt idx="6">
                  <c:v>2.0549719763687619</c:v>
                </c:pt>
                <c:pt idx="7">
                  <c:v>3.0881420811362545</c:v>
                </c:pt>
                <c:pt idx="8">
                  <c:v>2.4495773849580615</c:v>
                </c:pt>
                <c:pt idx="9">
                  <c:v>2.4319167207174104</c:v>
                </c:pt>
                <c:pt idx="10">
                  <c:v>2.8709718176954624</c:v>
                </c:pt>
                <c:pt idx="11">
                  <c:v>2.798604493612217</c:v>
                </c:pt>
                <c:pt idx="12">
                  <c:v>1.9717638456099564</c:v>
                </c:pt>
                <c:pt idx="13">
                  <c:v>0.63915073548311341</c:v>
                </c:pt>
                <c:pt idx="14">
                  <c:v>0.87886825592021012</c:v>
                </c:pt>
                <c:pt idx="15">
                  <c:v>2.300196842296188</c:v>
                </c:pt>
                <c:pt idx="16">
                  <c:v>2.586859243127023</c:v>
                </c:pt>
                <c:pt idx="17">
                  <c:v>3.016540132971258</c:v>
                </c:pt>
              </c:numCache>
            </c:numRef>
          </c:val>
          <c:smooth val="0"/>
          <c:extLst>
            <c:ext xmlns:c16="http://schemas.microsoft.com/office/drawing/2014/chart" uri="{C3380CC4-5D6E-409C-BE32-E72D297353CC}">
              <c16:uniqueId val="{0000000E-B652-4733-8278-A44835D0EBE1}"/>
            </c:ext>
          </c:extLst>
        </c:ser>
        <c:dLbls>
          <c:showLegendKey val="0"/>
          <c:showVal val="0"/>
          <c:showCatName val="0"/>
          <c:showSerName val="0"/>
          <c:showPercent val="0"/>
          <c:showBubbleSize val="0"/>
        </c:dLbls>
        <c:marker val="1"/>
        <c:smooth val="0"/>
        <c:axId val="948161568"/>
        <c:axId val="948162688"/>
      </c:lineChart>
      <c:catAx>
        <c:axId val="94816156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scaling>
        <c:delete val="0"/>
        <c:axPos val="l"/>
        <c:majorGridlines>
          <c:spPr>
            <a:ln w="9525" cap="flat" cmpd="sng" algn="ctr">
              <a:solidFill>
                <a:srgbClr val="C0C0C0"/>
              </a:solidFill>
              <a:prstDash val="sysDash"/>
              <a:round/>
            </a:ln>
            <a:effectLst/>
          </c:spPr>
        </c:majorGridlines>
        <c:numFmt formatCode="#,##0.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6.4238507493595887E-2"/>
          <c:y val="0.92668803305657543"/>
          <c:w val="0.89439297146175767"/>
          <c:h val="7.3311966943424525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a:latin typeface="Constantia" panose="02030602050306030303" pitchFamily="18" charset="0"/>
        </a:defRPr>
      </a:pPr>
      <a:endParaRPr lang="en-US"/>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433620535652945E-2"/>
          <c:y val="2.9680839251316763E-2"/>
          <c:w val="0.91894930672932895"/>
          <c:h val="0.77140732944862578"/>
        </c:manualLayout>
      </c:layout>
      <c:barChart>
        <c:barDir val="col"/>
        <c:grouping val="clustered"/>
        <c:varyColors val="0"/>
        <c:ser>
          <c:idx val="0"/>
          <c:order val="0"/>
          <c:tx>
            <c:strRef>
              <c:f>graf3!$A$2</c:f>
              <c:strCache>
                <c:ptCount val="1"/>
                <c:pt idx="0">
                  <c:v>RRZ</c:v>
                </c:pt>
              </c:strCache>
            </c:strRef>
          </c:tx>
          <c:spPr>
            <a:solidFill>
              <a:srgbClr val="00B0F0"/>
            </a:solidFill>
            <a:ln w="22225">
              <a:noFill/>
            </a:ln>
            <a:effectLst/>
          </c:spPr>
          <c:invertIfNegative val="0"/>
          <c:dLbls>
            <c:dLbl>
              <c:idx val="0"/>
              <c:layout>
                <c:manualLayout>
                  <c:x val="0"/>
                  <c:y val="-2.4524831391784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3A-4A97-A106-0367D2BEF8B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graf3!$B$1:$H$1</c:f>
              <c:numCache>
                <c:formatCode>General</c:formatCode>
                <c:ptCount val="7"/>
                <c:pt idx="0">
                  <c:v>2019</c:v>
                </c:pt>
                <c:pt idx="1">
                  <c:v>2020</c:v>
                </c:pt>
                <c:pt idx="2">
                  <c:v>2021</c:v>
                </c:pt>
                <c:pt idx="3">
                  <c:v>2022</c:v>
                </c:pt>
                <c:pt idx="4">
                  <c:v>2023</c:v>
                </c:pt>
                <c:pt idx="5">
                  <c:v>2024</c:v>
                </c:pt>
                <c:pt idx="6">
                  <c:v>2025</c:v>
                </c:pt>
              </c:numCache>
            </c:numRef>
          </c:cat>
          <c:val>
            <c:numRef>
              <c:f>graf3!$B$2:$H$2</c:f>
              <c:numCache>
                <c:formatCode>0.0</c:formatCode>
                <c:ptCount val="7"/>
                <c:pt idx="0">
                  <c:v>1.4146202675596129</c:v>
                </c:pt>
                <c:pt idx="1">
                  <c:v>-4.8813093086177588</c:v>
                </c:pt>
                <c:pt idx="2">
                  <c:v>-2.4609328714291649</c:v>
                </c:pt>
                <c:pt idx="3">
                  <c:v>0.06</c:v>
                </c:pt>
                <c:pt idx="4">
                  <c:v>2.2000000000000002</c:v>
                </c:pt>
                <c:pt idx="5">
                  <c:v>1.06</c:v>
                </c:pt>
                <c:pt idx="6">
                  <c:v>0.68175286487667675</c:v>
                </c:pt>
              </c:numCache>
            </c:numRef>
          </c:val>
          <c:extLst>
            <c:ext xmlns:c16="http://schemas.microsoft.com/office/drawing/2014/chart" uri="{C3380CC4-5D6E-409C-BE32-E72D297353CC}">
              <c16:uniqueId val="{00000001-E73A-4A97-A106-0367D2BEF8BB}"/>
            </c:ext>
          </c:extLst>
        </c:ser>
        <c:ser>
          <c:idx val="2"/>
          <c:order val="1"/>
          <c:tx>
            <c:strRef>
              <c:f>graf3!$A$3</c:f>
              <c:strCache>
                <c:ptCount val="1"/>
                <c:pt idx="0">
                  <c:v>MFSR</c:v>
                </c:pt>
              </c:strCache>
            </c:strRef>
          </c:tx>
          <c:spPr>
            <a:solidFill>
              <a:srgbClr val="FF0000"/>
            </a:solidFill>
            <a:ln w="22225">
              <a:noFill/>
            </a:ln>
            <a:effectLst/>
          </c:spPr>
          <c:invertIfNegative val="0"/>
          <c:cat>
            <c:numRef>
              <c:f>graf3!$B$1:$H$1</c:f>
              <c:numCache>
                <c:formatCode>General</c:formatCode>
                <c:ptCount val="7"/>
                <c:pt idx="0">
                  <c:v>2019</c:v>
                </c:pt>
                <c:pt idx="1">
                  <c:v>2020</c:v>
                </c:pt>
                <c:pt idx="2">
                  <c:v>2021</c:v>
                </c:pt>
                <c:pt idx="3">
                  <c:v>2022</c:v>
                </c:pt>
                <c:pt idx="4">
                  <c:v>2023</c:v>
                </c:pt>
                <c:pt idx="5">
                  <c:v>2024</c:v>
                </c:pt>
                <c:pt idx="6">
                  <c:v>2025</c:v>
                </c:pt>
              </c:numCache>
            </c:numRef>
          </c:cat>
          <c:val>
            <c:numRef>
              <c:f>graf3!$B$3:$H$3</c:f>
              <c:numCache>
                <c:formatCode>0.0</c:formatCode>
                <c:ptCount val="7"/>
                <c:pt idx="0">
                  <c:v>1.9468323223167161</c:v>
                </c:pt>
                <c:pt idx="1">
                  <c:v>-3.1580864316706148</c:v>
                </c:pt>
                <c:pt idx="2">
                  <c:v>-1.4252052307149543</c:v>
                </c:pt>
                <c:pt idx="3">
                  <c:v>0.13921755802424052</c:v>
                </c:pt>
                <c:pt idx="4">
                  <c:v>1.8482125222924584</c:v>
                </c:pt>
                <c:pt idx="5">
                  <c:v>0.6724510495904612</c:v>
                </c:pt>
                <c:pt idx="6">
                  <c:v>0.50838124177658983</c:v>
                </c:pt>
              </c:numCache>
            </c:numRef>
          </c:val>
          <c:extLst>
            <c:ext xmlns:c16="http://schemas.microsoft.com/office/drawing/2014/chart" uri="{C3380CC4-5D6E-409C-BE32-E72D297353CC}">
              <c16:uniqueId val="{00000002-E73A-4A97-A106-0367D2BEF8BB}"/>
            </c:ext>
          </c:extLst>
        </c:ser>
        <c:ser>
          <c:idx val="1"/>
          <c:order val="2"/>
          <c:tx>
            <c:strRef>
              <c:f>graf3!$A$4</c:f>
              <c:strCache>
                <c:ptCount val="1"/>
                <c:pt idx="0">
                  <c:v>NBS</c:v>
                </c:pt>
              </c:strCache>
            </c:strRef>
          </c:tx>
          <c:spPr>
            <a:solidFill>
              <a:sysClr val="windowText" lastClr="000000"/>
            </a:solidFill>
            <a:ln w="19050" cmpd="sng">
              <a:noFill/>
            </a:ln>
            <a:effectLst/>
          </c:spPr>
          <c:invertIfNegative val="0"/>
          <c:cat>
            <c:numRef>
              <c:f>graf3!$B$1:$H$1</c:f>
              <c:numCache>
                <c:formatCode>General</c:formatCode>
                <c:ptCount val="7"/>
                <c:pt idx="0">
                  <c:v>2019</c:v>
                </c:pt>
                <c:pt idx="1">
                  <c:v>2020</c:v>
                </c:pt>
                <c:pt idx="2">
                  <c:v>2021</c:v>
                </c:pt>
                <c:pt idx="3">
                  <c:v>2022</c:v>
                </c:pt>
                <c:pt idx="4">
                  <c:v>2023</c:v>
                </c:pt>
                <c:pt idx="5">
                  <c:v>2024</c:v>
                </c:pt>
                <c:pt idx="6">
                  <c:v>2025</c:v>
                </c:pt>
              </c:numCache>
            </c:numRef>
          </c:cat>
          <c:val>
            <c:numRef>
              <c:f>graf3!$B$4:$H$4</c:f>
              <c:numCache>
                <c:formatCode>0.0</c:formatCode>
                <c:ptCount val="7"/>
                <c:pt idx="0">
                  <c:v>1.4160669999999875</c:v>
                </c:pt>
                <c:pt idx="1">
                  <c:v>-4.8788494999999914</c:v>
                </c:pt>
                <c:pt idx="2">
                  <c:v>-2.5059394108062376</c:v>
                </c:pt>
                <c:pt idx="3">
                  <c:v>-0.16625635583690912</c:v>
                </c:pt>
                <c:pt idx="4">
                  <c:v>1.3468701269569747</c:v>
                </c:pt>
                <c:pt idx="5">
                  <c:v>1.0225906159334175</c:v>
                </c:pt>
              </c:numCache>
            </c:numRef>
          </c:val>
          <c:extLst>
            <c:ext xmlns:c16="http://schemas.microsoft.com/office/drawing/2014/chart" uri="{C3380CC4-5D6E-409C-BE32-E72D297353CC}">
              <c16:uniqueId val="{00000003-E73A-4A97-A106-0367D2BEF8BB}"/>
            </c:ext>
          </c:extLst>
        </c:ser>
        <c:dLbls>
          <c:showLegendKey val="0"/>
          <c:showVal val="0"/>
          <c:showCatName val="0"/>
          <c:showSerName val="0"/>
          <c:showPercent val="0"/>
          <c:showBubbleSize val="0"/>
        </c:dLbls>
        <c:gapWidth val="150"/>
        <c:axId val="948161568"/>
        <c:axId val="948162688"/>
      </c:barChart>
      <c:catAx>
        <c:axId val="94816156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0.27935881051517775"/>
          <c:y val="0.91295455020912086"/>
          <c:w val="0.44128237896964451"/>
          <c:h val="7.8870505993617737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a:latin typeface="Constantia" panose="02030602050306030303" pitchFamily="18" charset="0"/>
        </a:defRPr>
      </a:pPr>
      <a:endParaRPr lang="en-US"/>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8193755192361E-2"/>
          <c:y val="2.8408783795132321E-2"/>
          <c:w val="0.89877417283623862"/>
          <c:h val="0.76061224846083042"/>
        </c:manualLayout>
      </c:layout>
      <c:barChart>
        <c:barDir val="col"/>
        <c:grouping val="clustered"/>
        <c:varyColors val="0"/>
        <c:ser>
          <c:idx val="2"/>
          <c:order val="1"/>
          <c:tx>
            <c:strRef>
              <c:f>graf4!$B$1</c:f>
              <c:strCache>
                <c:ptCount val="1"/>
                <c:pt idx="0">
                  <c:v>CPI</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graf4!$A$2:$A$15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graf4!$B$2:$B$15</c:f>
              <c:numCache>
                <c:formatCode>0.0</c:formatCode>
                <c:ptCount val="14"/>
                <c:pt idx="0">
                  <c:v>3.6148373206853535</c:v>
                </c:pt>
                <c:pt idx="1">
                  <c:v>1.3886262435646159</c:v>
                </c:pt>
                <c:pt idx="2">
                  <c:v>-6.9171374330309732E-2</c:v>
                </c:pt>
                <c:pt idx="3">
                  <c:v>-0.32591693725294135</c:v>
                </c:pt>
                <c:pt idx="4">
                  <c:v>-0.51356063186152312</c:v>
                </c:pt>
                <c:pt idx="5">
                  <c:v>1.3130422700641873</c:v>
                </c:pt>
                <c:pt idx="6">
                  <c:v>2.4970895225710592</c:v>
                </c:pt>
                <c:pt idx="7">
                  <c:v>2.6774584151570764</c:v>
                </c:pt>
                <c:pt idx="8">
                  <c:v>1.9323049173660252</c:v>
                </c:pt>
                <c:pt idx="9">
                  <c:v>3.156026363967996</c:v>
                </c:pt>
                <c:pt idx="10">
                  <c:v>7.5528579381021723</c:v>
                </c:pt>
                <c:pt idx="11">
                  <c:v>4.4750881583909248</c:v>
                </c:pt>
                <c:pt idx="12">
                  <c:v>2.4867483523523015</c:v>
                </c:pt>
                <c:pt idx="13">
                  <c:v>2.3309000934380002</c:v>
                </c:pt>
              </c:numCache>
            </c:numRef>
          </c:val>
          <c:extLst>
            <c:ext xmlns:c16="http://schemas.microsoft.com/office/drawing/2014/chart" uri="{C3380CC4-5D6E-409C-BE32-E72D297353CC}">
              <c16:uniqueId val="{00000000-4BAD-41A4-AA94-5DA0140DC651}"/>
            </c:ext>
          </c:extLst>
        </c:ser>
        <c:dLbls>
          <c:showLegendKey val="0"/>
          <c:showVal val="1"/>
          <c:showCatName val="0"/>
          <c:showSerName val="0"/>
          <c:showPercent val="0"/>
          <c:showBubbleSize val="0"/>
        </c:dLbls>
        <c:gapWidth val="150"/>
        <c:axId val="1743909696"/>
        <c:axId val="1509118976"/>
      </c:barChart>
      <c:lineChart>
        <c:grouping val="standard"/>
        <c:varyColors val="0"/>
        <c:ser>
          <c:idx val="3"/>
          <c:order val="0"/>
          <c:tx>
            <c:strRef>
              <c:f>graf4!$C$1</c:f>
              <c:strCache>
                <c:ptCount val="1"/>
                <c:pt idx="0">
                  <c:v>Čistá inflácia bez palív</c:v>
                </c:pt>
              </c:strCache>
            </c:strRef>
          </c:tx>
          <c:spPr>
            <a:ln w="28575" cap="rnd">
              <a:solidFill>
                <a:schemeClr val="accent5"/>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5"/>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Lit>
          </c:cat>
          <c:val>
            <c:numRef>
              <c:f>graf4!$C$2:$C$15</c:f>
              <c:numCache>
                <c:formatCode>0.0</c:formatCode>
                <c:ptCount val="14"/>
                <c:pt idx="0">
                  <c:v>2.3749991646095054</c:v>
                </c:pt>
                <c:pt idx="1">
                  <c:v>1.1644539355023369</c:v>
                </c:pt>
                <c:pt idx="2">
                  <c:v>0.47708394603489523</c:v>
                </c:pt>
                <c:pt idx="3">
                  <c:v>0.60686163496595213</c:v>
                </c:pt>
                <c:pt idx="4">
                  <c:v>0.51573096433237708</c:v>
                </c:pt>
                <c:pt idx="5">
                  <c:v>1.2475514107777315</c:v>
                </c:pt>
                <c:pt idx="6">
                  <c:v>2.1296384884443853</c:v>
                </c:pt>
                <c:pt idx="7">
                  <c:v>2.0425396528151083</c:v>
                </c:pt>
                <c:pt idx="8">
                  <c:v>2.1581037865219628</c:v>
                </c:pt>
                <c:pt idx="9">
                  <c:v>3.4864076976025729</c:v>
                </c:pt>
                <c:pt idx="10">
                  <c:v>5.7403915230721507</c:v>
                </c:pt>
                <c:pt idx="11">
                  <c:v>4.3136649501073503</c:v>
                </c:pt>
                <c:pt idx="12">
                  <c:v>3.1635387604527829</c:v>
                </c:pt>
                <c:pt idx="13">
                  <c:v>2.3003164027930327</c:v>
                </c:pt>
              </c:numCache>
            </c:numRef>
          </c:val>
          <c:smooth val="0"/>
          <c:extLst>
            <c:ext xmlns:c16="http://schemas.microsoft.com/office/drawing/2014/chart" uri="{C3380CC4-5D6E-409C-BE32-E72D297353CC}">
              <c16:uniqueId val="{00000001-4BAD-41A4-AA94-5DA0140DC651}"/>
            </c:ext>
          </c:extLst>
        </c:ser>
        <c:dLbls>
          <c:showLegendKey val="0"/>
          <c:showVal val="1"/>
          <c:showCatName val="0"/>
          <c:showSerName val="0"/>
          <c:showPercent val="0"/>
          <c:showBubbleSize val="0"/>
        </c:dLbls>
        <c:marker val="1"/>
        <c:smooth val="0"/>
        <c:axId val="1743909696"/>
        <c:axId val="1509118976"/>
      </c:lineChart>
      <c:catAx>
        <c:axId val="1743909696"/>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54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09118976"/>
        <c:crosses val="autoZero"/>
        <c:auto val="1"/>
        <c:lblAlgn val="ctr"/>
        <c:lblOffset val="100"/>
        <c:noMultiLvlLbl val="0"/>
      </c:catAx>
      <c:valAx>
        <c:axId val="1509118976"/>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743909696"/>
        <c:crosses val="autoZero"/>
        <c:crossBetween val="between"/>
      </c:valAx>
      <c:spPr>
        <a:solidFill>
          <a:srgbClr val="FFFFFF"/>
        </a:solidFill>
        <a:ln w="25400">
          <a:noFill/>
        </a:ln>
        <a:effectLst/>
      </c:spPr>
    </c:plotArea>
    <c:legend>
      <c:legendPos val="b"/>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100" b="0">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603250809680805E-2"/>
          <c:y val="6.105395588563544E-2"/>
          <c:w val="0.90976138197461387"/>
          <c:h val="0.63502551303123533"/>
        </c:manualLayout>
      </c:layout>
      <c:barChart>
        <c:barDir val="col"/>
        <c:grouping val="stacked"/>
        <c:varyColors val="0"/>
        <c:ser>
          <c:idx val="1"/>
          <c:order val="1"/>
          <c:tx>
            <c:strRef>
              <c:f>graf5!$C$1</c:f>
              <c:strCache>
                <c:ptCount val="1"/>
                <c:pt idx="0">
                  <c:v>Potraviny</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graf5!$C$2:$C$9</c:f>
              <c:numCache>
                <c:formatCode>0.0</c:formatCode>
                <c:ptCount val="8"/>
                <c:pt idx="0">
                  <c:v>0.72379144807237095</c:v>
                </c:pt>
                <c:pt idx="1">
                  <c:v>0.64072060431684197</c:v>
                </c:pt>
                <c:pt idx="2">
                  <c:v>0.470257501309639</c:v>
                </c:pt>
                <c:pt idx="3">
                  <c:v>0.38021260318637001</c:v>
                </c:pt>
                <c:pt idx="4">
                  <c:v>1.11172862282124</c:v>
                </c:pt>
                <c:pt idx="5">
                  <c:v>0.61686358625765203</c:v>
                </c:pt>
                <c:pt idx="6">
                  <c:v>0.45457664960823602</c:v>
                </c:pt>
                <c:pt idx="7">
                  <c:v>0.38050151297577645</c:v>
                </c:pt>
              </c:numCache>
            </c:numRef>
          </c:val>
          <c:extLst>
            <c:ext xmlns:c16="http://schemas.microsoft.com/office/drawing/2014/chart" uri="{C3380CC4-5D6E-409C-BE32-E72D297353CC}">
              <c16:uniqueId val="{00000000-8CB8-4272-91E9-204D61BD6CC0}"/>
            </c:ext>
          </c:extLst>
        </c:ser>
        <c:ser>
          <c:idx val="2"/>
          <c:order val="2"/>
          <c:tx>
            <c:strRef>
              <c:f>graf5!$D$1</c:f>
              <c:strCache>
                <c:ptCount val="1"/>
                <c:pt idx="0">
                  <c:v>Regulované ceny</c:v>
                </c:pt>
              </c:strCache>
            </c:strRef>
          </c:tx>
          <c:spPr>
            <a:solidFill>
              <a:schemeClr val="tx1">
                <a:lumMod val="50000"/>
                <a:lumOff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graf5!$D$2:$D$9</c:f>
              <c:numCache>
                <c:formatCode>0.0</c:formatCode>
                <c:ptCount val="8"/>
                <c:pt idx="0">
                  <c:v>0.27243129078361628</c:v>
                </c:pt>
                <c:pt idx="1">
                  <c:v>0.81823687959361868</c:v>
                </c:pt>
                <c:pt idx="2">
                  <c:v>0.601231704391332</c:v>
                </c:pt>
                <c:pt idx="3">
                  <c:v>-4.4398531315715001E-2</c:v>
                </c:pt>
                <c:pt idx="4">
                  <c:v>2.4308245413681897</c:v>
                </c:pt>
                <c:pt idx="5">
                  <c:v>1.2863397635002245</c:v>
                </c:pt>
                <c:pt idx="6">
                  <c:v>0.10964526848341882</c:v>
                </c:pt>
                <c:pt idx="7">
                  <c:v>0.5422453617008286</c:v>
                </c:pt>
              </c:numCache>
            </c:numRef>
          </c:val>
          <c:extLst>
            <c:ext xmlns:c16="http://schemas.microsoft.com/office/drawing/2014/chart" uri="{C3380CC4-5D6E-409C-BE32-E72D297353CC}">
              <c16:uniqueId val="{00000001-8CB8-4272-91E9-204D61BD6CC0}"/>
            </c:ext>
          </c:extLst>
        </c:ser>
        <c:ser>
          <c:idx val="3"/>
          <c:order val="3"/>
          <c:tx>
            <c:strRef>
              <c:f>graf5!$E$1</c:f>
              <c:strCache>
                <c:ptCount val="1"/>
                <c:pt idx="0">
                  <c:v>Trhové služby</c:v>
                </c:pt>
              </c:strCache>
            </c:strRef>
          </c:tx>
          <c:spPr>
            <a:solidFill>
              <a:srgbClr val="DCB47B"/>
            </a:solidFill>
            <a:ln>
              <a:noFill/>
            </a:ln>
            <a:effectLst/>
          </c:spPr>
          <c:invertIfNegative val="0"/>
          <c:dLbls>
            <c:dLbl>
              <c:idx val="6"/>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2-8CB8-4272-91E9-204D61BD6CC0}"/>
                </c:ext>
              </c:extLst>
            </c:dLbl>
            <c:dLbl>
              <c:idx val="7"/>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8CB8-4272-91E9-204D61BD6CC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graf5!$E$2:$E$9</c:f>
              <c:numCache>
                <c:formatCode>0.0</c:formatCode>
                <c:ptCount val="8"/>
                <c:pt idx="0">
                  <c:v>0.90370275474699135</c:v>
                </c:pt>
                <c:pt idx="1">
                  <c:v>0.89037419902397019</c:v>
                </c:pt>
                <c:pt idx="2">
                  <c:v>0.69016582805667703</c:v>
                </c:pt>
                <c:pt idx="3">
                  <c:v>1.5416926732332901</c:v>
                </c:pt>
                <c:pt idx="4">
                  <c:v>2.1530140619599591</c:v>
                </c:pt>
                <c:pt idx="5">
                  <c:v>1.5476298641698603</c:v>
                </c:pt>
                <c:pt idx="6">
                  <c:v>1.02996265445313</c:v>
                </c:pt>
                <c:pt idx="7">
                  <c:v>0.78953994941744243</c:v>
                </c:pt>
              </c:numCache>
            </c:numRef>
          </c:val>
          <c:extLst>
            <c:ext xmlns:c16="http://schemas.microsoft.com/office/drawing/2014/chart" uri="{C3380CC4-5D6E-409C-BE32-E72D297353CC}">
              <c16:uniqueId val="{00000004-8CB8-4272-91E9-204D61BD6CC0}"/>
            </c:ext>
          </c:extLst>
        </c:ser>
        <c:ser>
          <c:idx val="4"/>
          <c:order val="4"/>
          <c:tx>
            <c:strRef>
              <c:f>graf5!$F$1</c:f>
              <c:strCache>
                <c:ptCount val="1"/>
                <c:pt idx="0">
                  <c:v>Obchodovateľné tovary</c:v>
                </c:pt>
              </c:strCache>
            </c:strRef>
          </c:tx>
          <c:spPr>
            <a:solidFill>
              <a:schemeClr val="tx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85000"/>
                      </a:schemeClr>
                    </a:solidFill>
                    <a:latin typeface="Constantia" panose="02030602050306030303" pitchFamily="18"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graf5!$F$2:$F$9</c:f>
              <c:numCache>
                <c:formatCode>0.0</c:formatCode>
                <c:ptCount val="8"/>
                <c:pt idx="0">
                  <c:v>0.62314442064857323</c:v>
                </c:pt>
                <c:pt idx="1">
                  <c:v>0.33279034658068007</c:v>
                </c:pt>
                <c:pt idx="2">
                  <c:v>9.8434807154612003E-2</c:v>
                </c:pt>
                <c:pt idx="3">
                  <c:v>1.2951771636046301</c:v>
                </c:pt>
                <c:pt idx="4">
                  <c:v>1.8922227201641919</c:v>
                </c:pt>
                <c:pt idx="5">
                  <c:v>1.089522114961444</c:v>
                </c:pt>
                <c:pt idx="6">
                  <c:v>0.91830660818362397</c:v>
                </c:pt>
                <c:pt idx="7">
                  <c:v>0.62669479815315754</c:v>
                </c:pt>
              </c:numCache>
            </c:numRef>
          </c:val>
          <c:extLst>
            <c:ext xmlns:c16="http://schemas.microsoft.com/office/drawing/2014/chart" uri="{C3380CC4-5D6E-409C-BE32-E72D297353CC}">
              <c16:uniqueId val="{00000005-8CB8-4272-91E9-204D61BD6CC0}"/>
            </c:ext>
          </c:extLst>
        </c:ser>
        <c:dLbls>
          <c:showLegendKey val="0"/>
          <c:showVal val="0"/>
          <c:showCatName val="0"/>
          <c:showSerName val="0"/>
          <c:showPercent val="0"/>
          <c:showBubbleSize val="0"/>
        </c:dLbls>
        <c:gapWidth val="150"/>
        <c:overlap val="100"/>
        <c:axId val="1743909696"/>
        <c:axId val="1509118976"/>
      </c:barChart>
      <c:lineChart>
        <c:grouping val="standard"/>
        <c:varyColors val="0"/>
        <c:ser>
          <c:idx val="0"/>
          <c:order val="0"/>
          <c:tx>
            <c:strRef>
              <c:f>graf5!$B$1</c:f>
              <c:strCache>
                <c:ptCount val="1"/>
                <c:pt idx="0">
                  <c:v>CPI</c:v>
                </c:pt>
              </c:strCache>
            </c:strRef>
          </c:tx>
          <c:spPr>
            <a:ln w="15875" cap="rnd">
              <a:solidFill>
                <a:schemeClr val="tx1"/>
              </a:solidFill>
              <a:round/>
            </a:ln>
            <a:effectLst/>
          </c:spPr>
          <c:marker>
            <c:symbol val="none"/>
          </c:marker>
          <c:dLbls>
            <c:dLbl>
              <c:idx val="0"/>
              <c:layout>
                <c:manualLayout>
                  <c:x val="-4.0228046594982081E-2"/>
                  <c:y val="-7.5294511378848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B8-4272-91E9-204D61BD6CC0}"/>
                </c:ext>
              </c:extLst>
            </c:dLbl>
            <c:dLbl>
              <c:idx val="3"/>
              <c:layout>
                <c:manualLayout>
                  <c:x val="-4.5695978378934625E-2"/>
                  <c:y val="-7.5183228717002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DC-4DE5-BDA3-D53142FB5378}"/>
                </c:ext>
              </c:extLst>
            </c:dLbl>
            <c:dLbl>
              <c:idx val="5"/>
              <c:layout>
                <c:manualLayout>
                  <c:x val="-3.8194828976791585E-2"/>
                  <c:y val="-6.7556205754258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C-4DE5-BDA3-D53142FB537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graf5!$A$2:$A$9</c:f>
              <c:strCache>
                <c:ptCount val="8"/>
                <c:pt idx="0">
                  <c:v>2018</c:v>
                </c:pt>
                <c:pt idx="1">
                  <c:v>2019</c:v>
                </c:pt>
                <c:pt idx="2">
                  <c:v>2020</c:v>
                </c:pt>
                <c:pt idx="3">
                  <c:v>2021</c:v>
                </c:pt>
                <c:pt idx="4">
                  <c:v>2022</c:v>
                </c:pt>
                <c:pt idx="5">
                  <c:v>2023*</c:v>
                </c:pt>
                <c:pt idx="6">
                  <c:v>2024*</c:v>
                </c:pt>
                <c:pt idx="7">
                  <c:v>2025</c:v>
                </c:pt>
              </c:strCache>
            </c:strRef>
          </c:cat>
          <c:val>
            <c:numRef>
              <c:f>graf5!$B$2:$B$9</c:f>
              <c:numCache>
                <c:formatCode>0.0</c:formatCode>
                <c:ptCount val="8"/>
                <c:pt idx="0">
                  <c:v>2.4970895225710592</c:v>
                </c:pt>
                <c:pt idx="1">
                  <c:v>2.6774584151570764</c:v>
                </c:pt>
                <c:pt idx="2">
                  <c:v>1.9323049173660252</c:v>
                </c:pt>
                <c:pt idx="3">
                  <c:v>3.156026363967996</c:v>
                </c:pt>
                <c:pt idx="4">
                  <c:v>7.5528579381021723</c:v>
                </c:pt>
                <c:pt idx="5">
                  <c:v>4.4750881583909248</c:v>
                </c:pt>
                <c:pt idx="6">
                  <c:v>2.4867483523523015</c:v>
                </c:pt>
                <c:pt idx="7">
                  <c:v>2.3309000934380002</c:v>
                </c:pt>
              </c:numCache>
            </c:numRef>
          </c:val>
          <c:smooth val="0"/>
          <c:extLst>
            <c:ext xmlns:c16="http://schemas.microsoft.com/office/drawing/2014/chart" uri="{C3380CC4-5D6E-409C-BE32-E72D297353CC}">
              <c16:uniqueId val="{00000007-8CB8-4272-91E9-204D61BD6CC0}"/>
            </c:ext>
          </c:extLst>
        </c:ser>
        <c:dLbls>
          <c:showLegendKey val="0"/>
          <c:showVal val="0"/>
          <c:showCatName val="0"/>
          <c:showSerName val="0"/>
          <c:showPercent val="0"/>
          <c:showBubbleSize val="0"/>
        </c:dLbls>
        <c:marker val="1"/>
        <c:smooth val="0"/>
        <c:axId val="1743909696"/>
        <c:axId val="1509118976"/>
      </c:lineChart>
      <c:catAx>
        <c:axId val="1743909696"/>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84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09118976"/>
        <c:crosses val="autoZero"/>
        <c:auto val="1"/>
        <c:lblAlgn val="ctr"/>
        <c:lblOffset val="100"/>
        <c:noMultiLvlLbl val="0"/>
      </c:catAx>
      <c:valAx>
        <c:axId val="1509118976"/>
        <c:scaling>
          <c:orientation val="minMax"/>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743909696"/>
        <c:crosses val="autoZero"/>
        <c:crossBetween val="between"/>
      </c:valAx>
      <c:spPr>
        <a:solidFill>
          <a:srgbClr val="FFFFFF"/>
        </a:solidFill>
        <a:ln w="25400">
          <a:noFill/>
        </a:ln>
        <a:effectLst/>
      </c:spPr>
    </c:plotArea>
    <c:legend>
      <c:legendPos val="b"/>
      <c:layout>
        <c:manualLayout>
          <c:xMode val="edge"/>
          <c:yMode val="edge"/>
          <c:x val="7.1281007921106757E-3"/>
          <c:y val="0.831948028027653"/>
          <c:w val="0.98290124244316568"/>
          <c:h val="0.1601225624480023"/>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96562078509169E-2"/>
          <c:y val="2.9680980823881084E-2"/>
          <c:w val="0.90848708081212215"/>
          <c:h val="0.72623293922725374"/>
        </c:manualLayout>
      </c:layout>
      <c:lineChart>
        <c:grouping val="standard"/>
        <c:varyColors val="0"/>
        <c:ser>
          <c:idx val="0"/>
          <c:order val="0"/>
          <c:tx>
            <c:strRef>
              <c:f>graf6!$A$2</c:f>
              <c:strCache>
                <c:ptCount val="1"/>
                <c:pt idx="0">
                  <c:v>Verejný sektor</c:v>
                </c:pt>
              </c:strCache>
            </c:strRef>
          </c:tx>
          <c:spPr>
            <a:ln w="28575" cap="rnd">
              <a:solidFill>
                <a:srgbClr val="5B9BD5"/>
              </a:solidFill>
              <a:round/>
            </a:ln>
            <a:effectLst/>
          </c:spPr>
          <c:marker>
            <c:symbol val="none"/>
          </c:marker>
          <c:cat>
            <c:numRef>
              <c:f>graf6!$B$1:$H$1</c:f>
              <c:numCache>
                <c:formatCode>General</c:formatCode>
                <c:ptCount val="7"/>
                <c:pt idx="0">
                  <c:v>2019</c:v>
                </c:pt>
                <c:pt idx="1">
                  <c:v>2020</c:v>
                </c:pt>
                <c:pt idx="2">
                  <c:v>2021</c:v>
                </c:pt>
                <c:pt idx="3">
                  <c:v>2022</c:v>
                </c:pt>
                <c:pt idx="4">
                  <c:v>2023</c:v>
                </c:pt>
                <c:pt idx="5">
                  <c:v>2024</c:v>
                </c:pt>
                <c:pt idx="6">
                  <c:v>2025</c:v>
                </c:pt>
              </c:numCache>
            </c:numRef>
          </c:cat>
          <c:val>
            <c:numRef>
              <c:f>graf6!$B$2:$H$2</c:f>
              <c:numCache>
                <c:formatCode>0.0</c:formatCode>
                <c:ptCount val="7"/>
                <c:pt idx="0">
                  <c:v>13.385966396196153</c:v>
                </c:pt>
                <c:pt idx="1">
                  <c:v>8.5525663681496695</c:v>
                </c:pt>
                <c:pt idx="2">
                  <c:v>4</c:v>
                </c:pt>
                <c:pt idx="3">
                  <c:v>5.0675263514947488</c:v>
                </c:pt>
                <c:pt idx="4">
                  <c:v>6.2458989697303195</c:v>
                </c:pt>
                <c:pt idx="5">
                  <c:v>4.4959682274118933</c:v>
                </c:pt>
                <c:pt idx="6">
                  <c:v>4.9025217026345445</c:v>
                </c:pt>
              </c:numCache>
            </c:numRef>
          </c:val>
          <c:smooth val="0"/>
          <c:extLst>
            <c:ext xmlns:c16="http://schemas.microsoft.com/office/drawing/2014/chart" uri="{C3380CC4-5D6E-409C-BE32-E72D297353CC}">
              <c16:uniqueId val="{00000000-D850-43CE-AB7F-EDAD4175037D}"/>
            </c:ext>
          </c:extLst>
        </c:ser>
        <c:ser>
          <c:idx val="2"/>
          <c:order val="1"/>
          <c:tx>
            <c:strRef>
              <c:f>graf6!$A$3</c:f>
              <c:strCache>
                <c:ptCount val="1"/>
                <c:pt idx="0">
                  <c:v>Súkromný sektor</c:v>
                </c:pt>
              </c:strCache>
            </c:strRef>
          </c:tx>
          <c:spPr>
            <a:ln w="28575" cap="rnd">
              <a:solidFill>
                <a:srgbClr val="FF0000"/>
              </a:solidFill>
              <a:round/>
            </a:ln>
            <a:effectLst/>
          </c:spPr>
          <c:marker>
            <c:symbol val="none"/>
          </c:marker>
          <c:cat>
            <c:numRef>
              <c:f>graf6!$B$1:$H$1</c:f>
              <c:numCache>
                <c:formatCode>General</c:formatCode>
                <c:ptCount val="7"/>
                <c:pt idx="0">
                  <c:v>2019</c:v>
                </c:pt>
                <c:pt idx="1">
                  <c:v>2020</c:v>
                </c:pt>
                <c:pt idx="2">
                  <c:v>2021</c:v>
                </c:pt>
                <c:pt idx="3">
                  <c:v>2022</c:v>
                </c:pt>
                <c:pt idx="4">
                  <c:v>2023</c:v>
                </c:pt>
                <c:pt idx="5">
                  <c:v>2024</c:v>
                </c:pt>
                <c:pt idx="6">
                  <c:v>2025</c:v>
                </c:pt>
              </c:numCache>
            </c:numRef>
          </c:cat>
          <c:val>
            <c:numRef>
              <c:f>graf6!$B$3:$H$3</c:f>
              <c:numCache>
                <c:formatCode>0.0</c:formatCode>
                <c:ptCount val="7"/>
                <c:pt idx="0">
                  <c:v>6.4035084009509609</c:v>
                </c:pt>
                <c:pt idx="1">
                  <c:v>2.6118584079625817</c:v>
                </c:pt>
                <c:pt idx="2">
                  <c:v>7.5</c:v>
                </c:pt>
                <c:pt idx="3">
                  <c:v>7.983118412126311</c:v>
                </c:pt>
                <c:pt idx="4">
                  <c:v>7.5630130358998349</c:v>
                </c:pt>
                <c:pt idx="5">
                  <c:v>5.7510079431470267</c:v>
                </c:pt>
                <c:pt idx="6">
                  <c:v>5.8993695743413586</c:v>
                </c:pt>
              </c:numCache>
            </c:numRef>
          </c:val>
          <c:smooth val="0"/>
          <c:extLst>
            <c:ext xmlns:c16="http://schemas.microsoft.com/office/drawing/2014/chart" uri="{C3380CC4-5D6E-409C-BE32-E72D297353CC}">
              <c16:uniqueId val="{00000001-D850-43CE-AB7F-EDAD4175037D}"/>
            </c:ext>
          </c:extLst>
        </c:ser>
        <c:ser>
          <c:idx val="1"/>
          <c:order val="2"/>
          <c:tx>
            <c:strRef>
              <c:f>graf6!$A$4</c:f>
              <c:strCache>
                <c:ptCount val="1"/>
                <c:pt idx="0">
                  <c:v>Nominálna priemerná mzda</c:v>
                </c:pt>
              </c:strCache>
            </c:strRef>
          </c:tx>
          <c:spPr>
            <a:ln w="28575" cap="rnd">
              <a:solidFill>
                <a:sysClr val="windowText" lastClr="000000"/>
              </a:solidFill>
              <a:round/>
            </a:ln>
            <a:effectLst/>
          </c:spPr>
          <c:marker>
            <c:symbol val="none"/>
          </c:marker>
          <c:cat>
            <c:numRef>
              <c:f>graf6!$B$1:$H$1</c:f>
              <c:numCache>
                <c:formatCode>General</c:formatCode>
                <c:ptCount val="7"/>
                <c:pt idx="0">
                  <c:v>2019</c:v>
                </c:pt>
                <c:pt idx="1">
                  <c:v>2020</c:v>
                </c:pt>
                <c:pt idx="2">
                  <c:v>2021</c:v>
                </c:pt>
                <c:pt idx="3">
                  <c:v>2022</c:v>
                </c:pt>
                <c:pt idx="4">
                  <c:v>2023</c:v>
                </c:pt>
                <c:pt idx="5">
                  <c:v>2024</c:v>
                </c:pt>
                <c:pt idx="6">
                  <c:v>2025</c:v>
                </c:pt>
              </c:numCache>
            </c:numRef>
          </c:cat>
          <c:val>
            <c:numRef>
              <c:f>graf6!$B$4:$H$4</c:f>
              <c:numCache>
                <c:formatCode>0.0</c:formatCode>
                <c:ptCount val="7"/>
                <c:pt idx="0">
                  <c:v>7.8</c:v>
                </c:pt>
                <c:pt idx="1">
                  <c:v>3.7999999999999994</c:v>
                </c:pt>
                <c:pt idx="2">
                  <c:v>6.8</c:v>
                </c:pt>
                <c:pt idx="3">
                  <c:v>7.3999999999999986</c:v>
                </c:pt>
                <c:pt idx="4">
                  <c:v>7.2995902226659322</c:v>
                </c:pt>
                <c:pt idx="5">
                  <c:v>5.5000000000000009</c:v>
                </c:pt>
                <c:pt idx="6">
                  <c:v>5.6999999999999957</c:v>
                </c:pt>
              </c:numCache>
            </c:numRef>
          </c:val>
          <c:smooth val="0"/>
          <c:extLst>
            <c:ext xmlns:c16="http://schemas.microsoft.com/office/drawing/2014/chart" uri="{C3380CC4-5D6E-409C-BE32-E72D297353CC}">
              <c16:uniqueId val="{00000002-D850-43CE-AB7F-EDAD4175037D}"/>
            </c:ext>
          </c:extLst>
        </c:ser>
        <c:dLbls>
          <c:showLegendKey val="0"/>
          <c:showVal val="0"/>
          <c:showCatName val="0"/>
          <c:showSerName val="0"/>
          <c:showPercent val="0"/>
          <c:showBubbleSize val="0"/>
        </c:dLbls>
        <c:smooth val="0"/>
        <c:axId val="948161568"/>
        <c:axId val="948162688"/>
      </c:lineChart>
      <c:catAx>
        <c:axId val="94816156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30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2688"/>
        <c:crosses val="autoZero"/>
        <c:auto val="1"/>
        <c:lblAlgn val="ctr"/>
        <c:lblOffset val="10"/>
        <c:noMultiLvlLbl val="0"/>
      </c:catAx>
      <c:valAx>
        <c:axId val="948162688"/>
        <c:scaling>
          <c:orientation val="minMax"/>
          <c:max val="14"/>
          <c:min val="2"/>
        </c:scaling>
        <c:delete val="0"/>
        <c:axPos val="l"/>
        <c:majorGridlines>
          <c:spPr>
            <a:ln w="9525" cap="flat" cmpd="sng" algn="ctr">
              <a:solidFill>
                <a:srgbClr val="C0C0C0"/>
              </a:solidFill>
              <a:prstDash val="sysDash"/>
              <a:round/>
            </a:ln>
            <a:effectLst/>
          </c:spPr>
        </c:majorGridlines>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948161568"/>
        <c:crosses val="autoZero"/>
        <c:crossBetween val="between"/>
      </c:valAx>
      <c:spPr>
        <a:solidFill>
          <a:srgbClr val="FFFFFF"/>
        </a:solidFill>
        <a:ln w="25400">
          <a:noFill/>
        </a:ln>
        <a:effectLst/>
      </c:spPr>
    </c:plotArea>
    <c:legend>
      <c:legendPos val="b"/>
      <c:layout>
        <c:manualLayout>
          <c:xMode val="edge"/>
          <c:yMode val="edge"/>
          <c:x val="0"/>
          <c:y val="0.8800285451152654"/>
          <c:w val="1"/>
          <c:h val="0.11997145488473464"/>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a:latin typeface="Constantia" panose="02030602050306030303" pitchFamily="18" charset="0"/>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3544236565707"/>
          <c:y val="5.1338346884067902E-2"/>
          <c:w val="0.85612700311195278"/>
          <c:h val="0.76085262069514037"/>
        </c:manualLayout>
      </c:layout>
      <c:lineChart>
        <c:grouping val="standard"/>
        <c:varyColors val="0"/>
        <c:ser>
          <c:idx val="0"/>
          <c:order val="0"/>
          <c:tx>
            <c:strRef>
              <c:f>graf7!$A$2</c:f>
              <c:strCache>
                <c:ptCount val="1"/>
                <c:pt idx="0">
                  <c:v>KSD úroveň, prognóza</c:v>
                </c:pt>
              </c:strCache>
            </c:strRef>
          </c:tx>
          <c:spPr>
            <a:ln w="28575" cap="rnd">
              <a:solidFill>
                <a:schemeClr val="accent1"/>
              </a:solidFill>
              <a:round/>
            </a:ln>
            <a:effectLst/>
          </c:spPr>
          <c:marker>
            <c:symbol val="none"/>
          </c:marker>
          <c:cat>
            <c:numRef>
              <c:f>graf7!$B$1:$J$1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graf7!$B$2:$J$2</c:f>
              <c:numCache>
                <c:formatCode>0.0</c:formatCode>
                <c:ptCount val="9"/>
                <c:pt idx="0">
                  <c:v>93.700061817967267</c:v>
                </c:pt>
                <c:pt idx="1">
                  <c:v>97.490198638626012</c:v>
                </c:pt>
                <c:pt idx="2">
                  <c:v>100</c:v>
                </c:pt>
                <c:pt idx="3">
                  <c:v>98.694779210104642</c:v>
                </c:pt>
                <c:pt idx="4">
                  <c:v>100.39087356383678</c:v>
                </c:pt>
                <c:pt idx="5">
                  <c:v>102.24669165435154</c:v>
                </c:pt>
                <c:pt idx="6">
                  <c:v>105.11876852030689</c:v>
                </c:pt>
                <c:pt idx="7">
                  <c:v>108.03110411728156</c:v>
                </c:pt>
                <c:pt idx="8">
                  <c:v>111.41412071382868</c:v>
                </c:pt>
              </c:numCache>
            </c:numRef>
          </c:val>
          <c:smooth val="0"/>
          <c:extLst>
            <c:ext xmlns:c16="http://schemas.microsoft.com/office/drawing/2014/chart" uri="{C3380CC4-5D6E-409C-BE32-E72D297353CC}">
              <c16:uniqueId val="{00000000-B869-410A-B38C-8BD386058B92}"/>
            </c:ext>
          </c:extLst>
        </c:ser>
        <c:ser>
          <c:idx val="1"/>
          <c:order val="1"/>
          <c:tx>
            <c:strRef>
              <c:f>graf7!$A$3</c:f>
              <c:strCache>
                <c:ptCount val="1"/>
                <c:pt idx="0">
                  <c:v>KSD úroveň, predkrízový rast</c:v>
                </c:pt>
              </c:strCache>
            </c:strRef>
          </c:tx>
          <c:spPr>
            <a:ln w="28575" cap="rnd">
              <a:solidFill>
                <a:srgbClr val="FF0000"/>
              </a:solidFill>
              <a:round/>
            </a:ln>
            <a:effectLst/>
          </c:spPr>
          <c:marker>
            <c:symbol val="none"/>
          </c:marker>
          <c:dPt>
            <c:idx val="3"/>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5-BEAD-4F32-B019-ED70E802F372}"/>
              </c:ext>
            </c:extLst>
          </c:dPt>
          <c:dPt>
            <c:idx val="4"/>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6-BEAD-4F32-B019-ED70E802F372}"/>
              </c:ext>
            </c:extLst>
          </c:dPt>
          <c:dPt>
            <c:idx val="5"/>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7-BEAD-4F32-B019-ED70E802F372}"/>
              </c:ext>
            </c:extLst>
          </c:dPt>
          <c:dPt>
            <c:idx val="6"/>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8-BEAD-4F32-B019-ED70E802F372}"/>
              </c:ext>
            </c:extLst>
          </c:dPt>
          <c:dPt>
            <c:idx val="7"/>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9-BEAD-4F32-B019-ED70E802F372}"/>
              </c:ext>
            </c:extLst>
          </c:dPt>
          <c:dPt>
            <c:idx val="8"/>
            <c:marker>
              <c:symbol val="none"/>
            </c:marker>
            <c:bubble3D val="0"/>
            <c:spPr>
              <a:ln w="28575" cap="rnd">
                <a:solidFill>
                  <a:srgbClr val="FF0000"/>
                </a:solidFill>
                <a:prstDash val="lgDash"/>
                <a:round/>
              </a:ln>
              <a:effectLst/>
            </c:spPr>
            <c:extLst>
              <c:ext xmlns:c16="http://schemas.microsoft.com/office/drawing/2014/chart" uri="{C3380CC4-5D6E-409C-BE32-E72D297353CC}">
                <c16:uniqueId val="{0000000A-BEAD-4F32-B019-ED70E802F372}"/>
              </c:ext>
            </c:extLst>
          </c:dPt>
          <c:cat>
            <c:numRef>
              <c:f>graf7!$B$1:$J$1</c:f>
              <c:numCache>
                <c:formatCode>General</c:formatCode>
                <c:ptCount val="9"/>
                <c:pt idx="0">
                  <c:v>2017</c:v>
                </c:pt>
                <c:pt idx="1">
                  <c:v>2018</c:v>
                </c:pt>
                <c:pt idx="2">
                  <c:v>2019</c:v>
                </c:pt>
                <c:pt idx="3">
                  <c:v>2020</c:v>
                </c:pt>
                <c:pt idx="4">
                  <c:v>2021</c:v>
                </c:pt>
                <c:pt idx="5">
                  <c:v>2022</c:v>
                </c:pt>
                <c:pt idx="6">
                  <c:v>2023</c:v>
                </c:pt>
                <c:pt idx="7">
                  <c:v>2024</c:v>
                </c:pt>
                <c:pt idx="8">
                  <c:v>2025</c:v>
                </c:pt>
              </c:numCache>
            </c:numRef>
          </c:cat>
          <c:val>
            <c:numRef>
              <c:f>graf7!$B$3:$J$3</c:f>
              <c:numCache>
                <c:formatCode>0.0</c:formatCode>
                <c:ptCount val="9"/>
                <c:pt idx="0">
                  <c:v>93.700061817967267</c:v>
                </c:pt>
                <c:pt idx="1">
                  <c:v>97.490198638626012</c:v>
                </c:pt>
                <c:pt idx="2">
                  <c:v>100</c:v>
                </c:pt>
                <c:pt idx="3">
                  <c:v>102.57000000000001</c:v>
                </c:pt>
                <c:pt idx="4">
                  <c:v>105.20604900000001</c:v>
                </c:pt>
                <c:pt idx="5">
                  <c:v>107.9098444593</c:v>
                </c:pt>
                <c:pt idx="6">
                  <c:v>110.68312746190401</c:v>
                </c:pt>
                <c:pt idx="7">
                  <c:v>113.52768383767496</c:v>
                </c:pt>
                <c:pt idx="8">
                  <c:v>116.44534531230322</c:v>
                </c:pt>
              </c:numCache>
            </c:numRef>
          </c:val>
          <c:smooth val="0"/>
          <c:extLst>
            <c:ext xmlns:c16="http://schemas.microsoft.com/office/drawing/2014/chart" uri="{C3380CC4-5D6E-409C-BE32-E72D297353CC}">
              <c16:uniqueId val="{00000001-B869-410A-B38C-8BD386058B92}"/>
            </c:ext>
          </c:extLst>
        </c:ser>
        <c:dLbls>
          <c:showLegendKey val="0"/>
          <c:showVal val="0"/>
          <c:showCatName val="0"/>
          <c:showSerName val="0"/>
          <c:showPercent val="0"/>
          <c:showBubbleSize val="0"/>
        </c:dLbls>
        <c:smooth val="0"/>
        <c:axId val="1559508896"/>
        <c:axId val="1559501408"/>
      </c:lineChart>
      <c:catAx>
        <c:axId val="1559508896"/>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59501408"/>
        <c:crosses val="autoZero"/>
        <c:auto val="1"/>
        <c:lblAlgn val="ctr"/>
        <c:lblOffset val="100"/>
        <c:noMultiLvlLbl val="0"/>
      </c:catAx>
      <c:valAx>
        <c:axId val="1559501408"/>
        <c:scaling>
          <c:orientation val="minMax"/>
          <c:min val="90"/>
        </c:scaling>
        <c:delete val="0"/>
        <c:axPos val="l"/>
        <c:majorGridlines>
          <c:spPr>
            <a:ln w="9525" cap="flat" cmpd="sng" algn="ctr">
              <a:solidFill>
                <a:srgbClr val="C0C0C0"/>
              </a:solidFill>
              <a:prstDash val="sysDash"/>
              <a:round/>
            </a:ln>
            <a:effectLst/>
          </c:spPr>
        </c:majorGridlines>
        <c:numFmt formatCode="0.0" sourceLinked="1"/>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1559508896"/>
        <c:crosses val="autoZero"/>
        <c:crossBetween val="between"/>
      </c:valAx>
      <c:spPr>
        <a:solidFill>
          <a:srgbClr val="FFFFFF"/>
        </a:solidFill>
        <a:ln w="25400">
          <a:noFill/>
        </a:ln>
        <a:effectLst/>
      </c:spPr>
    </c:plotArea>
    <c:legend>
      <c:legendPos val="b"/>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6066073136207"/>
          <c:y val="3.9490690295566837E-2"/>
          <c:w val="0.89923934407919415"/>
          <c:h val="0.65471698856425953"/>
        </c:manualLayout>
      </c:layout>
      <c:barChart>
        <c:barDir val="col"/>
        <c:grouping val="stacked"/>
        <c:varyColors val="0"/>
        <c:ser>
          <c:idx val="1"/>
          <c:order val="1"/>
          <c:tx>
            <c:strRef>
              <c:f>graf8!$C$1</c:f>
              <c:strCache>
                <c:ptCount val="1"/>
                <c:pt idx="0">
                  <c:v>Súkromné investície</c:v>
                </c:pt>
              </c:strCache>
            </c:strRef>
          </c:tx>
          <c:spPr>
            <a:solidFill>
              <a:srgbClr val="DCB47B"/>
            </a:solidFill>
            <a:ln>
              <a:noFill/>
            </a:ln>
            <a:effectLst/>
          </c:spPr>
          <c:invertIfNegative val="0"/>
          <c:dLbls>
            <c:delete val="1"/>
          </c:dLbls>
          <c:val>
            <c:numRef>
              <c:f>graf8!$C$2:$C$7</c:f>
              <c:numCache>
                <c:formatCode>0.0</c:formatCode>
                <c:ptCount val="6"/>
                <c:pt idx="0">
                  <c:v>-10.158561483774044</c:v>
                </c:pt>
                <c:pt idx="1">
                  <c:v>-0.83924094355283063</c:v>
                </c:pt>
                <c:pt idx="2">
                  <c:v>2.3156278736498237</c:v>
                </c:pt>
                <c:pt idx="3">
                  <c:v>5.7373080356511661</c:v>
                </c:pt>
                <c:pt idx="4">
                  <c:v>4.9538669515372096</c:v>
                </c:pt>
                <c:pt idx="5">
                  <c:v>3.9951595519149903</c:v>
                </c:pt>
              </c:numCache>
            </c:numRef>
          </c:val>
          <c:extLst>
            <c:ext xmlns:c16="http://schemas.microsoft.com/office/drawing/2014/chart" uri="{C3380CC4-5D6E-409C-BE32-E72D297353CC}">
              <c16:uniqueId val="{00000000-DE95-498A-8FFC-4FE4124A28FD}"/>
            </c:ext>
          </c:extLst>
        </c:ser>
        <c:ser>
          <c:idx val="2"/>
          <c:order val="2"/>
          <c:tx>
            <c:strRef>
              <c:f>graf8!$D$1</c:f>
              <c:strCache>
                <c:ptCount val="1"/>
                <c:pt idx="0">
                  <c:v> EÚ fondy + RRP</c:v>
                </c:pt>
              </c:strCache>
            </c:strRef>
          </c:tx>
          <c:spPr>
            <a:solidFill>
              <a:sysClr val="windowText" lastClr="000000"/>
            </a:solidFill>
            <a:ln>
              <a:noFill/>
            </a:ln>
            <a:effectLst/>
          </c:spPr>
          <c:invertIfNegative val="0"/>
          <c:dLbls>
            <c:delete val="1"/>
          </c:dLbls>
          <c:val>
            <c:numRef>
              <c:f>graf8!$D$2:$D$7</c:f>
              <c:numCache>
                <c:formatCode>0.0</c:formatCode>
                <c:ptCount val="6"/>
                <c:pt idx="0">
                  <c:v>-0.63343109212807702</c:v>
                </c:pt>
                <c:pt idx="1">
                  <c:v>-0.75650387484084203</c:v>
                </c:pt>
                <c:pt idx="2">
                  <c:v>10.149671474314657</c:v>
                </c:pt>
                <c:pt idx="3">
                  <c:v>7.6154155295502388</c:v>
                </c:pt>
                <c:pt idx="4">
                  <c:v>-8.4</c:v>
                </c:pt>
                <c:pt idx="5">
                  <c:v>-1.2061847606024976</c:v>
                </c:pt>
              </c:numCache>
            </c:numRef>
          </c:val>
          <c:extLst>
            <c:ext xmlns:c16="http://schemas.microsoft.com/office/drawing/2014/chart" uri="{C3380CC4-5D6E-409C-BE32-E72D297353CC}">
              <c16:uniqueId val="{00000001-DE95-498A-8FFC-4FE4124A28FD}"/>
            </c:ext>
          </c:extLst>
        </c:ser>
        <c:ser>
          <c:idx val="4"/>
          <c:order val="3"/>
          <c:tx>
            <c:strRef>
              <c:f>graf8!$E$1</c:f>
              <c:strCache>
                <c:ptCount val="1"/>
                <c:pt idx="0">
                  <c:v>Vládne investície bez EÚ fondov</c:v>
                </c:pt>
              </c:strCache>
            </c:strRef>
          </c:tx>
          <c:spPr>
            <a:solidFill>
              <a:sysClr val="window" lastClr="FFFFFF">
                <a:lumMod val="65000"/>
              </a:sysClr>
            </a:solidFill>
            <a:ln>
              <a:noFill/>
            </a:ln>
            <a:effectLst/>
          </c:spPr>
          <c:invertIfNegative val="0"/>
          <c:dLbls>
            <c:delete val="1"/>
          </c:dLbls>
          <c:val>
            <c:numRef>
              <c:f>graf8!$E$2:$E$7</c:f>
              <c:numCache>
                <c:formatCode>0.0</c:formatCode>
                <c:ptCount val="6"/>
                <c:pt idx="0">
                  <c:v>-0.77941253941515465</c:v>
                </c:pt>
                <c:pt idx="1">
                  <c:v>0.51574481839367436</c:v>
                </c:pt>
                <c:pt idx="2">
                  <c:v>2.8132090050123821</c:v>
                </c:pt>
                <c:pt idx="3">
                  <c:v>2.5930442122488135</c:v>
                </c:pt>
                <c:pt idx="4">
                  <c:v>-8.7646144506844298E-2</c:v>
                </c:pt>
                <c:pt idx="5">
                  <c:v>-2.5838427653799276</c:v>
                </c:pt>
              </c:numCache>
            </c:numRef>
          </c:val>
          <c:extLst>
            <c:ext xmlns:c16="http://schemas.microsoft.com/office/drawing/2014/chart" uri="{C3380CC4-5D6E-409C-BE32-E72D297353CC}">
              <c16:uniqueId val="{00000002-DE95-498A-8FFC-4FE4124A28FD}"/>
            </c:ext>
          </c:extLst>
        </c:ser>
        <c:dLbls>
          <c:dLblPos val="inBase"/>
          <c:showLegendKey val="0"/>
          <c:showVal val="1"/>
          <c:showCatName val="0"/>
          <c:showSerName val="0"/>
          <c:showPercent val="0"/>
          <c:showBubbleSize val="0"/>
        </c:dLbls>
        <c:gapWidth val="150"/>
        <c:overlap val="100"/>
        <c:axId val="824627448"/>
        <c:axId val="824629016"/>
      </c:barChart>
      <c:lineChart>
        <c:grouping val="standard"/>
        <c:varyColors val="0"/>
        <c:ser>
          <c:idx val="3"/>
          <c:order val="0"/>
          <c:tx>
            <c:strRef>
              <c:f>graf8!$B$1</c:f>
              <c:strCache>
                <c:ptCount val="1"/>
                <c:pt idx="0">
                  <c:v>Rast fixných investícií</c:v>
                </c:pt>
              </c:strCache>
            </c:strRef>
          </c:tx>
          <c:spPr>
            <a:ln w="19050" cap="rnd">
              <a:solidFill>
                <a:sysClr val="windowText" lastClr="000000"/>
              </a:solidFill>
              <a:prstDash val="dash"/>
              <a:round/>
            </a:ln>
            <a:effectLst/>
          </c:spPr>
          <c:marker>
            <c:symbol val="none"/>
          </c:marker>
          <c:dLbls>
            <c:dLbl>
              <c:idx val="0"/>
              <c:layout>
                <c:manualLayout>
                  <c:x val="-6.7571204762195428E-2"/>
                  <c:y val="3.2323896849708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95-498A-8FFC-4FE4124A28FD}"/>
                </c:ext>
              </c:extLst>
            </c:dLbl>
            <c:dLbl>
              <c:idx val="1"/>
              <c:layout>
                <c:manualLayout>
                  <c:x val="-5.289774824658549E-2"/>
                  <c:y val="5.3211625309238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95-498A-8FFC-4FE4124A28FD}"/>
                </c:ext>
              </c:extLst>
            </c:dLbl>
            <c:dLbl>
              <c:idx val="4"/>
              <c:layout>
                <c:manualLayout>
                  <c:x val="-6.2790697674418611E-2"/>
                  <c:y val="0.136762539147358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95-498A-8FFC-4FE4124A28FD}"/>
                </c:ext>
              </c:extLst>
            </c:dLbl>
            <c:dLbl>
              <c:idx val="5"/>
              <c:layout>
                <c:manualLayout>
                  <c:x val="-3.7893519124062983E-2"/>
                  <c:y val="-0.152184371209473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E95-498A-8FFC-4FE4124A28FD}"/>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Constantia" panose="0203060205030603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graf8!$A$2:$A$7</c:f>
              <c:numCache>
                <c:formatCode>General</c:formatCode>
                <c:ptCount val="6"/>
                <c:pt idx="0">
                  <c:v>2020</c:v>
                </c:pt>
                <c:pt idx="1">
                  <c:v>2021</c:v>
                </c:pt>
                <c:pt idx="2">
                  <c:v>2022</c:v>
                </c:pt>
                <c:pt idx="3">
                  <c:v>2023</c:v>
                </c:pt>
                <c:pt idx="4">
                  <c:v>2024</c:v>
                </c:pt>
                <c:pt idx="5">
                  <c:v>2025</c:v>
                </c:pt>
              </c:numCache>
            </c:numRef>
          </c:cat>
          <c:val>
            <c:numRef>
              <c:f>graf8!$B$2:$B$7</c:f>
              <c:numCache>
                <c:formatCode>0.0</c:formatCode>
                <c:ptCount val="6"/>
                <c:pt idx="0">
                  <c:v>-11.571405115317276</c:v>
                </c:pt>
                <c:pt idx="1">
                  <c:v>-1.0799999999999983</c:v>
                </c:pt>
                <c:pt idx="2">
                  <c:v>15.278508352976862</c:v>
                </c:pt>
                <c:pt idx="3">
                  <c:v>15.945767777450218</c:v>
                </c:pt>
                <c:pt idx="4">
                  <c:v>-3.5337791929696349</c:v>
                </c:pt>
                <c:pt idx="5">
                  <c:v>0.20513202593256497</c:v>
                </c:pt>
              </c:numCache>
            </c:numRef>
          </c:val>
          <c:smooth val="0"/>
          <c:extLst>
            <c:ext xmlns:c16="http://schemas.microsoft.com/office/drawing/2014/chart" uri="{C3380CC4-5D6E-409C-BE32-E72D297353CC}">
              <c16:uniqueId val="{00000008-DE95-498A-8FFC-4FE4124A28FD}"/>
            </c:ext>
          </c:extLst>
        </c:ser>
        <c:dLbls>
          <c:showLegendKey val="0"/>
          <c:showVal val="1"/>
          <c:showCatName val="0"/>
          <c:showSerName val="0"/>
          <c:showPercent val="0"/>
          <c:showBubbleSize val="0"/>
        </c:dLbls>
        <c:marker val="1"/>
        <c:smooth val="0"/>
        <c:axId val="824627448"/>
        <c:axId val="824629016"/>
      </c:lineChart>
      <c:catAx>
        <c:axId val="824627448"/>
        <c:scaling>
          <c:orientation val="minMax"/>
        </c:scaling>
        <c:delete val="0"/>
        <c:axPos val="b"/>
        <c:numFmt formatCode="General" sourceLinked="1"/>
        <c:majorTickMark val="none"/>
        <c:minorTickMark val="none"/>
        <c:tickLblPos val="low"/>
        <c:spPr>
          <a:noFill/>
          <a:ln w="6350" cap="flat" cmpd="sng" algn="ctr">
            <a:solidFill>
              <a:srgbClr val="C0C0C0"/>
            </a:solidFill>
            <a:round/>
          </a:ln>
          <a:effectLst/>
        </c:spPr>
        <c:txPr>
          <a:bodyPr rot="-5400000" spcFirstLastPara="1" vertOverflow="ellipsis"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824629016"/>
        <c:crosses val="autoZero"/>
        <c:auto val="1"/>
        <c:lblAlgn val="ctr"/>
        <c:lblOffset val="100"/>
        <c:noMultiLvlLbl val="0"/>
      </c:catAx>
      <c:valAx>
        <c:axId val="824629016"/>
        <c:scaling>
          <c:orientation val="minMax"/>
        </c:scaling>
        <c:delete val="0"/>
        <c:axPos val="l"/>
        <c:majorGridlines>
          <c:spPr>
            <a:ln w="9525" cap="flat" cmpd="sng" algn="ctr">
              <a:solidFill>
                <a:srgbClr val="C0C0C0"/>
              </a:solidFill>
              <a:prstDash val="sysDash"/>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r>
                  <a:rPr lang="en-US" b="0">
                    <a:solidFill>
                      <a:sysClr val="windowText" lastClr="000000"/>
                    </a:solidFill>
                  </a:rPr>
                  <a:t>%, p.b.</a:t>
                </a:r>
              </a:p>
            </c:rich>
          </c:tx>
          <c:layout>
            <c:manualLayout>
              <c:xMode val="edge"/>
              <c:yMode val="edge"/>
              <c:x val="4.9720042685599201E-2"/>
              <c:y val="1.1234244613569245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title>
        <c:numFmt formatCode="0" sourceLinked="0"/>
        <c:majorTickMark val="out"/>
        <c:minorTickMark val="none"/>
        <c:tickLblPos val="nextTo"/>
        <c:spPr>
          <a:noFill/>
          <a:ln w="6350">
            <a:solidFill>
              <a:srgbClr val="C0C0C0"/>
            </a:solidFill>
          </a:ln>
          <a:effectLst/>
        </c:spPr>
        <c:txPr>
          <a:bodyPr rot="-60000000" spcFirstLastPara="1" vertOverflow="ellipsis" vert="horz" wrap="square" anchor="ctr" anchorCtr="1"/>
          <a:lstStyle/>
          <a:p>
            <a:pPr>
              <a:defRPr sz="1100" b="0" i="0" u="none" strike="noStrike" kern="1200" baseline="0">
                <a:solidFill>
                  <a:srgbClr val="000000"/>
                </a:solidFill>
                <a:latin typeface="Constantia"/>
                <a:ea typeface="Constantia"/>
                <a:cs typeface="Constantia"/>
              </a:defRPr>
            </a:pPr>
            <a:endParaRPr lang="en-US"/>
          </a:p>
        </c:txPr>
        <c:crossAx val="824627448"/>
        <c:crosses val="autoZero"/>
        <c:crossBetween val="between"/>
      </c:valAx>
      <c:spPr>
        <a:solidFill>
          <a:srgbClr val="FFFFFF"/>
        </a:solidFill>
        <a:ln w="25400">
          <a:noFill/>
        </a:ln>
        <a:effectLst/>
      </c:spPr>
    </c:plotArea>
    <c:legend>
      <c:legendPos val="b"/>
      <c:layout>
        <c:manualLayout>
          <c:xMode val="edge"/>
          <c:yMode val="edge"/>
          <c:x val="4.2624897261978618E-3"/>
          <c:y val="0.80955641616667995"/>
          <c:w val="0.99573751027380208"/>
          <c:h val="0.19044358383332005"/>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000000"/>
              </a:solidFill>
              <a:latin typeface="Constantia"/>
              <a:ea typeface="Constantia"/>
              <a:cs typeface="Constantia"/>
            </a:defRPr>
          </a:pPr>
          <a:endParaRPr lang="en-US"/>
        </a:p>
      </c:txPr>
    </c:legend>
    <c:plotVisOnly val="1"/>
    <c:dispBlanksAs val="gap"/>
    <c:showDLblsOverMax val="0"/>
  </c:chart>
  <c:spPr>
    <a:solidFill>
      <a:sysClr val="window" lastClr="FFFFFF"/>
    </a:solidFill>
    <a:ln w="25400" cap="flat" cmpd="sng" algn="ctr">
      <a:noFill/>
      <a:round/>
    </a:ln>
    <a:effectLst/>
  </c:spPr>
  <c:txPr>
    <a:bodyPr/>
    <a:lstStyle/>
    <a:p>
      <a:pPr>
        <a:defRPr sz="1100">
          <a:latin typeface="Constantia" panose="02030602050306030303"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184785</xdr:colOff>
      <xdr:row>0</xdr:row>
      <xdr:rowOff>145137</xdr:rowOff>
    </xdr:from>
    <xdr:to>
      <xdr:col>13</xdr:col>
      <xdr:colOff>307912</xdr:colOff>
      <xdr:row>18</xdr:row>
      <xdr:rowOff>0</xdr:rowOff>
    </xdr:to>
    <xdr:graphicFrame macro="">
      <xdr:nvGraphicFramePr>
        <xdr:cNvPr id="24" name="Chart 23">
          <a:extLst>
            <a:ext uri="{FF2B5EF4-FFF2-40B4-BE49-F238E27FC236}">
              <a16:creationId xmlns:a16="http://schemas.microsoft.com/office/drawing/2014/main" id="{2A99D4CB-5733-4B65-BC14-788E29DAC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419100</xdr:colOff>
      <xdr:row>0</xdr:row>
      <xdr:rowOff>129540</xdr:rowOff>
    </xdr:from>
    <xdr:to>
      <xdr:col>15</xdr:col>
      <xdr:colOff>386715</xdr:colOff>
      <xdr:row>17</xdr:row>
      <xdr:rowOff>121920</xdr:rowOff>
    </xdr:to>
    <xdr:graphicFrame macro="">
      <xdr:nvGraphicFramePr>
        <xdr:cNvPr id="2" name="Chart 1">
          <a:extLst>
            <a:ext uri="{FF2B5EF4-FFF2-40B4-BE49-F238E27FC236}">
              <a16:creationId xmlns:a16="http://schemas.microsoft.com/office/drawing/2014/main" id="{D6FE1C77-EE36-4DE4-9C28-A95B0429B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0.00312</cdr:x>
      <cdr:y>0.04808</cdr:y>
    </cdr:from>
    <cdr:to>
      <cdr:x>0.06926</cdr:x>
      <cdr:y>0.13627</cdr:y>
    </cdr:to>
    <cdr:sp macro="" textlink="">
      <cdr:nvSpPr>
        <cdr:cNvPr id="5" name="BlokTextu 4"/>
        <cdr:cNvSpPr txBox="1"/>
      </cdr:nvSpPr>
      <cdr:spPr>
        <a:xfrm xmlns:a="http://schemas.openxmlformats.org/drawingml/2006/main">
          <a:off x="11361" y="149574"/>
          <a:ext cx="240528" cy="2743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323850</xdr:colOff>
      <xdr:row>7</xdr:row>
      <xdr:rowOff>148590</xdr:rowOff>
    </xdr:from>
    <xdr:to>
      <xdr:col>16</xdr:col>
      <xdr:colOff>571500</xdr:colOff>
      <xdr:row>26</xdr:row>
      <xdr:rowOff>104775</xdr:rowOff>
    </xdr:to>
    <xdr:graphicFrame macro="">
      <xdr:nvGraphicFramePr>
        <xdr:cNvPr id="2" name="Chart 1">
          <a:extLst>
            <a:ext uri="{FF2B5EF4-FFF2-40B4-BE49-F238E27FC236}">
              <a16:creationId xmlns:a16="http://schemas.microsoft.com/office/drawing/2014/main" id="{CDCC2DAB-91D5-424E-A1B0-E2DA55826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0.10806</cdr:x>
      <cdr:y>0.04999</cdr:y>
    </cdr:from>
    <cdr:to>
      <cdr:x>0.28505</cdr:x>
      <cdr:y>0.11422</cdr:y>
    </cdr:to>
    <cdr:sp macro="" textlink="">
      <cdr:nvSpPr>
        <cdr:cNvPr id="2" name="TextBox 1">
          <a:extLst xmlns:a="http://schemas.openxmlformats.org/drawingml/2006/main">
            <a:ext uri="{FF2B5EF4-FFF2-40B4-BE49-F238E27FC236}">
              <a16:creationId xmlns:a16="http://schemas.microsoft.com/office/drawing/2014/main" id="{A0221397-AAA1-4339-A45C-5A90F9A158BE}"/>
            </a:ext>
          </a:extLst>
        </cdr:cNvPr>
        <cdr:cNvSpPr txBox="1"/>
      </cdr:nvSpPr>
      <cdr:spPr>
        <a:xfrm xmlns:a="http://schemas.openxmlformats.org/drawingml/2006/main">
          <a:off x="480031" y="169605"/>
          <a:ext cx="786271" cy="217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Constantia" panose="02030602050306030303" pitchFamily="18" charset="0"/>
            </a:rPr>
            <a:t>Index,</a:t>
          </a:r>
          <a:r>
            <a:rPr lang="en-US" sz="1100" baseline="0">
              <a:latin typeface="Constantia" panose="02030602050306030303" pitchFamily="18" charset="0"/>
            </a:rPr>
            <a:t> 2019 = 100</a:t>
          </a:r>
          <a:endParaRPr lang="en-US" sz="1100">
            <a:latin typeface="Constantia" panose="02030602050306030303" pitchFamily="18"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546734</xdr:colOff>
      <xdr:row>0</xdr:row>
      <xdr:rowOff>213360</xdr:rowOff>
    </xdr:from>
    <xdr:to>
      <xdr:col>11</xdr:col>
      <xdr:colOff>335279</xdr:colOff>
      <xdr:row>19</xdr:row>
      <xdr:rowOff>15240</xdr:rowOff>
    </xdr:to>
    <xdr:graphicFrame macro="">
      <xdr:nvGraphicFramePr>
        <xdr:cNvPr id="2" name="Chart 1">
          <a:extLst>
            <a:ext uri="{FF2B5EF4-FFF2-40B4-BE49-F238E27FC236}">
              <a16:creationId xmlns:a16="http://schemas.microsoft.com/office/drawing/2014/main" id="{B850348A-6321-4985-A8D7-DA454F1F3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182880</xdr:colOff>
      <xdr:row>2</xdr:row>
      <xdr:rowOff>33324</xdr:rowOff>
    </xdr:from>
    <xdr:to>
      <xdr:col>15</xdr:col>
      <xdr:colOff>358140</xdr:colOff>
      <xdr:row>20</xdr:row>
      <xdr:rowOff>84117</xdr:rowOff>
    </xdr:to>
    <xdr:graphicFrame macro="">
      <xdr:nvGraphicFramePr>
        <xdr:cNvPr id="4" name="Chart 3">
          <a:extLst>
            <a:ext uri="{FF2B5EF4-FFF2-40B4-BE49-F238E27FC236}">
              <a16:creationId xmlns:a16="http://schemas.microsoft.com/office/drawing/2014/main" id="{EA91FC09-2E0F-4730-A768-969F3AA07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0.01564</cdr:x>
      <cdr:y>0.05674</cdr:y>
    </cdr:from>
    <cdr:to>
      <cdr:x>0.08178</cdr:x>
      <cdr:y>0.14493</cdr:y>
    </cdr:to>
    <cdr:sp macro="" textlink="">
      <cdr:nvSpPr>
        <cdr:cNvPr id="5" name="BlokTextu 4"/>
        <cdr:cNvSpPr txBox="1"/>
      </cdr:nvSpPr>
      <cdr:spPr>
        <a:xfrm xmlns:a="http://schemas.openxmlformats.org/drawingml/2006/main">
          <a:off x="69459" y="189648"/>
          <a:ext cx="293824" cy="2947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114300</xdr:colOff>
      <xdr:row>1</xdr:row>
      <xdr:rowOff>142875</xdr:rowOff>
    </xdr:from>
    <xdr:to>
      <xdr:col>18</xdr:col>
      <xdr:colOff>100965</xdr:colOff>
      <xdr:row>18</xdr:row>
      <xdr:rowOff>131445</xdr:rowOff>
    </xdr:to>
    <xdr:graphicFrame macro="">
      <xdr:nvGraphicFramePr>
        <xdr:cNvPr id="3" name="Chart 2">
          <a:extLst>
            <a:ext uri="{FF2B5EF4-FFF2-40B4-BE49-F238E27FC236}">
              <a16:creationId xmlns:a16="http://schemas.microsoft.com/office/drawing/2014/main" id="{7EA60628-4371-4564-8456-563A6177C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0.01466</cdr:x>
      <cdr:y>0.03507</cdr:y>
    </cdr:from>
    <cdr:to>
      <cdr:x>0.0808</cdr:x>
      <cdr:y>0.12326</cdr:y>
    </cdr:to>
    <cdr:sp macro="" textlink="">
      <cdr:nvSpPr>
        <cdr:cNvPr id="5" name="BlokTextu 4"/>
        <cdr:cNvSpPr txBox="1"/>
      </cdr:nvSpPr>
      <cdr:spPr>
        <a:xfrm xmlns:a="http://schemas.openxmlformats.org/drawingml/2006/main">
          <a:off x="53340" y="108956"/>
          <a:ext cx="240654" cy="2740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solidFill>
                <a:sysClr val="windowText" lastClr="000000"/>
              </a:solidFill>
              <a:latin typeface="Constantia" panose="02030602050306030303" pitchFamily="18" charset="0"/>
            </a:rPr>
            <a:t>%</a:t>
          </a:r>
          <a:endParaRPr lang="sk-SK" sz="1000">
            <a:solidFill>
              <a:sysClr val="windowText" lastClr="000000"/>
            </a:solidFill>
            <a:latin typeface="Constantia" panose="02030602050306030303" pitchFamily="18"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514350</xdr:colOff>
      <xdr:row>0</xdr:row>
      <xdr:rowOff>436245</xdr:rowOff>
    </xdr:from>
    <xdr:to>
      <xdr:col>13</xdr:col>
      <xdr:colOff>329565</xdr:colOff>
      <xdr:row>17</xdr:row>
      <xdr:rowOff>97081</xdr:rowOff>
    </xdr:to>
    <xdr:graphicFrame macro="">
      <xdr:nvGraphicFramePr>
        <xdr:cNvPr id="9" name="Chart 8">
          <a:extLst>
            <a:ext uri="{FF2B5EF4-FFF2-40B4-BE49-F238E27FC236}">
              <a16:creationId xmlns:a16="http://schemas.microsoft.com/office/drawing/2014/main" id="{95E885B5-280D-4A06-9FFB-58EDAA821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0.0028</cdr:x>
      <cdr:y>0.03039</cdr:y>
    </cdr:from>
    <cdr:to>
      <cdr:x>0.06443</cdr:x>
      <cdr:y>0.09691</cdr:y>
    </cdr:to>
    <cdr:sp macro="" textlink="">
      <cdr:nvSpPr>
        <cdr:cNvPr id="2" name="TextBox 1">
          <a:extLst xmlns:a="http://schemas.openxmlformats.org/drawingml/2006/main">
            <a:ext uri="{FF2B5EF4-FFF2-40B4-BE49-F238E27FC236}">
              <a16:creationId xmlns:a16="http://schemas.microsoft.com/office/drawing/2014/main" id="{EE9BEA86-EF47-4561-8B69-751D4AE941DE}"/>
            </a:ext>
          </a:extLst>
        </cdr:cNvPr>
        <cdr:cNvSpPr txBox="1"/>
      </cdr:nvSpPr>
      <cdr:spPr>
        <a:xfrm xmlns:a="http://schemas.openxmlformats.org/drawingml/2006/main">
          <a:off x="11430" y="100965"/>
          <a:ext cx="251460" cy="22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k-SK" sz="1100">
              <a:latin typeface="Constantia" panose="02030602050306030303" pitchFamily="18" charset="0"/>
            </a:rPr>
            <a:t>%</a:t>
          </a:r>
        </a:p>
        <a:p xmlns:a="http://schemas.openxmlformats.org/drawingml/2006/main">
          <a:endParaRPr lang="en-US" sz="1100">
            <a:latin typeface="Constantia" panose="02030602050306030303" pitchFamily="18"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208916</xdr:colOff>
      <xdr:row>1</xdr:row>
      <xdr:rowOff>131861</xdr:rowOff>
    </xdr:from>
    <xdr:to>
      <xdr:col>16</xdr:col>
      <xdr:colOff>411431</xdr:colOff>
      <xdr:row>19</xdr:row>
      <xdr:rowOff>41591</xdr:rowOff>
    </xdr:to>
    <xdr:graphicFrame macro="">
      <xdr:nvGraphicFramePr>
        <xdr:cNvPr id="9" name="Chart 8">
          <a:extLst>
            <a:ext uri="{FF2B5EF4-FFF2-40B4-BE49-F238E27FC236}">
              <a16:creationId xmlns:a16="http://schemas.microsoft.com/office/drawing/2014/main" id="{1880141F-F9FF-4115-8A9E-9EF181981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0.00966</cdr:x>
      <cdr:y>0.05471</cdr:y>
    </cdr:from>
    <cdr:to>
      <cdr:x>0.06595</cdr:x>
      <cdr:y>0.1237</cdr:y>
    </cdr:to>
    <cdr:sp macro="" textlink="">
      <cdr:nvSpPr>
        <cdr:cNvPr id="2" name="TextBox 1">
          <a:extLst xmlns:a="http://schemas.openxmlformats.org/drawingml/2006/main">
            <a:ext uri="{FF2B5EF4-FFF2-40B4-BE49-F238E27FC236}">
              <a16:creationId xmlns:a16="http://schemas.microsoft.com/office/drawing/2014/main" id="{C7567824-BB03-42FD-B2A3-BEBD6E43C1D0}"/>
            </a:ext>
          </a:extLst>
        </cdr:cNvPr>
        <cdr:cNvSpPr txBox="1"/>
      </cdr:nvSpPr>
      <cdr:spPr>
        <a:xfrm xmlns:a="http://schemas.openxmlformats.org/drawingml/2006/main">
          <a:off x="43180" y="175260"/>
          <a:ext cx="251460" cy="22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k-SK" sz="1100">
              <a:latin typeface="Constantia" panose="02030602050306030303" pitchFamily="18" charset="0"/>
            </a:rPr>
            <a:t>%</a:t>
          </a:r>
        </a:p>
        <a:p xmlns:a="http://schemas.openxmlformats.org/drawingml/2006/main">
          <a:endParaRPr lang="en-US" sz="1100">
            <a:latin typeface="Constantia" panose="02030602050306030303"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rozpoctovarada-my.sharepoint.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My%20Documents\moldova\Oct2000mission\data\eff9911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My%20Documents\Dominican%20Republic\fiscal\DOFISC_A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DATA\WE\NLD\WEO\Current\WEO138annu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ebugyi\AppData\Local\Microsoft\Windows\Temporary%20Internet%20Files\Content.Outlook\JG459QFK\Documents%20and%20Settings\PANTOLIN\My%20Local%20Documents\Slovenia\Wages_em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PANTOLIN/My%20Local%20Documents/Slovenia/Wages_employ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PANTOLIN\My%20Local%20Documents\Slovenia\Wages_employm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ocuments%20and%20Settings\PANTOLIN\My%20Local%20Documents\Slovenia\Wages_employm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idrozd/Desktop/NPC_2013_2015_OS_09/NPC_2010/Documents%20and%20Settings/PANTOLIN/My%20Local%20Documents/Slovenia/Wages_employment.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rozpoctovarada-my.sharepoint.com/Units/FRONTOFFICE/G20/_2013/June_2013/Assessability.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2/calcul_B1.xls?0AE49D21" TargetMode="External"/><Relationship Id="rId1" Type="http://schemas.openxmlformats.org/officeDocument/2006/relationships/externalLinkPath" Target="file:///\\0AE49D21\calcul_B1.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rozpoctovarada-my.sharepoint.com/AirBase/data/read_statistics_macr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rozpoctovarada-my.sharepoint.com/GUEST/GlobalMacro/Bonds_Loans/Bonds_Loans_Issuance_MAIN_External_F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ATA\MLI\Current\MLIBO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rozpoctovarada-my.sharepoint.com/Applic/UOE/EQ/y0001/WEI/02de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rozpoctovarada-my.sharepoint.com/Units/MAD/TRADE/TradeSlowdown/Openness/Tradefrontier_simulation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WIN\Temporary%20Internet%20Files\OLK93A2\Macedonia\Missions\July2000\BriefingPaper\MacroframeworkJun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O2\MKD\REP\TABLES\red98\Mk-red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O2\MKD\REP\TABLES\red98\Mk-red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HD\DATA\CA\CRI\EXTERNAL\Output\CRI-BOP-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rozpoctovarada-my.sharepoint.com/Units/CS5/Latvia/Graphiques%20Survey%202014-15/BasicStatistic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rozpoctovarada-my.sharepoint.com/TEMP/OutputContri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idrozd\Desktop\NPC_2013_2015_OS_09\NPC_2010\DATA\C3\CZE\REER\REERTOT99%20revised.xls" TargetMode="External"/></Relationships>
</file>

<file path=xl/externalLinks/_rels/externalLink80.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AGE.XLS?47AD1699" TargetMode="External"/><Relationship Id="rId1" Type="http://schemas.openxmlformats.org/officeDocument/2006/relationships/externalLinkPath" Target="file:///\\47AD1699\E9C3NAGE.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2006/data2001/E9C3NE.XLS?47AD1699" TargetMode="External"/><Relationship Id="rId1" Type="http://schemas.openxmlformats.org/officeDocument/2006/relationships/externalLinkPath" Target="file:///\\47AD1699\E9C3N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rozpoctovarada-my.sharepoint.com/Documents%20and%20Settings/vayssettes_s/My%20Documents/SharePoint%20Drafts/oecdemeamicrosoftonlinecom-1.sharepoint.emea.microsoftonline.com/pisa2009ir/Content/NWB/POpul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rozpoctovarada-my.sharepoint.com/PISA/EduExpend.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S/CD%20Australia/PISA%20Plus/PISA%20Plus%20Final%20Charts/IRPISAPlus_Chap5_ChartCorrect.xls?D39D57A0" TargetMode="External"/><Relationship Id="rId1" Type="http://schemas.openxmlformats.org/officeDocument/2006/relationships/externalLinkPath" Target="file:///\\D39D57A0\IRPISAPlus_Chap5_ChartCorrec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92.xml.rels><?xml version="1.0" encoding="UTF-8" standalone="yes"?>
<Relationships xmlns="http://schemas.openxmlformats.org/package/2006/relationships"><Relationship Id="rId2" Type="http://schemas.microsoft.com/office/2019/04/relationships/externalLinkLongPath" Target="https://rozpoctovarada-my.sharepoint.com/Documents%20and%20Settings/vayssettes_s/My%20Documents/SharePoint%20Drafts/oecdemeamicrosoftonlinecom-1.sharepoint.emea.microsoftonline.com/pisa2009ir/Content/APPLIC/UOE/IND98/FIN95/F5_W.XLS?F2DFC900" TargetMode="External"/><Relationship Id="rId1" Type="http://schemas.openxmlformats.org/officeDocument/2006/relationships/externalLinkPath" Target="file:///\\F2DFC900\F5_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WHD\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i-REER"/>
      <sheetName val="Príloha _10 M"/>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G_opatrenia_detail"/>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 val="Main"/>
      <sheetName val="Links"/>
      <sheetName val="ErrCheck"/>
    </sheetNames>
    <sheetDataSet>
      <sheetData sheetId="0" refreshError="1"/>
      <sheetData sheetId="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TAB34"/>
      <sheetName val="tech_prac"/>
      <sheetName val="J(Priv.Cap)"/>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A86F5-E88B-45F5-9D12-5DF809558A6F}">
  <dimension ref="A1:G14"/>
  <sheetViews>
    <sheetView workbookViewId="0">
      <selection activeCell="G14" sqref="G14"/>
    </sheetView>
  </sheetViews>
  <sheetFormatPr defaultRowHeight="14.4" x14ac:dyDescent="0.3"/>
  <cols>
    <col min="1" max="1" width="33.44140625" style="60" bestFit="1" customWidth="1"/>
    <col min="2" max="16384" width="8.88671875" style="60"/>
  </cols>
  <sheetData>
    <row r="1" spans="1:7" x14ac:dyDescent="0.3">
      <c r="A1" s="81" t="s">
        <v>9</v>
      </c>
      <c r="B1" s="82"/>
      <c r="C1" s="82"/>
      <c r="D1" s="82"/>
      <c r="E1" s="82"/>
      <c r="F1" s="82"/>
      <c r="G1" s="82"/>
    </row>
    <row r="2" spans="1:7" ht="29.4" thickBot="1" x14ac:dyDescent="0.35">
      <c r="A2" s="6" t="s">
        <v>10</v>
      </c>
      <c r="B2" s="12" t="s">
        <v>11</v>
      </c>
      <c r="C2" s="4">
        <v>2021</v>
      </c>
      <c r="D2" s="4">
        <v>2022</v>
      </c>
      <c r="E2" s="4">
        <v>2023</v>
      </c>
      <c r="F2" s="4">
        <v>2024</v>
      </c>
      <c r="G2" s="4">
        <v>2025</v>
      </c>
    </row>
    <row r="3" spans="1:7" x14ac:dyDescent="0.3">
      <c r="A3" s="13" t="s">
        <v>12</v>
      </c>
      <c r="B3" s="14">
        <v>-4.3587538079271848</v>
      </c>
      <c r="C3" s="14">
        <v>3</v>
      </c>
      <c r="D3" s="14">
        <v>3.4861195092431903</v>
      </c>
      <c r="E3" s="14">
        <v>4.4881083078420065</v>
      </c>
      <c r="F3" s="14">
        <v>1.4425439834678855</v>
      </c>
      <c r="G3" s="14">
        <v>2.6309700639467595</v>
      </c>
    </row>
    <row r="4" spans="1:7" x14ac:dyDescent="0.3">
      <c r="A4" s="15" t="s">
        <v>13</v>
      </c>
      <c r="B4" s="16">
        <v>-1.2939341333987442</v>
      </c>
      <c r="C4" s="16">
        <v>1.718524897980106</v>
      </c>
      <c r="D4" s="16">
        <v>1.8485924313973476</v>
      </c>
      <c r="E4" s="16">
        <v>2.8089680159672032</v>
      </c>
      <c r="F4" s="16">
        <v>2.7705191356118992</v>
      </c>
      <c r="G4" s="16">
        <v>3.131520893162782</v>
      </c>
    </row>
    <row r="5" spans="1:7" x14ac:dyDescent="0.3">
      <c r="A5" s="15" t="s">
        <v>14</v>
      </c>
      <c r="B5" s="16">
        <v>-11.571405115317257</v>
      </c>
      <c r="C5" s="16">
        <v>-1.0799999999999983</v>
      </c>
      <c r="D5" s="16">
        <v>15.278508352976862</v>
      </c>
      <c r="E5" s="16">
        <v>15.945767777450218</v>
      </c>
      <c r="F5" s="16">
        <v>-3.5337791929696349</v>
      </c>
      <c r="G5" s="16">
        <v>0.20513202593256497</v>
      </c>
    </row>
    <row r="6" spans="1:7" x14ac:dyDescent="0.3">
      <c r="A6" s="15" t="s">
        <v>15</v>
      </c>
      <c r="B6" s="16">
        <v>0.91699230476722793</v>
      </c>
      <c r="C6" s="16">
        <v>4.837127825985263</v>
      </c>
      <c r="D6" s="16">
        <v>-4.409834029878847</v>
      </c>
      <c r="E6" s="16">
        <v>0.70481165346206187</v>
      </c>
      <c r="F6" s="16">
        <v>8.1619477282657726E-2</v>
      </c>
      <c r="G6" s="16">
        <v>0.21777657189306865</v>
      </c>
    </row>
    <row r="7" spans="1:7" x14ac:dyDescent="0.3">
      <c r="A7" s="15" t="s">
        <v>16</v>
      </c>
      <c r="B7" s="16">
        <v>-7.2786908201597385</v>
      </c>
      <c r="C7" s="16">
        <v>9.0000000000000089</v>
      </c>
      <c r="D7" s="16">
        <v>4.3824216164642387</v>
      </c>
      <c r="E7" s="16">
        <v>5.3915689138597802</v>
      </c>
      <c r="F7" s="16">
        <v>3.9183435129396145</v>
      </c>
      <c r="G7" s="16">
        <v>3.6327987026388997</v>
      </c>
    </row>
    <row r="8" spans="1:7" x14ac:dyDescent="0.3">
      <c r="A8" s="15" t="s">
        <v>17</v>
      </c>
      <c r="B8" s="16">
        <v>-8.2426527505104588</v>
      </c>
      <c r="C8" s="16">
        <v>10.527798846774122</v>
      </c>
      <c r="D8" s="16">
        <v>4.0410152707947962</v>
      </c>
      <c r="E8" s="16">
        <v>5.9166815916710958</v>
      </c>
      <c r="F8" s="16">
        <v>3.0696503223864</v>
      </c>
      <c r="G8" s="16">
        <v>2.7898377881297933</v>
      </c>
    </row>
    <row r="9" spans="1:7" x14ac:dyDescent="0.3">
      <c r="A9" s="15" t="s">
        <v>18</v>
      </c>
      <c r="B9" s="16">
        <v>-1.8861519963683349</v>
      </c>
      <c r="C9" s="16">
        <v>-0.63980802492706346</v>
      </c>
      <c r="D9" s="16">
        <v>1.0801750644629919</v>
      </c>
      <c r="E9" s="16">
        <v>0.91090978013799884</v>
      </c>
      <c r="F9" s="16">
        <v>0.44917232151193787</v>
      </c>
      <c r="G9" s="16">
        <v>0.29408898210866141</v>
      </c>
    </row>
    <row r="10" spans="1:7" x14ac:dyDescent="0.3">
      <c r="A10" s="15" t="s">
        <v>19</v>
      </c>
      <c r="B10" s="16">
        <v>3.7545787545787634</v>
      </c>
      <c r="C10" s="16">
        <v>6.8</v>
      </c>
      <c r="D10" s="16">
        <v>7.3661497463609917</v>
      </c>
      <c r="E10" s="16">
        <v>7.3028167360926064</v>
      </c>
      <c r="F10" s="16">
        <v>5.5338857284487943</v>
      </c>
      <c r="G10" s="16">
        <v>5.7139162546483675</v>
      </c>
    </row>
    <row r="11" spans="1:7" x14ac:dyDescent="0.3">
      <c r="A11" s="15" t="s">
        <v>20</v>
      </c>
      <c r="B11" s="16">
        <v>1.7875323503948382</v>
      </c>
      <c r="C11" s="16">
        <v>3.5324874023112045</v>
      </c>
      <c r="D11" s="16">
        <v>-0.26028272977727496</v>
      </c>
      <c r="E11" s="16">
        <v>2.7158778074189245</v>
      </c>
      <c r="F11" s="16">
        <v>2.9796682048545016</v>
      </c>
      <c r="G11" s="16">
        <v>3.3068877298186412</v>
      </c>
    </row>
    <row r="12" spans="1:7" x14ac:dyDescent="0.3">
      <c r="A12" s="15" t="s">
        <v>21</v>
      </c>
      <c r="B12" s="16">
        <v>6.6885912163563237</v>
      </c>
      <c r="C12" s="16">
        <v>6.8838094823636231</v>
      </c>
      <c r="D12" s="16">
        <v>6.6099118764936611</v>
      </c>
      <c r="E12" s="16">
        <v>6.0659896652655023</v>
      </c>
      <c r="F12" s="16">
        <v>5.6796254528047134</v>
      </c>
      <c r="G12" s="16">
        <v>5.2885723379221181</v>
      </c>
    </row>
    <row r="13" spans="1:7" x14ac:dyDescent="0.3">
      <c r="A13" s="17" t="s">
        <v>22</v>
      </c>
      <c r="B13" s="18">
        <v>1.9325023003922803</v>
      </c>
      <c r="C13" s="18">
        <v>3.156026363967996</v>
      </c>
      <c r="D13" s="18">
        <v>7.5528579381021723</v>
      </c>
      <c r="E13" s="18">
        <v>4.4750881583909248</v>
      </c>
      <c r="F13" s="18">
        <v>2.4867483523523015</v>
      </c>
      <c r="G13" s="18">
        <v>2.3309000934380002</v>
      </c>
    </row>
    <row r="14" spans="1:7" x14ac:dyDescent="0.3">
      <c r="G14" s="50" t="s">
        <v>8</v>
      </c>
    </row>
  </sheetData>
  <mergeCells count="1">
    <mergeCell ref="A1:G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9C920-604D-44F7-84F7-BE7ABDB528AE}">
  <dimension ref="A1:E8"/>
  <sheetViews>
    <sheetView tabSelected="1" workbookViewId="0">
      <selection activeCell="C15" sqref="C15"/>
    </sheetView>
  </sheetViews>
  <sheetFormatPr defaultRowHeight="14.4" x14ac:dyDescent="0.3"/>
  <cols>
    <col min="1" max="1" width="8.88671875" style="60"/>
    <col min="2" max="5" width="16.21875" style="60" customWidth="1"/>
    <col min="6" max="16384" width="8.88671875" style="60"/>
  </cols>
  <sheetData>
    <row r="1" spans="1:5" ht="42" customHeight="1" thickBot="1" x14ac:dyDescent="0.35">
      <c r="A1" s="11"/>
      <c r="B1" s="8" t="s">
        <v>48</v>
      </c>
      <c r="C1" s="8" t="s">
        <v>49</v>
      </c>
      <c r="D1" s="8" t="s">
        <v>50</v>
      </c>
      <c r="E1" s="8" t="s">
        <v>51</v>
      </c>
    </row>
    <row r="2" spans="1:5" ht="15" thickBot="1" x14ac:dyDescent="0.35">
      <c r="A2" s="19">
        <v>2020</v>
      </c>
      <c r="B2" s="77">
        <v>-11.571405115317276</v>
      </c>
      <c r="C2" s="77">
        <v>-10.158561483774044</v>
      </c>
      <c r="D2" s="77">
        <v>-0.63343109212807702</v>
      </c>
      <c r="E2" s="79">
        <v>-0.77941253941515465</v>
      </c>
    </row>
    <row r="3" spans="1:5" ht="15" thickBot="1" x14ac:dyDescent="0.35">
      <c r="A3" s="19">
        <v>2021</v>
      </c>
      <c r="B3" s="77">
        <v>-1.0799999999999983</v>
      </c>
      <c r="C3" s="77">
        <v>-0.83924094355283063</v>
      </c>
      <c r="D3" s="77">
        <v>-0.75650387484084203</v>
      </c>
      <c r="E3" s="79">
        <v>0.51574481839367436</v>
      </c>
    </row>
    <row r="4" spans="1:5" ht="15" thickBot="1" x14ac:dyDescent="0.35">
      <c r="A4" s="19">
        <v>2022</v>
      </c>
      <c r="B4" s="77">
        <v>15.278508352976862</v>
      </c>
      <c r="C4" s="77">
        <v>2.3156278736498237</v>
      </c>
      <c r="D4" s="77">
        <v>10.149671474314657</v>
      </c>
      <c r="E4" s="79">
        <v>2.8132090050123821</v>
      </c>
    </row>
    <row r="5" spans="1:5" ht="15" thickBot="1" x14ac:dyDescent="0.35">
      <c r="A5" s="19">
        <v>2023</v>
      </c>
      <c r="B5" s="77">
        <v>15.945767777450218</v>
      </c>
      <c r="C5" s="77">
        <v>5.7373080356511661</v>
      </c>
      <c r="D5" s="77">
        <v>7.6154155295502388</v>
      </c>
      <c r="E5" s="79">
        <v>2.5930442122488135</v>
      </c>
    </row>
    <row r="6" spans="1:5" ht="15" thickBot="1" x14ac:dyDescent="0.35">
      <c r="A6" s="19">
        <v>2024</v>
      </c>
      <c r="B6" s="77">
        <v>-3.5337791929696349</v>
      </c>
      <c r="C6" s="77">
        <v>4.9538669515372096</v>
      </c>
      <c r="D6" s="77">
        <v>-8.4</v>
      </c>
      <c r="E6" s="79">
        <v>-8.7646144506844298E-2</v>
      </c>
    </row>
    <row r="7" spans="1:5" x14ac:dyDescent="0.3">
      <c r="A7" s="19">
        <v>2025</v>
      </c>
      <c r="B7" s="78">
        <v>0.20513202593256497</v>
      </c>
      <c r="C7" s="78">
        <v>3.9951595519149903</v>
      </c>
      <c r="D7" s="78">
        <v>-1.2061847606024976</v>
      </c>
      <c r="E7" s="80">
        <v>-2.5838427653799276</v>
      </c>
    </row>
    <row r="8" spans="1:5" x14ac:dyDescent="0.3">
      <c r="B8" s="77"/>
      <c r="C8" s="77"/>
      <c r="D8" s="77"/>
      <c r="E8" s="50" t="s">
        <v>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78CE-7D06-4A6C-B39E-D1034A793476}">
  <dimension ref="A1:L9"/>
  <sheetViews>
    <sheetView showGridLines="0" workbookViewId="0">
      <selection activeCell="H16" sqref="H16"/>
    </sheetView>
  </sheetViews>
  <sheetFormatPr defaultColWidth="9" defaultRowHeight="13.8" x14ac:dyDescent="0.3"/>
  <cols>
    <col min="1" max="1" width="22.88671875" style="1" customWidth="1"/>
    <col min="2" max="13" width="8.21875" style="1" customWidth="1"/>
    <col min="14" max="16384" width="9" style="1"/>
  </cols>
  <sheetData>
    <row r="1" spans="1:12" ht="14.4" x14ac:dyDescent="0.3">
      <c r="A1" s="19" t="s">
        <v>1</v>
      </c>
      <c r="B1" s="83" t="s">
        <v>2</v>
      </c>
      <c r="C1" s="84"/>
      <c r="D1" s="85"/>
      <c r="E1" s="86" t="s">
        <v>3</v>
      </c>
      <c r="F1" s="87"/>
      <c r="G1" s="87"/>
      <c r="H1" s="88"/>
      <c r="I1" s="86" t="s">
        <v>4</v>
      </c>
      <c r="J1" s="87"/>
      <c r="K1" s="87"/>
      <c r="L1" s="87"/>
    </row>
    <row r="2" spans="1:12" ht="15" thickBot="1" x14ac:dyDescent="0.35">
      <c r="A2" s="6" t="s">
        <v>5</v>
      </c>
      <c r="B2" s="5">
        <v>2019</v>
      </c>
      <c r="C2" s="5">
        <v>2020</v>
      </c>
      <c r="D2" s="6">
        <v>2021</v>
      </c>
      <c r="E2" s="5">
        <v>2022</v>
      </c>
      <c r="F2" s="5">
        <v>2023</v>
      </c>
      <c r="G2" s="5">
        <v>2024</v>
      </c>
      <c r="H2" s="6">
        <v>2025</v>
      </c>
      <c r="I2" s="5">
        <v>2021</v>
      </c>
      <c r="J2" s="5">
        <v>2022</v>
      </c>
      <c r="K2" s="5">
        <v>2023</v>
      </c>
      <c r="L2" s="5">
        <v>2024</v>
      </c>
    </row>
    <row r="3" spans="1:12" ht="14.4" x14ac:dyDescent="0.3">
      <c r="A3" s="20" t="s">
        <v>52</v>
      </c>
      <c r="B3" s="21">
        <v>2.6053693277023227</v>
      </c>
      <c r="C3" s="22">
        <v>-4.3587538079271848</v>
      </c>
      <c r="D3" s="23">
        <v>3</v>
      </c>
      <c r="E3" s="24">
        <v>3.4861195092431903</v>
      </c>
      <c r="F3" s="24">
        <v>4.4881083078420065</v>
      </c>
      <c r="G3" s="24">
        <v>1.4425439834678855</v>
      </c>
      <c r="H3" s="25">
        <v>2.6309700639467595</v>
      </c>
      <c r="I3" s="24" t="s">
        <v>6</v>
      </c>
      <c r="J3" s="24" t="s">
        <v>6</v>
      </c>
      <c r="K3" s="24" t="s">
        <v>6</v>
      </c>
      <c r="L3" s="25" t="s">
        <v>6</v>
      </c>
    </row>
    <row r="4" spans="1:12" ht="14.4" x14ac:dyDescent="0.3">
      <c r="A4" s="26" t="s">
        <v>23</v>
      </c>
      <c r="B4" s="27">
        <v>2.6053693277023227</v>
      </c>
      <c r="C4" s="28">
        <v>-4.3587538079271848</v>
      </c>
      <c r="D4" s="29">
        <v>3.1475252191273118</v>
      </c>
      <c r="E4" s="30">
        <v>3.5356888966120659</v>
      </c>
      <c r="F4" s="31">
        <v>5.3044553980314602</v>
      </c>
      <c r="G4" s="31">
        <v>1.609298160659689</v>
      </c>
      <c r="H4" s="32">
        <v>1.9291404196046358</v>
      </c>
      <c r="I4" s="33">
        <v>-0.55247478087268842</v>
      </c>
      <c r="J4" s="34">
        <v>-0.66431110338793431</v>
      </c>
      <c r="K4" s="34">
        <v>0.30445539803146016</v>
      </c>
      <c r="L4" s="32">
        <v>0.90929816065968905</v>
      </c>
    </row>
    <row r="5" spans="1:12" ht="14.4" x14ac:dyDescent="0.3">
      <c r="A5" s="35" t="s">
        <v>24</v>
      </c>
      <c r="B5" s="36">
        <v>2.6053693277023227</v>
      </c>
      <c r="C5" s="37">
        <v>-4.3587538079272008</v>
      </c>
      <c r="D5" s="38">
        <v>3.0524275313843248</v>
      </c>
      <c r="E5" s="39">
        <v>5.7688697362585373</v>
      </c>
      <c r="F5" s="39">
        <v>5.5667777525590907</v>
      </c>
      <c r="G5" s="39">
        <v>2.7384831437934594</v>
      </c>
      <c r="H5" s="40" t="s">
        <v>6</v>
      </c>
      <c r="I5" s="41">
        <v>-0.44656821537985536</v>
      </c>
      <c r="J5" s="41">
        <v>-0.52145310466221417</v>
      </c>
      <c r="K5" s="41">
        <v>1.0783421176187886</v>
      </c>
      <c r="L5" s="40" t="s">
        <v>6</v>
      </c>
    </row>
    <row r="6" spans="1:12" ht="14.4" x14ac:dyDescent="0.3">
      <c r="A6" s="35" t="s">
        <v>25</v>
      </c>
      <c r="B6" s="36">
        <v>2.6053693265</v>
      </c>
      <c r="C6" s="37">
        <v>-4.3587538079000003</v>
      </c>
      <c r="D6" s="38">
        <v>3</v>
      </c>
      <c r="E6" s="39">
        <v>5</v>
      </c>
      <c r="F6" s="39">
        <v>5.0999999999999996</v>
      </c>
      <c r="G6" s="39" t="s">
        <v>6</v>
      </c>
      <c r="H6" s="42" t="s">
        <v>6</v>
      </c>
      <c r="I6" s="41">
        <v>-0.79999999999999982</v>
      </c>
      <c r="J6" s="41">
        <v>-0.29999999999999982</v>
      </c>
      <c r="K6" s="41" t="s">
        <v>6</v>
      </c>
      <c r="L6" s="40" t="s">
        <v>6</v>
      </c>
    </row>
    <row r="7" spans="1:12" x14ac:dyDescent="0.3">
      <c r="A7" s="89" t="s">
        <v>7</v>
      </c>
      <c r="B7" s="89"/>
      <c r="C7" s="89"/>
      <c r="D7" s="89"/>
      <c r="E7" s="89"/>
      <c r="F7" s="89"/>
      <c r="G7" s="89"/>
      <c r="H7" s="89"/>
      <c r="I7" s="89"/>
      <c r="J7" s="89"/>
      <c r="K7" s="89"/>
      <c r="L7" s="89"/>
    </row>
    <row r="8" spans="1:12" ht="14.4" x14ac:dyDescent="0.3">
      <c r="A8"/>
      <c r="B8"/>
      <c r="C8"/>
      <c r="D8"/>
      <c r="E8"/>
      <c r="F8"/>
      <c r="G8"/>
      <c r="H8"/>
      <c r="I8"/>
      <c r="J8"/>
      <c r="K8"/>
      <c r="L8"/>
    </row>
    <row r="9" spans="1:12" ht="14.4" x14ac:dyDescent="0.3">
      <c r="A9"/>
      <c r="B9"/>
      <c r="C9"/>
      <c r="D9"/>
      <c r="E9"/>
      <c r="F9"/>
      <c r="G9"/>
      <c r="H9"/>
      <c r="I9"/>
      <c r="J9"/>
      <c r="K9"/>
      <c r="L9"/>
    </row>
  </sheetData>
  <mergeCells count="4">
    <mergeCell ref="B1:D1"/>
    <mergeCell ref="E1:H1"/>
    <mergeCell ref="I1:L1"/>
    <mergeCell ref="A7:L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FD91F-0EA0-4E54-AFAE-87C70C3D94CF}">
  <dimension ref="A1:N100"/>
  <sheetViews>
    <sheetView showGridLines="0" workbookViewId="0">
      <pane xSplit="1" ySplit="1" topLeftCell="B2" activePane="bottomRight" state="frozen"/>
      <selection pane="topRight"/>
      <selection pane="bottomLeft"/>
      <selection pane="bottomRight" activeCell="E14" sqref="E14"/>
    </sheetView>
  </sheetViews>
  <sheetFormatPr defaultColWidth="9" defaultRowHeight="13.8" x14ac:dyDescent="0.3"/>
  <cols>
    <col min="1" max="1" width="21.21875" style="1" bestFit="1" customWidth="1"/>
    <col min="2" max="16384" width="9" style="1"/>
  </cols>
  <sheetData>
    <row r="1" spans="1:14" ht="15" thickBot="1" x14ac:dyDescent="0.35">
      <c r="A1" s="11" t="s">
        <v>0</v>
      </c>
      <c r="B1" s="5">
        <v>2021</v>
      </c>
      <c r="C1" s="5">
        <v>2022</v>
      </c>
      <c r="D1" s="5">
        <v>2023</v>
      </c>
      <c r="E1" s="5">
        <v>2024</v>
      </c>
      <c r="F1" s="5">
        <v>2025</v>
      </c>
      <c r="G1"/>
      <c r="H1"/>
      <c r="I1"/>
      <c r="J1"/>
      <c r="K1"/>
      <c r="L1"/>
      <c r="M1"/>
      <c r="N1"/>
    </row>
    <row r="2" spans="1:14" ht="15" thickBot="1" x14ac:dyDescent="0.35">
      <c r="A2" s="11" t="s">
        <v>26</v>
      </c>
      <c r="B2" s="47">
        <v>0.99231646775259275</v>
      </c>
      <c r="C2" s="47">
        <v>1.0541401850433301</v>
      </c>
      <c r="D2" s="47">
        <v>1.5764380987021855</v>
      </c>
      <c r="E2" s="47">
        <v>1.5298731240981771</v>
      </c>
      <c r="F2" s="48">
        <v>1.751854338964411</v>
      </c>
      <c r="G2"/>
      <c r="H2"/>
      <c r="I2"/>
      <c r="J2"/>
      <c r="K2"/>
      <c r="L2"/>
      <c r="M2"/>
      <c r="N2"/>
    </row>
    <row r="3" spans="1:14" ht="15" thickBot="1" x14ac:dyDescent="0.35">
      <c r="A3" s="11" t="s">
        <v>27</v>
      </c>
      <c r="B3" s="47">
        <v>0.91378060027693908</v>
      </c>
      <c r="C3" s="47">
        <v>-0.84791926665853978</v>
      </c>
      <c r="D3" s="47">
        <v>0.12518043276437499</v>
      </c>
      <c r="E3" s="47">
        <v>1.3971419618826196E-2</v>
      </c>
      <c r="F3" s="48">
        <v>3.6778336065536751E-2</v>
      </c>
      <c r="G3"/>
      <c r="H3"/>
      <c r="I3"/>
      <c r="J3"/>
      <c r="K3"/>
      <c r="L3"/>
      <c r="M3"/>
      <c r="N3"/>
    </row>
    <row r="4" spans="1:14" ht="15" thickBot="1" x14ac:dyDescent="0.35">
      <c r="A4" s="11" t="s">
        <v>28</v>
      </c>
      <c r="B4" s="47">
        <v>-0.21743369870056412</v>
      </c>
      <c r="C4" s="47">
        <v>2.9541390740125713</v>
      </c>
      <c r="D4" s="47">
        <v>3.4344853025125786</v>
      </c>
      <c r="E4" s="47">
        <v>-0.8445855961745562</v>
      </c>
      <c r="F4" s="48">
        <v>4.6622210767466137E-2</v>
      </c>
      <c r="G4"/>
      <c r="H4"/>
      <c r="I4"/>
      <c r="J4"/>
      <c r="K4"/>
      <c r="L4"/>
      <c r="M4"/>
      <c r="N4"/>
    </row>
    <row r="5" spans="1:14" ht="15" thickBot="1" x14ac:dyDescent="0.35">
      <c r="A5" s="11" t="s">
        <v>29</v>
      </c>
      <c r="B5" s="47">
        <v>-1.0793391907664276</v>
      </c>
      <c r="C5" s="47">
        <v>0.40903509394878901</v>
      </c>
      <c r="D5" s="47">
        <v>-0.38087098235969652</v>
      </c>
      <c r="E5" s="47">
        <v>0.89307636358435483</v>
      </c>
      <c r="F5" s="48">
        <v>0.92657197226207266</v>
      </c>
      <c r="G5"/>
      <c r="H5"/>
      <c r="I5"/>
      <c r="J5"/>
      <c r="K5"/>
      <c r="L5"/>
      <c r="M5"/>
      <c r="N5"/>
    </row>
    <row r="6" spans="1:14" ht="15" thickBot="1" x14ac:dyDescent="0.35">
      <c r="A6" s="11" t="s">
        <v>30</v>
      </c>
      <c r="B6" s="47">
        <v>2.3906758214374557</v>
      </c>
      <c r="C6" s="47">
        <v>-8.3275577102978282E-2</v>
      </c>
      <c r="D6" s="47">
        <v>-0.26712454377744044</v>
      </c>
      <c r="E6" s="47">
        <v>-0.149791327658928</v>
      </c>
      <c r="F6" s="48">
        <v>-0.13085679411271101</v>
      </c>
      <c r="G6"/>
      <c r="H6"/>
      <c r="I6"/>
      <c r="J6"/>
      <c r="K6"/>
      <c r="L6"/>
      <c r="M6"/>
      <c r="N6"/>
    </row>
    <row r="7" spans="1:14" ht="14.4" x14ac:dyDescent="0.3">
      <c r="A7" s="11" t="s">
        <v>31</v>
      </c>
      <c r="B7" s="49">
        <v>2.9999999999999956</v>
      </c>
      <c r="C7" s="49">
        <v>3.486119509243172</v>
      </c>
      <c r="D7" s="49">
        <v>4.4881083078420021</v>
      </c>
      <c r="E7" s="49">
        <v>1.4425439834678739</v>
      </c>
      <c r="F7" s="59">
        <v>2.6309700639467755</v>
      </c>
      <c r="G7"/>
      <c r="H7"/>
      <c r="I7"/>
      <c r="J7"/>
      <c r="K7"/>
      <c r="L7"/>
      <c r="M7"/>
      <c r="N7"/>
    </row>
    <row r="8" spans="1:14" ht="14.4" x14ac:dyDescent="0.3">
      <c r="A8" s="45"/>
      <c r="B8" s="46"/>
      <c r="C8" s="46"/>
      <c r="D8" s="46"/>
      <c r="E8" s="46"/>
      <c r="F8" s="10" t="s">
        <v>8</v>
      </c>
      <c r="G8"/>
      <c r="H8"/>
      <c r="I8"/>
      <c r="J8"/>
      <c r="K8"/>
      <c r="L8"/>
      <c r="M8"/>
      <c r="N8"/>
    </row>
    <row r="9" spans="1:14" ht="14.4" x14ac:dyDescent="0.3">
      <c r="A9" s="45"/>
      <c r="B9"/>
      <c r="C9"/>
      <c r="D9"/>
      <c r="E9"/>
      <c r="F9"/>
      <c r="G9"/>
      <c r="H9"/>
      <c r="I9"/>
      <c r="J9"/>
      <c r="K9"/>
      <c r="L9"/>
      <c r="M9"/>
      <c r="N9"/>
    </row>
    <row r="10" spans="1:14" ht="14.4" x14ac:dyDescent="0.3">
      <c r="A10" s="43"/>
      <c r="B10" s="44"/>
      <c r="C10" s="44"/>
      <c r="D10" s="44"/>
      <c r="E10" s="44"/>
      <c r="F10" s="44"/>
      <c r="G10"/>
      <c r="H10"/>
      <c r="I10"/>
      <c r="J10"/>
      <c r="K10"/>
      <c r="L10"/>
      <c r="M10"/>
      <c r="N10"/>
    </row>
    <row r="11" spans="1:14" ht="14.4" x14ac:dyDescent="0.3">
      <c r="A11"/>
      <c r="B11"/>
      <c r="C11"/>
      <c r="D11"/>
      <c r="E11"/>
      <c r="F11"/>
      <c r="G11"/>
      <c r="H11"/>
      <c r="I11"/>
      <c r="J11"/>
      <c r="K11"/>
      <c r="L11"/>
      <c r="M11"/>
      <c r="N11"/>
    </row>
    <row r="12" spans="1:14" ht="14.4" x14ac:dyDescent="0.3">
      <c r="A12" s="43"/>
      <c r="B12" s="44"/>
      <c r="C12" s="44"/>
      <c r="D12" s="44"/>
      <c r="E12" s="44"/>
      <c r="F12" s="44"/>
      <c r="G12"/>
      <c r="H12"/>
      <c r="I12"/>
      <c r="J12"/>
      <c r="K12"/>
      <c r="L12"/>
      <c r="M12"/>
      <c r="N12"/>
    </row>
    <row r="13" spans="1:14" ht="14.4" x14ac:dyDescent="0.3">
      <c r="A13" s="45"/>
      <c r="B13" s="44"/>
      <c r="C13" s="44"/>
      <c r="D13" s="44"/>
      <c r="E13" s="44"/>
      <c r="F13" s="44"/>
      <c r="G13"/>
      <c r="H13"/>
      <c r="I13"/>
      <c r="J13"/>
      <c r="K13"/>
      <c r="L13"/>
      <c r="M13"/>
      <c r="N13"/>
    </row>
    <row r="14" spans="1:14" ht="14.4" x14ac:dyDescent="0.3">
      <c r="A14" s="45"/>
      <c r="B14" s="44"/>
      <c r="C14" s="44"/>
      <c r="D14" s="44"/>
      <c r="E14" s="44"/>
      <c r="F14" s="44"/>
      <c r="G14"/>
      <c r="H14"/>
      <c r="I14"/>
      <c r="J14"/>
      <c r="K14"/>
      <c r="L14"/>
      <c r="M14"/>
      <c r="N14"/>
    </row>
    <row r="15" spans="1:14" ht="14.4" x14ac:dyDescent="0.3">
      <c r="A15" s="45"/>
      <c r="B15" s="44"/>
      <c r="C15" s="44"/>
      <c r="D15" s="44"/>
      <c r="E15" s="44"/>
      <c r="F15" s="44"/>
      <c r="G15"/>
      <c r="H15"/>
      <c r="I15"/>
      <c r="J15"/>
      <c r="K15"/>
      <c r="L15"/>
      <c r="M15"/>
      <c r="N15"/>
    </row>
    <row r="16" spans="1:14" ht="14.4" x14ac:dyDescent="0.3">
      <c r="A16" s="45"/>
      <c r="B16" s="44"/>
      <c r="C16" s="44"/>
      <c r="D16" s="44"/>
      <c r="E16" s="44"/>
      <c r="F16" s="44"/>
      <c r="G16"/>
      <c r="H16"/>
      <c r="I16"/>
      <c r="J16"/>
      <c r="K16"/>
      <c r="L16"/>
      <c r="M16"/>
      <c r="N16"/>
    </row>
    <row r="17" spans="1:14" ht="14.4" x14ac:dyDescent="0.3">
      <c r="A17" s="45"/>
      <c r="B17" s="44"/>
      <c r="C17" s="44"/>
      <c r="D17" s="44"/>
      <c r="E17" s="44"/>
      <c r="F17" s="44"/>
      <c r="G17"/>
      <c r="H17"/>
      <c r="I17"/>
      <c r="J17"/>
      <c r="K17"/>
      <c r="L17"/>
      <c r="M17"/>
      <c r="N17"/>
    </row>
    <row r="18" spans="1:14" ht="14.4" x14ac:dyDescent="0.3">
      <c r="A18"/>
      <c r="B18"/>
      <c r="C18"/>
      <c r="D18"/>
      <c r="E18"/>
      <c r="F18"/>
      <c r="G18"/>
      <c r="H18"/>
      <c r="I18"/>
      <c r="J18"/>
      <c r="K18"/>
      <c r="L18"/>
      <c r="M18"/>
      <c r="N18"/>
    </row>
    <row r="19" spans="1:14" ht="14.4" x14ac:dyDescent="0.3">
      <c r="A19"/>
      <c r="B19"/>
      <c r="C19"/>
      <c r="D19"/>
      <c r="E19"/>
      <c r="F19"/>
      <c r="G19"/>
      <c r="H19"/>
      <c r="I19"/>
      <c r="J19"/>
      <c r="K19"/>
      <c r="L19"/>
      <c r="M19"/>
      <c r="N19"/>
    </row>
    <row r="84" spans="1:3" x14ac:dyDescent="0.3">
      <c r="B84" s="1" t="e">
        <f>#REF!*(1+#REF!/100)</f>
        <v>#REF!</v>
      </c>
      <c r="C84" s="1" t="e">
        <f>#REF!*(1+#REF!/100)</f>
        <v>#REF!</v>
      </c>
    </row>
    <row r="85" spans="1:3" x14ac:dyDescent="0.3">
      <c r="B85" s="1" t="e">
        <f>#REF!*(1+#REF!/100)</f>
        <v>#REF!</v>
      </c>
      <c r="C85" s="1" t="e">
        <f>$C84*(1+#REF!/100)</f>
        <v>#REF!</v>
      </c>
    </row>
    <row r="86" spans="1:3" x14ac:dyDescent="0.3">
      <c r="B86" s="1" t="e">
        <f>#REF!*(1+#REF!/100)</f>
        <v>#REF!</v>
      </c>
      <c r="C86" s="1" t="e">
        <f>$C85*(1+#REF!/100)</f>
        <v>#REF!</v>
      </c>
    </row>
    <row r="87" spans="1:3" x14ac:dyDescent="0.3">
      <c r="B87" s="1" t="e">
        <f>$B86*(1+#REF!/100)</f>
        <v>#REF!</v>
      </c>
      <c r="C87" s="1" t="e">
        <f>$C86*(1+#REF!/100)</f>
        <v>#REF!</v>
      </c>
    </row>
    <row r="88" spans="1:3" x14ac:dyDescent="0.3">
      <c r="B88" s="1" t="e">
        <f>$B87*(1+#REF!/100)</f>
        <v>#REF!</v>
      </c>
      <c r="C88" s="1" t="e">
        <f>$C87*(1+#REF!/100)</f>
        <v>#REF!</v>
      </c>
    </row>
    <row r="89" spans="1:3" x14ac:dyDescent="0.3">
      <c r="A89" s="1">
        <v>92.762677260779327</v>
      </c>
      <c r="B89" s="1" t="e">
        <f>$B88*(1+#REF!/100)</f>
        <v>#REF!</v>
      </c>
      <c r="C89" s="1" t="e">
        <f>$C88*(1+#REF!/100)</f>
        <v>#REF!</v>
      </c>
    </row>
    <row r="90" spans="1:3" x14ac:dyDescent="0.3">
      <c r="A90" s="1">
        <v>95.347330086467935</v>
      </c>
      <c r="B90" s="3" t="e">
        <f>($B$92-$B$89)/3+B89</f>
        <v>#REF!</v>
      </c>
      <c r="C90" s="1" t="e">
        <f>$C89*(1+#REF!/100)</f>
        <v>#REF!</v>
      </c>
    </row>
    <row r="91" spans="1:3" x14ac:dyDescent="0.3">
      <c r="A91" s="1">
        <v>95.607373525191193</v>
      </c>
      <c r="B91" s="3" t="e">
        <f>($B$92-$B$89)/3+B90</f>
        <v>#REF!</v>
      </c>
      <c r="C91" s="1" t="e">
        <f>$C90*(1+#REF!/100)</f>
        <v>#REF!</v>
      </c>
    </row>
    <row r="92" spans="1:3" x14ac:dyDescent="0.3">
      <c r="B92" s="2">
        <f>A89/4*1000</f>
        <v>23190.669315194831</v>
      </c>
      <c r="C92" s="1" t="e">
        <f>$C91*(1+#REF!/100)</f>
        <v>#REF!</v>
      </c>
    </row>
    <row r="93" spans="1:3" x14ac:dyDescent="0.3">
      <c r="B93" s="3">
        <f>($B$96-$B$92)/4+B92</f>
        <v>23352.210116800368</v>
      </c>
      <c r="C93" s="1" t="e">
        <f>$C92*(1+#REF!/100)</f>
        <v>#REF!</v>
      </c>
    </row>
    <row r="94" spans="1:3" x14ac:dyDescent="0.3">
      <c r="B94" s="3">
        <f>($B$96-$B$92)/4+B93</f>
        <v>23513.750918405905</v>
      </c>
      <c r="C94" s="1" t="e">
        <f>$C93*(1+#REF!/100)</f>
        <v>#REF!</v>
      </c>
    </row>
    <row r="95" spans="1:3" x14ac:dyDescent="0.3">
      <c r="B95" s="3">
        <f t="shared" ref="B95" si="0">($B$96-$B$92)/4+B94</f>
        <v>23675.291720011443</v>
      </c>
      <c r="C95" s="1" t="e">
        <f>$C94*(1+#REF!/100)</f>
        <v>#REF!</v>
      </c>
    </row>
    <row r="96" spans="1:3" x14ac:dyDescent="0.3">
      <c r="B96" s="2">
        <f>A90/4*1000</f>
        <v>23836.832521616983</v>
      </c>
      <c r="C96" s="1" t="e">
        <f>$C95*(1+#REF!/100)</f>
        <v>#REF!</v>
      </c>
    </row>
    <row r="97" spans="2:3" x14ac:dyDescent="0.3">
      <c r="B97" s="3">
        <f t="shared" ref="B97:B99" si="1">($B$96-$B$100)/4+B96</f>
        <v>23820.57980669678</v>
      </c>
      <c r="C97" s="1" t="e">
        <f>$C96*(1+#REF!/100)</f>
        <v>#REF!</v>
      </c>
    </row>
    <row r="98" spans="2:3" x14ac:dyDescent="0.3">
      <c r="B98" s="3">
        <f t="shared" si="1"/>
        <v>23804.327091776577</v>
      </c>
      <c r="C98" s="1" t="e">
        <f>$C97*(1+#REF!/100)</f>
        <v>#REF!</v>
      </c>
    </row>
    <row r="99" spans="2:3" x14ac:dyDescent="0.3">
      <c r="B99" s="3">
        <f t="shared" si="1"/>
        <v>23788.074376856373</v>
      </c>
      <c r="C99" s="1" t="e">
        <f>$C98*(1+#REF!/100)</f>
        <v>#REF!</v>
      </c>
    </row>
    <row r="100" spans="2:3" x14ac:dyDescent="0.3">
      <c r="B100" s="2">
        <f>A91/4*1000</f>
        <v>23901.843381297796</v>
      </c>
      <c r="C100" s="1" t="e">
        <f>$C99*(1+#REF!/100)</f>
        <v>#REF!</v>
      </c>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6F29-AF57-4B99-9262-B96207C3098B}">
  <dimension ref="A1:P22"/>
  <sheetViews>
    <sheetView showGridLines="0" workbookViewId="0">
      <pane xSplit="1" ySplit="1" topLeftCell="B2" activePane="bottomRight" state="frozen"/>
      <selection pane="topRight"/>
      <selection pane="bottomLeft"/>
      <selection pane="bottomRight" activeCell="F33" sqref="F33"/>
    </sheetView>
  </sheetViews>
  <sheetFormatPr defaultColWidth="9" defaultRowHeight="13.8" x14ac:dyDescent="0.3"/>
  <cols>
    <col min="1" max="1" width="9" style="1"/>
    <col min="2" max="3" width="12.88671875" style="1" customWidth="1"/>
    <col min="4" max="4" width="9" style="1"/>
    <col min="5" max="5" width="15.5546875" style="1" bestFit="1" customWidth="1"/>
    <col min="6" max="16384" width="9" style="1"/>
  </cols>
  <sheetData>
    <row r="1" spans="1:16" ht="42.15" customHeight="1" x14ac:dyDescent="0.3">
      <c r="A1" s="11"/>
      <c r="B1" s="11" t="s">
        <v>32</v>
      </c>
      <c r="C1" s="11" t="s">
        <v>33</v>
      </c>
      <c r="D1" s="11" t="s">
        <v>34</v>
      </c>
      <c r="E1" s="11" t="s">
        <v>35</v>
      </c>
      <c r="F1"/>
      <c r="G1"/>
      <c r="H1"/>
      <c r="I1"/>
      <c r="J1"/>
      <c r="K1"/>
      <c r="L1"/>
      <c r="M1"/>
      <c r="N1"/>
      <c r="O1"/>
      <c r="P1"/>
    </row>
    <row r="2" spans="1:16" ht="15" thickBot="1" x14ac:dyDescent="0.35">
      <c r="A2" s="5">
        <v>2008</v>
      </c>
      <c r="B2" s="47">
        <v>5.6501578741795697</v>
      </c>
      <c r="C2" s="47">
        <v>4.0121640464795689</v>
      </c>
      <c r="D2" s="47">
        <v>0.72357701551984843</v>
      </c>
      <c r="E2" s="48">
        <v>0.85184339274286225</v>
      </c>
      <c r="F2"/>
      <c r="G2"/>
      <c r="H2"/>
      <c r="I2"/>
      <c r="J2"/>
      <c r="K2"/>
      <c r="L2"/>
      <c r="M2"/>
      <c r="N2"/>
      <c r="O2"/>
      <c r="P2"/>
    </row>
    <row r="3" spans="1:16" ht="15" thickBot="1" x14ac:dyDescent="0.35">
      <c r="A3" s="5">
        <v>2009</v>
      </c>
      <c r="B3" s="47">
        <v>3.6483854144610461</v>
      </c>
      <c r="C3" s="47">
        <v>2.6516851597544644</v>
      </c>
      <c r="D3" s="47">
        <v>0.40619312296324678</v>
      </c>
      <c r="E3" s="48">
        <v>0.56519981446892242</v>
      </c>
      <c r="F3"/>
      <c r="G3"/>
      <c r="H3"/>
      <c r="I3"/>
      <c r="J3"/>
      <c r="K3"/>
      <c r="L3"/>
      <c r="M3"/>
      <c r="N3"/>
      <c r="O3"/>
      <c r="P3"/>
    </row>
    <row r="4" spans="1:16" ht="15" thickBot="1" x14ac:dyDescent="0.35">
      <c r="A4" s="5">
        <v>2010</v>
      </c>
      <c r="B4" s="47">
        <v>2.737053587672662</v>
      </c>
      <c r="C4" s="47">
        <v>2.5872708645060527</v>
      </c>
      <c r="D4" s="47">
        <v>0.25305676465605753</v>
      </c>
      <c r="E4" s="48">
        <v>-0.10646597701904399</v>
      </c>
      <c r="F4"/>
      <c r="G4"/>
      <c r="H4"/>
      <c r="I4"/>
      <c r="J4"/>
      <c r="K4"/>
      <c r="L4"/>
      <c r="M4"/>
      <c r="N4"/>
      <c r="O4"/>
      <c r="P4"/>
    </row>
    <row r="5" spans="1:16" ht="15" thickBot="1" x14ac:dyDescent="0.35">
      <c r="A5" s="5">
        <v>2011</v>
      </c>
      <c r="B5" s="47">
        <v>2.0038471838314678</v>
      </c>
      <c r="C5" s="47">
        <v>1.3033514438718328</v>
      </c>
      <c r="D5" s="47">
        <v>0.50469190425616117</v>
      </c>
      <c r="E5" s="48">
        <v>0.18703843531377704</v>
      </c>
      <c r="F5"/>
      <c r="G5"/>
      <c r="H5"/>
      <c r="I5"/>
      <c r="J5"/>
      <c r="K5"/>
      <c r="L5"/>
      <c r="M5"/>
      <c r="N5"/>
      <c r="O5"/>
      <c r="P5"/>
    </row>
    <row r="6" spans="1:16" ht="15" thickBot="1" x14ac:dyDescent="0.35">
      <c r="A6" s="5">
        <v>2012</v>
      </c>
      <c r="B6" s="47">
        <v>1.3411722838721545</v>
      </c>
      <c r="C6" s="47">
        <v>0.82887630245515709</v>
      </c>
      <c r="D6" s="47">
        <v>0.43356351174273566</v>
      </c>
      <c r="E6" s="48">
        <v>7.4940519851716389E-2</v>
      </c>
      <c r="F6"/>
      <c r="G6"/>
      <c r="H6"/>
      <c r="I6"/>
      <c r="J6"/>
      <c r="K6"/>
      <c r="L6"/>
      <c r="M6"/>
      <c r="N6"/>
      <c r="O6"/>
      <c r="P6"/>
    </row>
    <row r="7" spans="1:16" ht="15" thickBot="1" x14ac:dyDescent="0.35">
      <c r="A7" s="5">
        <v>2013</v>
      </c>
      <c r="B7" s="47">
        <v>1.5538783769178792</v>
      </c>
      <c r="C7" s="47">
        <v>1.3051956067165094</v>
      </c>
      <c r="D7" s="47">
        <v>0.29724658401853571</v>
      </c>
      <c r="E7" s="48">
        <v>-5.1265650330309151E-2</v>
      </c>
      <c r="F7"/>
      <c r="G7"/>
      <c r="H7"/>
      <c r="I7"/>
      <c r="J7"/>
      <c r="K7"/>
      <c r="L7"/>
      <c r="M7"/>
      <c r="N7"/>
      <c r="O7"/>
      <c r="P7"/>
    </row>
    <row r="8" spans="1:16" ht="15" thickBot="1" x14ac:dyDescent="0.35">
      <c r="A8" s="5">
        <v>2014</v>
      </c>
      <c r="B8" s="47">
        <v>2.0549719763687619</v>
      </c>
      <c r="C8" s="47">
        <v>1.3689948603784217</v>
      </c>
      <c r="D8" s="47">
        <v>0.35870229434325646</v>
      </c>
      <c r="E8" s="48">
        <v>0.31802546175247887</v>
      </c>
      <c r="F8"/>
      <c r="G8"/>
      <c r="H8"/>
      <c r="I8"/>
      <c r="J8"/>
      <c r="K8"/>
      <c r="L8"/>
      <c r="M8"/>
      <c r="N8"/>
      <c r="O8"/>
      <c r="P8"/>
    </row>
    <row r="9" spans="1:16" ht="15" thickBot="1" x14ac:dyDescent="0.35">
      <c r="A9" s="5">
        <v>2015</v>
      </c>
      <c r="B9" s="47">
        <v>3.0881420811362545</v>
      </c>
      <c r="C9" s="47">
        <v>1.6658750384636534</v>
      </c>
      <c r="D9" s="47">
        <v>0.68435362518724541</v>
      </c>
      <c r="E9" s="48">
        <v>0.71486615685219546</v>
      </c>
      <c r="F9"/>
      <c r="G9"/>
      <c r="H9"/>
      <c r="I9"/>
      <c r="J9"/>
      <c r="K9"/>
      <c r="L9"/>
      <c r="M9"/>
      <c r="N9"/>
      <c r="O9"/>
      <c r="P9"/>
    </row>
    <row r="10" spans="1:16" ht="15" thickBot="1" x14ac:dyDescent="0.35">
      <c r="A10" s="5">
        <v>2016</v>
      </c>
      <c r="B10" s="47">
        <v>2.4495773849580615</v>
      </c>
      <c r="C10" s="47">
        <v>0.9049479806645877</v>
      </c>
      <c r="D10" s="47">
        <v>0.78827230340668264</v>
      </c>
      <c r="E10" s="48">
        <v>0.7426472842420091</v>
      </c>
      <c r="F10"/>
      <c r="G10"/>
      <c r="H10"/>
      <c r="I10"/>
      <c r="J10"/>
      <c r="K10"/>
      <c r="L10"/>
      <c r="M10"/>
      <c r="N10"/>
      <c r="O10"/>
      <c r="P10"/>
    </row>
    <row r="11" spans="1:16" ht="15" thickBot="1" x14ac:dyDescent="0.35">
      <c r="A11" s="5">
        <v>2017</v>
      </c>
      <c r="B11" s="47">
        <v>2.4319167207174104</v>
      </c>
      <c r="C11" s="47">
        <v>1.2441031025853846</v>
      </c>
      <c r="D11" s="47">
        <v>0.58909212421422164</v>
      </c>
      <c r="E11" s="48">
        <v>0.58425354594530565</v>
      </c>
      <c r="F11"/>
      <c r="G11"/>
      <c r="H11"/>
      <c r="I11"/>
      <c r="J11"/>
      <c r="K11"/>
      <c r="L11"/>
      <c r="M11"/>
      <c r="N11"/>
      <c r="O11"/>
      <c r="P11"/>
    </row>
    <row r="12" spans="1:16" ht="15" thickBot="1" x14ac:dyDescent="0.35">
      <c r="A12" s="5">
        <v>2018</v>
      </c>
      <c r="B12" s="47">
        <v>2.8709718176954624</v>
      </c>
      <c r="C12" s="47">
        <v>1.6855253276197146</v>
      </c>
      <c r="D12" s="47">
        <v>0.70471274772562054</v>
      </c>
      <c r="E12" s="48">
        <v>0.46111651971690826</v>
      </c>
      <c r="F12"/>
      <c r="G12"/>
      <c r="H12"/>
      <c r="I12"/>
      <c r="J12"/>
      <c r="K12"/>
      <c r="L12"/>
      <c r="M12"/>
      <c r="N12"/>
      <c r="O12"/>
      <c r="P12"/>
    </row>
    <row r="13" spans="1:16" ht="15" thickBot="1" x14ac:dyDescent="0.35">
      <c r="A13" s="5">
        <v>2019</v>
      </c>
      <c r="B13" s="47">
        <v>2.798604493612217</v>
      </c>
      <c r="C13" s="47">
        <v>1.6959139258869982</v>
      </c>
      <c r="D13" s="47">
        <v>0.80101972483350592</v>
      </c>
      <c r="E13" s="48">
        <v>0.28395525217584849</v>
      </c>
      <c r="F13"/>
      <c r="G13"/>
      <c r="H13"/>
      <c r="I13"/>
      <c r="J13"/>
      <c r="K13"/>
      <c r="L13"/>
      <c r="M13"/>
      <c r="N13"/>
      <c r="O13"/>
      <c r="P13"/>
    </row>
    <row r="14" spans="1:16" ht="15" thickBot="1" x14ac:dyDescent="0.35">
      <c r="A14" s="5">
        <v>2020</v>
      </c>
      <c r="B14" s="47">
        <v>1.9717638456099564</v>
      </c>
      <c r="C14" s="47">
        <v>1.2068680733150075</v>
      </c>
      <c r="D14" s="47">
        <v>0.63591171428732973</v>
      </c>
      <c r="E14" s="48">
        <v>0.12071136688032909</v>
      </c>
      <c r="F14"/>
      <c r="G14"/>
      <c r="H14"/>
      <c r="I14"/>
      <c r="J14"/>
      <c r="K14"/>
      <c r="L14"/>
      <c r="M14"/>
      <c r="N14"/>
      <c r="O14"/>
      <c r="P14"/>
    </row>
    <row r="15" spans="1:16" ht="15" thickBot="1" x14ac:dyDescent="0.35">
      <c r="A15" s="5">
        <v>2021</v>
      </c>
      <c r="B15" s="47">
        <v>0.63915073548311341</v>
      </c>
      <c r="C15" s="47">
        <v>-0.59860603394678569</v>
      </c>
      <c r="D15" s="47">
        <v>0.70674410802302501</v>
      </c>
      <c r="E15" s="48">
        <v>0.53101266140687409</v>
      </c>
      <c r="F15"/>
      <c r="G15"/>
      <c r="H15"/>
      <c r="I15"/>
      <c r="J15"/>
      <c r="K15"/>
      <c r="L15"/>
      <c r="M15"/>
      <c r="N15"/>
      <c r="O15"/>
      <c r="P15"/>
    </row>
    <row r="16" spans="1:16" ht="15" thickBot="1" x14ac:dyDescent="0.35">
      <c r="A16" s="5">
        <v>2022</v>
      </c>
      <c r="B16" s="47">
        <v>0.87886825592021012</v>
      </c>
      <c r="C16" s="47">
        <v>-0.19175871511231574</v>
      </c>
      <c r="D16" s="47">
        <v>0.89654925798918095</v>
      </c>
      <c r="E16" s="48">
        <v>0.17407771304334491</v>
      </c>
      <c r="F16"/>
      <c r="G16"/>
      <c r="H16"/>
      <c r="I16"/>
      <c r="J16"/>
      <c r="K16"/>
      <c r="L16"/>
      <c r="M16"/>
      <c r="N16"/>
      <c r="O16"/>
      <c r="P16"/>
    </row>
    <row r="17" spans="1:16" ht="15" thickBot="1" x14ac:dyDescent="0.35">
      <c r="A17" s="5">
        <v>2023</v>
      </c>
      <c r="B17" s="47">
        <v>2.300196842296188</v>
      </c>
      <c r="C17" s="47">
        <v>0.88879805474297413</v>
      </c>
      <c r="D17" s="47">
        <v>1.4005178169622401</v>
      </c>
      <c r="E17" s="48">
        <v>1.0880970590973789E-2</v>
      </c>
      <c r="F17"/>
      <c r="G17"/>
      <c r="H17"/>
      <c r="I17"/>
      <c r="J17"/>
      <c r="K17"/>
      <c r="L17"/>
      <c r="M17"/>
      <c r="N17"/>
      <c r="O17"/>
      <c r="P17"/>
    </row>
    <row r="18" spans="1:16" ht="15" thickBot="1" x14ac:dyDescent="0.35">
      <c r="A18" s="5">
        <v>2024</v>
      </c>
      <c r="B18" s="47">
        <v>2.586859243127023</v>
      </c>
      <c r="C18" s="47">
        <v>1.4672882559618987</v>
      </c>
      <c r="D18" s="47">
        <v>1.1641726124443701</v>
      </c>
      <c r="E18" s="48">
        <v>-4.4601625279245813E-2</v>
      </c>
      <c r="F18"/>
      <c r="G18"/>
      <c r="H18"/>
      <c r="I18"/>
      <c r="J18"/>
      <c r="K18"/>
      <c r="L18"/>
      <c r="M18"/>
      <c r="N18"/>
      <c r="O18"/>
      <c r="P18"/>
    </row>
    <row r="19" spans="1:16" ht="15" thickBot="1" x14ac:dyDescent="0.35">
      <c r="A19" s="5">
        <v>2025</v>
      </c>
      <c r="B19" s="49">
        <v>3.016540132971258</v>
      </c>
      <c r="C19" s="49">
        <v>2.0312916899384743</v>
      </c>
      <c r="D19" s="49">
        <v>1.0683947737745343</v>
      </c>
      <c r="E19" s="59">
        <v>-8.3146330741750776E-2</v>
      </c>
      <c r="F19"/>
      <c r="G19"/>
      <c r="H19"/>
      <c r="I19"/>
      <c r="J19"/>
      <c r="K19"/>
      <c r="L19"/>
      <c r="M19"/>
      <c r="N19"/>
      <c r="O19"/>
      <c r="P19"/>
    </row>
    <row r="20" spans="1:16" ht="14.4" x14ac:dyDescent="0.3">
      <c r="E20" s="10" t="s">
        <v>8</v>
      </c>
      <c r="F20"/>
      <c r="G20"/>
      <c r="H20"/>
      <c r="I20"/>
      <c r="J20"/>
      <c r="K20"/>
      <c r="L20"/>
      <c r="M20"/>
      <c r="N20"/>
      <c r="O20"/>
      <c r="P20"/>
    </row>
    <row r="21" spans="1:16" ht="14.4" x14ac:dyDescent="0.3">
      <c r="A21"/>
      <c r="B21"/>
      <c r="C21"/>
      <c r="D21"/>
      <c r="E21"/>
      <c r="F21"/>
      <c r="G21"/>
      <c r="H21"/>
      <c r="I21"/>
      <c r="J21"/>
      <c r="K21"/>
      <c r="L21"/>
      <c r="M21"/>
      <c r="N21"/>
      <c r="O21"/>
      <c r="P21"/>
    </row>
    <row r="22" spans="1:16" ht="14.4" x14ac:dyDescent="0.3">
      <c r="A22"/>
      <c r="B22"/>
      <c r="C22"/>
      <c r="D22"/>
      <c r="E22"/>
      <c r="F22"/>
      <c r="G22"/>
      <c r="H22"/>
      <c r="I22"/>
      <c r="J22"/>
      <c r="K22"/>
      <c r="L22"/>
      <c r="M22"/>
      <c r="N22"/>
      <c r="O22"/>
      <c r="P22"/>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D4777-C1B2-46FC-8E0A-4E6A9984A6DF}">
  <dimension ref="A1:S78"/>
  <sheetViews>
    <sheetView showGridLines="0" workbookViewId="0">
      <pane xSplit="1" ySplit="1" topLeftCell="B2" activePane="bottomRight" state="frozen"/>
      <selection pane="topRight"/>
      <selection pane="bottomLeft"/>
      <selection pane="bottomRight" activeCell="M21" sqref="M21"/>
    </sheetView>
  </sheetViews>
  <sheetFormatPr defaultColWidth="9" defaultRowHeight="13.8" x14ac:dyDescent="0.3"/>
  <cols>
    <col min="1" max="1" width="8.6640625" style="1" customWidth="1"/>
    <col min="2" max="4" width="8.77734375" style="1" customWidth="1"/>
    <col min="5" max="16384" width="9" style="1"/>
  </cols>
  <sheetData>
    <row r="1" spans="1:19" ht="15" thickBot="1" x14ac:dyDescent="0.35">
      <c r="A1" s="9"/>
      <c r="B1" s="5">
        <v>2019</v>
      </c>
      <c r="C1" s="5">
        <v>2020</v>
      </c>
      <c r="D1" s="5">
        <v>2021</v>
      </c>
      <c r="E1" s="5">
        <v>2022</v>
      </c>
      <c r="F1" s="5">
        <v>2023</v>
      </c>
      <c r="G1" s="5">
        <v>2024</v>
      </c>
      <c r="H1" s="5">
        <v>2025</v>
      </c>
      <c r="I1"/>
      <c r="J1"/>
      <c r="K1"/>
      <c r="L1"/>
      <c r="M1"/>
      <c r="N1"/>
      <c r="O1"/>
      <c r="P1"/>
      <c r="Q1"/>
      <c r="R1"/>
      <c r="S1"/>
    </row>
    <row r="2" spans="1:19" ht="15" thickBot="1" x14ac:dyDescent="0.35">
      <c r="A2" s="11" t="s">
        <v>0</v>
      </c>
      <c r="B2" s="47">
        <v>1.4146202675596129</v>
      </c>
      <c r="C2" s="47">
        <v>-4.8813093086177588</v>
      </c>
      <c r="D2" s="47">
        <v>-2.4609328714291649</v>
      </c>
      <c r="E2" s="47">
        <v>0.06</v>
      </c>
      <c r="F2" s="47">
        <v>2.2000000000000002</v>
      </c>
      <c r="G2" s="47">
        <v>1.06</v>
      </c>
      <c r="H2" s="48">
        <v>0.68175286487667675</v>
      </c>
      <c r="I2"/>
      <c r="J2"/>
      <c r="K2"/>
      <c r="L2"/>
      <c r="M2"/>
      <c r="N2"/>
      <c r="O2"/>
      <c r="P2"/>
      <c r="Q2"/>
      <c r="R2"/>
      <c r="S2"/>
    </row>
    <row r="3" spans="1:19" ht="15" thickBot="1" x14ac:dyDescent="0.35">
      <c r="A3" s="11" t="s">
        <v>36</v>
      </c>
      <c r="B3" s="47">
        <v>1.9468323223167161</v>
      </c>
      <c r="C3" s="47">
        <v>-3.1580864316706148</v>
      </c>
      <c r="D3" s="47">
        <v>-1.4252052307149543</v>
      </c>
      <c r="E3" s="47">
        <v>0.13921755802424052</v>
      </c>
      <c r="F3" s="47">
        <v>1.8482125222924584</v>
      </c>
      <c r="G3" s="47">
        <v>0.6724510495904612</v>
      </c>
      <c r="H3" s="48">
        <v>0.50838124177658983</v>
      </c>
      <c r="I3"/>
      <c r="J3"/>
      <c r="K3"/>
      <c r="L3"/>
      <c r="M3"/>
      <c r="N3"/>
      <c r="O3"/>
      <c r="P3"/>
      <c r="Q3"/>
      <c r="R3"/>
      <c r="S3"/>
    </row>
    <row r="4" spans="1:19" ht="14.4" x14ac:dyDescent="0.3">
      <c r="A4" s="11" t="s">
        <v>37</v>
      </c>
      <c r="B4" s="49">
        <v>1.4160669999999875</v>
      </c>
      <c r="C4" s="49">
        <v>-4.8788494999999914</v>
      </c>
      <c r="D4" s="49">
        <v>-2.5059394108062376</v>
      </c>
      <c r="E4" s="49">
        <v>-0.16625635583690912</v>
      </c>
      <c r="F4" s="49">
        <v>1.3468701269569747</v>
      </c>
      <c r="G4" s="49">
        <v>1.0225906159334175</v>
      </c>
      <c r="H4" s="59"/>
      <c r="I4"/>
      <c r="J4"/>
      <c r="K4"/>
      <c r="L4"/>
      <c r="M4"/>
      <c r="N4"/>
      <c r="O4"/>
      <c r="P4"/>
      <c r="Q4"/>
      <c r="R4"/>
      <c r="S4"/>
    </row>
    <row r="5" spans="1:19" ht="14.4" x14ac:dyDescent="0.3">
      <c r="A5"/>
      <c r="B5"/>
      <c r="C5"/>
      <c r="D5"/>
      <c r="E5"/>
      <c r="F5"/>
      <c r="G5" s="10" t="s">
        <v>38</v>
      </c>
      <c r="H5"/>
      <c r="I5"/>
      <c r="J5"/>
      <c r="K5"/>
      <c r="L5"/>
      <c r="M5"/>
      <c r="N5"/>
      <c r="O5"/>
      <c r="P5"/>
      <c r="Q5"/>
      <c r="R5"/>
      <c r="S5"/>
    </row>
    <row r="6" spans="1:19" ht="14.4" x14ac:dyDescent="0.3">
      <c r="A6" s="51"/>
      <c r="B6" s="51"/>
      <c r="C6" s="51"/>
      <c r="D6" s="51"/>
      <c r="E6" s="51"/>
      <c r="F6" s="51"/>
      <c r="G6" s="51"/>
      <c r="H6" s="51"/>
      <c r="I6" s="51"/>
      <c r="J6" s="51"/>
      <c r="K6"/>
      <c r="L6"/>
      <c r="M6"/>
      <c r="N6"/>
      <c r="O6"/>
      <c r="P6"/>
      <c r="Q6"/>
      <c r="R6"/>
      <c r="S6"/>
    </row>
    <row r="7" spans="1:19" ht="14.4" x14ac:dyDescent="0.3">
      <c r="A7" s="52"/>
      <c r="B7" s="51"/>
      <c r="C7" s="51"/>
      <c r="D7" s="51"/>
      <c r="E7" s="51"/>
      <c r="F7" s="51"/>
      <c r="G7" s="51"/>
      <c r="H7" s="51"/>
      <c r="I7" s="51"/>
      <c r="J7" s="51"/>
      <c r="K7"/>
      <c r="L7"/>
      <c r="M7"/>
      <c r="N7"/>
      <c r="O7"/>
      <c r="P7"/>
      <c r="Q7"/>
      <c r="R7"/>
      <c r="S7"/>
    </row>
    <row r="8" spans="1:19" ht="15.6" x14ac:dyDescent="0.3">
      <c r="A8" s="51"/>
      <c r="B8" s="53"/>
      <c r="C8" s="54"/>
      <c r="D8" s="54"/>
      <c r="E8" s="54"/>
      <c r="F8" s="54"/>
      <c r="G8" s="54"/>
      <c r="H8" s="56"/>
      <c r="I8" s="51"/>
      <c r="J8" s="51"/>
      <c r="K8"/>
      <c r="L8"/>
      <c r="M8"/>
      <c r="N8"/>
      <c r="O8"/>
      <c r="P8"/>
      <c r="Q8"/>
      <c r="R8"/>
      <c r="S8"/>
    </row>
    <row r="9" spans="1:19" ht="14.4" x14ac:dyDescent="0.3">
      <c r="A9" s="51"/>
      <c r="B9" s="55"/>
      <c r="C9" s="55"/>
      <c r="D9" s="55"/>
      <c r="E9" s="55"/>
      <c r="F9" s="55"/>
      <c r="G9" s="55"/>
      <c r="H9" s="57"/>
      <c r="I9" s="51"/>
      <c r="J9" s="51"/>
      <c r="K9"/>
      <c r="L9"/>
      <c r="M9"/>
      <c r="N9"/>
      <c r="O9"/>
      <c r="P9"/>
      <c r="Q9"/>
      <c r="R9"/>
      <c r="S9"/>
    </row>
    <row r="10" spans="1:19" ht="14.4" x14ac:dyDescent="0.3">
      <c r="A10" s="51"/>
      <c r="B10" s="55"/>
      <c r="C10" s="55"/>
      <c r="D10" s="55"/>
      <c r="E10" s="55"/>
      <c r="F10" s="55"/>
      <c r="G10" s="55"/>
      <c r="H10" s="57"/>
      <c r="I10" s="51"/>
      <c r="J10" s="51"/>
      <c r="K10"/>
      <c r="L10"/>
      <c r="M10"/>
      <c r="N10"/>
      <c r="O10"/>
      <c r="P10"/>
      <c r="Q10"/>
      <c r="R10"/>
      <c r="S10"/>
    </row>
    <row r="11" spans="1:19" ht="14.4" x14ac:dyDescent="0.3">
      <c r="A11" s="51"/>
      <c r="B11" s="55"/>
      <c r="C11" s="55"/>
      <c r="D11" s="55"/>
      <c r="E11" s="55"/>
      <c r="F11" s="55"/>
      <c r="G11" s="55"/>
      <c r="H11" s="57"/>
      <c r="I11" s="51"/>
      <c r="J11" s="51"/>
      <c r="K11"/>
      <c r="L11"/>
      <c r="M11"/>
      <c r="N11"/>
      <c r="O11"/>
      <c r="P11"/>
      <c r="Q11"/>
      <c r="R11"/>
      <c r="S11"/>
    </row>
    <row r="12" spans="1:19" ht="14.4" x14ac:dyDescent="0.3">
      <c r="A12" s="51"/>
      <c r="B12" s="51"/>
      <c r="C12" s="51"/>
      <c r="D12" s="51"/>
      <c r="E12" s="51"/>
      <c r="F12" s="51"/>
      <c r="G12" s="51"/>
      <c r="H12" s="58"/>
      <c r="I12" s="51"/>
      <c r="J12" s="51"/>
      <c r="K12"/>
      <c r="L12"/>
      <c r="M12"/>
      <c r="N12"/>
      <c r="O12"/>
      <c r="P12"/>
      <c r="Q12"/>
      <c r="R12"/>
      <c r="S12"/>
    </row>
    <row r="13" spans="1:19" ht="15.6" x14ac:dyDescent="0.3">
      <c r="A13" s="51"/>
      <c r="B13" s="53"/>
      <c r="C13" s="54"/>
      <c r="D13" s="54"/>
      <c r="E13" s="54"/>
      <c r="F13" s="54"/>
      <c r="G13" s="54"/>
      <c r="H13" s="56"/>
      <c r="I13" s="51"/>
      <c r="J13" s="51"/>
      <c r="K13"/>
      <c r="L13"/>
      <c r="M13"/>
      <c r="N13"/>
      <c r="O13"/>
      <c r="P13"/>
      <c r="Q13"/>
      <c r="R13"/>
      <c r="S13"/>
    </row>
    <row r="14" spans="1:19" ht="14.4" x14ac:dyDescent="0.3">
      <c r="A14" s="51"/>
      <c r="B14" s="55"/>
      <c r="C14" s="55"/>
      <c r="D14" s="55"/>
      <c r="E14" s="55"/>
      <c r="F14" s="55"/>
      <c r="G14" s="55"/>
      <c r="H14" s="57"/>
      <c r="I14" s="51"/>
      <c r="J14" s="51"/>
      <c r="K14"/>
      <c r="L14"/>
      <c r="M14"/>
      <c r="N14"/>
      <c r="O14"/>
      <c r="P14"/>
      <c r="Q14"/>
      <c r="R14"/>
      <c r="S14"/>
    </row>
    <row r="15" spans="1:19" ht="14.4" x14ac:dyDescent="0.3">
      <c r="A15" s="51"/>
      <c r="B15" s="55"/>
      <c r="C15" s="55"/>
      <c r="D15" s="55"/>
      <c r="E15" s="55"/>
      <c r="F15" s="55"/>
      <c r="G15" s="55"/>
      <c r="H15" s="55"/>
      <c r="I15" s="51"/>
      <c r="J15" s="51"/>
      <c r="K15"/>
      <c r="L15"/>
      <c r="M15"/>
      <c r="N15"/>
      <c r="O15"/>
      <c r="P15"/>
      <c r="Q15"/>
      <c r="R15"/>
      <c r="S15"/>
    </row>
    <row r="16" spans="1:19" ht="14.4" x14ac:dyDescent="0.3">
      <c r="A16" s="51"/>
      <c r="B16" s="55"/>
      <c r="C16" s="55"/>
      <c r="D16" s="55"/>
      <c r="E16" s="55"/>
      <c r="F16" s="55"/>
      <c r="G16" s="55"/>
      <c r="H16" s="55"/>
      <c r="I16" s="51"/>
      <c r="J16" s="51"/>
      <c r="K16"/>
      <c r="L16"/>
      <c r="M16"/>
      <c r="N16"/>
      <c r="O16"/>
      <c r="P16"/>
      <c r="Q16"/>
      <c r="R16"/>
      <c r="S16"/>
    </row>
    <row r="17" spans="1:19" ht="14.4" x14ac:dyDescent="0.3">
      <c r="A17" s="51"/>
      <c r="B17" s="51"/>
      <c r="C17" s="51"/>
      <c r="D17" s="51"/>
      <c r="E17" s="51"/>
      <c r="F17" s="51"/>
      <c r="G17" s="51"/>
      <c r="H17" s="51"/>
      <c r="I17" s="51"/>
      <c r="J17" s="51"/>
      <c r="K17"/>
      <c r="L17"/>
      <c r="M17"/>
      <c r="N17"/>
      <c r="O17"/>
      <c r="P17"/>
      <c r="Q17"/>
      <c r="R17"/>
      <c r="S17"/>
    </row>
    <row r="18" spans="1:19" x14ac:dyDescent="0.3">
      <c r="A18" s="7"/>
      <c r="B18" s="7"/>
      <c r="C18" s="7"/>
      <c r="D18" s="7"/>
      <c r="E18" s="7"/>
      <c r="F18" s="7"/>
      <c r="G18" s="7"/>
      <c r="H18" s="7"/>
      <c r="I18" s="7"/>
      <c r="J18" s="7"/>
    </row>
    <row r="19" spans="1:19" x14ac:dyDescent="0.3">
      <c r="A19" s="7"/>
      <c r="B19" s="7"/>
      <c r="C19" s="7"/>
      <c r="D19" s="7"/>
      <c r="E19" s="7"/>
      <c r="F19" s="7"/>
      <c r="G19" s="7"/>
      <c r="H19" s="7"/>
      <c r="I19" s="7"/>
      <c r="J19" s="7"/>
    </row>
    <row r="76" spans="3:4" x14ac:dyDescent="0.3">
      <c r="C76" s="1">
        <v>2022</v>
      </c>
      <c r="D76" s="1">
        <v>2382.3268425920228</v>
      </c>
    </row>
    <row r="77" spans="3:4" x14ac:dyDescent="0.3">
      <c r="C77" s="1">
        <v>2023</v>
      </c>
      <c r="D77" s="1">
        <v>2394.3128720615045</v>
      </c>
    </row>
    <row r="78" spans="3:4" x14ac:dyDescent="0.3">
      <c r="C78" s="1">
        <v>2024</v>
      </c>
      <c r="D78" s="1">
        <v>2396.7263352122773</v>
      </c>
    </row>
  </sheetData>
  <phoneticPr fontId="12"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0086-06D3-46D0-8A59-F0BFB5C5F8C0}">
  <dimension ref="A1:W129"/>
  <sheetViews>
    <sheetView showGridLines="0" workbookViewId="0">
      <pane xSplit="1" ySplit="1" topLeftCell="B2" activePane="bottomRight" state="frozen"/>
      <selection pane="topRight"/>
      <selection pane="bottomLeft"/>
      <selection pane="bottomRight" activeCell="B10" sqref="B10"/>
    </sheetView>
  </sheetViews>
  <sheetFormatPr defaultRowHeight="14.4" x14ac:dyDescent="0.3"/>
  <cols>
    <col min="3" max="3" width="12.44140625" bestFit="1" customWidth="1"/>
    <col min="4" max="23" width="8.88671875" style="60"/>
  </cols>
  <sheetData>
    <row r="1" spans="1:5" ht="43.2" x14ac:dyDescent="0.3">
      <c r="A1" s="11"/>
      <c r="B1" s="11" t="s">
        <v>39</v>
      </c>
      <c r="C1" s="8" t="s">
        <v>44</v>
      </c>
    </row>
    <row r="2" spans="1:5" ht="15" thickBot="1" x14ac:dyDescent="0.35">
      <c r="A2" s="5">
        <v>2012</v>
      </c>
      <c r="B2" s="47">
        <v>3.6148373206853535</v>
      </c>
      <c r="C2" s="48">
        <v>2.3749991646095054</v>
      </c>
    </row>
    <row r="3" spans="1:5" ht="15" thickBot="1" x14ac:dyDescent="0.35">
      <c r="A3" s="5">
        <v>2013</v>
      </c>
      <c r="B3" s="47">
        <v>1.3886262435646159</v>
      </c>
      <c r="C3" s="48">
        <v>1.1644539355023369</v>
      </c>
    </row>
    <row r="4" spans="1:5" ht="15" thickBot="1" x14ac:dyDescent="0.35">
      <c r="A4" s="5">
        <v>2014</v>
      </c>
      <c r="B4" s="47">
        <v>-6.9171374330309732E-2</v>
      </c>
      <c r="C4" s="48">
        <v>0.47708394603489523</v>
      </c>
    </row>
    <row r="5" spans="1:5" ht="15" thickBot="1" x14ac:dyDescent="0.35">
      <c r="A5" s="5">
        <v>2015</v>
      </c>
      <c r="B5" s="47">
        <v>-0.32591693725294135</v>
      </c>
      <c r="C5" s="48">
        <v>0.60686163496595213</v>
      </c>
    </row>
    <row r="6" spans="1:5" ht="15" thickBot="1" x14ac:dyDescent="0.35">
      <c r="A6" s="5">
        <v>2016</v>
      </c>
      <c r="B6" s="47">
        <v>-0.51356063186152312</v>
      </c>
      <c r="C6" s="48">
        <v>0.51573096433237708</v>
      </c>
    </row>
    <row r="7" spans="1:5" ht="15" thickBot="1" x14ac:dyDescent="0.35">
      <c r="A7" s="5">
        <v>2017</v>
      </c>
      <c r="B7" s="47">
        <v>1.3130422700641873</v>
      </c>
      <c r="C7" s="48">
        <v>1.2475514107777315</v>
      </c>
    </row>
    <row r="8" spans="1:5" ht="15" thickBot="1" x14ac:dyDescent="0.35">
      <c r="A8" s="5">
        <v>2018</v>
      </c>
      <c r="B8" s="47">
        <v>2.4970895225710592</v>
      </c>
      <c r="C8" s="48">
        <v>2.1296384884443853</v>
      </c>
    </row>
    <row r="9" spans="1:5" ht="15" thickBot="1" x14ac:dyDescent="0.35">
      <c r="A9" s="5">
        <v>2019</v>
      </c>
      <c r="B9" s="47">
        <v>2.6774584151570764</v>
      </c>
      <c r="C9" s="48">
        <v>2.0425396528151083</v>
      </c>
    </row>
    <row r="10" spans="1:5" ht="15" thickBot="1" x14ac:dyDescent="0.35">
      <c r="A10" s="5">
        <v>2020</v>
      </c>
      <c r="B10" s="47">
        <v>1.9323049173660252</v>
      </c>
      <c r="C10" s="48">
        <v>2.1581037865219628</v>
      </c>
    </row>
    <row r="11" spans="1:5" ht="15" thickBot="1" x14ac:dyDescent="0.35">
      <c r="A11" s="5">
        <v>2021</v>
      </c>
      <c r="B11" s="47">
        <v>3.156026363967996</v>
      </c>
      <c r="C11" s="48">
        <v>3.4864076976025729</v>
      </c>
    </row>
    <row r="12" spans="1:5" ht="15" thickBot="1" x14ac:dyDescent="0.35">
      <c r="A12" s="5">
        <v>2022</v>
      </c>
      <c r="B12" s="47">
        <v>7.5528579381021723</v>
      </c>
      <c r="C12" s="48">
        <v>5.7403915230721507</v>
      </c>
      <c r="D12" s="61"/>
      <c r="E12" s="61"/>
    </row>
    <row r="13" spans="1:5" ht="15" thickBot="1" x14ac:dyDescent="0.35">
      <c r="A13" s="5" t="s">
        <v>55</v>
      </c>
      <c r="B13" s="47">
        <v>4.4750881583909248</v>
      </c>
      <c r="C13" s="48">
        <f>4.14366495010735+0.17</f>
        <v>4.3136649501073503</v>
      </c>
      <c r="D13" s="61"/>
      <c r="E13" s="61"/>
    </row>
    <row r="14" spans="1:5" ht="15" thickBot="1" x14ac:dyDescent="0.35">
      <c r="A14" s="5" t="s">
        <v>56</v>
      </c>
      <c r="B14" s="47">
        <v>2.4867483523523015</v>
      </c>
      <c r="C14" s="48">
        <v>3.1635387604527829</v>
      </c>
      <c r="D14" s="61"/>
      <c r="E14" s="61"/>
    </row>
    <row r="15" spans="1:5" ht="15" thickBot="1" x14ac:dyDescent="0.35">
      <c r="A15" s="5">
        <v>2025</v>
      </c>
      <c r="B15" s="49">
        <v>2.3309000934380002</v>
      </c>
      <c r="C15" s="59">
        <v>2.3003164027930327</v>
      </c>
      <c r="D15" s="61"/>
      <c r="E15" s="61"/>
    </row>
    <row r="16" spans="1:5" x14ac:dyDescent="0.3">
      <c r="C16" s="10" t="s">
        <v>8</v>
      </c>
    </row>
    <row r="18" spans="1:4" ht="15.6" x14ac:dyDescent="0.3">
      <c r="A18" s="60"/>
      <c r="B18" s="64"/>
      <c r="C18" s="65"/>
      <c r="D18" s="62"/>
    </row>
    <row r="19" spans="1:4" x14ac:dyDescent="0.3">
      <c r="A19" s="60"/>
      <c r="B19" s="60"/>
      <c r="C19" s="63"/>
      <c r="D19" s="63"/>
    </row>
    <row r="20" spans="1:4" x14ac:dyDescent="0.3">
      <c r="A20" s="60"/>
      <c r="B20" s="60"/>
      <c r="C20" s="60"/>
    </row>
    <row r="21" spans="1:4" x14ac:dyDescent="0.3">
      <c r="A21" s="60"/>
      <c r="B21" s="60"/>
      <c r="C21" s="60"/>
    </row>
    <row r="22" spans="1:4" x14ac:dyDescent="0.3">
      <c r="A22" s="60"/>
      <c r="B22" s="60"/>
      <c r="C22" s="60"/>
    </row>
    <row r="23" spans="1:4" x14ac:dyDescent="0.3">
      <c r="A23" s="60"/>
      <c r="B23" s="60"/>
      <c r="C23" s="60"/>
    </row>
    <row r="24" spans="1:4" x14ac:dyDescent="0.3">
      <c r="A24" s="60"/>
      <c r="B24" s="60"/>
      <c r="C24" s="60"/>
    </row>
    <row r="25" spans="1:4" x14ac:dyDescent="0.3">
      <c r="A25" s="60"/>
      <c r="B25" s="60"/>
      <c r="C25" s="60"/>
    </row>
    <row r="26" spans="1:4" x14ac:dyDescent="0.3">
      <c r="A26" s="60"/>
      <c r="B26" s="60"/>
      <c r="C26" s="60"/>
    </row>
    <row r="27" spans="1:4" x14ac:dyDescent="0.3">
      <c r="A27" s="60"/>
      <c r="B27" s="60"/>
      <c r="C27" s="60"/>
    </row>
    <row r="28" spans="1:4" x14ac:dyDescent="0.3">
      <c r="A28" s="60"/>
      <c r="B28" s="60"/>
      <c r="C28" s="60"/>
    </row>
    <row r="29" spans="1:4" x14ac:dyDescent="0.3">
      <c r="A29" s="60"/>
      <c r="B29" s="60"/>
      <c r="C29" s="60"/>
    </row>
    <row r="30" spans="1:4" x14ac:dyDescent="0.3">
      <c r="A30" s="60"/>
      <c r="B30" s="60"/>
      <c r="C30" s="60"/>
    </row>
    <row r="31" spans="1:4" x14ac:dyDescent="0.3">
      <c r="A31" s="60"/>
      <c r="B31" s="60"/>
      <c r="C31" s="60"/>
    </row>
    <row r="32" spans="1:4" x14ac:dyDescent="0.3">
      <c r="A32" s="60"/>
      <c r="B32" s="60"/>
      <c r="C32" s="60"/>
    </row>
    <row r="33" spans="1:3" x14ac:dyDescent="0.3">
      <c r="A33" s="60"/>
      <c r="B33" s="60"/>
      <c r="C33" s="60"/>
    </row>
    <row r="34" spans="1:3" x14ac:dyDescent="0.3">
      <c r="A34" s="60"/>
      <c r="B34" s="60"/>
      <c r="C34" s="60"/>
    </row>
    <row r="35" spans="1:3" x14ac:dyDescent="0.3">
      <c r="A35" s="60"/>
      <c r="B35" s="60"/>
      <c r="C35" s="60"/>
    </row>
    <row r="36" spans="1:3" x14ac:dyDescent="0.3">
      <c r="A36" s="60"/>
      <c r="B36" s="60"/>
      <c r="C36" s="60"/>
    </row>
    <row r="37" spans="1:3" x14ac:dyDescent="0.3">
      <c r="A37" s="60"/>
      <c r="B37" s="60"/>
      <c r="C37" s="60"/>
    </row>
    <row r="38" spans="1:3" x14ac:dyDescent="0.3">
      <c r="A38" s="60"/>
      <c r="B38" s="60"/>
      <c r="C38" s="60"/>
    </row>
    <row r="39" spans="1:3" x14ac:dyDescent="0.3">
      <c r="A39" s="60"/>
      <c r="B39" s="60"/>
      <c r="C39" s="60"/>
    </row>
    <row r="40" spans="1:3" x14ac:dyDescent="0.3">
      <c r="A40" s="60"/>
      <c r="B40" s="60"/>
      <c r="C40" s="60"/>
    </row>
    <row r="41" spans="1:3" x14ac:dyDescent="0.3">
      <c r="A41" s="66"/>
      <c r="B41" s="67"/>
      <c r="C41" s="67"/>
    </row>
    <row r="42" spans="1:3" x14ac:dyDescent="0.3">
      <c r="A42" s="66"/>
      <c r="B42" s="67"/>
      <c r="C42" s="67"/>
    </row>
    <row r="43" spans="1:3" x14ac:dyDescent="0.3">
      <c r="A43" s="66"/>
      <c r="B43" s="67"/>
      <c r="C43" s="67"/>
    </row>
    <row r="44" spans="1:3" x14ac:dyDescent="0.3">
      <c r="A44" s="66"/>
      <c r="B44" s="67"/>
      <c r="C44" s="67"/>
    </row>
    <row r="45" spans="1:3" x14ac:dyDescent="0.3">
      <c r="A45" s="60"/>
      <c r="B45" s="60"/>
      <c r="C45" s="60"/>
    </row>
    <row r="46" spans="1:3" x14ac:dyDescent="0.3">
      <c r="A46" s="60"/>
      <c r="B46" s="60"/>
      <c r="C46" s="60"/>
    </row>
    <row r="47" spans="1:3" x14ac:dyDescent="0.3">
      <c r="A47" s="60"/>
      <c r="B47" s="60"/>
      <c r="C47" s="60"/>
    </row>
    <row r="48" spans="1:3" x14ac:dyDescent="0.3">
      <c r="A48" s="60"/>
      <c r="B48" s="60"/>
      <c r="C48" s="60"/>
    </row>
    <row r="49" spans="1:3" x14ac:dyDescent="0.3">
      <c r="A49" s="60"/>
      <c r="B49" s="60"/>
      <c r="C49" s="60"/>
    </row>
    <row r="50" spans="1:3" x14ac:dyDescent="0.3">
      <c r="A50" s="60"/>
      <c r="B50" s="60"/>
      <c r="C50" s="60"/>
    </row>
    <row r="51" spans="1:3" x14ac:dyDescent="0.3">
      <c r="A51" s="60"/>
      <c r="B51" s="60"/>
      <c r="C51" s="60"/>
    </row>
    <row r="52" spans="1:3" x14ac:dyDescent="0.3">
      <c r="A52" s="60"/>
      <c r="B52" s="60"/>
      <c r="C52" s="60"/>
    </row>
    <row r="53" spans="1:3" x14ac:dyDescent="0.3">
      <c r="A53" s="60"/>
      <c r="B53" s="60"/>
      <c r="C53" s="60"/>
    </row>
    <row r="54" spans="1:3" x14ac:dyDescent="0.3">
      <c r="A54" s="60"/>
      <c r="B54" s="60"/>
      <c r="C54" s="60"/>
    </row>
    <row r="55" spans="1:3" x14ac:dyDescent="0.3">
      <c r="A55" s="60"/>
      <c r="B55" s="60"/>
      <c r="C55" s="60"/>
    </row>
    <row r="56" spans="1:3" x14ac:dyDescent="0.3">
      <c r="A56" s="60"/>
      <c r="B56" s="60"/>
      <c r="C56" s="60"/>
    </row>
    <row r="57" spans="1:3" x14ac:dyDescent="0.3">
      <c r="A57" s="60"/>
      <c r="B57" s="60"/>
      <c r="C57" s="60"/>
    </row>
    <row r="58" spans="1:3" x14ac:dyDescent="0.3">
      <c r="A58" s="60"/>
      <c r="B58" s="60"/>
      <c r="C58" s="60"/>
    </row>
    <row r="59" spans="1:3" x14ac:dyDescent="0.3">
      <c r="A59" s="60"/>
      <c r="B59" s="60"/>
      <c r="C59" s="60"/>
    </row>
    <row r="60" spans="1:3" x14ac:dyDescent="0.3">
      <c r="A60" s="60"/>
      <c r="B60" s="60"/>
      <c r="C60" s="60"/>
    </row>
    <row r="61" spans="1:3" x14ac:dyDescent="0.3">
      <c r="A61" s="60"/>
      <c r="B61" s="60"/>
      <c r="C61" s="60"/>
    </row>
    <row r="62" spans="1:3" x14ac:dyDescent="0.3">
      <c r="A62" s="60"/>
      <c r="B62" s="60"/>
      <c r="C62" s="60"/>
    </row>
    <row r="63" spans="1:3" x14ac:dyDescent="0.3">
      <c r="A63" s="60"/>
      <c r="B63" s="60"/>
      <c r="C63" s="60"/>
    </row>
    <row r="64" spans="1:3" x14ac:dyDescent="0.3">
      <c r="A64" s="60"/>
      <c r="B64" s="60"/>
      <c r="C64" s="60"/>
    </row>
    <row r="65" spans="1:3" x14ac:dyDescent="0.3">
      <c r="A65" s="60"/>
      <c r="B65" s="60"/>
      <c r="C65" s="60"/>
    </row>
    <row r="66" spans="1:3" x14ac:dyDescent="0.3">
      <c r="A66" s="60"/>
      <c r="B66" s="60"/>
      <c r="C66" s="60"/>
    </row>
    <row r="67" spans="1:3" x14ac:dyDescent="0.3">
      <c r="A67" s="60"/>
      <c r="B67" s="60"/>
      <c r="C67" s="60"/>
    </row>
    <row r="68" spans="1:3" x14ac:dyDescent="0.3">
      <c r="A68" s="60"/>
      <c r="B68" s="60"/>
      <c r="C68" s="60"/>
    </row>
    <row r="69" spans="1:3" x14ac:dyDescent="0.3">
      <c r="A69" s="60"/>
      <c r="B69" s="60"/>
      <c r="C69" s="60"/>
    </row>
    <row r="70" spans="1:3" x14ac:dyDescent="0.3">
      <c r="A70" s="60"/>
      <c r="B70" s="60"/>
      <c r="C70" s="60"/>
    </row>
    <row r="71" spans="1:3" x14ac:dyDescent="0.3">
      <c r="A71" s="60"/>
      <c r="B71" s="60"/>
      <c r="C71" s="60"/>
    </row>
    <row r="72" spans="1:3" x14ac:dyDescent="0.3">
      <c r="A72" s="60"/>
      <c r="B72" s="60"/>
      <c r="C72" s="60"/>
    </row>
    <row r="73" spans="1:3" x14ac:dyDescent="0.3">
      <c r="A73" s="60"/>
      <c r="B73" s="60"/>
      <c r="C73" s="60"/>
    </row>
    <row r="74" spans="1:3" x14ac:dyDescent="0.3">
      <c r="A74" s="60"/>
      <c r="B74" s="60"/>
      <c r="C74" s="60"/>
    </row>
    <row r="75" spans="1:3" x14ac:dyDescent="0.3">
      <c r="A75" s="60"/>
      <c r="B75" s="60"/>
      <c r="C75" s="60"/>
    </row>
    <row r="76" spans="1:3" x14ac:dyDescent="0.3">
      <c r="A76" s="60"/>
      <c r="B76" s="60"/>
      <c r="C76" s="60"/>
    </row>
    <row r="77" spans="1:3" x14ac:dyDescent="0.3">
      <c r="A77" s="60"/>
      <c r="B77" s="60"/>
      <c r="C77" s="60"/>
    </row>
    <row r="78" spans="1:3" x14ac:dyDescent="0.3">
      <c r="A78" s="60"/>
      <c r="B78" s="60"/>
      <c r="C78" s="60"/>
    </row>
    <row r="79" spans="1:3" x14ac:dyDescent="0.3">
      <c r="A79" s="60"/>
      <c r="B79" s="60"/>
      <c r="C79" s="60"/>
    </row>
    <row r="80" spans="1:3" x14ac:dyDescent="0.3">
      <c r="A80" s="60"/>
      <c r="B80" s="60"/>
      <c r="C80" s="60"/>
    </row>
    <row r="81" spans="1:3" x14ac:dyDescent="0.3">
      <c r="A81" s="60"/>
      <c r="B81" s="60"/>
      <c r="C81" s="60"/>
    </row>
    <row r="82" spans="1:3" x14ac:dyDescent="0.3">
      <c r="A82" s="60"/>
      <c r="B82" s="60"/>
      <c r="C82" s="60"/>
    </row>
    <row r="83" spans="1:3" x14ac:dyDescent="0.3">
      <c r="A83" s="60"/>
      <c r="B83" s="60"/>
      <c r="C83" s="60"/>
    </row>
    <row r="84" spans="1:3" x14ac:dyDescent="0.3">
      <c r="A84" s="60"/>
      <c r="B84" s="60"/>
      <c r="C84" s="60"/>
    </row>
    <row r="85" spans="1:3" x14ac:dyDescent="0.3">
      <c r="A85" s="60"/>
      <c r="B85" s="60"/>
      <c r="C85" s="60"/>
    </row>
    <row r="86" spans="1:3" x14ac:dyDescent="0.3">
      <c r="A86" s="60"/>
      <c r="B86" s="60"/>
      <c r="C86" s="60"/>
    </row>
    <row r="87" spans="1:3" x14ac:dyDescent="0.3">
      <c r="A87" s="60"/>
      <c r="B87" s="60"/>
      <c r="C87" s="60"/>
    </row>
    <row r="88" spans="1:3" x14ac:dyDescent="0.3">
      <c r="A88" s="60"/>
      <c r="B88" s="60"/>
      <c r="C88" s="60"/>
    </row>
    <row r="89" spans="1:3" x14ac:dyDescent="0.3">
      <c r="A89" s="60"/>
      <c r="B89" s="60"/>
      <c r="C89" s="60"/>
    </row>
    <row r="90" spans="1:3" x14ac:dyDescent="0.3">
      <c r="A90" s="60"/>
      <c r="B90" s="60"/>
      <c r="C90" s="60"/>
    </row>
    <row r="91" spans="1:3" x14ac:dyDescent="0.3">
      <c r="A91" s="60"/>
      <c r="B91" s="60"/>
      <c r="C91" s="60"/>
    </row>
    <row r="92" spans="1:3" x14ac:dyDescent="0.3">
      <c r="A92" s="60"/>
      <c r="B92" s="60"/>
      <c r="C92" s="60"/>
    </row>
    <row r="93" spans="1:3" x14ac:dyDescent="0.3">
      <c r="A93" s="60"/>
      <c r="B93" s="60"/>
      <c r="C93" s="60"/>
    </row>
    <row r="94" spans="1:3" x14ac:dyDescent="0.3">
      <c r="A94" s="60"/>
      <c r="B94" s="60"/>
      <c r="C94" s="60"/>
    </row>
    <row r="95" spans="1:3" x14ac:dyDescent="0.3">
      <c r="A95" s="60"/>
      <c r="B95" s="60"/>
      <c r="C95" s="60"/>
    </row>
    <row r="96" spans="1:3" x14ac:dyDescent="0.3">
      <c r="A96" s="60"/>
      <c r="B96" s="60"/>
      <c r="C96" s="60"/>
    </row>
    <row r="97" spans="1:3" x14ac:dyDescent="0.3">
      <c r="A97" s="60"/>
      <c r="B97" s="60"/>
      <c r="C97" s="60"/>
    </row>
    <row r="98" spans="1:3" x14ac:dyDescent="0.3">
      <c r="A98" s="60"/>
      <c r="B98" s="60"/>
      <c r="C98" s="60"/>
    </row>
    <row r="99" spans="1:3" x14ac:dyDescent="0.3">
      <c r="A99" s="60"/>
      <c r="B99" s="60"/>
      <c r="C99" s="60"/>
    </row>
    <row r="100" spans="1:3" x14ac:dyDescent="0.3">
      <c r="A100" s="60"/>
      <c r="B100" s="60"/>
      <c r="C100" s="60"/>
    </row>
    <row r="101" spans="1:3" x14ac:dyDescent="0.3">
      <c r="A101" s="60"/>
      <c r="B101" s="60"/>
      <c r="C101" s="60"/>
    </row>
    <row r="102" spans="1:3" x14ac:dyDescent="0.3">
      <c r="A102" s="60"/>
      <c r="B102" s="60"/>
      <c r="C102" s="60"/>
    </row>
    <row r="103" spans="1:3" x14ac:dyDescent="0.3">
      <c r="A103" s="60"/>
      <c r="B103" s="60"/>
      <c r="C103" s="60"/>
    </row>
    <row r="104" spans="1:3" x14ac:dyDescent="0.3">
      <c r="A104" s="60"/>
      <c r="B104" s="60"/>
      <c r="C104" s="60"/>
    </row>
    <row r="105" spans="1:3" x14ac:dyDescent="0.3">
      <c r="A105" s="60"/>
      <c r="B105" s="60"/>
      <c r="C105" s="60"/>
    </row>
    <row r="106" spans="1:3" x14ac:dyDescent="0.3">
      <c r="A106" s="60"/>
      <c r="B106" s="60"/>
      <c r="C106" s="60"/>
    </row>
    <row r="107" spans="1:3" x14ac:dyDescent="0.3">
      <c r="A107" s="60"/>
      <c r="B107" s="60"/>
      <c r="C107" s="60"/>
    </row>
    <row r="108" spans="1:3" x14ac:dyDescent="0.3">
      <c r="A108" s="60"/>
      <c r="B108" s="60"/>
      <c r="C108" s="60"/>
    </row>
    <row r="109" spans="1:3" x14ac:dyDescent="0.3">
      <c r="A109" s="60"/>
      <c r="B109" s="60"/>
      <c r="C109" s="60"/>
    </row>
    <row r="110" spans="1:3" x14ac:dyDescent="0.3">
      <c r="A110" s="60"/>
      <c r="B110" s="60"/>
      <c r="C110" s="60"/>
    </row>
    <row r="111" spans="1:3" x14ac:dyDescent="0.3">
      <c r="A111" s="60"/>
      <c r="B111" s="60"/>
      <c r="C111" s="60"/>
    </row>
    <row r="112" spans="1:3" x14ac:dyDescent="0.3">
      <c r="A112" s="60"/>
      <c r="B112" s="60"/>
      <c r="C112" s="60"/>
    </row>
    <row r="113" spans="1:3" x14ac:dyDescent="0.3">
      <c r="A113" s="60"/>
      <c r="B113" s="60"/>
      <c r="C113" s="60"/>
    </row>
    <row r="114" spans="1:3" x14ac:dyDescent="0.3">
      <c r="A114" s="60"/>
      <c r="B114" s="60"/>
      <c r="C114" s="60"/>
    </row>
    <row r="115" spans="1:3" x14ac:dyDescent="0.3">
      <c r="A115" s="60"/>
      <c r="B115" s="60"/>
      <c r="C115" s="60"/>
    </row>
    <row r="116" spans="1:3" x14ac:dyDescent="0.3">
      <c r="A116" s="60"/>
      <c r="B116" s="60"/>
      <c r="C116" s="60"/>
    </row>
    <row r="117" spans="1:3" x14ac:dyDescent="0.3">
      <c r="A117" s="60"/>
      <c r="B117" s="60"/>
      <c r="C117" s="60"/>
    </row>
    <row r="118" spans="1:3" x14ac:dyDescent="0.3">
      <c r="A118" s="60"/>
      <c r="B118" s="60"/>
      <c r="C118" s="60"/>
    </row>
    <row r="119" spans="1:3" x14ac:dyDescent="0.3">
      <c r="A119" s="60"/>
      <c r="B119" s="60"/>
      <c r="C119" s="60"/>
    </row>
    <row r="120" spans="1:3" x14ac:dyDescent="0.3">
      <c r="A120" s="60"/>
      <c r="B120" s="60"/>
      <c r="C120" s="60"/>
    </row>
    <row r="121" spans="1:3" x14ac:dyDescent="0.3">
      <c r="A121" s="60"/>
      <c r="B121" s="60"/>
      <c r="C121" s="60"/>
    </row>
    <row r="122" spans="1:3" x14ac:dyDescent="0.3">
      <c r="A122" s="60"/>
      <c r="B122" s="60"/>
      <c r="C122" s="60"/>
    </row>
    <row r="123" spans="1:3" x14ac:dyDescent="0.3">
      <c r="A123" s="60"/>
      <c r="B123" s="60"/>
      <c r="C123" s="60"/>
    </row>
    <row r="124" spans="1:3" x14ac:dyDescent="0.3">
      <c r="A124" s="60"/>
      <c r="B124" s="60"/>
      <c r="C124" s="60"/>
    </row>
    <row r="125" spans="1:3" x14ac:dyDescent="0.3">
      <c r="A125" s="60"/>
      <c r="B125" s="60"/>
      <c r="C125" s="60"/>
    </row>
    <row r="126" spans="1:3" x14ac:dyDescent="0.3">
      <c r="A126" s="60"/>
      <c r="B126" s="60"/>
      <c r="C126" s="60"/>
    </row>
    <row r="127" spans="1:3" x14ac:dyDescent="0.3">
      <c r="A127" s="60"/>
      <c r="B127" s="60"/>
      <c r="C127" s="60"/>
    </row>
    <row r="128" spans="1:3" x14ac:dyDescent="0.3">
      <c r="A128" s="60"/>
      <c r="B128" s="60"/>
      <c r="C128" s="60"/>
    </row>
    <row r="129" spans="1:3" x14ac:dyDescent="0.3">
      <c r="A129" s="60"/>
      <c r="B129" s="60"/>
      <c r="C129" s="6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5179-0A8F-4F80-8D9B-DE0578C53734}">
  <dimension ref="A1:F10"/>
  <sheetViews>
    <sheetView showGridLines="0" zoomScale="90" zoomScaleNormal="90" workbookViewId="0">
      <pane xSplit="1" ySplit="1" topLeftCell="B2" activePane="bottomRight" state="frozen"/>
      <selection pane="topRight"/>
      <selection pane="bottomLeft"/>
      <selection pane="bottomRight" activeCell="T12" sqref="T12"/>
    </sheetView>
  </sheetViews>
  <sheetFormatPr defaultRowHeight="14.4" x14ac:dyDescent="0.3"/>
  <cols>
    <col min="3" max="5" width="12.33203125" customWidth="1"/>
    <col min="6" max="6" width="9.77734375" customWidth="1"/>
  </cols>
  <sheetData>
    <row r="1" spans="1:6" ht="43.2" x14ac:dyDescent="0.3">
      <c r="A1" s="11"/>
      <c r="B1" s="11" t="s">
        <v>39</v>
      </c>
      <c r="C1" s="8" t="s">
        <v>40</v>
      </c>
      <c r="D1" s="8" t="s">
        <v>41</v>
      </c>
      <c r="E1" s="8" t="s">
        <v>42</v>
      </c>
      <c r="F1" s="8" t="s">
        <v>43</v>
      </c>
    </row>
    <row r="2" spans="1:6" ht="15" thickBot="1" x14ac:dyDescent="0.35">
      <c r="A2" s="5">
        <v>2018</v>
      </c>
      <c r="B2" s="47">
        <v>2.4970895225710592</v>
      </c>
      <c r="C2" s="47">
        <v>0.72379144807237095</v>
      </c>
      <c r="D2" s="47">
        <v>0.27243129078361628</v>
      </c>
      <c r="E2" s="47">
        <v>0.90370275474699135</v>
      </c>
      <c r="F2" s="48">
        <v>0.62314442064857323</v>
      </c>
    </row>
    <row r="3" spans="1:6" ht="15" thickBot="1" x14ac:dyDescent="0.35">
      <c r="A3" s="5">
        <v>2019</v>
      </c>
      <c r="B3" s="47">
        <v>2.6774584151570764</v>
      </c>
      <c r="C3" s="47">
        <v>0.64072060431684197</v>
      </c>
      <c r="D3" s="47">
        <v>0.81823687959361868</v>
      </c>
      <c r="E3" s="47">
        <v>0.89037419902397019</v>
      </c>
      <c r="F3" s="48">
        <v>0.33279034658068007</v>
      </c>
    </row>
    <row r="4" spans="1:6" ht="15" thickBot="1" x14ac:dyDescent="0.35">
      <c r="A4" s="5">
        <v>2020</v>
      </c>
      <c r="B4" s="47">
        <v>1.9323049173660252</v>
      </c>
      <c r="C4" s="47">
        <v>0.470257501309639</v>
      </c>
      <c r="D4" s="47">
        <v>0.601231704391332</v>
      </c>
      <c r="E4" s="47">
        <v>0.69016582805667703</v>
      </c>
      <c r="F4" s="48">
        <v>9.8434807154612003E-2</v>
      </c>
    </row>
    <row r="5" spans="1:6" ht="15" thickBot="1" x14ac:dyDescent="0.35">
      <c r="A5" s="5">
        <v>2021</v>
      </c>
      <c r="B5" s="47">
        <v>3.156026363967996</v>
      </c>
      <c r="C5" s="47">
        <v>0.38021260318637001</v>
      </c>
      <c r="D5" s="47">
        <v>-4.4398531315715001E-2</v>
      </c>
      <c r="E5" s="47">
        <v>1.5416926732332901</v>
      </c>
      <c r="F5" s="48">
        <v>1.2951771636046301</v>
      </c>
    </row>
    <row r="6" spans="1:6" ht="15" thickBot="1" x14ac:dyDescent="0.35">
      <c r="A6" s="5">
        <v>2022</v>
      </c>
      <c r="B6" s="47">
        <v>7.5528579381021723</v>
      </c>
      <c r="C6" s="47">
        <v>1.11172862282124</v>
      </c>
      <c r="D6" s="47">
        <v>2.4308245413681897</v>
      </c>
      <c r="E6" s="47">
        <v>2.1530140619599591</v>
      </c>
      <c r="F6" s="48">
        <v>1.8922227201641919</v>
      </c>
    </row>
    <row r="7" spans="1:6" ht="15" thickBot="1" x14ac:dyDescent="0.35">
      <c r="A7" s="5" t="s">
        <v>55</v>
      </c>
      <c r="B7" s="47">
        <v>4.4750881583909248</v>
      </c>
      <c r="C7" s="47">
        <v>0.61686358625765203</v>
      </c>
      <c r="D7" s="47">
        <v>1.2863397635002245</v>
      </c>
      <c r="E7" s="47">
        <v>1.5476298641698603</v>
      </c>
      <c r="F7" s="48">
        <v>1.089522114961444</v>
      </c>
    </row>
    <row r="8" spans="1:6" ht="15" thickBot="1" x14ac:dyDescent="0.35">
      <c r="A8" s="5" t="s">
        <v>56</v>
      </c>
      <c r="B8" s="47">
        <v>2.4867483523523015</v>
      </c>
      <c r="C8" s="47">
        <v>0.45457664960823602</v>
      </c>
      <c r="D8" s="47">
        <v>0.10964526848341882</v>
      </c>
      <c r="E8" s="47">
        <v>1.02996265445313</v>
      </c>
      <c r="F8" s="48">
        <v>0.91830660818362397</v>
      </c>
    </row>
    <row r="9" spans="1:6" ht="15" thickBot="1" x14ac:dyDescent="0.35">
      <c r="A9" s="5">
        <v>2025</v>
      </c>
      <c r="B9" s="49">
        <v>2.3309000934380002</v>
      </c>
      <c r="C9" s="49">
        <v>0.38050151297577645</v>
      </c>
      <c r="D9" s="49">
        <v>0.5422453617008286</v>
      </c>
      <c r="E9" s="49">
        <v>0.78953994941744243</v>
      </c>
      <c r="F9" s="59">
        <v>0.62669479815315754</v>
      </c>
    </row>
    <row r="10" spans="1:6" x14ac:dyDescent="0.3">
      <c r="F10" s="50" t="s">
        <v>8</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359D-4B4B-4019-A212-1E12DB58960B}">
  <dimension ref="A1:H6"/>
  <sheetViews>
    <sheetView workbookViewId="0">
      <selection activeCell="A10" sqref="A10"/>
    </sheetView>
  </sheetViews>
  <sheetFormatPr defaultRowHeight="14.4" x14ac:dyDescent="0.3"/>
  <cols>
    <col min="1" max="1" width="30.109375" style="60" bestFit="1" customWidth="1"/>
    <col min="2" max="16384" width="8.88671875" style="60"/>
  </cols>
  <sheetData>
    <row r="1" spans="1:8" ht="15" thickBot="1" x14ac:dyDescent="0.35">
      <c r="A1" s="5"/>
      <c r="B1" s="5">
        <v>2019</v>
      </c>
      <c r="C1" s="5">
        <v>2020</v>
      </c>
      <c r="D1" s="5">
        <v>2021</v>
      </c>
      <c r="E1" s="5">
        <v>2022</v>
      </c>
      <c r="F1" s="5">
        <v>2023</v>
      </c>
      <c r="G1" s="5">
        <v>2024</v>
      </c>
      <c r="H1" s="5">
        <v>2025</v>
      </c>
    </row>
    <row r="2" spans="1:8" ht="15" thickBot="1" x14ac:dyDescent="0.35">
      <c r="A2" s="19" t="s">
        <v>46</v>
      </c>
      <c r="B2" s="72">
        <v>13.385966396196153</v>
      </c>
      <c r="C2" s="37">
        <v>8.5525663681496695</v>
      </c>
      <c r="D2" s="37">
        <v>4</v>
      </c>
      <c r="E2" s="37">
        <v>5.0675263514947488</v>
      </c>
      <c r="F2" s="37">
        <v>6.2458989697303195</v>
      </c>
      <c r="G2" s="37">
        <v>4.4959682274118933</v>
      </c>
      <c r="H2" s="73">
        <v>4.9025217026345445</v>
      </c>
    </row>
    <row r="3" spans="1:8" ht="15" thickBot="1" x14ac:dyDescent="0.35">
      <c r="A3" s="19" t="s">
        <v>47</v>
      </c>
      <c r="B3" s="72">
        <v>6.4035084009509609</v>
      </c>
      <c r="C3" s="37">
        <v>2.6118584079625817</v>
      </c>
      <c r="D3" s="37">
        <v>7.5</v>
      </c>
      <c r="E3" s="37">
        <v>7.983118412126311</v>
      </c>
      <c r="F3" s="37">
        <v>7.5630130358998349</v>
      </c>
      <c r="G3" s="37">
        <v>5.7510079431470267</v>
      </c>
      <c r="H3" s="73">
        <v>5.8993695743413586</v>
      </c>
    </row>
    <row r="4" spans="1:8" x14ac:dyDescent="0.3">
      <c r="A4" s="19" t="s">
        <v>45</v>
      </c>
      <c r="B4" s="74">
        <v>7.8</v>
      </c>
      <c r="C4" s="75">
        <v>3.7999999999999994</v>
      </c>
      <c r="D4" s="75">
        <v>6.8</v>
      </c>
      <c r="E4" s="75">
        <v>7.3999999999999986</v>
      </c>
      <c r="F4" s="75">
        <v>7.2995902226659322</v>
      </c>
      <c r="G4" s="75">
        <v>5.5000000000000009</v>
      </c>
      <c r="H4" s="76">
        <v>5.6999999999999957</v>
      </c>
    </row>
    <row r="5" spans="1:8" hidden="1" x14ac:dyDescent="0.3">
      <c r="B5" s="60" t="e">
        <f>ROUND(#REF!,1)=B4</f>
        <v>#REF!</v>
      </c>
      <c r="C5" s="60" t="e">
        <f>ROUND(#REF!,1)=C4</f>
        <v>#REF!</v>
      </c>
      <c r="D5" s="60" t="e">
        <f>ROUND(#REF!,1)=D4</f>
        <v>#REF!</v>
      </c>
      <c r="E5" s="60" t="e">
        <f>ROUND(#REF!,1)=E4</f>
        <v>#REF!</v>
      </c>
      <c r="F5" s="60" t="e">
        <f>ROUND(#REF!,1)=F4</f>
        <v>#REF!</v>
      </c>
      <c r="G5" s="60" t="e">
        <f>ROUND(#REF!,1)=G4</f>
        <v>#REF!</v>
      </c>
      <c r="H5" s="60" t="e">
        <f>ROUND(#REF!,1)=H4</f>
        <v>#REF!</v>
      </c>
    </row>
    <row r="6" spans="1:8" x14ac:dyDescent="0.3">
      <c r="H6" s="50" t="s">
        <v>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17354-A3BF-4AAF-91BF-E3E328AC095B}">
  <dimension ref="A1:J4"/>
  <sheetViews>
    <sheetView workbookViewId="0">
      <selection activeCell="R30" sqref="R30"/>
    </sheetView>
  </sheetViews>
  <sheetFormatPr defaultRowHeight="14.4" x14ac:dyDescent="0.3"/>
  <cols>
    <col min="1" max="1" width="29.109375" style="60" bestFit="1" customWidth="1"/>
    <col min="2" max="10" width="7.77734375" style="60" customWidth="1"/>
    <col min="11" max="16384" width="8.88671875" style="60"/>
  </cols>
  <sheetData>
    <row r="1" spans="1:10" ht="15" thickBot="1" x14ac:dyDescent="0.35">
      <c r="A1" s="5"/>
      <c r="B1" s="5">
        <v>2017</v>
      </c>
      <c r="C1" s="5">
        <v>2018</v>
      </c>
      <c r="D1" s="5">
        <v>2019</v>
      </c>
      <c r="E1" s="5">
        <v>2020</v>
      </c>
      <c r="F1" s="5">
        <v>2021</v>
      </c>
      <c r="G1" s="5">
        <v>2022</v>
      </c>
      <c r="H1" s="5">
        <v>2023</v>
      </c>
      <c r="I1" s="5">
        <v>2024</v>
      </c>
      <c r="J1" s="5">
        <v>2025</v>
      </c>
    </row>
    <row r="2" spans="1:10" ht="15" thickBot="1" x14ac:dyDescent="0.35">
      <c r="A2" s="19" t="s">
        <v>53</v>
      </c>
      <c r="B2" s="68">
        <v>93.700061817967267</v>
      </c>
      <c r="C2" s="68">
        <v>97.490198638626012</v>
      </c>
      <c r="D2" s="68">
        <v>100</v>
      </c>
      <c r="E2" s="68">
        <v>98.694779210104642</v>
      </c>
      <c r="F2" s="68">
        <v>100.39087356383678</v>
      </c>
      <c r="G2" s="68">
        <v>102.24669165435154</v>
      </c>
      <c r="H2" s="68">
        <v>105.11876852030689</v>
      </c>
      <c r="I2" s="68">
        <v>108.03110411728156</v>
      </c>
      <c r="J2" s="69">
        <v>111.41412071382868</v>
      </c>
    </row>
    <row r="3" spans="1:10" x14ac:dyDescent="0.3">
      <c r="A3" s="19" t="s">
        <v>54</v>
      </c>
      <c r="B3" s="70">
        <v>93.700061817967267</v>
      </c>
      <c r="C3" s="70">
        <v>97.490198638626012</v>
      </c>
      <c r="D3" s="70">
        <v>100</v>
      </c>
      <c r="E3" s="70">
        <v>102.57000000000001</v>
      </c>
      <c r="F3" s="70">
        <v>105.20604900000001</v>
      </c>
      <c r="G3" s="70">
        <v>107.9098444593</v>
      </c>
      <c r="H3" s="70">
        <v>110.68312746190401</v>
      </c>
      <c r="I3" s="70">
        <v>113.52768383767496</v>
      </c>
      <c r="J3" s="71">
        <v>116.44534531230322</v>
      </c>
    </row>
    <row r="4" spans="1:10" x14ac:dyDescent="0.3">
      <c r="J4" s="50" t="s">
        <v>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sumar</vt:lpstr>
      <vt:lpstr>tab1</vt:lpstr>
      <vt:lpstr>graf1</vt:lpstr>
      <vt:lpstr>graf2</vt:lpstr>
      <vt:lpstr>graf3</vt:lpstr>
      <vt:lpstr>graf4</vt:lpstr>
      <vt:lpstr>graf5</vt:lpstr>
      <vt:lpstr>graf6</vt:lpstr>
      <vt:lpstr>graf7</vt:lpstr>
      <vt:lpstr>graf8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Klucik</dc:creator>
  <cp:lastModifiedBy>Jakub Kandričák</cp:lastModifiedBy>
  <dcterms:created xsi:type="dcterms:W3CDTF">2021-03-22T14:26:07Z</dcterms:created>
  <dcterms:modified xsi:type="dcterms:W3CDTF">2022-02-18T08:11:08Z</dcterms:modified>
</cp:coreProperties>
</file>