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rozpoctovarada-my.sharepoint.com/personal/lenka_zacharova_rrz_sk/Documents/KRRZ_Komunikácia/Web/Web Wordpress/2024/2024_01_17_Komentár_Verejné_financie_na_križovatke/"/>
    </mc:Choice>
  </mc:AlternateContent>
  <xr:revisionPtr revIDLastSave="369" documentId="8_{698B5A3F-FCA0-4E14-92F9-D52FA3EA8726}" xr6:coauthVersionLast="47" xr6:coauthVersionMax="47" xr10:uidLastSave="{AE8256BA-04D6-43D9-97A9-4FB8E13EB86F}"/>
  <bookViews>
    <workbookView xWindow="-108" yWindow="-108" windowWidth="23256" windowHeight="12696" xr2:uid="{45C5E5EB-378F-4C30-8512-7F5913A83F7B}"/>
  </bookViews>
  <sheets>
    <sheet name="Prehľad" sheetId="10" r:id="rId1"/>
    <sheet name="Graf_1" sheetId="2" r:id="rId2"/>
    <sheet name="Graf_2" sheetId="1" r:id="rId3"/>
    <sheet name="Graf_3" sheetId="3" r:id="rId4"/>
    <sheet name="Graf_4" sheetId="4" r:id="rId5"/>
    <sheet name="Graf_5" sheetId="5" r:id="rId6"/>
    <sheet name="Graf_6" sheetId="19" r:id="rId7"/>
    <sheet name="Graf_7" sheetId="13" r:id="rId8"/>
    <sheet name="Graf_8" sheetId="6" r:id="rId9"/>
    <sheet name="Graf_9" sheetId="22" r:id="rId10"/>
    <sheet name="Graf_10" sheetId="9" r:id="rId11"/>
    <sheet name="Graf_11" sheetId="20" r:id="rId12"/>
    <sheet name="Graf_12" sheetId="21" r:id="rId13"/>
    <sheet name="Graf_13" sheetId="11" r:id="rId14"/>
    <sheet name="Graf_14" sheetId="12" r:id="rId15"/>
  </sheets>
  <externalReferences>
    <externalReference r:id="rId16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42AFAAC-AF81-4823-AC5C-52DBA0ED38B7}" keepAlive="1" name="Query - d" description="Connection to the 'd' query in the workbook." type="5" refreshedVersion="0" background="1">
    <dbPr connection="Provider=Microsoft.Mashup.OleDb.1;Data Source=$Workbook$;Location=d;Extended Properties=&quot;&quot;" command="SELECT * FROM [d]"/>
  </connection>
  <connection id="2" xr16:uid="{9572FDA7-CF97-4813-A697-6B432AF3F3F9}" keepAlive="1" name="Query - d (2)" description="Connection to the 'd (2)' query in the workbook." type="5" refreshedVersion="0" background="1">
    <dbPr connection="Provider=Microsoft.Mashup.OleDb.1;Data Source=$Workbook$;Location=&quot;d (2)&quot;;Extended Properties=&quot;&quot;" command="SELECT * FROM [d (2)]"/>
  </connection>
  <connection id="3" xr16:uid="{3B73E81A-0165-4073-8F83-E90793CFBC86}" keepAlive="1" name="Query - d (3)" description="Connection to the 'd (3)' query in the workbook." type="5" refreshedVersion="0" background="1">
    <dbPr connection="Provider=Microsoft.Mashup.OleDb.1;Data Source=$Workbook$;Location=&quot;d (3)&quot;;Extended Properties=&quot;&quot;" command="SELECT * FROM [d (3)]"/>
  </connection>
</connections>
</file>

<file path=xl/sharedStrings.xml><?xml version="1.0" encoding="utf-8"?>
<sst xmlns="http://schemas.openxmlformats.org/spreadsheetml/2006/main" count="195" uniqueCount="91">
  <si>
    <t>Prehľad scenárov</t>
  </si>
  <si>
    <t>Zdroj</t>
  </si>
  <si>
    <t>Graf 1:</t>
  </si>
  <si>
    <t>Vývoj verejného dlhu v závislosti od konsolidačnej stratégie (v %HDP)</t>
  </si>
  <si>
    <t>RRZ</t>
  </si>
  <si>
    <t>Graf 2:</t>
  </si>
  <si>
    <t>Riziko defaultu na dlhodobé záväzky v závislosti od konsolidačnej stratégie (v %)</t>
  </si>
  <si>
    <t>Graf 3:</t>
  </si>
  <si>
    <t>Vývoj primárneho deficitu v závislosti od konsolidačnej stratégie (v % HDP)</t>
  </si>
  <si>
    <t>Graf 4:</t>
  </si>
  <si>
    <t>Úrokové náklady v závislosti od konsolidačnej stratégie (v % HDP)</t>
  </si>
  <si>
    <t>Graf 5:</t>
  </si>
  <si>
    <t>R-g diferenciál v závislosti od konsolidačnej stratégie (v %)</t>
  </si>
  <si>
    <t>Graf 6:</t>
  </si>
  <si>
    <t>Priemerná splatnosť verejného dlhu v závisloti od konsolidačnej stratégie (roky)</t>
  </si>
  <si>
    <t>Graf 7:</t>
  </si>
  <si>
    <t>Príspevky k zmene hrubého dlhu v scenári nezmenených politík (v % HDP)</t>
  </si>
  <si>
    <t>Graf 8:</t>
  </si>
  <si>
    <t>Príspevky ku vývoju R-g diferenciálu v scenári nezmenených politík (v %)</t>
  </si>
  <si>
    <t>Graf 9:</t>
  </si>
  <si>
    <t>Faktory nárastu verejného dlhu v scenári nezmenných politík (2023 až 2040)</t>
  </si>
  <si>
    <t>Graf 10:</t>
  </si>
  <si>
    <t>Náklady na obsluhu dlhu ako podiel príjmov verejnej správy v scenári nezmenených politík</t>
  </si>
  <si>
    <t>Graf 11:</t>
  </si>
  <si>
    <t>Rizikové prirážky krajín v programe ESM/EFSF (%)</t>
  </si>
  <si>
    <t>Eurostat, ESM</t>
  </si>
  <si>
    <t>Graf 12:</t>
  </si>
  <si>
    <t>Úrokové náklady krajín v programe ESM/EFSF (% HDP)</t>
  </si>
  <si>
    <t>Graf 13:</t>
  </si>
  <si>
    <t>Zdroje ekonomického rastu v scenári nezmenených politík (2023 až 2040)</t>
  </si>
  <si>
    <t>Graf 14:</t>
  </si>
  <si>
    <t>Scenár</t>
  </si>
  <si>
    <t>Bez konsolidácie</t>
  </si>
  <si>
    <t>Konsolidáciana úrovni výdavkových limitov len aktuálne volebné obdobie</t>
  </si>
  <si>
    <t>Konsolidácia nad úroveň výdavkových limitov (0.75% HDP) len aktuálne volebné obdobie</t>
  </si>
  <si>
    <t>Konsolidácia na úrovni výdavkových limitov</t>
  </si>
  <si>
    <t>Konsolidácia nad úroveň výdavkových limitov (0.75% HDP)</t>
  </si>
  <si>
    <t>Bezpečná úroveň dlhu</t>
  </si>
  <si>
    <t>Faktor</t>
  </si>
  <si>
    <t>primárny deficit</t>
  </si>
  <si>
    <t>snehová guľa: úroky</t>
  </si>
  <si>
    <t>snehová guľa: rast reálneho HDP</t>
  </si>
  <si>
    <t>stock-flow adjustment (nom)</t>
  </si>
  <si>
    <t>medziročná zmena hrubého dlhu</t>
  </si>
  <si>
    <t>Implicitná úroková sadzba (základ)</t>
  </si>
  <si>
    <t>Riziková prirážka</t>
  </si>
  <si>
    <t>Inflácia (Deflátor HDP)</t>
  </si>
  <si>
    <t>Rast reálneho HDP</t>
  </si>
  <si>
    <t>RG-diferenciál</t>
  </si>
  <si>
    <t>Faktory nárastu verejného dlhu v scenári nezmenných politík (2023 až 2040, % HDP)</t>
  </si>
  <si>
    <t>Faktory (% HDP)</t>
  </si>
  <si>
    <t>Hrubý dlh VS, bez rizikovej prirážky</t>
  </si>
  <si>
    <t>Istina: starnutie populácie</t>
  </si>
  <si>
    <t>Istina: ostatné faktory</t>
  </si>
  <si>
    <t>Urokové náklady, bez prirážky</t>
  </si>
  <si>
    <t>Hrubý dlh VS, s rizikovou prirážkou</t>
  </si>
  <si>
    <t>Príspevok rizikovej prirážky</t>
  </si>
  <si>
    <t>Efekt levelu dlhu</t>
  </si>
  <si>
    <t>Krajina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</si>
  <si>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</si>
  <si>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</si>
  <si>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</si>
  <si>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</si>
  <si>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</si>
  <si>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</si>
  <si>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</si>
  <si>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</si>
  <si>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</si>
  <si>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</si>
  <si>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</si>
  <si>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</si>
  <si>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</si>
  <si>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</si>
  <si>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</si>
  <si>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</si>
  <si>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Írsko</t>
  </si>
  <si>
    <t>Grécko</t>
  </si>
  <si>
    <t>Španielsko</t>
  </si>
  <si>
    <t>Cyprus</t>
  </si>
  <si>
    <t>Portugalsko</t>
  </si>
  <si>
    <t>Rast bez prirážky</t>
  </si>
  <si>
    <t>Zamestnanosť</t>
  </si>
  <si>
    <t>Technológie</t>
  </si>
  <si>
    <t>Hodiny</t>
  </si>
  <si>
    <t>Kapitál</t>
  </si>
  <si>
    <t>Rast s prirážkou</t>
  </si>
  <si>
    <t>Riziková prirážka v scenári nezmenených politík (2023 až 2040)</t>
  </si>
  <si>
    <t>Implicitná prémia</t>
  </si>
  <si>
    <t>Trhová prémia</t>
  </si>
  <si>
    <r>
      <t>Riziková prirážka v scenári nezmenených politík (2023 až 2040</t>
    </r>
    <r>
      <rPr>
        <sz val="10"/>
        <rFont val="Calibri"/>
        <family val="2"/>
      </rPr>
      <t>)</t>
    </r>
  </si>
  <si>
    <t>Efekt rizikových prirážok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</si>
</sst>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0000000000000%"/>
    <numFmt numFmtId="166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13B5EA"/>
      <name val="Calibri"/>
      <family val="2"/>
      <scheme val="minor"/>
    </font>
    <font>
      <b/>
      <sz val="10"/>
      <color rgb="FF13B5EA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u/>
      <sz val="10"/>
      <color theme="5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3B5EA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right" indent="1"/>
    </xf>
    <xf numFmtId="0" fontId="4" fillId="0" borderId="0" xfId="0" applyFont="1"/>
    <xf numFmtId="0" fontId="5" fillId="0" borderId="0" xfId="0" applyFont="1"/>
    <xf numFmtId="1" fontId="6" fillId="2" borderId="0" xfId="0" applyNumberFormat="1" applyFont="1" applyFill="1"/>
    <xf numFmtId="0" fontId="7" fillId="0" borderId="0" xfId="0" applyFont="1"/>
    <xf numFmtId="164" fontId="5" fillId="0" borderId="0" xfId="1" applyNumberFormat="1" applyFont="1"/>
    <xf numFmtId="0" fontId="8" fillId="0" borderId="0" xfId="0" applyFont="1"/>
    <xf numFmtId="0" fontId="9" fillId="0" borderId="0" xfId="2" applyFont="1"/>
    <xf numFmtId="0" fontId="10" fillId="0" borderId="0" xfId="0" applyFont="1"/>
    <xf numFmtId="0" fontId="3" fillId="0" borderId="0" xfId="0" applyFont="1"/>
    <xf numFmtId="9" fontId="7" fillId="0" borderId="0" xfId="1" applyFont="1"/>
    <xf numFmtId="9" fontId="5" fillId="0" borderId="0" xfId="1" applyFont="1"/>
    <xf numFmtId="9" fontId="5" fillId="0" borderId="0" xfId="0" applyNumberFormat="1" applyFont="1"/>
    <xf numFmtId="165" fontId="5" fillId="0" borderId="0" xfId="0" applyNumberFormat="1" applyFont="1"/>
    <xf numFmtId="166" fontId="5" fillId="0" borderId="0" xfId="0" applyNumberFormat="1" applyFont="1"/>
    <xf numFmtId="10" fontId="7" fillId="0" borderId="0" xfId="1" applyNumberFormat="1" applyFont="1"/>
    <xf numFmtId="10" fontId="5" fillId="0" borderId="0" xfId="1" applyNumberFormat="1" applyFont="1"/>
    <xf numFmtId="10" fontId="5" fillId="0" borderId="0" xfId="0" applyNumberFormat="1" applyFont="1"/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horizontal="right"/>
    </xf>
    <xf numFmtId="9" fontId="7" fillId="0" borderId="0" xfId="1" applyFont="1" applyAlignment="1"/>
  </cellXfs>
  <cellStyles count="3">
    <cellStyle name="Hypertextové prepojenie" xfId="2" builtinId="8"/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78993055555564E-2"/>
          <c:y val="2.6578189300411524E-2"/>
          <c:w val="0.91191684027777775"/>
          <c:h val="0.57854835390946491"/>
        </c:manualLayout>
      </c:layout>
      <c:lineChart>
        <c:grouping val="standard"/>
        <c:varyColors val="0"/>
        <c:ser>
          <c:idx val="0"/>
          <c:order val="0"/>
          <c:tx>
            <c:strRef>
              <c:f>Graf_1!$A$3</c:f>
              <c:strCache>
                <c:ptCount val="1"/>
                <c:pt idx="0">
                  <c:v>Bez konsolidácie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Graf_1!$B$2:$S$2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Graf_1!$B$3:$S$3</c:f>
              <c:numCache>
                <c:formatCode>0%</c:formatCode>
                <c:ptCount val="18"/>
                <c:pt idx="0">
                  <c:v>0.56799999999999995</c:v>
                </c:pt>
                <c:pt idx="1">
                  <c:v>0.58599999999999997</c:v>
                </c:pt>
                <c:pt idx="2">
                  <c:v>0.61099999999999999</c:v>
                </c:pt>
                <c:pt idx="3">
                  <c:v>0.64700000000000002</c:v>
                </c:pt>
                <c:pt idx="4">
                  <c:v>0.68300000000000005</c:v>
                </c:pt>
                <c:pt idx="5">
                  <c:v>0.72799999999999998</c:v>
                </c:pt>
                <c:pt idx="6">
                  <c:v>0.77600000000000002</c:v>
                </c:pt>
                <c:pt idx="7">
                  <c:v>0.83099999999999996</c:v>
                </c:pt>
                <c:pt idx="8">
                  <c:v>0.89</c:v>
                </c:pt>
                <c:pt idx="9">
                  <c:v>0.95199999999999996</c:v>
                </c:pt>
                <c:pt idx="10">
                  <c:v>1.02</c:v>
                </c:pt>
                <c:pt idx="11">
                  <c:v>1.0900000000000001</c:v>
                </c:pt>
                <c:pt idx="12">
                  <c:v>1.17</c:v>
                </c:pt>
                <c:pt idx="13">
                  <c:v>1.25</c:v>
                </c:pt>
                <c:pt idx="14">
                  <c:v>1.34</c:v>
                </c:pt>
                <c:pt idx="15">
                  <c:v>1.44</c:v>
                </c:pt>
                <c:pt idx="16">
                  <c:v>1.54</c:v>
                </c:pt>
                <c:pt idx="17">
                  <c:v>1.65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8F-4242-91A5-2CD49FCA0BFD}"/>
            </c:ext>
          </c:extLst>
        </c:ser>
        <c:ser>
          <c:idx val="1"/>
          <c:order val="1"/>
          <c:tx>
            <c:strRef>
              <c:f>Graf_1!$A$4</c:f>
              <c:strCache>
                <c:ptCount val="1"/>
                <c:pt idx="0">
                  <c:v>Konsolidáciana úrovni výdavkových limitov len aktuálne volebné obdobie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Graf_1!$B$2:$S$2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Graf_1!$B$4:$S$4</c:f>
              <c:numCache>
                <c:formatCode>0%</c:formatCode>
                <c:ptCount val="18"/>
                <c:pt idx="0">
                  <c:v>0.56799999999999995</c:v>
                </c:pt>
                <c:pt idx="1">
                  <c:v>0.58199999999999996</c:v>
                </c:pt>
                <c:pt idx="2">
                  <c:v>0.59899999999999998</c:v>
                </c:pt>
                <c:pt idx="3">
                  <c:v>0.622</c:v>
                </c:pt>
                <c:pt idx="4">
                  <c:v>0.64</c:v>
                </c:pt>
                <c:pt idx="5">
                  <c:v>0.66500000000000004</c:v>
                </c:pt>
                <c:pt idx="6">
                  <c:v>0.69299999999999995</c:v>
                </c:pt>
                <c:pt idx="7">
                  <c:v>0.72499999999999998</c:v>
                </c:pt>
                <c:pt idx="8">
                  <c:v>0.76100000000000001</c:v>
                </c:pt>
                <c:pt idx="9">
                  <c:v>0.8</c:v>
                </c:pt>
                <c:pt idx="10">
                  <c:v>0.84099999999999997</c:v>
                </c:pt>
                <c:pt idx="11">
                  <c:v>0.88500000000000001</c:v>
                </c:pt>
                <c:pt idx="12">
                  <c:v>0.93100000000000005</c:v>
                </c:pt>
                <c:pt idx="13">
                  <c:v>0.98199999999999998</c:v>
                </c:pt>
                <c:pt idx="14">
                  <c:v>1.04</c:v>
                </c:pt>
                <c:pt idx="15">
                  <c:v>1.1000000000000001</c:v>
                </c:pt>
                <c:pt idx="16">
                  <c:v>1.1599999999999999</c:v>
                </c:pt>
                <c:pt idx="17">
                  <c:v>1.23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8F-4242-91A5-2CD49FCA0BFD}"/>
            </c:ext>
          </c:extLst>
        </c:ser>
        <c:ser>
          <c:idx val="2"/>
          <c:order val="2"/>
          <c:tx>
            <c:strRef>
              <c:f>Graf_1!$A$5</c:f>
              <c:strCache>
                <c:ptCount val="1"/>
                <c:pt idx="0">
                  <c:v>Konsolidácia nad úroveň výdavkových limitov (0.75% HDP) len aktuálne volebné obdobie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Graf_1!$B$2:$S$2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Graf_1!$B$5:$S$5</c:f>
              <c:numCache>
                <c:formatCode>0%</c:formatCode>
                <c:ptCount val="18"/>
                <c:pt idx="0">
                  <c:v>0.56799999999999995</c:v>
                </c:pt>
                <c:pt idx="1">
                  <c:v>0.57999999999999996</c:v>
                </c:pt>
                <c:pt idx="2">
                  <c:v>0.59399999999999997</c:v>
                </c:pt>
                <c:pt idx="3">
                  <c:v>0.60899999999999999</c:v>
                </c:pt>
                <c:pt idx="4">
                  <c:v>0.61799999999999999</c:v>
                </c:pt>
                <c:pt idx="5">
                  <c:v>0.63400000000000001</c:v>
                </c:pt>
                <c:pt idx="6">
                  <c:v>0.65</c:v>
                </c:pt>
                <c:pt idx="7">
                  <c:v>0.67300000000000004</c:v>
                </c:pt>
                <c:pt idx="8">
                  <c:v>0.69699999999999995</c:v>
                </c:pt>
                <c:pt idx="9">
                  <c:v>0.72399999999999998</c:v>
                </c:pt>
                <c:pt idx="10">
                  <c:v>0.753</c:v>
                </c:pt>
                <c:pt idx="11">
                  <c:v>0.78400000000000003</c:v>
                </c:pt>
                <c:pt idx="12">
                  <c:v>0.81699999999999995</c:v>
                </c:pt>
                <c:pt idx="13">
                  <c:v>0.85299999999999998</c:v>
                </c:pt>
                <c:pt idx="14">
                  <c:v>0.89300000000000002</c:v>
                </c:pt>
                <c:pt idx="15">
                  <c:v>0.93500000000000005</c:v>
                </c:pt>
                <c:pt idx="16">
                  <c:v>0.98</c:v>
                </c:pt>
                <c:pt idx="17">
                  <c:v>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8F-4242-91A5-2CD49FCA0BFD}"/>
            </c:ext>
          </c:extLst>
        </c:ser>
        <c:ser>
          <c:idx val="4"/>
          <c:order val="3"/>
          <c:tx>
            <c:strRef>
              <c:f>Graf_1!$A$6</c:f>
              <c:strCache>
                <c:ptCount val="1"/>
                <c:pt idx="0">
                  <c:v>Konsolidácia na úrovni výdavkových limitov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Graf_1!$B$2:$S$2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Graf_1!$B$6:$S$6</c:f>
              <c:numCache>
                <c:formatCode>0%</c:formatCode>
                <c:ptCount val="18"/>
                <c:pt idx="0">
                  <c:v>0.56999999999999995</c:v>
                </c:pt>
                <c:pt idx="1">
                  <c:v>0.58130000000000004</c:v>
                </c:pt>
                <c:pt idx="2">
                  <c:v>0.5998</c:v>
                </c:pt>
                <c:pt idx="3">
                  <c:v>0.623</c:v>
                </c:pt>
                <c:pt idx="4">
                  <c:v>0.64190000000000003</c:v>
                </c:pt>
                <c:pt idx="5">
                  <c:v>0.66400000000000003</c:v>
                </c:pt>
                <c:pt idx="6">
                  <c:v>0.68300000000000005</c:v>
                </c:pt>
                <c:pt idx="7">
                  <c:v>0.70220000000000005</c:v>
                </c:pt>
                <c:pt idx="8">
                  <c:v>0.71919999999999995</c:v>
                </c:pt>
                <c:pt idx="9">
                  <c:v>0.73299999999999998</c:v>
                </c:pt>
                <c:pt idx="10">
                  <c:v>0.74360000000000004</c:v>
                </c:pt>
                <c:pt idx="11">
                  <c:v>0.75029999999999997</c:v>
                </c:pt>
                <c:pt idx="12">
                  <c:v>0.75329999999999997</c:v>
                </c:pt>
                <c:pt idx="13">
                  <c:v>0.754</c:v>
                </c:pt>
                <c:pt idx="14">
                  <c:v>0.75129999999999997</c:v>
                </c:pt>
                <c:pt idx="15">
                  <c:v>0.74529999999999996</c:v>
                </c:pt>
                <c:pt idx="16">
                  <c:v>0.7349</c:v>
                </c:pt>
                <c:pt idx="17">
                  <c:v>0.72070000000000001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8F-4242-91A5-2CD49FCA0BFD}"/>
            </c:ext>
          </c:extLst>
        </c:ser>
        <c:ser>
          <c:idx val="3"/>
          <c:order val="4"/>
          <c:tx>
            <c:strRef>
              <c:f>Graf_1!$A$7</c:f>
              <c:strCache>
                <c:ptCount val="1"/>
                <c:pt idx="0">
                  <c:v>Konsolidácia nad úroveň výdavkových limitov (0.75% HDP)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Graf_1!$B$2:$S$2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Graf_1!$B$7:$S$7</c:f>
              <c:numCache>
                <c:formatCode>0%</c:formatCode>
                <c:ptCount val="18"/>
                <c:pt idx="0">
                  <c:v>0.56999999999999995</c:v>
                </c:pt>
                <c:pt idx="1">
                  <c:v>0.57950000000000002</c:v>
                </c:pt>
                <c:pt idx="2">
                  <c:v>0.59399999999999997</c:v>
                </c:pt>
                <c:pt idx="3">
                  <c:v>0.61070000000000002</c:v>
                </c:pt>
                <c:pt idx="4">
                  <c:v>0.62060000000000004</c:v>
                </c:pt>
                <c:pt idx="5">
                  <c:v>0.63100000000000001</c:v>
                </c:pt>
                <c:pt idx="6">
                  <c:v>0.63549999999999995</c:v>
                </c:pt>
                <c:pt idx="7">
                  <c:v>0.63739999999999997</c:v>
                </c:pt>
                <c:pt idx="8">
                  <c:v>0.6341</c:v>
                </c:pt>
                <c:pt idx="9">
                  <c:v>0.62590000000000001</c:v>
                </c:pt>
                <c:pt idx="10">
                  <c:v>0.61380000000000001</c:v>
                </c:pt>
                <c:pt idx="11">
                  <c:v>0.59689999999999999</c:v>
                </c:pt>
                <c:pt idx="12">
                  <c:v>0.57540000000000002</c:v>
                </c:pt>
                <c:pt idx="13">
                  <c:v>0.55420000000000003</c:v>
                </c:pt>
                <c:pt idx="14">
                  <c:v>0.53359999999999996</c:v>
                </c:pt>
                <c:pt idx="15">
                  <c:v>0.51939999999999997</c:v>
                </c:pt>
                <c:pt idx="16">
                  <c:v>0.51459999999999995</c:v>
                </c:pt>
                <c:pt idx="17">
                  <c:v>0.50261999999999996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8F-4242-91A5-2CD49FCA0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4279016"/>
        <c:axId val="1284297736"/>
      </c:lineChart>
      <c:catAx>
        <c:axId val="12842790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284297736"/>
        <c:crosses val="autoZero"/>
        <c:auto val="1"/>
        <c:lblAlgn val="ctr"/>
        <c:lblOffset val="100"/>
        <c:noMultiLvlLbl val="0"/>
      </c:catAx>
      <c:valAx>
        <c:axId val="1284297736"/>
        <c:scaling>
          <c:orientation val="minMax"/>
          <c:max val="1.7500000000000002"/>
          <c:min val="0.5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28427901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565972222222276E-3"/>
          <c:y val="0.74894684499314113"/>
          <c:w val="0.99244114583333354"/>
          <c:h val="0.248358710562414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612326388888891E-2"/>
          <c:y val="5.0925925925925923E-2"/>
          <c:w val="0.89980121527777779"/>
          <c:h val="0.86482283464566934"/>
        </c:manualLayout>
      </c:layout>
      <c:areaChart>
        <c:grouping val="stacked"/>
        <c:varyColors val="0"/>
        <c:ser>
          <c:idx val="0"/>
          <c:order val="0"/>
          <c:tx>
            <c:strRef>
              <c:f>Graf_10!$A$3</c:f>
              <c:strCache>
                <c:ptCount val="1"/>
                <c:pt idx="0">
                  <c:v>Efekt levelu dlhu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Graf_10!$B$2:$S$2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Graf_10!$B$3:$S$3</c:f>
              <c:numCache>
                <c:formatCode>0%</c:formatCode>
                <c:ptCount val="18"/>
                <c:pt idx="0">
                  <c:v>2.5641478433600606E-2</c:v>
                </c:pt>
                <c:pt idx="1">
                  <c:v>3.1954500368139231E-2</c:v>
                </c:pt>
                <c:pt idx="2">
                  <c:v>3.8491547322508507E-2</c:v>
                </c:pt>
                <c:pt idx="3">
                  <c:v>4.3514089473886332E-2</c:v>
                </c:pt>
                <c:pt idx="4">
                  <c:v>5.0077950010508923E-2</c:v>
                </c:pt>
                <c:pt idx="5">
                  <c:v>5.6363601594318594E-2</c:v>
                </c:pt>
                <c:pt idx="6">
                  <c:v>6.2492328212081324E-2</c:v>
                </c:pt>
                <c:pt idx="7">
                  <c:v>6.8734390793344952E-2</c:v>
                </c:pt>
                <c:pt idx="8">
                  <c:v>7.5087891105261262E-2</c:v>
                </c:pt>
                <c:pt idx="9">
                  <c:v>8.1746315248388129E-2</c:v>
                </c:pt>
                <c:pt idx="10">
                  <c:v>8.8918447651150465E-2</c:v>
                </c:pt>
                <c:pt idx="11">
                  <c:v>9.6725858747841287E-2</c:v>
                </c:pt>
                <c:pt idx="12">
                  <c:v>0.1048214707062058</c:v>
                </c:pt>
                <c:pt idx="13">
                  <c:v>0.11322114155691387</c:v>
                </c:pt>
                <c:pt idx="14">
                  <c:v>0.12187407929712489</c:v>
                </c:pt>
                <c:pt idx="15">
                  <c:v>0.12973181279462437</c:v>
                </c:pt>
                <c:pt idx="16">
                  <c:v>0.13688160154831755</c:v>
                </c:pt>
                <c:pt idx="17">
                  <c:v>0.14423495322182939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58-4C03-AF0B-EF2CF99E69AB}"/>
            </c:ext>
          </c:extLst>
        </c:ser>
        <c:ser>
          <c:idx val="1"/>
          <c:order val="1"/>
          <c:tx>
            <c:strRef>
              <c:f>Graf_10!$A$4</c:f>
              <c:strCache>
                <c:ptCount val="1"/>
                <c:pt idx="0">
                  <c:v>Efekt rizikových prirážok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Graf_10!$B$2:$S$2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Graf_10!$B$4:$S$4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3.142572697331647E-5</c:v>
                </c:pt>
                <c:pt idx="3">
                  <c:v>6.596038673080673E-4</c:v>
                </c:pt>
                <c:pt idx="4">
                  <c:v>1.7783677321057817E-3</c:v>
                </c:pt>
                <c:pt idx="5">
                  <c:v>3.4172581084959686E-3</c:v>
                </c:pt>
                <c:pt idx="6">
                  <c:v>5.8169084179653108E-3</c:v>
                </c:pt>
                <c:pt idx="7">
                  <c:v>9.0151638686412211E-3</c:v>
                </c:pt>
                <c:pt idx="8">
                  <c:v>1.3261225102379329E-2</c:v>
                </c:pt>
                <c:pt idx="9">
                  <c:v>1.8699533408776114E-2</c:v>
                </c:pt>
                <c:pt idx="10">
                  <c:v>2.5551839862836559E-2</c:v>
                </c:pt>
                <c:pt idx="11">
                  <c:v>3.4025950565628515E-2</c:v>
                </c:pt>
                <c:pt idx="12">
                  <c:v>4.4174551328889214E-2</c:v>
                </c:pt>
                <c:pt idx="13">
                  <c:v>5.6381202585169848E-2</c:v>
                </c:pt>
                <c:pt idx="14">
                  <c:v>7.1082705412817068E-2</c:v>
                </c:pt>
                <c:pt idx="15">
                  <c:v>8.8268861133234205E-2</c:v>
                </c:pt>
                <c:pt idx="16">
                  <c:v>0.10848378156228161</c:v>
                </c:pt>
                <c:pt idx="17">
                  <c:v>0.131807719874872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58-4C03-AF0B-EF2CF99E6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0495016"/>
        <c:axId val="1300493576"/>
      </c:areaChart>
      <c:catAx>
        <c:axId val="13004950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300493576"/>
        <c:crosses val="autoZero"/>
        <c:auto val="1"/>
        <c:lblAlgn val="ctr"/>
        <c:lblOffset val="100"/>
        <c:tickLblSkip val="3"/>
        <c:noMultiLvlLbl val="0"/>
      </c:catAx>
      <c:valAx>
        <c:axId val="130049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300495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241841644794402"/>
          <c:y val="7.4652230971128566E-2"/>
          <c:w val="0.35469444444444448"/>
          <c:h val="0.25213100137174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404687499999993E-2"/>
          <c:y val="2.6578189300411524E-2"/>
          <c:w val="0.93048628472222239"/>
          <c:h val="0.94684362139917699"/>
        </c:manualLayout>
      </c:layout>
      <c:lineChart>
        <c:grouping val="standard"/>
        <c:varyColors val="0"/>
        <c:ser>
          <c:idx val="0"/>
          <c:order val="0"/>
          <c:tx>
            <c:strRef>
              <c:f>Graf_11!$A$3</c:f>
              <c:strCache>
                <c:ptCount val="1"/>
                <c:pt idx="0">
                  <c:v>Írsko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Graf_11!$B$2:$Q$2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Graf_11!$B$3:$Q$3</c:f>
              <c:numCache>
                <c:formatCode>0%</c:formatCode>
                <c:ptCount val="16"/>
                <c:pt idx="0">
                  <c:v>4.3099999999999999E-2</c:v>
                </c:pt>
                <c:pt idx="1">
                  <c:v>4.53E-2</c:v>
                </c:pt>
                <c:pt idx="2">
                  <c:v>5.2300000000000006E-2</c:v>
                </c:pt>
                <c:pt idx="3">
                  <c:v>5.74E-2</c:v>
                </c:pt>
                <c:pt idx="7">
                  <c:v>2.3700000000000002E-2</c:v>
                </c:pt>
                <c:pt idx="8">
                  <c:v>1.18E-2</c:v>
                </c:pt>
                <c:pt idx="9">
                  <c:v>7.4000000000000003E-3</c:v>
                </c:pt>
                <c:pt idx="10">
                  <c:v>8.0000000000000002E-3</c:v>
                </c:pt>
                <c:pt idx="11">
                  <c:v>9.4999999999999998E-3</c:v>
                </c:pt>
                <c:pt idx="12">
                  <c:v>3.3E-3</c:v>
                </c:pt>
                <c:pt idx="13">
                  <c:v>-5.9999999999999995E-4</c:v>
                </c:pt>
                <c:pt idx="14">
                  <c:v>5.9999999999999995E-4</c:v>
                </c:pt>
                <c:pt idx="15">
                  <c:v>1.7500000000000002E-2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3E-41EC-BABC-2767A435A732}"/>
            </c:ext>
          </c:extLst>
        </c:ser>
        <c:ser>
          <c:idx val="1"/>
          <c:order val="1"/>
          <c:tx>
            <c:strRef>
              <c:f>Graf_11!$A$4</c:f>
              <c:strCache>
                <c:ptCount val="1"/>
                <c:pt idx="0">
                  <c:v>Grécko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Graf_11!$B$2:$Q$2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Graf_11!$B$4:$Q$4</c:f>
              <c:numCache>
                <c:formatCode>0%</c:formatCode>
                <c:ptCount val="16"/>
                <c:pt idx="0">
                  <c:v>4.4999999999999998E-2</c:v>
                </c:pt>
                <c:pt idx="1">
                  <c:v>4.8000000000000001E-2</c:v>
                </c:pt>
                <c:pt idx="2">
                  <c:v>5.1699999999999996E-2</c:v>
                </c:pt>
                <c:pt idx="3">
                  <c:v>9.0899999999999995E-2</c:v>
                </c:pt>
                <c:pt idx="4">
                  <c:v>0.1575</c:v>
                </c:pt>
                <c:pt idx="5">
                  <c:v>0.22500000000000001</c:v>
                </c:pt>
                <c:pt idx="11">
                  <c:v>4.1900000000000007E-2</c:v>
                </c:pt>
                <c:pt idx="12">
                  <c:v>2.5899999999999999E-2</c:v>
                </c:pt>
                <c:pt idx="13">
                  <c:v>1.2699999999999999E-2</c:v>
                </c:pt>
                <c:pt idx="14">
                  <c:v>8.8000000000000005E-3</c:v>
                </c:pt>
                <c:pt idx="15">
                  <c:v>3.49E-2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3E-41EC-BABC-2767A435A732}"/>
            </c:ext>
          </c:extLst>
        </c:ser>
        <c:ser>
          <c:idx val="2"/>
          <c:order val="2"/>
          <c:tx>
            <c:strRef>
              <c:f>Graf_11!$A$5</c:f>
              <c:strCache>
                <c:ptCount val="1"/>
                <c:pt idx="0">
                  <c:v>Španielsko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Graf_11!$B$2:$Q$2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Graf_11!$B$5:$Q$5</c:f>
              <c:numCache>
                <c:formatCode>0%</c:formatCode>
                <c:ptCount val="16"/>
                <c:pt idx="0">
                  <c:v>4.3099999999999999E-2</c:v>
                </c:pt>
                <c:pt idx="1">
                  <c:v>4.3700000000000003E-2</c:v>
                </c:pt>
                <c:pt idx="2">
                  <c:v>3.9800000000000002E-2</c:v>
                </c:pt>
                <c:pt idx="3">
                  <c:v>4.2500000000000003E-2</c:v>
                </c:pt>
                <c:pt idx="4">
                  <c:v>5.4400000000000004E-2</c:v>
                </c:pt>
                <c:pt idx="7">
                  <c:v>2.7200000000000002E-2</c:v>
                </c:pt>
                <c:pt idx="8">
                  <c:v>1.7299999999999999E-2</c:v>
                </c:pt>
                <c:pt idx="9">
                  <c:v>1.3899999999999999E-2</c:v>
                </c:pt>
                <c:pt idx="10">
                  <c:v>1.5600000000000001E-2</c:v>
                </c:pt>
                <c:pt idx="11">
                  <c:v>1.4199999999999999E-2</c:v>
                </c:pt>
                <c:pt idx="12">
                  <c:v>6.6E-3</c:v>
                </c:pt>
                <c:pt idx="13">
                  <c:v>3.8E-3</c:v>
                </c:pt>
                <c:pt idx="14">
                  <c:v>3.4999999999999996E-3</c:v>
                </c:pt>
                <c:pt idx="15">
                  <c:v>2.18E-2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3E-41EC-BABC-2767A435A732}"/>
            </c:ext>
          </c:extLst>
        </c:ser>
        <c:ser>
          <c:idx val="3"/>
          <c:order val="3"/>
          <c:tx>
            <c:strRef>
              <c:f>Graf_11!$A$6</c:f>
              <c:strCache>
                <c:ptCount val="1"/>
                <c:pt idx="0">
                  <c:v>Cyprus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Graf_11!$B$2:$Q$2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Graf_11!$B$6:$Q$6</c:f>
              <c:numCache>
                <c:formatCode>0%</c:formatCode>
                <c:ptCount val="16"/>
                <c:pt idx="0">
                  <c:v>4.4800000000000006E-2</c:v>
                </c:pt>
                <c:pt idx="1">
                  <c:v>4.5999999999999999E-2</c:v>
                </c:pt>
                <c:pt idx="2">
                  <c:v>4.5999999999999999E-2</c:v>
                </c:pt>
                <c:pt idx="3">
                  <c:v>4.5999999999999999E-2</c:v>
                </c:pt>
                <c:pt idx="4">
                  <c:v>5.79E-2</c:v>
                </c:pt>
                <c:pt idx="5">
                  <c:v>7.0000000000000007E-2</c:v>
                </c:pt>
                <c:pt idx="9">
                  <c:v>3.7699999999999997E-2</c:v>
                </c:pt>
                <c:pt idx="10">
                  <c:v>2.6200000000000001E-2</c:v>
                </c:pt>
                <c:pt idx="11">
                  <c:v>2.18E-2</c:v>
                </c:pt>
                <c:pt idx="12">
                  <c:v>1.0700000000000001E-2</c:v>
                </c:pt>
                <c:pt idx="13">
                  <c:v>8.8000000000000005E-3</c:v>
                </c:pt>
                <c:pt idx="14">
                  <c:v>3.7000000000000002E-3</c:v>
                </c:pt>
                <c:pt idx="15">
                  <c:v>2.9600000000000001E-2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3E-41EC-BABC-2767A435A732}"/>
            </c:ext>
          </c:extLst>
        </c:ser>
        <c:ser>
          <c:idx val="4"/>
          <c:order val="4"/>
          <c:tx>
            <c:strRef>
              <c:f>Graf_11!$A$7</c:f>
              <c:strCache>
                <c:ptCount val="1"/>
                <c:pt idx="0">
                  <c:v>Portugalsko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Graf_11!$B$2:$Q$2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Graf_11!$B$7:$Q$7</c:f>
              <c:numCache>
                <c:formatCode>0%</c:formatCode>
                <c:ptCount val="16"/>
                <c:pt idx="0">
                  <c:v>4.4199999999999996E-2</c:v>
                </c:pt>
                <c:pt idx="1">
                  <c:v>4.5199999999999997E-2</c:v>
                </c:pt>
                <c:pt idx="2">
                  <c:v>4.2099999999999999E-2</c:v>
                </c:pt>
                <c:pt idx="3">
                  <c:v>5.4000000000000006E-2</c:v>
                </c:pt>
                <c:pt idx="4">
                  <c:v>0.1024</c:v>
                </c:pt>
                <c:pt idx="7">
                  <c:v>3.7499999999999999E-2</c:v>
                </c:pt>
                <c:pt idx="8">
                  <c:v>2.4199999999999999E-2</c:v>
                </c:pt>
                <c:pt idx="9">
                  <c:v>3.1699999999999999E-2</c:v>
                </c:pt>
                <c:pt idx="10">
                  <c:v>3.0499999999999999E-2</c:v>
                </c:pt>
                <c:pt idx="11">
                  <c:v>1.84E-2</c:v>
                </c:pt>
                <c:pt idx="12">
                  <c:v>7.6E-3</c:v>
                </c:pt>
                <c:pt idx="13">
                  <c:v>4.0999999999999995E-3</c:v>
                </c:pt>
                <c:pt idx="14">
                  <c:v>3.0000000000000001E-3</c:v>
                </c:pt>
                <c:pt idx="15">
                  <c:v>2.1700000000000001E-2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53E-41EC-BABC-2767A435A732}"/>
            </c:ext>
          </c:extLst>
        </c:ser>
        <c:ser>
          <c:idx val="5"/>
          <c:order val="5"/>
          <c:tx>
            <c:strRef>
              <c:f>Graf_11!$A$8</c:f>
              <c:strCache>
                <c:ptCount val="1"/>
                <c:pt idx="0">
                  <c:v>Írsko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Graf_11!$B$2:$Q$2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Graf_11!$B$8:$Q$8</c:f>
              <c:numCache>
                <c:formatCode>0%</c:formatCode>
                <c:ptCount val="16"/>
                <c:pt idx="3">
                  <c:v>5.74E-2</c:v>
                </c:pt>
                <c:pt idx="4">
                  <c:v>9.6000000000000002E-2</c:v>
                </c:pt>
                <c:pt idx="5">
                  <c:v>6.1699999999999998E-2</c:v>
                </c:pt>
                <c:pt idx="6">
                  <c:v>3.7900000000000003E-2</c:v>
                </c:pt>
                <c:pt idx="7">
                  <c:v>2.3700000000000002E-2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53E-41EC-BABC-2767A435A732}"/>
            </c:ext>
          </c:extLst>
        </c:ser>
        <c:ser>
          <c:idx val="6"/>
          <c:order val="6"/>
          <c:tx>
            <c:strRef>
              <c:f>Graf_11!$A$9</c:f>
              <c:strCache>
                <c:ptCount val="1"/>
                <c:pt idx="0">
                  <c:v>Grécko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Graf_11!$B$2:$Q$2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Graf_11!$B$9:$Q$9</c:f>
              <c:numCache>
                <c:formatCode>0%</c:formatCode>
                <c:ptCount val="16"/>
                <c:pt idx="4">
                  <c:v>0.1575</c:v>
                </c:pt>
                <c:pt idx="5">
                  <c:v>0.22500000000000001</c:v>
                </c:pt>
                <c:pt idx="6">
                  <c:v>0.10050000000000001</c:v>
                </c:pt>
                <c:pt idx="7">
                  <c:v>6.93E-2</c:v>
                </c:pt>
                <c:pt idx="8">
                  <c:v>9.6699999999999994E-2</c:v>
                </c:pt>
                <c:pt idx="9">
                  <c:v>8.3599999999999994E-2</c:v>
                </c:pt>
                <c:pt idx="10">
                  <c:v>5.9800000000000006E-2</c:v>
                </c:pt>
                <c:pt idx="11">
                  <c:v>4.1900000000000007E-2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53E-41EC-BABC-2767A435A732}"/>
            </c:ext>
          </c:extLst>
        </c:ser>
        <c:ser>
          <c:idx val="7"/>
          <c:order val="7"/>
          <c:tx>
            <c:strRef>
              <c:f>Graf_11!$A$10</c:f>
              <c:strCache>
                <c:ptCount val="1"/>
                <c:pt idx="0">
                  <c:v>Španielsko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Graf_11!$B$2:$Q$2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Graf_11!$B$10:$Q$10</c:f>
              <c:numCache>
                <c:formatCode>0%</c:formatCode>
                <c:ptCount val="16"/>
                <c:pt idx="4">
                  <c:v>5.4400000000000004E-2</c:v>
                </c:pt>
                <c:pt idx="5">
                  <c:v>5.8500000000000003E-2</c:v>
                </c:pt>
                <c:pt idx="6">
                  <c:v>4.5600000000000002E-2</c:v>
                </c:pt>
                <c:pt idx="7">
                  <c:v>2.7200000000000002E-2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53E-41EC-BABC-2767A435A732}"/>
            </c:ext>
          </c:extLst>
        </c:ser>
        <c:ser>
          <c:idx val="8"/>
          <c:order val="8"/>
          <c:tx>
            <c:strRef>
              <c:f>Graf_11!$A$11</c:f>
              <c:strCache>
                <c:ptCount val="1"/>
                <c:pt idx="0">
                  <c:v>Cyprus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Graf_11!$B$2:$Q$2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Graf_11!$B$11:$Q$11</c:f>
              <c:numCache>
                <c:formatCode>0%</c:formatCode>
                <c:ptCount val="16"/>
                <c:pt idx="5">
                  <c:v>7.0000000000000007E-2</c:v>
                </c:pt>
                <c:pt idx="6">
                  <c:v>6.5000000000000002E-2</c:v>
                </c:pt>
                <c:pt idx="7">
                  <c:v>0.06</c:v>
                </c:pt>
                <c:pt idx="8">
                  <c:v>4.5400000000000003E-2</c:v>
                </c:pt>
                <c:pt idx="9">
                  <c:v>3.7699999999999997E-2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53E-41EC-BABC-2767A435A732}"/>
            </c:ext>
          </c:extLst>
        </c:ser>
        <c:ser>
          <c:idx val="9"/>
          <c:order val="9"/>
          <c:tx>
            <c:strRef>
              <c:f>Graf_11!$A$12</c:f>
              <c:strCache>
                <c:ptCount val="1"/>
                <c:pt idx="0">
                  <c:v>Portugalsko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Graf_11!$B$2:$Q$2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Graf_11!$B$12:$Q$12</c:f>
              <c:numCache>
                <c:formatCode>0%</c:formatCode>
                <c:ptCount val="16"/>
                <c:pt idx="4">
                  <c:v>0.1024</c:v>
                </c:pt>
                <c:pt idx="5">
                  <c:v>0.1055</c:v>
                </c:pt>
                <c:pt idx="6">
                  <c:v>6.2899999999999998E-2</c:v>
                </c:pt>
                <c:pt idx="7">
                  <c:v>3.7499999999999999E-2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53E-41EC-BABC-2767A435A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5398416"/>
        <c:axId val="945396616"/>
      </c:lineChart>
      <c:catAx>
        <c:axId val="94539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45396616"/>
        <c:crosses val="autoZero"/>
        <c:auto val="1"/>
        <c:lblAlgn val="ctr"/>
        <c:lblOffset val="100"/>
        <c:tickLblSkip val="2"/>
        <c:noMultiLvlLbl val="0"/>
      </c:catAx>
      <c:valAx>
        <c:axId val="94539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4539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013541666666665E-2"/>
          <c:y val="3.5927747237015403E-2"/>
          <c:w val="0.94498645833333328"/>
          <c:h val="7.451114065287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75520833333333E-2"/>
          <c:y val="2.3921467764060355E-2"/>
          <c:w val="0.94655972222222218"/>
          <c:h val="0.87716941015089145"/>
        </c:manualLayout>
      </c:layout>
      <c:lineChart>
        <c:grouping val="standard"/>
        <c:varyColors val="0"/>
        <c:ser>
          <c:idx val="0"/>
          <c:order val="0"/>
          <c:tx>
            <c:strRef>
              <c:f>Graf_12!$A$3</c:f>
              <c:strCache>
                <c:ptCount val="1"/>
                <c:pt idx="0">
                  <c:v>Írsko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Graf_12!$B$2:$P$2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Graf_12!$B$3:$P$3</c:f>
              <c:numCache>
                <c:formatCode>0%</c:formatCode>
                <c:ptCount val="15"/>
                <c:pt idx="0">
                  <c:v>1.3000000000000001E-2</c:v>
                </c:pt>
                <c:pt idx="1">
                  <c:v>0.02</c:v>
                </c:pt>
                <c:pt idx="2">
                  <c:v>2.7999999999999997E-2</c:v>
                </c:pt>
                <c:pt idx="3">
                  <c:v>3.4000000000000002E-2</c:v>
                </c:pt>
                <c:pt idx="6">
                  <c:v>3.9E-2</c:v>
                </c:pt>
                <c:pt idx="7">
                  <c:v>2.6000000000000002E-2</c:v>
                </c:pt>
                <c:pt idx="8">
                  <c:v>2.3E-2</c:v>
                </c:pt>
                <c:pt idx="9">
                  <c:v>0.02</c:v>
                </c:pt>
                <c:pt idx="10">
                  <c:v>1.6E-2</c:v>
                </c:pt>
                <c:pt idx="11">
                  <c:v>1.3000000000000001E-2</c:v>
                </c:pt>
                <c:pt idx="12">
                  <c:v>0.01</c:v>
                </c:pt>
                <c:pt idx="13">
                  <c:v>8.0000000000000002E-3</c:v>
                </c:pt>
                <c:pt idx="14">
                  <c:v>6.9999999999999993E-3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0F-4428-B808-1ABBC1CF842D}"/>
            </c:ext>
          </c:extLst>
        </c:ser>
        <c:ser>
          <c:idx val="1"/>
          <c:order val="1"/>
          <c:tx>
            <c:strRef>
              <c:f>Graf_12!$A$4</c:f>
              <c:strCache>
                <c:ptCount val="1"/>
                <c:pt idx="0">
                  <c:v>Grécko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Graf_12!$B$2:$P$2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Graf_12!$B$4:$P$4</c:f>
              <c:numCache>
                <c:formatCode>0%</c:formatCode>
                <c:ptCount val="15"/>
                <c:pt idx="0">
                  <c:v>4.8000000000000001E-2</c:v>
                </c:pt>
                <c:pt idx="1">
                  <c:v>0.05</c:v>
                </c:pt>
                <c:pt idx="2">
                  <c:v>6.0999999999999999E-2</c:v>
                </c:pt>
                <c:pt idx="3">
                  <c:v>7.6999999999999999E-2</c:v>
                </c:pt>
                <c:pt idx="4">
                  <c:v>5.2999999999999999E-2</c:v>
                </c:pt>
                <c:pt idx="10">
                  <c:v>3.4000000000000002E-2</c:v>
                </c:pt>
                <c:pt idx="11">
                  <c:v>0.03</c:v>
                </c:pt>
                <c:pt idx="12">
                  <c:v>0.03</c:v>
                </c:pt>
                <c:pt idx="13">
                  <c:v>2.5000000000000001E-2</c:v>
                </c:pt>
                <c:pt idx="14">
                  <c:v>2.5000000000000001E-2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0F-4428-B808-1ABBC1CF842D}"/>
            </c:ext>
          </c:extLst>
        </c:ser>
        <c:ser>
          <c:idx val="2"/>
          <c:order val="2"/>
          <c:tx>
            <c:strRef>
              <c:f>Graf_12!$A$5</c:f>
              <c:strCache>
                <c:ptCount val="1"/>
                <c:pt idx="0">
                  <c:v>Španielsko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Graf_12!$B$2:$P$2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Graf_12!$B$5:$P$5</c:f>
              <c:numCache>
                <c:formatCode>0%</c:formatCode>
                <c:ptCount val="15"/>
                <c:pt idx="0">
                  <c:v>1.6E-2</c:v>
                </c:pt>
                <c:pt idx="1">
                  <c:v>1.7000000000000001E-2</c:v>
                </c:pt>
                <c:pt idx="2">
                  <c:v>1.9E-2</c:v>
                </c:pt>
                <c:pt idx="3">
                  <c:v>2.5000000000000001E-2</c:v>
                </c:pt>
                <c:pt idx="6">
                  <c:v>3.5000000000000003E-2</c:v>
                </c:pt>
                <c:pt idx="7">
                  <c:v>0.03</c:v>
                </c:pt>
                <c:pt idx="8">
                  <c:v>2.7999999999999997E-2</c:v>
                </c:pt>
                <c:pt idx="9">
                  <c:v>2.5000000000000001E-2</c:v>
                </c:pt>
                <c:pt idx="10">
                  <c:v>2.4E-2</c:v>
                </c:pt>
                <c:pt idx="11">
                  <c:v>2.3E-2</c:v>
                </c:pt>
                <c:pt idx="12">
                  <c:v>2.2000000000000002E-2</c:v>
                </c:pt>
                <c:pt idx="13">
                  <c:v>2.1000000000000001E-2</c:v>
                </c:pt>
                <c:pt idx="14">
                  <c:v>2.4E-2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0F-4428-B808-1ABBC1CF842D}"/>
            </c:ext>
          </c:extLst>
        </c:ser>
        <c:ser>
          <c:idx val="3"/>
          <c:order val="3"/>
          <c:tx>
            <c:strRef>
              <c:f>Graf_12!$A$6</c:f>
              <c:strCache>
                <c:ptCount val="1"/>
                <c:pt idx="0">
                  <c:v>Cyprus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Graf_12!$B$2:$P$2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Graf_12!$B$6:$P$6</c:f>
              <c:numCache>
                <c:formatCode>0%</c:formatCode>
                <c:ptCount val="15"/>
                <c:pt idx="0">
                  <c:v>2.6000000000000002E-2</c:v>
                </c:pt>
                <c:pt idx="1">
                  <c:v>2.3E-2</c:v>
                </c:pt>
                <c:pt idx="2">
                  <c:v>0.02</c:v>
                </c:pt>
                <c:pt idx="3">
                  <c:v>2.1000000000000001E-2</c:v>
                </c:pt>
                <c:pt idx="4">
                  <c:v>3.3000000000000002E-2</c:v>
                </c:pt>
                <c:pt idx="8">
                  <c:v>2.6000000000000002E-2</c:v>
                </c:pt>
                <c:pt idx="9">
                  <c:v>2.5000000000000001E-2</c:v>
                </c:pt>
                <c:pt idx="10">
                  <c:v>2.3E-2</c:v>
                </c:pt>
                <c:pt idx="11">
                  <c:v>2.2000000000000002E-2</c:v>
                </c:pt>
                <c:pt idx="12">
                  <c:v>2.1000000000000001E-2</c:v>
                </c:pt>
                <c:pt idx="13">
                  <c:v>1.7000000000000001E-2</c:v>
                </c:pt>
                <c:pt idx="14">
                  <c:v>1.4999999999999999E-2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0F-4428-B808-1ABBC1CF842D}"/>
            </c:ext>
          </c:extLst>
        </c:ser>
        <c:ser>
          <c:idx val="4"/>
          <c:order val="4"/>
          <c:tx>
            <c:strRef>
              <c:f>Graf_12!$A$7</c:f>
              <c:strCache>
                <c:ptCount val="1"/>
                <c:pt idx="0">
                  <c:v>Portugalsko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Graf_12!$B$2:$P$2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Graf_12!$B$7:$P$7</c:f>
              <c:numCache>
                <c:formatCode>0%</c:formatCode>
                <c:ptCount val="15"/>
                <c:pt idx="0">
                  <c:v>3.1E-2</c:v>
                </c:pt>
                <c:pt idx="1">
                  <c:v>0.03</c:v>
                </c:pt>
                <c:pt idx="2">
                  <c:v>2.8999999999999998E-2</c:v>
                </c:pt>
                <c:pt idx="3">
                  <c:v>4.2999999999999997E-2</c:v>
                </c:pt>
                <c:pt idx="6">
                  <c:v>4.9000000000000002E-2</c:v>
                </c:pt>
                <c:pt idx="7">
                  <c:v>4.5999999999999999E-2</c:v>
                </c:pt>
                <c:pt idx="8">
                  <c:v>4.0999999999999995E-2</c:v>
                </c:pt>
                <c:pt idx="9">
                  <c:v>3.7999999999999999E-2</c:v>
                </c:pt>
                <c:pt idx="10">
                  <c:v>3.4000000000000002E-2</c:v>
                </c:pt>
                <c:pt idx="11">
                  <c:v>0.03</c:v>
                </c:pt>
                <c:pt idx="12">
                  <c:v>2.8999999999999998E-2</c:v>
                </c:pt>
                <c:pt idx="13">
                  <c:v>2.4E-2</c:v>
                </c:pt>
                <c:pt idx="14">
                  <c:v>1.9E-2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0F-4428-B808-1ABBC1CF842D}"/>
            </c:ext>
          </c:extLst>
        </c:ser>
        <c:ser>
          <c:idx val="5"/>
          <c:order val="5"/>
          <c:tx>
            <c:strRef>
              <c:f>Graf_12!$A$8</c:f>
              <c:strCache>
                <c:ptCount val="1"/>
                <c:pt idx="0">
                  <c:v>Írsko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Graf_12!$B$2:$P$2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Graf_12!$B$8:$P$8</c:f>
              <c:numCache>
                <c:formatCode>0%</c:formatCode>
                <c:ptCount val="15"/>
                <c:pt idx="3">
                  <c:v>3.4000000000000002E-2</c:v>
                </c:pt>
                <c:pt idx="4">
                  <c:v>4.2000000000000003E-2</c:v>
                </c:pt>
                <c:pt idx="5">
                  <c:v>4.2999999999999997E-2</c:v>
                </c:pt>
                <c:pt idx="6">
                  <c:v>3.9E-2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0F-4428-B808-1ABBC1CF842D}"/>
            </c:ext>
          </c:extLst>
        </c:ser>
        <c:ser>
          <c:idx val="6"/>
          <c:order val="6"/>
          <c:tx>
            <c:strRef>
              <c:f>Graf_12!$A$9</c:f>
              <c:strCache>
                <c:ptCount val="1"/>
                <c:pt idx="0">
                  <c:v>Grécko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Graf_12!$B$2:$P$2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Graf_12!$B$9:$P$9</c:f>
              <c:numCache>
                <c:formatCode>0%</c:formatCode>
                <c:ptCount val="15"/>
                <c:pt idx="4">
                  <c:v>5.2999999999999999E-2</c:v>
                </c:pt>
                <c:pt idx="5">
                  <c:v>4.0999999999999995E-2</c:v>
                </c:pt>
                <c:pt idx="6">
                  <c:v>0.04</c:v>
                </c:pt>
                <c:pt idx="7">
                  <c:v>3.6000000000000004E-2</c:v>
                </c:pt>
                <c:pt idx="8">
                  <c:v>3.2000000000000001E-2</c:v>
                </c:pt>
                <c:pt idx="9">
                  <c:v>3.1E-2</c:v>
                </c:pt>
                <c:pt idx="10">
                  <c:v>3.4000000000000002E-2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90F-4428-B808-1ABBC1CF842D}"/>
            </c:ext>
          </c:extLst>
        </c:ser>
        <c:ser>
          <c:idx val="7"/>
          <c:order val="7"/>
          <c:tx>
            <c:strRef>
              <c:f>Graf_12!$A$10</c:f>
              <c:strCache>
                <c:ptCount val="1"/>
                <c:pt idx="0">
                  <c:v>Španielsko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Graf_12!$B$2:$P$2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Graf_12!$B$10:$P$10</c:f>
              <c:numCache>
                <c:formatCode>0%</c:formatCode>
                <c:ptCount val="15"/>
                <c:pt idx="3">
                  <c:v>2.5000000000000001E-2</c:v>
                </c:pt>
                <c:pt idx="4">
                  <c:v>0.03</c:v>
                </c:pt>
                <c:pt idx="5">
                  <c:v>3.6000000000000004E-2</c:v>
                </c:pt>
                <c:pt idx="6">
                  <c:v>3.5000000000000003E-2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90F-4428-B808-1ABBC1CF842D}"/>
            </c:ext>
          </c:extLst>
        </c:ser>
        <c:ser>
          <c:idx val="8"/>
          <c:order val="8"/>
          <c:tx>
            <c:strRef>
              <c:f>Graf_12!$A$11</c:f>
              <c:strCache>
                <c:ptCount val="1"/>
                <c:pt idx="0">
                  <c:v>Cyprus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Graf_12!$B$2:$P$2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Graf_12!$B$11:$P$11</c:f>
              <c:numCache>
                <c:formatCode>0%</c:formatCode>
                <c:ptCount val="15"/>
                <c:pt idx="4">
                  <c:v>3.3000000000000002E-2</c:v>
                </c:pt>
                <c:pt idx="5">
                  <c:v>3.2000000000000001E-2</c:v>
                </c:pt>
                <c:pt idx="6">
                  <c:v>3.3000000000000002E-2</c:v>
                </c:pt>
                <c:pt idx="7">
                  <c:v>3.1E-2</c:v>
                </c:pt>
                <c:pt idx="8">
                  <c:v>2.6000000000000002E-2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90F-4428-B808-1ABBC1CF842D}"/>
            </c:ext>
          </c:extLst>
        </c:ser>
        <c:ser>
          <c:idx val="9"/>
          <c:order val="9"/>
          <c:tx>
            <c:strRef>
              <c:f>Graf_12!$A$12</c:f>
              <c:strCache>
                <c:ptCount val="1"/>
                <c:pt idx="0">
                  <c:v>Portugalsko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Graf_12!$B$2:$P$2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strCache>
            </c:strRef>
          </c:cat>
          <c:val>
            <c:numRef>
              <c:f>Graf_12!$B$12:$P$12</c:f>
              <c:numCache>
                <c:formatCode>0%</c:formatCode>
                <c:ptCount val="15"/>
                <c:pt idx="3">
                  <c:v>4.2999999999999997E-2</c:v>
                </c:pt>
                <c:pt idx="4">
                  <c:v>4.9000000000000002E-2</c:v>
                </c:pt>
                <c:pt idx="5">
                  <c:v>4.8000000000000001E-2</c:v>
                </c:pt>
                <c:pt idx="6">
                  <c:v>4.9000000000000002E-2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90F-4428-B808-1ABBC1CF8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5398416"/>
        <c:axId val="945396616"/>
      </c:lineChart>
      <c:catAx>
        <c:axId val="94539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45396616"/>
        <c:crosses val="autoZero"/>
        <c:auto val="1"/>
        <c:lblAlgn val="ctr"/>
        <c:lblOffset val="100"/>
        <c:tickLblSkip val="2"/>
        <c:noMultiLvlLbl val="0"/>
      </c:catAx>
      <c:valAx>
        <c:axId val="94539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4539841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4.6194097222222223E-2"/>
          <c:y val="6.774494097328744E-2"/>
          <c:w val="0.94779531250000004"/>
          <c:h val="7.451114065287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29340277777775E-2"/>
          <c:y val="2.6578189300411524E-2"/>
          <c:w val="0.91563524305555555"/>
          <c:h val="0.781909514048473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Graf_13!$A$4</c:f>
              <c:strCache>
                <c:ptCount val="1"/>
                <c:pt idx="0">
                  <c:v>Riziková prirážka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Graf_13!$B$2:$S$2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Graf_13!$B$4:$S$4</c:f>
              <c:numCache>
                <c:formatCode>0.0%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-6.6394800000001142E-5</c:v>
                </c:pt>
                <c:pt idx="3">
                  <c:v>-1.3741550000000158E-4</c:v>
                </c:pt>
                <c:pt idx="4">
                  <c:v>-2.0394760000000053E-4</c:v>
                </c:pt>
                <c:pt idx="5">
                  <c:v>-2.6209040000000142E-4</c:v>
                </c:pt>
                <c:pt idx="6">
                  <c:v>-3.6034949999999913E-4</c:v>
                </c:pt>
                <c:pt idx="7">
                  <c:v>-4.3372529999999992E-4</c:v>
                </c:pt>
                <c:pt idx="8">
                  <c:v>-5.1935820000000021E-4</c:v>
                </c:pt>
                <c:pt idx="9">
                  <c:v>-6.2217420000000231E-4</c:v>
                </c:pt>
                <c:pt idx="10">
                  <c:v>-7.0004779999999905E-4</c:v>
                </c:pt>
                <c:pt idx="11">
                  <c:v>-7.8085299999999976E-4</c:v>
                </c:pt>
                <c:pt idx="12">
                  <c:v>-8.7313389999999803E-4</c:v>
                </c:pt>
                <c:pt idx="13">
                  <c:v>-9.4845999999999993E-4</c:v>
                </c:pt>
                <c:pt idx="14">
                  <c:v>-1.0466645999999986E-3</c:v>
                </c:pt>
                <c:pt idx="15">
                  <c:v>-1.1354604999999993E-3</c:v>
                </c:pt>
                <c:pt idx="16">
                  <c:v>-1.2172280000000008E-3</c:v>
                </c:pt>
                <c:pt idx="17">
                  <c:v>-1.2685665999999998E-3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9-4753-BFFD-41F9F5EF85B1}"/>
            </c:ext>
          </c:extLst>
        </c:ser>
        <c:ser>
          <c:idx val="1"/>
          <c:order val="1"/>
          <c:tx>
            <c:strRef>
              <c:f>Graf_13!$A$5</c:f>
              <c:strCache>
                <c:ptCount val="1"/>
                <c:pt idx="0">
                  <c:v>Zamestnanosť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Graf_13!$B$2:$S$2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Graf_13!$B$5:$S$5</c:f>
              <c:numCache>
                <c:formatCode>0.0%</c:formatCode>
                <c:ptCount val="18"/>
                <c:pt idx="0">
                  <c:v>-1.409734742727542E-3</c:v>
                </c:pt>
                <c:pt idx="1">
                  <c:v>-7.6648771640230873E-4</c:v>
                </c:pt>
                <c:pt idx="2">
                  <c:v>3.1199770683087991E-4</c:v>
                </c:pt>
                <c:pt idx="3">
                  <c:v>-6.2879823078562103E-3</c:v>
                </c:pt>
                <c:pt idx="4">
                  <c:v>-5.7742694834033159E-3</c:v>
                </c:pt>
                <c:pt idx="5">
                  <c:v>-3.0488468766941557E-3</c:v>
                </c:pt>
                <c:pt idx="6">
                  <c:v>-2.4165062646714919E-3</c:v>
                </c:pt>
                <c:pt idx="7">
                  <c:v>-2.5020469613447061E-3</c:v>
                </c:pt>
                <c:pt idx="8">
                  <c:v>-2.5214061520899556E-3</c:v>
                </c:pt>
                <c:pt idx="9">
                  <c:v>-2.0155618187657209E-3</c:v>
                </c:pt>
                <c:pt idx="10">
                  <c:v>-2.3534727898755214E-3</c:v>
                </c:pt>
                <c:pt idx="11">
                  <c:v>-2.7121673029593119E-3</c:v>
                </c:pt>
                <c:pt idx="12">
                  <c:v>-2.3980884086460819E-3</c:v>
                </c:pt>
                <c:pt idx="13">
                  <c:v>-3.0920315569127332E-3</c:v>
                </c:pt>
                <c:pt idx="14">
                  <c:v>-3.6512953468937903E-3</c:v>
                </c:pt>
                <c:pt idx="15">
                  <c:v>-4.6626370970541675E-3</c:v>
                </c:pt>
                <c:pt idx="16">
                  <c:v>-5.1705421348268166E-3</c:v>
                </c:pt>
                <c:pt idx="17">
                  <c:v>-5.5396343900294687E-3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29-4753-BFFD-41F9F5EF85B1}"/>
            </c:ext>
          </c:extLst>
        </c:ser>
        <c:ser>
          <c:idx val="2"/>
          <c:order val="2"/>
          <c:tx>
            <c:strRef>
              <c:f>Graf_13!$A$6</c:f>
              <c:strCache>
                <c:ptCount val="1"/>
                <c:pt idx="0">
                  <c:v>Technológie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Graf_13!$B$2:$S$2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Graf_13!$B$6:$S$6</c:f>
              <c:numCache>
                <c:formatCode>0.0%</c:formatCode>
                <c:ptCount val="18"/>
                <c:pt idx="0">
                  <c:v>2.9981736347519661E-3</c:v>
                </c:pt>
                <c:pt idx="1">
                  <c:v>9.2454327313369333E-3</c:v>
                </c:pt>
                <c:pt idx="2">
                  <c:v>1.4682991860980099E-2</c:v>
                </c:pt>
                <c:pt idx="3">
                  <c:v>1.7500000000000071E-2</c:v>
                </c:pt>
                <c:pt idx="4">
                  <c:v>1.7500000000000071E-2</c:v>
                </c:pt>
                <c:pt idx="5">
                  <c:v>1.5600000000000058E-2</c:v>
                </c:pt>
                <c:pt idx="6">
                  <c:v>1.5249999999999986E-2</c:v>
                </c:pt>
                <c:pt idx="7">
                  <c:v>1.5344910314956106E-2</c:v>
                </c:pt>
                <c:pt idx="8">
                  <c:v>1.546060642520386E-2</c:v>
                </c:pt>
                <c:pt idx="9">
                  <c:v>1.525745963780567E-2</c:v>
                </c:pt>
                <c:pt idx="10">
                  <c:v>1.5054312850407703E-2</c:v>
                </c:pt>
                <c:pt idx="11">
                  <c:v>1.4851166063009513E-2</c:v>
                </c:pt>
                <c:pt idx="12">
                  <c:v>1.4648019275611546E-2</c:v>
                </c:pt>
                <c:pt idx="13">
                  <c:v>1.4444872488213356E-2</c:v>
                </c:pt>
                <c:pt idx="14">
                  <c:v>1.4241725700815389E-2</c:v>
                </c:pt>
                <c:pt idx="15">
                  <c:v>1.4211326206616803E-2</c:v>
                </c:pt>
                <c:pt idx="16">
                  <c:v>1.4180926712418218E-2</c:v>
                </c:pt>
                <c:pt idx="17">
                  <c:v>1.4150527218219633E-2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29-4753-BFFD-41F9F5EF85B1}"/>
            </c:ext>
          </c:extLst>
        </c:ser>
        <c:ser>
          <c:idx val="3"/>
          <c:order val="3"/>
          <c:tx>
            <c:strRef>
              <c:f>Graf_13!$A$7</c:f>
              <c:strCache>
                <c:ptCount val="1"/>
                <c:pt idx="0">
                  <c:v>Hodiny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Graf_13!$B$2:$S$2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Graf_13!$B$7:$S$7</c:f>
              <c:numCache>
                <c:formatCode>0.0%</c:formatCode>
                <c:ptCount val="18"/>
                <c:pt idx="0">
                  <c:v>-4.3379177382647516E-3</c:v>
                </c:pt>
                <c:pt idx="1">
                  <c:v>-2.798028198163216E-3</c:v>
                </c:pt>
                <c:pt idx="2">
                  <c:v>-2.5035177286195642E-3</c:v>
                </c:pt>
                <c:pt idx="3">
                  <c:v>-2.7933871189482762E-3</c:v>
                </c:pt>
                <c:pt idx="4">
                  <c:v>-3.7076657830614757E-4</c:v>
                </c:pt>
                <c:pt idx="5">
                  <c:v>-1.8557224033344255E-4</c:v>
                </c:pt>
                <c:pt idx="6">
                  <c:v>-9.284566981848652E-5</c:v>
                </c:pt>
                <c:pt idx="7">
                  <c:v>-8.4359584059168213E-5</c:v>
                </c:pt>
                <c:pt idx="8">
                  <c:v>-6.7387412540531599E-5</c:v>
                </c:pt>
                <c:pt idx="9">
                  <c:v>-4.1929155262576678E-5</c:v>
                </c:pt>
                <c:pt idx="10">
                  <c:v>-2.4956983744162109E-5</c:v>
                </c:pt>
                <c:pt idx="11">
                  <c:v>-1.6470897984399713E-5</c:v>
                </c:pt>
                <c:pt idx="12">
                  <c:v>-3.1058921556859076E-6</c:v>
                </c:pt>
                <c:pt idx="13">
                  <c:v>2.2644807406990708E-5</c:v>
                </c:pt>
                <c:pt idx="14">
                  <c:v>2.8334349210457077E-5</c:v>
                </c:pt>
                <c:pt idx="15">
                  <c:v>8.7486794297930714E-6</c:v>
                </c:pt>
                <c:pt idx="16">
                  <c:v>4.5306352847163112E-6</c:v>
                </c:pt>
                <c:pt idx="17">
                  <c:v>8.1338598605373846E-6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29-4753-BFFD-41F9F5EF85B1}"/>
            </c:ext>
          </c:extLst>
        </c:ser>
        <c:ser>
          <c:idx val="4"/>
          <c:order val="4"/>
          <c:tx>
            <c:strRef>
              <c:f>Graf_13!$A$8</c:f>
              <c:strCache>
                <c:ptCount val="1"/>
                <c:pt idx="0">
                  <c:v>Kapitál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Graf_13!$B$2:$S$2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Graf_13!$B$8:$S$8</c:f>
              <c:numCache>
                <c:formatCode>0.0%</c:formatCode>
                <c:ptCount val="18"/>
                <c:pt idx="0">
                  <c:v>1.0538429100019862E-2</c:v>
                </c:pt>
                <c:pt idx="1">
                  <c:v>1.3012794180887154E-2</c:v>
                </c:pt>
                <c:pt idx="2">
                  <c:v>1.56811249360858E-2</c:v>
                </c:pt>
                <c:pt idx="3">
                  <c:v>1.4503866181723E-2</c:v>
                </c:pt>
                <c:pt idx="4">
                  <c:v>1.1067565225730713E-2</c:v>
                </c:pt>
                <c:pt idx="5">
                  <c:v>9.4954434876385989E-3</c:v>
                </c:pt>
                <c:pt idx="6">
                  <c:v>9.0985386842907801E-3</c:v>
                </c:pt>
                <c:pt idx="7">
                  <c:v>8.9921203004310491E-3</c:v>
                </c:pt>
                <c:pt idx="8">
                  <c:v>8.8940991987104361E-3</c:v>
                </c:pt>
                <c:pt idx="9">
                  <c:v>8.6363659888618934E-3</c:v>
                </c:pt>
                <c:pt idx="10">
                  <c:v>8.465624207335664E-3</c:v>
                </c:pt>
                <c:pt idx="11">
                  <c:v>8.2723880999342244E-3</c:v>
                </c:pt>
                <c:pt idx="12">
                  <c:v>8.0313175046735734E-3</c:v>
                </c:pt>
                <c:pt idx="13">
                  <c:v>7.8019560296226694E-3</c:v>
                </c:pt>
                <c:pt idx="14">
                  <c:v>7.6965064702263714E-3</c:v>
                </c:pt>
                <c:pt idx="15">
                  <c:v>7.6880321300877071E-3</c:v>
                </c:pt>
                <c:pt idx="16">
                  <c:v>7.6755356998755792E-3</c:v>
                </c:pt>
                <c:pt idx="17">
                  <c:v>7.661896787340138E-3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29-4753-BFFD-41F9F5EF8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20459816"/>
        <c:axId val="820453696"/>
      </c:barChart>
      <c:lineChart>
        <c:grouping val="standard"/>
        <c:varyColors val="0"/>
        <c:ser>
          <c:idx val="5"/>
          <c:order val="5"/>
          <c:tx>
            <c:strRef>
              <c:f>Graf_13!$A$3</c:f>
              <c:strCache>
                <c:ptCount val="1"/>
                <c:pt idx="0">
                  <c:v>Rast bez prirážky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Graf_13!$B$2:$S$2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Graf_13!$B$3:$S$3</c:f>
              <c:numCache>
                <c:formatCode>0.0%</c:formatCode>
                <c:ptCount val="18"/>
                <c:pt idx="0">
                  <c:v>1.2E-2</c:v>
                </c:pt>
                <c:pt idx="1">
                  <c:v>1.4E-2</c:v>
                </c:pt>
                <c:pt idx="2">
                  <c:v>2.9000000000000001E-2</c:v>
                </c:pt>
                <c:pt idx="3">
                  <c:v>0.03</c:v>
                </c:pt>
                <c:pt idx="4">
                  <c:v>2.7E-2</c:v>
                </c:pt>
                <c:pt idx="5">
                  <c:v>2.3988199350761796E-2</c:v>
                </c:pt>
                <c:pt idx="6">
                  <c:v>2.1638630369146927E-2</c:v>
                </c:pt>
                <c:pt idx="7">
                  <c:v>2.0657248876574164E-2</c:v>
                </c:pt>
                <c:pt idx="8">
                  <c:v>2.1584742308155214E-2</c:v>
                </c:pt>
                <c:pt idx="9">
                  <c:v>2.0445092702292333E-2</c:v>
                </c:pt>
                <c:pt idx="10">
                  <c:v>1.9563382075423297E-2</c:v>
                </c:pt>
                <c:pt idx="11">
                  <c:v>1.9190426886178225E-2</c:v>
                </c:pt>
                <c:pt idx="12">
                  <c:v>1.7990927610853857E-2</c:v>
                </c:pt>
                <c:pt idx="13">
                  <c:v>1.7209562076153873E-2</c:v>
                </c:pt>
                <c:pt idx="14">
                  <c:v>1.6993897572567418E-2</c:v>
                </c:pt>
                <c:pt idx="15">
                  <c:v>1.6775294659993056E-2</c:v>
                </c:pt>
                <c:pt idx="16">
                  <c:v>1.6476681068406718E-2</c:v>
                </c:pt>
                <c:pt idx="17">
                  <c:v>1.569394222540077E-2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29-4753-BFFD-41F9F5EF85B1}"/>
            </c:ext>
          </c:extLst>
        </c:ser>
        <c:ser>
          <c:idx val="6"/>
          <c:order val="6"/>
          <c:tx>
            <c:strRef>
              <c:f>Graf_13!$A$9</c:f>
              <c:strCache>
                <c:ptCount val="1"/>
                <c:pt idx="0">
                  <c:v>Rast s prirážkou</c:v>
                </c:pt>
              </c:strCache>
            </c:strRef>
          </c:tx>
          <c:spPr>
            <a:ln w="28575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Graf_13!$B$2:$S$2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Graf_13!$B$9:$S$9</c:f>
              <c:numCache>
                <c:formatCode>0.0%</c:formatCode>
                <c:ptCount val="18"/>
                <c:pt idx="0">
                  <c:v>1.2E-2</c:v>
                </c:pt>
                <c:pt idx="1">
                  <c:v>1.4E-2</c:v>
                </c:pt>
                <c:pt idx="2">
                  <c:v>2.89336052E-2</c:v>
                </c:pt>
                <c:pt idx="3">
                  <c:v>2.9862584499999997E-2</c:v>
                </c:pt>
                <c:pt idx="4">
                  <c:v>2.6796052399999999E-2</c:v>
                </c:pt>
                <c:pt idx="5">
                  <c:v>2.3726108950761795E-2</c:v>
                </c:pt>
                <c:pt idx="6">
                  <c:v>2.1278280869146928E-2</c:v>
                </c:pt>
                <c:pt idx="7">
                  <c:v>2.0223523576574164E-2</c:v>
                </c:pt>
                <c:pt idx="8">
                  <c:v>2.1065384108155213E-2</c:v>
                </c:pt>
                <c:pt idx="9">
                  <c:v>1.9822918502292331E-2</c:v>
                </c:pt>
                <c:pt idx="10">
                  <c:v>1.8863334275423298E-2</c:v>
                </c:pt>
                <c:pt idx="11">
                  <c:v>1.8409573886178227E-2</c:v>
                </c:pt>
                <c:pt idx="12">
                  <c:v>1.7117793710853861E-2</c:v>
                </c:pt>
                <c:pt idx="13">
                  <c:v>1.6261102076153874E-2</c:v>
                </c:pt>
                <c:pt idx="14">
                  <c:v>1.5947232972567421E-2</c:v>
                </c:pt>
                <c:pt idx="15">
                  <c:v>1.5639834159993059E-2</c:v>
                </c:pt>
                <c:pt idx="16">
                  <c:v>1.5259453068406717E-2</c:v>
                </c:pt>
                <c:pt idx="17">
                  <c:v>1.442537562540077E-2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129-4753-BFFD-41F9F5EF8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459816"/>
        <c:axId val="820453696"/>
      </c:lineChart>
      <c:catAx>
        <c:axId val="8204598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20453696"/>
        <c:crosses val="autoZero"/>
        <c:auto val="1"/>
        <c:lblAlgn val="ctr"/>
        <c:lblOffset val="100"/>
        <c:tickLblSkip val="3"/>
        <c:noMultiLvlLbl val="0"/>
      </c:catAx>
      <c:valAx>
        <c:axId val="82045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20459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431050001640422"/>
          <c:w val="1"/>
          <c:h val="0.105689499983595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011592300962377E-2"/>
          <c:y val="2.9480771425310966E-2"/>
          <c:w val="0.91116688538932633"/>
          <c:h val="0.87365133706112819"/>
        </c:manualLayout>
      </c:layout>
      <c:lineChart>
        <c:grouping val="standard"/>
        <c:varyColors val="0"/>
        <c:ser>
          <c:idx val="0"/>
          <c:order val="0"/>
          <c:tx>
            <c:strRef>
              <c:f>Graf_14!$A$3</c:f>
              <c:strCache>
                <c:ptCount val="1"/>
                <c:pt idx="0">
                  <c:v>Implicitná prémia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Graf_14!$B$2:$S$2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Graf_14!$B$3:$S$3</c:f>
              <c:numCache>
                <c:formatCode>0.0%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4.2000000000000023E-4</c:v>
                </c:pt>
                <c:pt idx="3">
                  <c:v>1.040000000000001E-3</c:v>
                </c:pt>
                <c:pt idx="4">
                  <c:v>1.8500000000000009E-3</c:v>
                </c:pt>
                <c:pt idx="5">
                  <c:v>2.8999999999999998E-3</c:v>
                </c:pt>
                <c:pt idx="6">
                  <c:v>4.2000000000000006E-3</c:v>
                </c:pt>
                <c:pt idx="7">
                  <c:v>5.6000000000000008E-3</c:v>
                </c:pt>
                <c:pt idx="8">
                  <c:v>7.4000000000000003E-3</c:v>
                </c:pt>
                <c:pt idx="9">
                  <c:v>9.2999999999999992E-3</c:v>
                </c:pt>
                <c:pt idx="10">
                  <c:v>1.14E-2</c:v>
                </c:pt>
                <c:pt idx="11">
                  <c:v>1.37E-2</c:v>
                </c:pt>
                <c:pt idx="12">
                  <c:v>1.6199999999999999E-2</c:v>
                </c:pt>
                <c:pt idx="13">
                  <c:v>1.89E-2</c:v>
                </c:pt>
                <c:pt idx="14">
                  <c:v>2.18E-2</c:v>
                </c:pt>
                <c:pt idx="15">
                  <c:v>2.4800000000000003E-2</c:v>
                </c:pt>
                <c:pt idx="16">
                  <c:v>2.7999999999999997E-2</c:v>
                </c:pt>
                <c:pt idx="17">
                  <c:v>3.1399999999999997E-2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33-4A9A-973E-34DB5C729252}"/>
            </c:ext>
          </c:extLst>
        </c:ser>
        <c:ser>
          <c:idx val="1"/>
          <c:order val="1"/>
          <c:tx>
            <c:strRef>
              <c:f>Graf_14!$A$4</c:f>
              <c:strCache>
                <c:ptCount val="1"/>
                <c:pt idx="0">
                  <c:v>Trhová prémia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Graf_14!$B$2:$S$2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Graf_14!$B$4:$S$4</c:f>
              <c:numCache>
                <c:formatCode>0.0%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3.2499999999999994E-3</c:v>
                </c:pt>
                <c:pt idx="3">
                  <c:v>5.7409999999999996E-3</c:v>
                </c:pt>
                <c:pt idx="4">
                  <c:v>9.1999999999999998E-3</c:v>
                </c:pt>
                <c:pt idx="5">
                  <c:v>1.2300000000000002E-2</c:v>
                </c:pt>
                <c:pt idx="6">
                  <c:v>1.55E-2</c:v>
                </c:pt>
                <c:pt idx="7">
                  <c:v>1.9099999999999999E-2</c:v>
                </c:pt>
                <c:pt idx="8">
                  <c:v>2.2800000000000001E-2</c:v>
                </c:pt>
                <c:pt idx="9">
                  <c:v>2.6700000000000002E-2</c:v>
                </c:pt>
                <c:pt idx="10">
                  <c:v>3.0600000000000002E-2</c:v>
                </c:pt>
                <c:pt idx="11">
                  <c:v>3.4599999999999999E-2</c:v>
                </c:pt>
                <c:pt idx="12">
                  <c:v>3.8699999999999998E-2</c:v>
                </c:pt>
                <c:pt idx="13">
                  <c:v>4.3000000000000003E-2</c:v>
                </c:pt>
                <c:pt idx="14">
                  <c:v>4.7500000000000001E-2</c:v>
                </c:pt>
                <c:pt idx="15">
                  <c:v>5.21E-2</c:v>
                </c:pt>
                <c:pt idx="16">
                  <c:v>5.6799999999999996E-2</c:v>
                </c:pt>
                <c:pt idx="17">
                  <c:v>6.1699999999999998E-2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3-4A9A-973E-34DB5C729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983496"/>
        <c:axId val="886484264"/>
      </c:lineChart>
      <c:catAx>
        <c:axId val="6989834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86484264"/>
        <c:crosses val="autoZero"/>
        <c:auto val="1"/>
        <c:lblAlgn val="ctr"/>
        <c:lblOffset val="100"/>
        <c:tickLblSkip val="3"/>
        <c:noMultiLvlLbl val="0"/>
      </c:catAx>
      <c:valAx>
        <c:axId val="886484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98983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746587926509185"/>
          <c:y val="7.344440640572103E-2"/>
          <c:w val="0.55173490813648296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59027777777776E-2"/>
          <c:y val="2.6578189300411524E-2"/>
          <c:w val="0.91476736111111112"/>
          <c:h val="0.60204698216735242"/>
        </c:manualLayout>
      </c:layout>
      <c:lineChart>
        <c:grouping val="standard"/>
        <c:varyColors val="0"/>
        <c:ser>
          <c:idx val="0"/>
          <c:order val="0"/>
          <c:tx>
            <c:strRef>
              <c:f>Graf_2!$A$3</c:f>
              <c:strCache>
                <c:ptCount val="1"/>
                <c:pt idx="0">
                  <c:v>Bez konsolidácie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Graf_2!$B$2:$S$2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Graf_2!$B$3:$S$3</c:f>
              <c:numCache>
                <c:formatCode>0%</c:formatCode>
                <c:ptCount val="18"/>
                <c:pt idx="0">
                  <c:v>0.1315708566997367</c:v>
                </c:pt>
                <c:pt idx="1">
                  <c:v>0.15994154055204787</c:v>
                </c:pt>
                <c:pt idx="2">
                  <c:v>0.18831222440435905</c:v>
                </c:pt>
                <c:pt idx="3">
                  <c:v>0.26148175592974443</c:v>
                </c:pt>
                <c:pt idx="4">
                  <c:v>0.349465128745513</c:v>
                </c:pt>
                <c:pt idx="5">
                  <c:v>0.47389678726193091</c:v>
                </c:pt>
                <c:pt idx="6">
                  <c:v>0.61314228706873197</c:v>
                </c:pt>
                <c:pt idx="7">
                  <c:v>0.75238778687553287</c:v>
                </c:pt>
                <c:pt idx="8">
                  <c:v>0.84525514525019596</c:v>
                </c:pt>
                <c:pt idx="9">
                  <c:v>0.91161225036248505</c:v>
                </c:pt>
                <c:pt idx="10">
                  <c:v>0.94994768854407952</c:v>
                </c:pt>
                <c:pt idx="11">
                  <c:v>0.97377287346329988</c:v>
                </c:pt>
                <c:pt idx="12">
                  <c:v>0.99</c:v>
                </c:pt>
                <c:pt idx="13">
                  <c:v>0.99879896684752478</c:v>
                </c:pt>
                <c:pt idx="14">
                  <c:v>0.99999987531252932</c:v>
                </c:pt>
                <c:pt idx="15">
                  <c:v>0.99999991687501966</c:v>
                </c:pt>
                <c:pt idx="16">
                  <c:v>0.99999995843750966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2C-4006-A8E5-A9DFBC6DFB39}"/>
            </c:ext>
          </c:extLst>
        </c:ser>
        <c:ser>
          <c:idx val="1"/>
          <c:order val="1"/>
          <c:tx>
            <c:strRef>
              <c:f>Graf_2!$A$4</c:f>
              <c:strCache>
                <c:ptCount val="1"/>
                <c:pt idx="0">
                  <c:v>Konsolidáciana úrovni výdavkových limitov len aktuálne volebné obdobie</c:v>
                </c:pt>
              </c:strCache>
            </c:strRef>
          </c:tx>
          <c:spPr>
            <a:ln w="381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Graf_2!$B$2:$S$2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Graf_2!$B$4:$S$4</c:f>
              <c:numCache>
                <c:formatCode>0%</c:formatCode>
                <c:ptCount val="18"/>
                <c:pt idx="0">
                  <c:v>0.11374042091360094</c:v>
                </c:pt>
                <c:pt idx="1">
                  <c:v>0.14354771289772167</c:v>
                </c:pt>
                <c:pt idx="2">
                  <c:v>0.17540283410212548</c:v>
                </c:pt>
                <c:pt idx="3">
                  <c:v>0.21444981516201023</c:v>
                </c:pt>
                <c:pt idx="4">
                  <c:v>0.25637731121811602</c:v>
                </c:pt>
                <c:pt idx="5">
                  <c:v>0.32410642823767816</c:v>
                </c:pt>
                <c:pt idx="6">
                  <c:v>0.39722989971012579</c:v>
                </c:pt>
                <c:pt idx="7">
                  <c:v>0.479418912595034</c:v>
                </c:pt>
                <c:pt idx="8">
                  <c:v>0.58881769961092256</c:v>
                </c:pt>
                <c:pt idx="9">
                  <c:v>0.69578262950251002</c:v>
                </c:pt>
                <c:pt idx="10">
                  <c:v>0.78168332818408903</c:v>
                </c:pt>
                <c:pt idx="11">
                  <c:v>0.85554036134307099</c:v>
                </c:pt>
                <c:pt idx="12">
                  <c:v>0.91939739450205304</c:v>
                </c:pt>
                <c:pt idx="13">
                  <c:v>0.95737113206509472</c:v>
                </c:pt>
                <c:pt idx="14">
                  <c:v>0.98534486962813683</c:v>
                </c:pt>
                <c:pt idx="15">
                  <c:v>0.99011747938423622</c:v>
                </c:pt>
                <c:pt idx="16">
                  <c:v>0.99489008914033539</c:v>
                </c:pt>
                <c:pt idx="17">
                  <c:v>0.99966269889643489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2C-4006-A8E5-A9DFBC6DFB39}"/>
            </c:ext>
          </c:extLst>
        </c:ser>
        <c:ser>
          <c:idx val="2"/>
          <c:order val="2"/>
          <c:tx>
            <c:strRef>
              <c:f>Graf_2!$A$5</c:f>
              <c:strCache>
                <c:ptCount val="1"/>
                <c:pt idx="0">
                  <c:v>Konsolidácia nad úroveň výdavkových limitov (0.75% HDP) len aktuálne volebné obdobie</c:v>
                </c:pt>
              </c:strCache>
            </c:strRef>
          </c:tx>
          <c:spPr>
            <a:ln w="3810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Graf_2!$B$2:$S$2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Graf_2!$B$5:$S$5</c:f>
              <c:numCache>
                <c:formatCode>0%</c:formatCode>
                <c:ptCount val="18"/>
                <c:pt idx="0">
                  <c:v>9.1981348166667476E-2</c:v>
                </c:pt>
                <c:pt idx="1">
                  <c:v>0.11464100697996811</c:v>
                </c:pt>
                <c:pt idx="2">
                  <c:v>0.13424481824382301</c:v>
                </c:pt>
                <c:pt idx="3">
                  <c:v>0.14879822938920412</c:v>
                </c:pt>
                <c:pt idx="4">
                  <c:v>0.15981048449742796</c:v>
                </c:pt>
                <c:pt idx="5">
                  <c:v>0.17430119283731677</c:v>
                </c:pt>
                <c:pt idx="6">
                  <c:v>0.18945056973810959</c:v>
                </c:pt>
                <c:pt idx="7">
                  <c:v>0.20930456882033499</c:v>
                </c:pt>
                <c:pt idx="8">
                  <c:v>0.2333405559746291</c:v>
                </c:pt>
                <c:pt idx="9">
                  <c:v>0.26927441522584</c:v>
                </c:pt>
                <c:pt idx="10">
                  <c:v>0.32076848119700802</c:v>
                </c:pt>
                <c:pt idx="11">
                  <c:v>0.38222420632915399</c:v>
                </c:pt>
                <c:pt idx="12">
                  <c:v>0.46367993146129999</c:v>
                </c:pt>
                <c:pt idx="13">
                  <c:v>0.55317224300057077</c:v>
                </c:pt>
                <c:pt idx="14">
                  <c:v>0.64626645545398398</c:v>
                </c:pt>
                <c:pt idx="15">
                  <c:v>0.73164671491820554</c:v>
                </c:pt>
                <c:pt idx="16">
                  <c:v>0.81062887529656902</c:v>
                </c:pt>
                <c:pt idx="17">
                  <c:v>0.88961103567493249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2C-4006-A8E5-A9DFBC6DFB39}"/>
            </c:ext>
          </c:extLst>
        </c:ser>
        <c:ser>
          <c:idx val="3"/>
          <c:order val="3"/>
          <c:tx>
            <c:strRef>
              <c:f>Graf_2!$A$6</c:f>
              <c:strCache>
                <c:ptCount val="1"/>
                <c:pt idx="0">
                  <c:v>Konsolidácia na úrovni výdavkových limitov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Graf_2!$B$2:$S$2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Graf_2!$B$6:$S$6</c:f>
              <c:numCache>
                <c:formatCode>0%</c:formatCode>
                <c:ptCount val="18"/>
                <c:pt idx="0">
                  <c:v>0.11374042091360094</c:v>
                </c:pt>
                <c:pt idx="1">
                  <c:v>0.14354771289772167</c:v>
                </c:pt>
                <c:pt idx="2">
                  <c:v>0.17540283410212548</c:v>
                </c:pt>
                <c:pt idx="3">
                  <c:v>0.21444981516201023</c:v>
                </c:pt>
                <c:pt idx="4">
                  <c:v>0.25637731121811602</c:v>
                </c:pt>
                <c:pt idx="5">
                  <c:v>0.27551477387853801</c:v>
                </c:pt>
                <c:pt idx="6">
                  <c:v>0.25195901545974397</c:v>
                </c:pt>
                <c:pt idx="7">
                  <c:v>0.20971474036981599</c:v>
                </c:pt>
                <c:pt idx="8">
                  <c:v>0.16775042105952001</c:v>
                </c:pt>
                <c:pt idx="9">
                  <c:v>0.14558721702972699</c:v>
                </c:pt>
                <c:pt idx="10">
                  <c:v>0.12655230483764901</c:v>
                </c:pt>
                <c:pt idx="11">
                  <c:v>0.118600209809401</c:v>
                </c:pt>
                <c:pt idx="12">
                  <c:v>0.10604508757243</c:v>
                </c:pt>
                <c:pt idx="13">
                  <c:v>0.10356842235499999</c:v>
                </c:pt>
                <c:pt idx="14">
                  <c:v>9.8179355380408007E-2</c:v>
                </c:pt>
                <c:pt idx="15">
                  <c:v>9.2185641274999994E-2</c:v>
                </c:pt>
                <c:pt idx="16">
                  <c:v>8.8562548520000006E-2</c:v>
                </c:pt>
                <c:pt idx="17">
                  <c:v>8.4579513250000002E-2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2C-4006-A8E5-A9DFBC6DFB39}"/>
            </c:ext>
          </c:extLst>
        </c:ser>
        <c:ser>
          <c:idx val="4"/>
          <c:order val="4"/>
          <c:tx>
            <c:strRef>
              <c:f>Graf_2!$A$7</c:f>
              <c:strCache>
                <c:ptCount val="1"/>
                <c:pt idx="0">
                  <c:v>Konsolidácia nad úroveň výdavkových limitov (0.75% HDP)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Graf_2!$B$2:$S$2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Graf_2!$B$7:$S$7</c:f>
              <c:numCache>
                <c:formatCode>0%</c:formatCode>
                <c:ptCount val="18"/>
                <c:pt idx="0">
                  <c:v>9.1981348166667476E-2</c:v>
                </c:pt>
                <c:pt idx="1">
                  <c:v>0.11464100697996811</c:v>
                </c:pt>
                <c:pt idx="2">
                  <c:v>0.13424481824382301</c:v>
                </c:pt>
                <c:pt idx="3">
                  <c:v>0.14879822938920412</c:v>
                </c:pt>
                <c:pt idx="4">
                  <c:v>0.15981048449742796</c:v>
                </c:pt>
                <c:pt idx="5">
                  <c:v>0.14614773878538001</c:v>
                </c:pt>
                <c:pt idx="6">
                  <c:v>0.124959015459744</c:v>
                </c:pt>
                <c:pt idx="7">
                  <c:v>0.10714740369816</c:v>
                </c:pt>
                <c:pt idx="8">
                  <c:v>9.5775042105952293E-2</c:v>
                </c:pt>
                <c:pt idx="9">
                  <c:v>8.6587217029727714E-2</c:v>
                </c:pt>
                <c:pt idx="10">
                  <c:v>8.4552304837649001E-2</c:v>
                </c:pt>
                <c:pt idx="11">
                  <c:v>7.8600209809401606E-2</c:v>
                </c:pt>
                <c:pt idx="12">
                  <c:v>7.0045087572430595E-2</c:v>
                </c:pt>
                <c:pt idx="13">
                  <c:v>6.5045087572430604E-2</c:v>
                </c:pt>
                <c:pt idx="14">
                  <c:v>6.2564577999999996E-2</c:v>
                </c:pt>
                <c:pt idx="15">
                  <c:v>6.0564578000000001E-2</c:v>
                </c:pt>
                <c:pt idx="16">
                  <c:v>5.7556457800000002E-2</c:v>
                </c:pt>
                <c:pt idx="17">
                  <c:v>5.5462378E-2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2C-4006-A8E5-A9DFBC6DFB39}"/>
            </c:ext>
          </c:extLst>
        </c:ser>
        <c:ser>
          <c:idx val="5"/>
          <c:order val="5"/>
          <c:tx>
            <c:strRef>
              <c:f>Graf_2!$A$8</c:f>
              <c:strCache>
                <c:ptCount val="1"/>
                <c:pt idx="0">
                  <c:v>Bezpečná úroveň dlhu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Graf_2!$B$8:$S$8</c:f>
              <c:numCache>
                <c:formatCode>0%</c:formatCode>
                <c:ptCount val="18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35-4292-9FE6-BC41B1849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6673448"/>
        <c:axId val="1246680288"/>
      </c:lineChart>
      <c:catAx>
        <c:axId val="12466734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246680288"/>
        <c:crosses val="autoZero"/>
        <c:auto val="1"/>
        <c:lblAlgn val="ctr"/>
        <c:lblOffset val="100"/>
        <c:tickLblSkip val="2"/>
        <c:noMultiLvlLbl val="0"/>
      </c:catAx>
      <c:valAx>
        <c:axId val="12466802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24667344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0558436213991771"/>
          <c:w val="0.98559895833333333"/>
          <c:h val="0.290842935528120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334201388888884E-2"/>
          <c:y val="3.5288751714677644E-2"/>
          <c:w val="0.9130628472222222"/>
          <c:h val="0.61812175601640684"/>
        </c:manualLayout>
      </c:layout>
      <c:lineChart>
        <c:grouping val="standard"/>
        <c:varyColors val="0"/>
        <c:ser>
          <c:idx val="0"/>
          <c:order val="0"/>
          <c:tx>
            <c:strRef>
              <c:f>Graf_3!$A$3</c:f>
              <c:strCache>
                <c:ptCount val="1"/>
                <c:pt idx="0">
                  <c:v>Bez konsolidácie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Graf_3!$B$2:$S$2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Graf_3!$B$3:$S$3</c:f>
              <c:numCache>
                <c:formatCode>0.0%</c:formatCode>
                <c:ptCount val="18"/>
                <c:pt idx="0">
                  <c:v>4.7208361327358637E-2</c:v>
                </c:pt>
                <c:pt idx="1">
                  <c:v>5.0366199660767254E-2</c:v>
                </c:pt>
                <c:pt idx="2">
                  <c:v>4.8970812838167503E-2</c:v>
                </c:pt>
                <c:pt idx="3">
                  <c:v>5.2443954014786132E-2</c:v>
                </c:pt>
                <c:pt idx="4">
                  <c:v>5.2933657463586171E-2</c:v>
                </c:pt>
                <c:pt idx="5">
                  <c:v>5.4049137460349381E-2</c:v>
                </c:pt>
                <c:pt idx="6">
                  <c:v>5.3818068300290713E-2</c:v>
                </c:pt>
                <c:pt idx="7">
                  <c:v>5.4777323110401406E-2</c:v>
                </c:pt>
                <c:pt idx="8">
                  <c:v>5.6090536290312264E-2</c:v>
                </c:pt>
                <c:pt idx="9">
                  <c:v>5.5910005988574915E-2</c:v>
                </c:pt>
                <c:pt idx="10">
                  <c:v>5.621193179191572E-2</c:v>
                </c:pt>
                <c:pt idx="11">
                  <c:v>5.5408175120805883E-2</c:v>
                </c:pt>
                <c:pt idx="12">
                  <c:v>5.6319505274103107E-2</c:v>
                </c:pt>
                <c:pt idx="13">
                  <c:v>5.7336759480965366E-2</c:v>
                </c:pt>
                <c:pt idx="14">
                  <c:v>5.8559343599032324E-2</c:v>
                </c:pt>
                <c:pt idx="15">
                  <c:v>6.0082318907344272E-2</c:v>
                </c:pt>
                <c:pt idx="16">
                  <c:v>6.1139498986437113E-2</c:v>
                </c:pt>
                <c:pt idx="17">
                  <c:v>6.181816654391168E-2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38-47B7-9247-AC96CFFAB648}"/>
            </c:ext>
          </c:extLst>
        </c:ser>
        <c:ser>
          <c:idx val="1"/>
          <c:order val="1"/>
          <c:tx>
            <c:strRef>
              <c:f>Graf_3!$A$4</c:f>
              <c:strCache>
                <c:ptCount val="1"/>
                <c:pt idx="0">
                  <c:v>Konsolidáciana úrovni výdavkových limitov len aktuálne volebné obdobie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Graf_3!$B$2:$S$2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Graf_3!$B$4:$S$4</c:f>
              <c:numCache>
                <c:formatCode>0.0%</c:formatCode>
                <c:ptCount val="18"/>
                <c:pt idx="0">
                  <c:v>4.7208361327358637E-2</c:v>
                </c:pt>
                <c:pt idx="1">
                  <c:v>4.5366199660767249E-2</c:v>
                </c:pt>
                <c:pt idx="2">
                  <c:v>3.8970812838167508E-2</c:v>
                </c:pt>
                <c:pt idx="3">
                  <c:v>3.7443954014786132E-2</c:v>
                </c:pt>
                <c:pt idx="4">
                  <c:v>3.2933657463586175E-2</c:v>
                </c:pt>
                <c:pt idx="5">
                  <c:v>3.4049137460349384E-2</c:v>
                </c:pt>
                <c:pt idx="6">
                  <c:v>3.3818068300290716E-2</c:v>
                </c:pt>
                <c:pt idx="7">
                  <c:v>3.4777323110401409E-2</c:v>
                </c:pt>
                <c:pt idx="8">
                  <c:v>3.6090536290312267E-2</c:v>
                </c:pt>
                <c:pt idx="9">
                  <c:v>3.5910005988574918E-2</c:v>
                </c:pt>
                <c:pt idx="10">
                  <c:v>3.6211931791915716E-2</c:v>
                </c:pt>
                <c:pt idx="11">
                  <c:v>3.5408175120805879E-2</c:v>
                </c:pt>
                <c:pt idx="12">
                  <c:v>3.631950527410311E-2</c:v>
                </c:pt>
                <c:pt idx="13">
                  <c:v>3.7336759480965362E-2</c:v>
                </c:pt>
                <c:pt idx="14">
                  <c:v>3.855934359903232E-2</c:v>
                </c:pt>
                <c:pt idx="15">
                  <c:v>4.0082318907344268E-2</c:v>
                </c:pt>
                <c:pt idx="16">
                  <c:v>4.1139498986437116E-2</c:v>
                </c:pt>
                <c:pt idx="17">
                  <c:v>4.1818166543911683E-2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38-47B7-9247-AC96CFFAB648}"/>
            </c:ext>
          </c:extLst>
        </c:ser>
        <c:ser>
          <c:idx val="2"/>
          <c:order val="2"/>
          <c:tx>
            <c:strRef>
              <c:f>Graf_3!$A$5</c:f>
              <c:strCache>
                <c:ptCount val="1"/>
                <c:pt idx="0">
                  <c:v>Konsolidácia nad úroveň výdavkových limitov (0.75% HDP) len aktuálne volebné obdobie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Graf_3!$B$2:$S$2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Graf_3!$B$5:$S$5</c:f>
              <c:numCache>
                <c:formatCode>0.0%</c:formatCode>
                <c:ptCount val="18"/>
                <c:pt idx="0">
                  <c:v>4.7208361327358637E-2</c:v>
                </c:pt>
                <c:pt idx="1">
                  <c:v>4.2866199660767254E-2</c:v>
                </c:pt>
                <c:pt idx="2">
                  <c:v>3.3970812838167504E-2</c:v>
                </c:pt>
                <c:pt idx="3">
                  <c:v>2.9943954014786129E-2</c:v>
                </c:pt>
                <c:pt idx="4">
                  <c:v>2.2933657463586173E-2</c:v>
                </c:pt>
                <c:pt idx="5">
                  <c:v>2.4049137460349382E-2</c:v>
                </c:pt>
                <c:pt idx="6">
                  <c:v>2.3818068300290714E-2</c:v>
                </c:pt>
                <c:pt idx="7">
                  <c:v>2.4777323110401407E-2</c:v>
                </c:pt>
                <c:pt idx="8">
                  <c:v>2.6090536290312265E-2</c:v>
                </c:pt>
                <c:pt idx="9">
                  <c:v>2.5910005988574916E-2</c:v>
                </c:pt>
                <c:pt idx="10">
                  <c:v>2.6211931791915718E-2</c:v>
                </c:pt>
                <c:pt idx="11">
                  <c:v>2.5408175120805884E-2</c:v>
                </c:pt>
                <c:pt idx="12">
                  <c:v>2.6319505274103108E-2</c:v>
                </c:pt>
                <c:pt idx="13">
                  <c:v>2.7336759480965363E-2</c:v>
                </c:pt>
                <c:pt idx="14">
                  <c:v>2.8559343599032321E-2</c:v>
                </c:pt>
                <c:pt idx="15">
                  <c:v>3.0082318907344269E-2</c:v>
                </c:pt>
                <c:pt idx="16">
                  <c:v>3.1139498986437114E-2</c:v>
                </c:pt>
                <c:pt idx="17">
                  <c:v>3.1818166543911681E-2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38-47B7-9247-AC96CFFAB648}"/>
            </c:ext>
          </c:extLst>
        </c:ser>
        <c:ser>
          <c:idx val="3"/>
          <c:order val="3"/>
          <c:tx>
            <c:strRef>
              <c:f>Graf_3!$A$6</c:f>
              <c:strCache>
                <c:ptCount val="1"/>
                <c:pt idx="0">
                  <c:v>Konsolidácia na úrovni výdavkových limitov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Graf_3!$B$2:$S$2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Graf_3!$B$6:$S$6</c:f>
              <c:numCache>
                <c:formatCode>0.0%</c:formatCode>
                <c:ptCount val="18"/>
                <c:pt idx="0">
                  <c:v>4.7208361327358637E-2</c:v>
                </c:pt>
                <c:pt idx="1">
                  <c:v>4.5366199660767249E-2</c:v>
                </c:pt>
                <c:pt idx="2">
                  <c:v>3.8970812838167508E-2</c:v>
                </c:pt>
                <c:pt idx="3">
                  <c:v>3.7443954014786132E-2</c:v>
                </c:pt>
                <c:pt idx="4">
                  <c:v>3.2933657463586175E-2</c:v>
                </c:pt>
                <c:pt idx="5">
                  <c:v>2.9049137460349383E-2</c:v>
                </c:pt>
                <c:pt idx="6">
                  <c:v>2.3818068300290714E-2</c:v>
                </c:pt>
                <c:pt idx="7">
                  <c:v>1.977732311040141E-2</c:v>
                </c:pt>
                <c:pt idx="8">
                  <c:v>1.6090536290312266E-2</c:v>
                </c:pt>
                <c:pt idx="9">
                  <c:v>1.0910005988574919E-2</c:v>
                </c:pt>
                <c:pt idx="10">
                  <c:v>6.2119317919157166E-3</c:v>
                </c:pt>
                <c:pt idx="11">
                  <c:v>4.0817512080588259E-4</c:v>
                </c:pt>
                <c:pt idx="12">
                  <c:v>-3.6804947258968924E-3</c:v>
                </c:pt>
                <c:pt idx="13">
                  <c:v>-7.6632405190346373E-3</c:v>
                </c:pt>
                <c:pt idx="14">
                  <c:v>-1.144065640096768E-2</c:v>
                </c:pt>
                <c:pt idx="15">
                  <c:v>-1.4917681092655731E-2</c:v>
                </c:pt>
                <c:pt idx="16">
                  <c:v>-1.8860501013562889E-2</c:v>
                </c:pt>
                <c:pt idx="17">
                  <c:v>-1.8181833456088318E-2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38-47B7-9247-AC96CFFAB648}"/>
            </c:ext>
          </c:extLst>
        </c:ser>
        <c:ser>
          <c:idx val="4"/>
          <c:order val="4"/>
          <c:tx>
            <c:strRef>
              <c:f>Graf_3!$A$7</c:f>
              <c:strCache>
                <c:ptCount val="1"/>
                <c:pt idx="0">
                  <c:v>Konsolidácia nad úroveň výdavkových limitov (0.75% HDP)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Graf_3!$B$2:$S$2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Graf_3!$B$7:$S$7</c:f>
              <c:numCache>
                <c:formatCode>0.0%</c:formatCode>
                <c:ptCount val="18"/>
                <c:pt idx="0">
                  <c:v>4.7208361327358637E-2</c:v>
                </c:pt>
                <c:pt idx="1">
                  <c:v>4.2866199660767254E-2</c:v>
                </c:pt>
                <c:pt idx="2">
                  <c:v>3.3970812838167504E-2</c:v>
                </c:pt>
                <c:pt idx="3">
                  <c:v>2.9943954014786129E-2</c:v>
                </c:pt>
                <c:pt idx="4">
                  <c:v>2.2933657463586173E-2</c:v>
                </c:pt>
                <c:pt idx="5">
                  <c:v>1.6549137460349382E-2</c:v>
                </c:pt>
                <c:pt idx="6">
                  <c:v>8.8180683002907143E-3</c:v>
                </c:pt>
                <c:pt idx="7">
                  <c:v>2.277323110401408E-3</c:v>
                </c:pt>
                <c:pt idx="8">
                  <c:v>-3.909463709687735E-3</c:v>
                </c:pt>
                <c:pt idx="9">
                  <c:v>-9.0899940114250819E-3</c:v>
                </c:pt>
                <c:pt idx="10">
                  <c:v>-1.3788068208084283E-2</c:v>
                </c:pt>
                <c:pt idx="11">
                  <c:v>-1.9591824879194118E-2</c:v>
                </c:pt>
                <c:pt idx="12">
                  <c:v>-2.3680494725896891E-2</c:v>
                </c:pt>
                <c:pt idx="13">
                  <c:v>-2.2663240519034636E-2</c:v>
                </c:pt>
                <c:pt idx="14">
                  <c:v>-2.1440656400967678E-2</c:v>
                </c:pt>
                <c:pt idx="15">
                  <c:v>-1.991768109265573E-2</c:v>
                </c:pt>
                <c:pt idx="16">
                  <c:v>-1.8860501013562889E-2</c:v>
                </c:pt>
                <c:pt idx="17">
                  <c:v>-1.8181833456088318E-2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38-47B7-9247-AC96CFFAB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7875520"/>
        <c:axId val="1287891360"/>
      </c:lineChart>
      <c:catAx>
        <c:axId val="12878755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287891360"/>
        <c:crosses val="autoZero"/>
        <c:auto val="1"/>
        <c:lblAlgn val="ctr"/>
        <c:lblOffset val="100"/>
        <c:tickLblSkip val="3"/>
        <c:noMultiLvlLbl val="0"/>
      </c:catAx>
      <c:valAx>
        <c:axId val="1287891360"/>
        <c:scaling>
          <c:orientation val="minMax"/>
          <c:min val="-4.0000000000000008E-2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28787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245225717556269E-4"/>
          <c:y val="0.756126627855089"/>
          <c:w val="0.99761753472222225"/>
          <c:h val="0.243873372144910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816145833333328E-2"/>
          <c:y val="3.7574859217364184E-2"/>
          <c:w val="0.90526579861111112"/>
          <c:h val="0.60495548278996414"/>
        </c:manualLayout>
      </c:layout>
      <c:lineChart>
        <c:grouping val="standard"/>
        <c:varyColors val="0"/>
        <c:ser>
          <c:idx val="0"/>
          <c:order val="0"/>
          <c:tx>
            <c:strRef>
              <c:f>Graf_4!$A$3</c:f>
              <c:strCache>
                <c:ptCount val="1"/>
                <c:pt idx="0">
                  <c:v>Bez konsolidácie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Graf_4!$B$2:$S$2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Graf_4!$B$3:$S$3</c:f>
              <c:numCache>
                <c:formatCode>0.0%</c:formatCode>
                <c:ptCount val="18"/>
                <c:pt idx="0">
                  <c:v>1.0999999999999999E-2</c:v>
                </c:pt>
                <c:pt idx="1">
                  <c:v>1.37037902E-2</c:v>
                </c:pt>
                <c:pt idx="2">
                  <c:v>1.31702803E-2</c:v>
                </c:pt>
                <c:pt idx="3">
                  <c:v>1.5841733300000001E-2</c:v>
                </c:pt>
                <c:pt idx="4">
                  <c:v>1.8452313800000002E-2</c:v>
                </c:pt>
                <c:pt idx="5">
                  <c:v>2.1883273000000002E-2</c:v>
                </c:pt>
                <c:pt idx="6">
                  <c:v>2.4947424999999999E-2</c:v>
                </c:pt>
                <c:pt idx="7">
                  <c:v>2.8474036800000001E-2</c:v>
                </c:pt>
                <c:pt idx="8">
                  <c:v>3.2631530200000002E-2</c:v>
                </c:pt>
                <c:pt idx="9">
                  <c:v>3.7535126199999998E-2</c:v>
                </c:pt>
                <c:pt idx="10">
                  <c:v>4.3415073300000002E-2</c:v>
                </c:pt>
                <c:pt idx="11">
                  <c:v>5.0304222099999997E-2</c:v>
                </c:pt>
                <c:pt idx="12">
                  <c:v>5.7253064700000002E-2</c:v>
                </c:pt>
                <c:pt idx="13">
                  <c:v>6.5192478900000003E-2</c:v>
                </c:pt>
                <c:pt idx="14">
                  <c:v>7.4166875699999996E-2</c:v>
                </c:pt>
                <c:pt idx="15">
                  <c:v>8.3938682900000006E-2</c:v>
                </c:pt>
                <c:pt idx="16">
                  <c:v>9.4064454800000002E-2</c:v>
                </c:pt>
                <c:pt idx="17">
                  <c:v>0.10479261600000001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B7-4DE5-9B0C-A9D157484D09}"/>
            </c:ext>
          </c:extLst>
        </c:ser>
        <c:ser>
          <c:idx val="1"/>
          <c:order val="1"/>
          <c:tx>
            <c:strRef>
              <c:f>Graf_4!$A$4</c:f>
              <c:strCache>
                <c:ptCount val="1"/>
                <c:pt idx="0">
                  <c:v>Konsolidáciana úrovni výdavkových limitov len aktuálne volebné obdobie</c:v>
                </c:pt>
              </c:strCache>
            </c:strRef>
          </c:tx>
          <c:spPr>
            <a:ln w="381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Graf_4!$B$2:$S$2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Graf_4!$B$4:$S$4</c:f>
              <c:numCache>
                <c:formatCode>0.0%</c:formatCode>
                <c:ptCount val="18"/>
                <c:pt idx="0">
                  <c:v>1.0999999999999999E-2</c:v>
                </c:pt>
                <c:pt idx="1">
                  <c:v>1.39020679E-2</c:v>
                </c:pt>
                <c:pt idx="2">
                  <c:v>1.3357707999999999E-2</c:v>
                </c:pt>
                <c:pt idx="3">
                  <c:v>1.58895701E-2</c:v>
                </c:pt>
                <c:pt idx="4">
                  <c:v>1.8138139000000001E-2</c:v>
                </c:pt>
                <c:pt idx="5">
                  <c:v>2.06218546E-2</c:v>
                </c:pt>
                <c:pt idx="6">
                  <c:v>2.2734359799999999E-2</c:v>
                </c:pt>
                <c:pt idx="7">
                  <c:v>2.48888783E-2</c:v>
                </c:pt>
                <c:pt idx="8">
                  <c:v>2.72565629E-2</c:v>
                </c:pt>
                <c:pt idx="9">
                  <c:v>3.01113709E-2</c:v>
                </c:pt>
                <c:pt idx="10">
                  <c:v>3.3624070300000003E-2</c:v>
                </c:pt>
                <c:pt idx="11">
                  <c:v>3.7736860900000002E-2</c:v>
                </c:pt>
                <c:pt idx="12">
                  <c:v>4.1692086000000003E-2</c:v>
                </c:pt>
                <c:pt idx="13">
                  <c:v>4.6181020099999998E-2</c:v>
                </c:pt>
                <c:pt idx="14">
                  <c:v>5.11293242E-2</c:v>
                </c:pt>
                <c:pt idx="15">
                  <c:v>5.6410175600000001E-2</c:v>
                </c:pt>
                <c:pt idx="16">
                  <c:v>6.1565112900000003E-2</c:v>
                </c:pt>
                <c:pt idx="17">
                  <c:v>6.6824442100000006E-2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B7-4DE5-9B0C-A9D157484D09}"/>
            </c:ext>
          </c:extLst>
        </c:ser>
        <c:ser>
          <c:idx val="2"/>
          <c:order val="2"/>
          <c:tx>
            <c:strRef>
              <c:f>Graf_4!$A$5</c:f>
              <c:strCache>
                <c:ptCount val="1"/>
                <c:pt idx="0">
                  <c:v>Konsolidácia nad úroveň výdavkových limitov (0.75% HDP) len aktuálne volebné obdobie</c:v>
                </c:pt>
              </c:strCache>
            </c:strRef>
          </c:tx>
          <c:spPr>
            <a:ln w="3810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Graf_4!$B$2:$S$2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Graf_4!$B$5:$S$5</c:f>
              <c:numCache>
                <c:formatCode>0.0%</c:formatCode>
                <c:ptCount val="18"/>
                <c:pt idx="0">
                  <c:v>1.0999999999999999E-2</c:v>
                </c:pt>
                <c:pt idx="1">
                  <c:v>1.39920787E-2</c:v>
                </c:pt>
                <c:pt idx="2">
                  <c:v>1.3448326700000001E-2</c:v>
                </c:pt>
                <c:pt idx="3">
                  <c:v>1.5838865099999998E-2</c:v>
                </c:pt>
                <c:pt idx="4">
                  <c:v>1.7888725599999999E-2</c:v>
                </c:pt>
                <c:pt idx="5">
                  <c:v>1.9877219000000002E-2</c:v>
                </c:pt>
                <c:pt idx="6">
                  <c:v>2.14745974E-2</c:v>
                </c:pt>
                <c:pt idx="7">
                  <c:v>2.29899558E-2</c:v>
                </c:pt>
                <c:pt idx="8">
                  <c:v>2.4563175600000001E-2</c:v>
                </c:pt>
                <c:pt idx="9">
                  <c:v>2.6502994200000001E-2</c:v>
                </c:pt>
                <c:pt idx="10">
                  <c:v>2.8968619599999999E-2</c:v>
                </c:pt>
                <c:pt idx="11">
                  <c:v>3.18969302E-2</c:v>
                </c:pt>
                <c:pt idx="12">
                  <c:v>3.4610903599999999E-2</c:v>
                </c:pt>
                <c:pt idx="13">
                  <c:v>3.7676878900000002E-2</c:v>
                </c:pt>
                <c:pt idx="14">
                  <c:v>4.1044113799999997E-2</c:v>
                </c:pt>
                <c:pt idx="15">
                  <c:v>4.4560907699999999E-2</c:v>
                </c:pt>
                <c:pt idx="16">
                  <c:v>4.7813209099999997E-2</c:v>
                </c:pt>
                <c:pt idx="17">
                  <c:v>5.1046760500000003E-2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B7-4DE5-9B0C-A9D157484D09}"/>
            </c:ext>
          </c:extLst>
        </c:ser>
        <c:ser>
          <c:idx val="3"/>
          <c:order val="3"/>
          <c:tx>
            <c:strRef>
              <c:f>Graf_4!$A$6</c:f>
              <c:strCache>
                <c:ptCount val="1"/>
                <c:pt idx="0">
                  <c:v>Konsolidácia na úrovni výdavkových limitov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Graf_4!$B$2:$S$2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Graf_4!$B$6:$S$6</c:f>
              <c:numCache>
                <c:formatCode>0.0%</c:formatCode>
                <c:ptCount val="18"/>
                <c:pt idx="0">
                  <c:v>1.0999999999999999E-2</c:v>
                </c:pt>
                <c:pt idx="1">
                  <c:v>1.39020679E-2</c:v>
                </c:pt>
                <c:pt idx="2">
                  <c:v>1.3357707999999999E-2</c:v>
                </c:pt>
                <c:pt idx="3">
                  <c:v>1.58895701E-2</c:v>
                </c:pt>
                <c:pt idx="4">
                  <c:v>1.8138139000000001E-2</c:v>
                </c:pt>
                <c:pt idx="5">
                  <c:v>2.1037249000000001E-2</c:v>
                </c:pt>
                <c:pt idx="6">
                  <c:v>2.2379666199999999E-2</c:v>
                </c:pt>
                <c:pt idx="7">
                  <c:v>2.3679675800000001E-2</c:v>
                </c:pt>
                <c:pt idx="8">
                  <c:v>2.4922585899999999E-2</c:v>
                </c:pt>
                <c:pt idx="9">
                  <c:v>2.60744324E-2</c:v>
                </c:pt>
                <c:pt idx="10">
                  <c:v>2.7187293099999999E-2</c:v>
                </c:pt>
                <c:pt idx="11">
                  <c:v>2.8049692500000001E-2</c:v>
                </c:pt>
                <c:pt idx="12">
                  <c:v>2.8379339199999999E-2</c:v>
                </c:pt>
                <c:pt idx="13">
                  <c:v>2.8431226399999999E-2</c:v>
                </c:pt>
                <c:pt idx="14">
                  <c:v>2.8429052600000001E-2</c:v>
                </c:pt>
                <c:pt idx="15">
                  <c:v>2.7970637900000001E-2</c:v>
                </c:pt>
                <c:pt idx="16">
                  <c:v>2.6814065099999999E-2</c:v>
                </c:pt>
                <c:pt idx="17">
                  <c:v>2.5208088100000001E-2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B7-4DE5-9B0C-A9D157484D09}"/>
            </c:ext>
          </c:extLst>
        </c:ser>
        <c:ser>
          <c:idx val="4"/>
          <c:order val="4"/>
          <c:tx>
            <c:strRef>
              <c:f>Graf_4!$A$7</c:f>
              <c:strCache>
                <c:ptCount val="1"/>
                <c:pt idx="0">
                  <c:v>Konsolidácia nad úroveň výdavkových limitov (0.75% HDP)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Graf_4!$B$2:$S$2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Graf_4!$B$7:$S$7</c:f>
              <c:numCache>
                <c:formatCode>0.0%</c:formatCode>
                <c:ptCount val="18"/>
                <c:pt idx="0">
                  <c:v>1.0999999999999999E-2</c:v>
                </c:pt>
                <c:pt idx="1">
                  <c:v>1.39920787E-2</c:v>
                </c:pt>
                <c:pt idx="2">
                  <c:v>1.3448326700000001E-2</c:v>
                </c:pt>
                <c:pt idx="3">
                  <c:v>1.5838865099999998E-2</c:v>
                </c:pt>
                <c:pt idx="4">
                  <c:v>1.7888725599999999E-2</c:v>
                </c:pt>
                <c:pt idx="5">
                  <c:v>2.0727473499999999E-2</c:v>
                </c:pt>
                <c:pt idx="6">
                  <c:v>2.15552509E-2</c:v>
                </c:pt>
                <c:pt idx="7">
                  <c:v>2.2153913800000001E-2</c:v>
                </c:pt>
                <c:pt idx="8">
                  <c:v>2.2489772500000001E-2</c:v>
                </c:pt>
                <c:pt idx="9">
                  <c:v>2.2619798199999999E-2</c:v>
                </c:pt>
                <c:pt idx="10">
                  <c:v>2.24733334E-2</c:v>
                </c:pt>
                <c:pt idx="11">
                  <c:v>2.1960172399999998E-2</c:v>
                </c:pt>
                <c:pt idx="12">
                  <c:v>2.0959672700000001E-2</c:v>
                </c:pt>
                <c:pt idx="13">
                  <c:v>2.0041219400000001E-2</c:v>
                </c:pt>
                <c:pt idx="14">
                  <c:v>1.9090879000000002E-2</c:v>
                </c:pt>
                <c:pt idx="15">
                  <c:v>1.79340547E-2</c:v>
                </c:pt>
                <c:pt idx="16">
                  <c:v>1.6594230299999999E-2</c:v>
                </c:pt>
                <c:pt idx="17">
                  <c:v>1.52480946E-2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BB7-4DE5-9B0C-A9D157484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1467440"/>
        <c:axId val="1251471400"/>
      </c:lineChart>
      <c:catAx>
        <c:axId val="12514674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251471400"/>
        <c:crosses val="autoZero"/>
        <c:auto val="1"/>
        <c:lblAlgn val="ctr"/>
        <c:lblOffset val="100"/>
        <c:tickLblSkip val="3"/>
        <c:noMultiLvlLbl val="0"/>
      </c:catAx>
      <c:valAx>
        <c:axId val="1251471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25146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854166666666803E-4"/>
          <c:y val="0.73585104713093064"/>
          <c:w val="0.99729166666666669"/>
          <c:h val="0.26396351012451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487326388888895E-2"/>
          <c:y val="2.6578189300411524E-2"/>
          <c:w val="0.9198477430555555"/>
          <c:h val="0.6300126100763308"/>
        </c:manualLayout>
      </c:layout>
      <c:lineChart>
        <c:grouping val="standard"/>
        <c:varyColors val="0"/>
        <c:ser>
          <c:idx val="0"/>
          <c:order val="0"/>
          <c:tx>
            <c:strRef>
              <c:f>Graf_5!$A$3</c:f>
              <c:strCache>
                <c:ptCount val="1"/>
                <c:pt idx="0">
                  <c:v>Bez konsolidácie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Graf_5!$B$2:$S$2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Graf_5!$B$3:$S$3</c:f>
              <c:numCache>
                <c:formatCode>0%</c:formatCode>
                <c:ptCount val="18"/>
                <c:pt idx="0">
                  <c:v>-8.7026535563651697E-2</c:v>
                </c:pt>
                <c:pt idx="1">
                  <c:v>-3.2118481906280416E-2</c:v>
                </c:pt>
                <c:pt idx="2">
                  <c:v>-2.3389053980758412E-2</c:v>
                </c:pt>
                <c:pt idx="3">
                  <c:v>-1.81202327829314E-2</c:v>
                </c:pt>
                <c:pt idx="4">
                  <c:v>-1.5711415479542135E-2</c:v>
                </c:pt>
                <c:pt idx="5">
                  <c:v>-7.1568769468901561E-3</c:v>
                </c:pt>
                <c:pt idx="6">
                  <c:v>-3.0095875765444591E-3</c:v>
                </c:pt>
                <c:pt idx="7">
                  <c:v>-4.6442622177300663E-4</c:v>
                </c:pt>
                <c:pt idx="8">
                  <c:v>1.5575454363014885E-3</c:v>
                </c:pt>
                <c:pt idx="9">
                  <c:v>5.7202567306762209E-3</c:v>
                </c:pt>
                <c:pt idx="10">
                  <c:v>9.8420317749223774E-3</c:v>
                </c:pt>
                <c:pt idx="11">
                  <c:v>1.3736617826967557E-2</c:v>
                </c:pt>
                <c:pt idx="12">
                  <c:v>1.8568794413478029E-2</c:v>
                </c:pt>
                <c:pt idx="13">
                  <c:v>2.3058436981507446E-2</c:v>
                </c:pt>
                <c:pt idx="14">
                  <c:v>2.7066047705424534E-2</c:v>
                </c:pt>
                <c:pt idx="15">
                  <c:v>3.0793036778377969E-2</c:v>
                </c:pt>
                <c:pt idx="16">
                  <c:v>3.4406106348262355E-2</c:v>
                </c:pt>
                <c:pt idx="17">
                  <c:v>3.86283627495978E-2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31-4C4F-A172-E9A7E436BE79}"/>
            </c:ext>
          </c:extLst>
        </c:ser>
        <c:ser>
          <c:idx val="1"/>
          <c:order val="1"/>
          <c:tx>
            <c:strRef>
              <c:f>Graf_5!$A$4</c:f>
              <c:strCache>
                <c:ptCount val="1"/>
                <c:pt idx="0">
                  <c:v>Konsolidáciana úrovni výdavkových limitov len aktuálne volebné obdobie</c:v>
                </c:pt>
              </c:strCache>
            </c:strRef>
          </c:tx>
          <c:spPr>
            <a:ln w="381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Graf_5!$B$2:$S$2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Graf_5!$B$4:$S$4</c:f>
              <c:numCache>
                <c:formatCode>0%</c:formatCode>
                <c:ptCount val="18"/>
                <c:pt idx="0">
                  <c:v>-8.7026535563651697E-2</c:v>
                </c:pt>
                <c:pt idx="1">
                  <c:v>-3.2118481906280416E-2</c:v>
                </c:pt>
                <c:pt idx="2">
                  <c:v>-2.3389053980758412E-2</c:v>
                </c:pt>
                <c:pt idx="3">
                  <c:v>-1.81202327829314E-2</c:v>
                </c:pt>
                <c:pt idx="4">
                  <c:v>-1.5711415479542135E-2</c:v>
                </c:pt>
                <c:pt idx="5">
                  <c:v>-7.1568769468901561E-3</c:v>
                </c:pt>
                <c:pt idx="6">
                  <c:v>-3.0095875765444591E-3</c:v>
                </c:pt>
                <c:pt idx="7">
                  <c:v>-2.3043953673176354E-3</c:v>
                </c:pt>
                <c:pt idx="8">
                  <c:v>-9.6162527414533905E-4</c:v>
                </c:pt>
                <c:pt idx="9">
                  <c:v>2.4106875354747981E-3</c:v>
                </c:pt>
                <c:pt idx="10">
                  <c:v>5.6140945818432542E-3</c:v>
                </c:pt>
                <c:pt idx="11">
                  <c:v>8.5673374242452027E-3</c:v>
                </c:pt>
                <c:pt idx="12">
                  <c:v>1.2365137609754662E-2</c:v>
                </c:pt>
                <c:pt idx="13">
                  <c:v>1.5824519780718083E-2</c:v>
                </c:pt>
                <c:pt idx="14">
                  <c:v>1.8724616329293342E-2</c:v>
                </c:pt>
                <c:pt idx="15">
                  <c:v>2.1314023841193963E-2</c:v>
                </c:pt>
                <c:pt idx="16">
                  <c:v>2.3722982160010231E-2</c:v>
                </c:pt>
                <c:pt idx="17">
                  <c:v>2.6722982160010199E-2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31-4C4F-A172-E9A7E436BE79}"/>
            </c:ext>
          </c:extLst>
        </c:ser>
        <c:ser>
          <c:idx val="2"/>
          <c:order val="2"/>
          <c:tx>
            <c:strRef>
              <c:f>Graf_5!$A$5</c:f>
              <c:strCache>
                <c:ptCount val="1"/>
                <c:pt idx="0">
                  <c:v>Konsolidácia nad úroveň výdavkových limitov (0.75% HDP) len aktuálne volebné obdobie</c:v>
                </c:pt>
              </c:strCache>
            </c:strRef>
          </c:tx>
          <c:spPr>
            <a:ln w="3810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Graf_5!$B$2:$S$2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Graf_5!$B$5:$S$5</c:f>
              <c:numCache>
                <c:formatCode>0%</c:formatCode>
                <c:ptCount val="18"/>
                <c:pt idx="0">
                  <c:v>-8.7026535563651697E-2</c:v>
                </c:pt>
                <c:pt idx="1">
                  <c:v>-3.2118481906280416E-2</c:v>
                </c:pt>
                <c:pt idx="2">
                  <c:v>-2.3389053980758412E-2</c:v>
                </c:pt>
                <c:pt idx="3">
                  <c:v>-1.81202327829314E-2</c:v>
                </c:pt>
                <c:pt idx="4">
                  <c:v>-1.5711415479542135E-2</c:v>
                </c:pt>
                <c:pt idx="5">
                  <c:v>-7.1568769468901561E-3</c:v>
                </c:pt>
                <c:pt idx="6">
                  <c:v>-3.0095875765444591E-3</c:v>
                </c:pt>
                <c:pt idx="7">
                  <c:v>-3.2497767624731777E-3</c:v>
                </c:pt>
                <c:pt idx="8">
                  <c:v>-2.2111016091316271E-3</c:v>
                </c:pt>
                <c:pt idx="9">
                  <c:v>7.471041187352423E-4</c:v>
                </c:pt>
                <c:pt idx="10">
                  <c:v>3.5077837653187949E-3</c:v>
                </c:pt>
                <c:pt idx="11">
                  <c:v>5.9508984806120324E-3</c:v>
                </c:pt>
                <c:pt idx="12">
                  <c:v>9.2776854951091003E-3</c:v>
                </c:pt>
                <c:pt idx="13">
                  <c:v>1.2202971010404129E-2</c:v>
                </c:pt>
                <c:pt idx="14">
                  <c:v>1.4524885490430073E-2</c:v>
                </c:pt>
                <c:pt idx="15">
                  <c:v>1.6572958525563619E-2</c:v>
                </c:pt>
                <c:pt idx="16">
                  <c:v>1.8390364245749913E-2</c:v>
                </c:pt>
                <c:pt idx="17">
                  <c:v>2.05390364245749E-2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31-4C4F-A172-E9A7E436BE79}"/>
            </c:ext>
          </c:extLst>
        </c:ser>
        <c:ser>
          <c:idx val="3"/>
          <c:order val="3"/>
          <c:tx>
            <c:strRef>
              <c:f>Graf_5!$A$6</c:f>
              <c:strCache>
                <c:ptCount val="1"/>
                <c:pt idx="0">
                  <c:v>Konsolidácia na úrovni výdavkových limitov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Graf_5!$B$2:$S$2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Graf_5!$B$6:$S$6</c:f>
              <c:numCache>
                <c:formatCode>0%</c:formatCode>
                <c:ptCount val="18"/>
                <c:pt idx="0">
                  <c:v>-8.7026535563651697E-2</c:v>
                </c:pt>
                <c:pt idx="1">
                  <c:v>-3.2118481906280416E-2</c:v>
                </c:pt>
                <c:pt idx="2">
                  <c:v>-2.3389053980758412E-2</c:v>
                </c:pt>
                <c:pt idx="3">
                  <c:v>-1.81202327829314E-2</c:v>
                </c:pt>
                <c:pt idx="4">
                  <c:v>-1.5711415479542135E-2</c:v>
                </c:pt>
                <c:pt idx="5">
                  <c:v>-7.1568769468901561E-3</c:v>
                </c:pt>
                <c:pt idx="6">
                  <c:v>-3.0095875765444591E-3</c:v>
                </c:pt>
                <c:pt idx="7">
                  <c:v>7.3943035853085703E-4</c:v>
                </c:pt>
                <c:pt idx="8">
                  <c:v>1.7498771481423425E-3</c:v>
                </c:pt>
                <c:pt idx="9">
                  <c:v>3.8451725468877651E-3</c:v>
                </c:pt>
                <c:pt idx="10">
                  <c:v>6.4034516547084586E-3</c:v>
                </c:pt>
                <c:pt idx="11">
                  <c:v>8.2372523815714693E-3</c:v>
                </c:pt>
                <c:pt idx="12">
                  <c:v>1.0815755845538622E-2</c:v>
                </c:pt>
                <c:pt idx="13">
                  <c:v>1.1157361486564099E-2</c:v>
                </c:pt>
                <c:pt idx="14">
                  <c:v>1.2261712953457682E-2</c:v>
                </c:pt>
                <c:pt idx="15">
                  <c:v>1.2749898136559468E-2</c:v>
                </c:pt>
                <c:pt idx="16">
                  <c:v>1.2705362385564856E-2</c:v>
                </c:pt>
                <c:pt idx="17">
                  <c:v>1.37053623855649E-2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31-4C4F-A172-E9A7E436BE79}"/>
            </c:ext>
          </c:extLst>
        </c:ser>
        <c:ser>
          <c:idx val="4"/>
          <c:order val="4"/>
          <c:tx>
            <c:strRef>
              <c:f>Graf_5!$A$7</c:f>
              <c:strCache>
                <c:ptCount val="1"/>
                <c:pt idx="0">
                  <c:v>Konsolidácia nad úroveň výdavkových limitov (0.75% HDP)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Graf_5!$B$2:$S$2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Graf_5!$B$7:$S$7</c:f>
              <c:numCache>
                <c:formatCode>0%</c:formatCode>
                <c:ptCount val="18"/>
                <c:pt idx="0">
                  <c:v>-8.7026535563651697E-2</c:v>
                </c:pt>
                <c:pt idx="1">
                  <c:v>-3.2118481906280416E-2</c:v>
                </c:pt>
                <c:pt idx="2">
                  <c:v>-2.3389053980758412E-2</c:v>
                </c:pt>
                <c:pt idx="3">
                  <c:v>-1.81202327829314E-2</c:v>
                </c:pt>
                <c:pt idx="4">
                  <c:v>-1.5711415479542135E-2</c:v>
                </c:pt>
                <c:pt idx="5">
                  <c:v>-7.1568769468901561E-3</c:v>
                </c:pt>
                <c:pt idx="6">
                  <c:v>-3.0095875765444591E-3</c:v>
                </c:pt>
                <c:pt idx="7">
                  <c:v>-4.236997198269199E-4</c:v>
                </c:pt>
                <c:pt idx="8">
                  <c:v>1.0510526769924589E-4</c:v>
                </c:pt>
                <c:pt idx="9">
                  <c:v>1.6231109943931621E-3</c:v>
                </c:pt>
                <c:pt idx="10">
                  <c:v>3.5168808714565181E-3</c:v>
                </c:pt>
                <c:pt idx="11">
                  <c:v>4.6101810953920186E-3</c:v>
                </c:pt>
                <c:pt idx="12">
                  <c:v>6.3738440854705924E-3</c:v>
                </c:pt>
                <c:pt idx="13">
                  <c:v>5.8716772321589783E-3</c:v>
                </c:pt>
                <c:pt idx="14">
                  <c:v>6.1282870480088292E-3</c:v>
                </c:pt>
                <c:pt idx="15">
                  <c:v>5.8013358108239821E-3</c:v>
                </c:pt>
                <c:pt idx="16">
                  <c:v>5.004585123605132E-3</c:v>
                </c:pt>
                <c:pt idx="17">
                  <c:v>4.8045851236051297E-3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31-4C4F-A172-E9A7E436B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216904"/>
        <c:axId val="1881223024"/>
      </c:lineChart>
      <c:catAx>
        <c:axId val="18812169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881223024"/>
        <c:crosses val="autoZero"/>
        <c:auto val="1"/>
        <c:lblAlgn val="ctr"/>
        <c:lblOffset val="100"/>
        <c:tickLblSkip val="3"/>
        <c:noMultiLvlLbl val="0"/>
      </c:catAx>
      <c:valAx>
        <c:axId val="1881223024"/>
        <c:scaling>
          <c:orientation val="minMax"/>
          <c:max val="4.0000000000000008E-2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881216904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5584293552812076"/>
          <c:w val="0.99876718750000004"/>
          <c:h val="0.244157064471879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247569444444436E-2"/>
          <c:y val="2.6578189300411524E-2"/>
          <c:w val="0.93505017361111109"/>
          <c:h val="0.62092695473251025"/>
        </c:manualLayout>
      </c:layout>
      <c:lineChart>
        <c:grouping val="standard"/>
        <c:varyColors val="0"/>
        <c:ser>
          <c:idx val="0"/>
          <c:order val="0"/>
          <c:tx>
            <c:strRef>
              <c:f>Graf_6!$A$3</c:f>
              <c:strCache>
                <c:ptCount val="1"/>
                <c:pt idx="0">
                  <c:v>Bez konsolidácie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Graf_6!$B$2:$S$2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Graf_6!$B$3:$S$3</c:f>
              <c:numCache>
                <c:formatCode>0.0000</c:formatCode>
                <c:ptCount val="18"/>
                <c:pt idx="0" formatCode="General">
                  <c:v>8.5</c:v>
                </c:pt>
                <c:pt idx="1">
                  <c:v>8.3569570363334993</c:v>
                </c:pt>
                <c:pt idx="2">
                  <c:v>8.2139140726670092</c:v>
                </c:pt>
                <c:pt idx="3">
                  <c:v>8.1088006580948004</c:v>
                </c:pt>
                <c:pt idx="4">
                  <c:v>8.0036872435226005</c:v>
                </c:pt>
                <c:pt idx="5">
                  <c:v>7.9125713562720703</c:v>
                </c:pt>
                <c:pt idx="6">
                  <c:v>7.8214554690215303</c:v>
                </c:pt>
                <c:pt idx="7">
                  <c:v>7.7303395817710001</c:v>
                </c:pt>
                <c:pt idx="8">
                  <c:v>7.6532973491352099</c:v>
                </c:pt>
                <c:pt idx="9">
                  <c:v>7.5762551164994099</c:v>
                </c:pt>
                <c:pt idx="10">
                  <c:v>7.5131390711247397</c:v>
                </c:pt>
                <c:pt idx="11">
                  <c:v>7.4500230257500704</c:v>
                </c:pt>
                <c:pt idx="12">
                  <c:v>7.3869069803753904</c:v>
                </c:pt>
                <c:pt idx="13">
                  <c:v>7.3333695721075296</c:v>
                </c:pt>
                <c:pt idx="14">
                  <c:v>7.2798321638396599</c:v>
                </c:pt>
                <c:pt idx="15">
                  <c:v>7.2345011035997704</c:v>
                </c:pt>
                <c:pt idx="16">
                  <c:v>7.1891700433598702</c:v>
                </c:pt>
                <c:pt idx="17">
                  <c:v>7.14383898311997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68-49B0-BA3D-F74764286451}"/>
            </c:ext>
          </c:extLst>
        </c:ser>
        <c:ser>
          <c:idx val="1"/>
          <c:order val="1"/>
          <c:tx>
            <c:strRef>
              <c:f>Graf_6!$A$4</c:f>
              <c:strCache>
                <c:ptCount val="1"/>
                <c:pt idx="0">
                  <c:v>Konsolidáciana úrovni výdavkových limitov len aktuálne volebné obdobie</c:v>
                </c:pt>
              </c:strCache>
            </c:strRef>
          </c:tx>
          <c:spPr>
            <a:ln w="381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Graf_6!$B$2:$S$2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Graf_6!$B$4:$S$4</c:f>
              <c:numCache>
                <c:formatCode>General</c:formatCode>
                <c:ptCount val="18"/>
                <c:pt idx="0">
                  <c:v>8.5</c:v>
                </c:pt>
                <c:pt idx="1">
                  <c:v>8.3757000000000001</c:v>
                </c:pt>
                <c:pt idx="2">
                  <c:v>8.2727000000000004</c:v>
                </c:pt>
                <c:pt idx="3">
                  <c:v>8.1959</c:v>
                </c:pt>
                <c:pt idx="4">
                  <c:v>8.1515000000000004</c:v>
                </c:pt>
                <c:pt idx="5" formatCode="0.0000">
                  <c:v>8.0921610123087202</c:v>
                </c:pt>
                <c:pt idx="6" formatCode="0.0000">
                  <c:v>8.0333424665265394</c:v>
                </c:pt>
                <c:pt idx="7" formatCode="0.0000">
                  <c:v>7.9745239207443603</c:v>
                </c:pt>
                <c:pt idx="8" formatCode="0.0000">
                  <c:v>7.9159172421365804</c:v>
                </c:pt>
                <c:pt idx="9" formatCode="0.0000">
                  <c:v>7.8573105635287996</c:v>
                </c:pt>
                <c:pt idx="10" formatCode="0.0000">
                  <c:v>7.8047189612152703</c:v>
                </c:pt>
                <c:pt idx="11" formatCode="0.0000">
                  <c:v>7.7521273589017401</c:v>
                </c:pt>
                <c:pt idx="12" formatCode="0.0000">
                  <c:v>7.6995357565882099</c:v>
                </c:pt>
                <c:pt idx="13" formatCode="0.0000">
                  <c:v>7.6512411240731497</c:v>
                </c:pt>
                <c:pt idx="14" formatCode="0.0000">
                  <c:v>7.6029464915580798</c:v>
                </c:pt>
                <c:pt idx="15" formatCode="0.0000">
                  <c:v>7.5597745496608404</c:v>
                </c:pt>
                <c:pt idx="16" formatCode="0.0000">
                  <c:v>7.5166026077635903</c:v>
                </c:pt>
                <c:pt idx="17" formatCode="0.0000">
                  <c:v>7.4734306658663501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8-49B0-BA3D-F74764286451}"/>
            </c:ext>
          </c:extLst>
        </c:ser>
        <c:ser>
          <c:idx val="2"/>
          <c:order val="2"/>
          <c:tx>
            <c:strRef>
              <c:f>Graf_6!$A$5</c:f>
              <c:strCache>
                <c:ptCount val="1"/>
                <c:pt idx="0">
                  <c:v>Konsolidácia nad úroveň výdavkových limitov (0.75% HDP) len aktuálne volebné obdobie</c:v>
                </c:pt>
              </c:strCache>
            </c:strRef>
          </c:tx>
          <c:spPr>
            <a:ln w="3810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Graf_6!$B$2:$S$2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Graf_6!$B$5:$S$5</c:f>
              <c:numCache>
                <c:formatCode>General</c:formatCode>
                <c:ptCount val="18"/>
                <c:pt idx="0">
                  <c:v>8.5</c:v>
                </c:pt>
                <c:pt idx="1">
                  <c:v>8.3887999999999998</c:v>
                </c:pt>
                <c:pt idx="2">
                  <c:v>8.3180999999999994</c:v>
                </c:pt>
                <c:pt idx="3">
                  <c:v>8.2809000000000008</c:v>
                </c:pt>
                <c:pt idx="4">
                  <c:v>8.2712000000000003</c:v>
                </c:pt>
                <c:pt idx="5" formatCode="0.0000">
                  <c:v>8.2449936828375492</c:v>
                </c:pt>
                <c:pt idx="6" formatCode="0.0000">
                  <c:v>8.2128646609816496</c:v>
                </c:pt>
                <c:pt idx="7" formatCode="0.0000">
                  <c:v>8.1807356391257606</c:v>
                </c:pt>
                <c:pt idx="8" formatCode="0.0000">
                  <c:v>8.1438625706289205</c:v>
                </c:pt>
                <c:pt idx="9" formatCode="0.0000">
                  <c:v>8.1069895021320804</c:v>
                </c:pt>
                <c:pt idx="10" formatCode="0.0000">
                  <c:v>8.0714557495691697</c:v>
                </c:pt>
                <c:pt idx="11" formatCode="0.0000">
                  <c:v>8.0359219970062501</c:v>
                </c:pt>
                <c:pt idx="12" formatCode="0.0000">
                  <c:v>8.0003882444433394</c:v>
                </c:pt>
                <c:pt idx="13" formatCode="0.0000">
                  <c:v>7.9655249297389403</c:v>
                </c:pt>
                <c:pt idx="14" formatCode="0.0000">
                  <c:v>7.9306616150345404</c:v>
                </c:pt>
                <c:pt idx="15" formatCode="0.0000">
                  <c:v>7.8980313799642303</c:v>
                </c:pt>
                <c:pt idx="16" formatCode="0.0000">
                  <c:v>7.8654011448939203</c:v>
                </c:pt>
                <c:pt idx="17" formatCode="0.0000">
                  <c:v>7.8327709098236102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68-49B0-BA3D-F74764286451}"/>
            </c:ext>
          </c:extLst>
        </c:ser>
        <c:ser>
          <c:idx val="3"/>
          <c:order val="3"/>
          <c:tx>
            <c:strRef>
              <c:f>Graf_6!$A$6</c:f>
              <c:strCache>
                <c:ptCount val="1"/>
                <c:pt idx="0">
                  <c:v>Konsolidácia na úrovni výdavkových limitov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Graf_6!$B$2:$S$2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Graf_6!$B$6:$S$6</c:f>
              <c:numCache>
                <c:formatCode>General</c:formatCode>
                <c:ptCount val="18"/>
                <c:pt idx="0">
                  <c:v>8.5</c:v>
                </c:pt>
                <c:pt idx="1">
                  <c:v>8.3757000000000001</c:v>
                </c:pt>
                <c:pt idx="2">
                  <c:v>8.2727000000000004</c:v>
                </c:pt>
                <c:pt idx="3">
                  <c:v>8.1959</c:v>
                </c:pt>
                <c:pt idx="4">
                  <c:v>8.1511999999999993</c:v>
                </c:pt>
                <c:pt idx="5">
                  <c:v>8.1242000000000001</c:v>
                </c:pt>
                <c:pt idx="6">
                  <c:v>8.1125000000000007</c:v>
                </c:pt>
                <c:pt idx="7">
                  <c:v>8.2012</c:v>
                </c:pt>
                <c:pt idx="8">
                  <c:v>8.3512000000000004</c:v>
                </c:pt>
                <c:pt idx="9">
                  <c:v>8.4888999999999992</c:v>
                </c:pt>
                <c:pt idx="10">
                  <c:v>8.6288</c:v>
                </c:pt>
                <c:pt idx="11">
                  <c:v>8.7149999999999999</c:v>
                </c:pt>
                <c:pt idx="12">
                  <c:v>8.7536000000000005</c:v>
                </c:pt>
                <c:pt idx="13">
                  <c:v>8.7866</c:v>
                </c:pt>
                <c:pt idx="14">
                  <c:v>8.8132999999999999</c:v>
                </c:pt>
                <c:pt idx="15">
                  <c:v>8.8332999999999995</c:v>
                </c:pt>
                <c:pt idx="16">
                  <c:v>8.8457000000000008</c:v>
                </c:pt>
                <c:pt idx="17" formatCode="0.0000">
                  <c:v>8.8465255000000003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68-49B0-BA3D-F74764286451}"/>
            </c:ext>
          </c:extLst>
        </c:ser>
        <c:ser>
          <c:idx val="4"/>
          <c:order val="4"/>
          <c:tx>
            <c:strRef>
              <c:f>Graf_6!$A$7</c:f>
              <c:strCache>
                <c:ptCount val="1"/>
                <c:pt idx="0">
                  <c:v>Konsolidácia nad úroveň výdavkových limitov (0.75% HDP)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Graf_6!$B$2:$S$2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Graf_6!$B$7:$S$7</c:f>
              <c:numCache>
                <c:formatCode>General</c:formatCode>
                <c:ptCount val="18"/>
                <c:pt idx="0">
                  <c:v>8.5</c:v>
                </c:pt>
                <c:pt idx="1">
                  <c:v>8.3887999999999998</c:v>
                </c:pt>
                <c:pt idx="2">
                  <c:v>8.3180999999999994</c:v>
                </c:pt>
                <c:pt idx="3">
                  <c:v>8.2809000000000008</c:v>
                </c:pt>
                <c:pt idx="4">
                  <c:v>8.2698</c:v>
                </c:pt>
                <c:pt idx="5">
                  <c:v>8.3148</c:v>
                </c:pt>
                <c:pt idx="6">
                  <c:v>8.4210999999999991</c:v>
                </c:pt>
                <c:pt idx="7">
                  <c:v>8.5469000000000008</c:v>
                </c:pt>
                <c:pt idx="8">
                  <c:v>8.6464999999999996</c:v>
                </c:pt>
                <c:pt idx="9">
                  <c:v>8.7327999999999992</c:v>
                </c:pt>
                <c:pt idx="10">
                  <c:v>8.8081999999999994</c:v>
                </c:pt>
                <c:pt idx="11">
                  <c:v>8.85</c:v>
                </c:pt>
                <c:pt idx="12">
                  <c:v>8.8650000000000002</c:v>
                </c:pt>
                <c:pt idx="13">
                  <c:v>8.8773999999999997</c:v>
                </c:pt>
                <c:pt idx="14">
                  <c:v>8.8872</c:v>
                </c:pt>
                <c:pt idx="15">
                  <c:v>8.8941999999999997</c:v>
                </c:pt>
                <c:pt idx="16">
                  <c:v>8.8985000000000003</c:v>
                </c:pt>
                <c:pt idx="17" formatCode="0.0000">
                  <c:v>8.8895420000000005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68-49B0-BA3D-F74764286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6719168"/>
        <c:axId val="1246718448"/>
      </c:lineChart>
      <c:catAx>
        <c:axId val="12467191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246718448"/>
        <c:crosses val="autoZero"/>
        <c:auto val="1"/>
        <c:lblAlgn val="ctr"/>
        <c:lblOffset val="100"/>
        <c:tickLblSkip val="3"/>
        <c:noMultiLvlLbl val="0"/>
      </c:catAx>
      <c:valAx>
        <c:axId val="1246718448"/>
        <c:scaling>
          <c:orientation val="minMax"/>
          <c:min val="7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246719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4288194444444588E-4"/>
          <c:y val="0.75362379972565163"/>
          <c:w val="0.99838524305555576"/>
          <c:h val="0.246341906721536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0363736872163"/>
          <c:y val="4.6428581873696709E-2"/>
          <c:w val="0.8561920384951881"/>
          <c:h val="0.8920524504055006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Graf_7!$A$4</c:f>
              <c:strCache>
                <c:ptCount val="1"/>
                <c:pt idx="0">
                  <c:v>snehová guľa: úroky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Graf_7!$B$2:$Z$2</c:f>
              <c:numCache>
                <c:formatCode>0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Graf_7!$B$4:$Z$4</c:f>
              <c:numCache>
                <c:formatCode>0.0%</c:formatCode>
                <c:ptCount val="25"/>
                <c:pt idx="0">
                  <c:v>1.855608491164475E-2</c:v>
                </c:pt>
                <c:pt idx="1">
                  <c:v>6.9724658430870331E-3</c:v>
                </c:pt>
                <c:pt idx="2">
                  <c:v>3.5949928841878653E-3</c:v>
                </c:pt>
                <c:pt idx="3">
                  <c:v>5.6730827125833143E-4</c:v>
                </c:pt>
                <c:pt idx="4">
                  <c:v>3.7891300357831395E-4</c:v>
                </c:pt>
                <c:pt idx="5">
                  <c:v>-2.51788987598069E-3</c:v>
                </c:pt>
                <c:pt idx="6">
                  <c:v>-3.1588466729419201E-2</c:v>
                </c:pt>
                <c:pt idx="7">
                  <c:v>-4.0871546077244719E-2</c:v>
                </c:pt>
                <c:pt idx="8">
                  <c:v>-1.2899460578900405E-2</c:v>
                </c:pt>
                <c:pt idx="9">
                  <c:v>-7.6714421695744613E-4</c:v>
                </c:pt>
                <c:pt idx="10">
                  <c:v>2.628887801845232E-3</c:v>
                </c:pt>
                <c:pt idx="11">
                  <c:v>4.6006326115936901E-3</c:v>
                </c:pt>
                <c:pt idx="12">
                  <c:v>7.7095677083580168E-3</c:v>
                </c:pt>
                <c:pt idx="13">
                  <c:v>1.0174491035064797E-2</c:v>
                </c:pt>
                <c:pt idx="14">
                  <c:v>1.28820105029E-2</c:v>
                </c:pt>
                <c:pt idx="15">
                  <c:v>1.6165429714324001E-2</c:v>
                </c:pt>
                <c:pt idx="16">
                  <c:v>1.9880012816568118E-2</c:v>
                </c:pt>
                <c:pt idx="17">
                  <c:v>2.411446508745466E-2</c:v>
                </c:pt>
                <c:pt idx="18">
                  <c:v>2.928297909234413E-2</c:v>
                </c:pt>
                <c:pt idx="19">
                  <c:v>3.5186714458380057E-2</c:v>
                </c:pt>
                <c:pt idx="20">
                  <c:v>4.1955581245513331E-2</c:v>
                </c:pt>
                <c:pt idx="21">
                  <c:v>4.9488282843110652E-2</c:v>
                </c:pt>
                <c:pt idx="22">
                  <c:v>5.793107236983621E-2</c:v>
                </c:pt>
                <c:pt idx="23">
                  <c:v>6.6890125810623507E-2</c:v>
                </c:pt>
                <c:pt idx="24">
                  <c:v>7.6779416397456279E-2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14-4D05-87C5-F87482007E0D}"/>
            </c:ext>
          </c:extLst>
        </c:ser>
        <c:ser>
          <c:idx val="0"/>
          <c:order val="1"/>
          <c:tx>
            <c:strRef>
              <c:f>Graf_7!$A$3</c:f>
              <c:strCache>
                <c:ptCount val="1"/>
                <c:pt idx="0">
                  <c:v>primárny deficit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Graf_7!$B$2:$Z$2</c:f>
              <c:numCache>
                <c:formatCode>0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Graf_7!$B$3:$Z$3</c:f>
              <c:numCache>
                <c:formatCode>0.0%</c:formatCode>
                <c:ptCount val="25"/>
                <c:pt idx="0">
                  <c:v>8.8723837174189638E-3</c:v>
                </c:pt>
                <c:pt idx="1">
                  <c:v>-4.6145573118052162E-3</c:v>
                </c:pt>
                <c:pt idx="2">
                  <c:v>-3.3511435749772334E-3</c:v>
                </c:pt>
                <c:pt idx="3">
                  <c:v>-2.6571017357591932E-4</c:v>
                </c:pt>
                <c:pt idx="4">
                  <c:v>4.1681730402384001E-2</c:v>
                </c:pt>
                <c:pt idx="5">
                  <c:v>4.3350391857026632E-2</c:v>
                </c:pt>
                <c:pt idx="6">
                  <c:v>1.0049609802086436E-2</c:v>
                </c:pt>
                <c:pt idx="7">
                  <c:v>4.2416501246088936E-2</c:v>
                </c:pt>
                <c:pt idx="8">
                  <c:v>4.45292905314306E-2</c:v>
                </c:pt>
                <c:pt idx="9">
                  <c:v>4.5471067751811811E-2</c:v>
                </c:pt>
                <c:pt idx="10">
                  <c:v>5.047594104222046E-2</c:v>
                </c:pt>
                <c:pt idx="11">
                  <c:v>4.8217619378198413E-2</c:v>
                </c:pt>
                <c:pt idx="12">
                  <c:v>5.2036828187783719E-2</c:v>
                </c:pt>
                <c:pt idx="13">
                  <c:v>5.2235857931831317E-2</c:v>
                </c:pt>
                <c:pt idx="14">
                  <c:v>5.5201464443728587E-2</c:v>
                </c:pt>
                <c:pt idx="15">
                  <c:v>5.7139712758400595E-2</c:v>
                </c:pt>
                <c:pt idx="16">
                  <c:v>5.7141783587584455E-2</c:v>
                </c:pt>
                <c:pt idx="17">
                  <c:v>5.8496964443833274E-2</c:v>
                </c:pt>
                <c:pt idx="18">
                  <c:v>5.7036422900414989E-2</c:v>
                </c:pt>
                <c:pt idx="19">
                  <c:v>5.9399527090471152E-2</c:v>
                </c:pt>
                <c:pt idx="20">
                  <c:v>5.703557250112723E-2</c:v>
                </c:pt>
                <c:pt idx="21">
                  <c:v>5.9466122975649544E-2</c:v>
                </c:pt>
                <c:pt idx="22">
                  <c:v>6.1612791593982572E-2</c:v>
                </c:pt>
                <c:pt idx="23">
                  <c:v>5.8070666571219405E-2</c:v>
                </c:pt>
                <c:pt idx="24">
                  <c:v>5.8939918374030037E-2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14-4D05-87C5-F87482007E0D}"/>
            </c:ext>
          </c:extLst>
        </c:ser>
        <c:ser>
          <c:idx val="2"/>
          <c:order val="2"/>
          <c:tx>
            <c:strRef>
              <c:f>Graf_7!$A$5</c:f>
              <c:strCache>
                <c:ptCount val="1"/>
                <c:pt idx="0">
                  <c:v>snehová guľa: rast reálneho HDP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Graf_7!$B$2:$Z$2</c:f>
              <c:numCache>
                <c:formatCode>0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Graf_7!$B$5:$Z$5</c:f>
              <c:numCache>
                <c:formatCode>0.0%</c:formatCode>
                <c:ptCount val="25"/>
                <c:pt idx="0">
                  <c:v>-9.9014692023064836E-3</c:v>
                </c:pt>
                <c:pt idx="1">
                  <c:v>-1.4959845242952548E-2</c:v>
                </c:pt>
                <c:pt idx="2">
                  <c:v>-1.9937510226519524E-2</c:v>
                </c:pt>
                <c:pt idx="3">
                  <c:v>-1.2103879089163171E-2</c:v>
                </c:pt>
                <c:pt idx="4">
                  <c:v>1.6554096164233131E-2</c:v>
                </c:pt>
                <c:pt idx="5">
                  <c:v>-2.6896949091647693E-2</c:v>
                </c:pt>
                <c:pt idx="6">
                  <c:v>-1.0018553110053643E-2</c:v>
                </c:pt>
                <c:pt idx="7">
                  <c:v>-6.8537520012626292E-3</c:v>
                </c:pt>
                <c:pt idx="8">
                  <c:v>-7.8422090729783032E-3</c:v>
                </c:pt>
                <c:pt idx="9">
                  <c:v>-1.6478315570132764E-2</c:v>
                </c:pt>
                <c:pt idx="10">
                  <c:v>-1.7716964771915159E-2</c:v>
                </c:pt>
                <c:pt idx="11">
                  <c:v>-1.688460513874878E-2</c:v>
                </c:pt>
                <c:pt idx="12">
                  <c:v>-1.5829363217061132E-2</c:v>
                </c:pt>
                <c:pt idx="13">
                  <c:v>-1.5167842852347629E-2</c:v>
                </c:pt>
                <c:pt idx="14">
                  <c:v>-1.5382368601348622E-2</c:v>
                </c:pt>
                <c:pt idx="15">
                  <c:v>-1.7144185344376291E-2</c:v>
                </c:pt>
                <c:pt idx="16">
                  <c:v>-1.7299471454269459E-2</c:v>
                </c:pt>
                <c:pt idx="17">
                  <c:v>-1.7625420040239204E-2</c:v>
                </c:pt>
                <c:pt idx="18">
                  <c:v>-1.8438323681745427E-2</c:v>
                </c:pt>
                <c:pt idx="19">
                  <c:v>-1.8344379835060598E-2</c:v>
                </c:pt>
                <c:pt idx="20">
                  <c:v>-1.8721064291678805E-2</c:v>
                </c:pt>
                <c:pt idx="21">
                  <c:v>-1.9621138351235152E-2</c:v>
                </c:pt>
                <c:pt idx="22">
                  <c:v>-2.0634655189281696E-2</c:v>
                </c:pt>
                <c:pt idx="23">
                  <c:v>-2.164334678401179E-2</c:v>
                </c:pt>
                <c:pt idx="24">
                  <c:v>-2.189917464300558E-2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14-4D05-87C5-F87482007E0D}"/>
            </c:ext>
          </c:extLst>
        </c:ser>
        <c:ser>
          <c:idx val="3"/>
          <c:order val="3"/>
          <c:tx>
            <c:strRef>
              <c:f>Graf_7!$A$6</c:f>
              <c:strCache>
                <c:ptCount val="1"/>
                <c:pt idx="0">
                  <c:v>stock-flow adjustment (nom)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Graf_7!$B$2:$Z$2</c:f>
              <c:numCache>
                <c:formatCode>0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Graf_7!$B$6:$Z$6</c:f>
              <c:numCache>
                <c:formatCode>0.0%</c:formatCode>
                <c:ptCount val="25"/>
                <c:pt idx="0">
                  <c:v>-1.2636131610977486E-2</c:v>
                </c:pt>
                <c:pt idx="1">
                  <c:v>3.090475743369632E-3</c:v>
                </c:pt>
                <c:pt idx="2">
                  <c:v>-8.4154235037448705E-4</c:v>
                </c:pt>
                <c:pt idx="3">
                  <c:v>-2.5320337257830998E-3</c:v>
                </c:pt>
                <c:pt idx="4">
                  <c:v>5.0164486675293954E-2</c:v>
                </c:pt>
                <c:pt idx="5">
                  <c:v>7.9383025229646728E-3</c:v>
                </c:pt>
                <c:pt idx="6">
                  <c:v>-8.4211308841498911E-4</c:v>
                </c:pt>
                <c:pt idx="7">
                  <c:v>-4.6909552740633589E-3</c:v>
                </c:pt>
                <c:pt idx="8">
                  <c:v>-5.7876208795518067E-3</c:v>
                </c:pt>
                <c:pt idx="9">
                  <c:v>-3.2256079647215406E-3</c:v>
                </c:pt>
                <c:pt idx="10">
                  <c:v>6.1213592784965798E-4</c:v>
                </c:pt>
                <c:pt idx="11">
                  <c:v>6.6353148956727059E-5</c:v>
                </c:pt>
                <c:pt idx="12">
                  <c:v>1.0829673209194202E-3</c:v>
                </c:pt>
                <c:pt idx="13">
                  <c:v>7.5749388545176544E-4</c:v>
                </c:pt>
                <c:pt idx="14">
                  <c:v>2.2988936547201216E-3</c:v>
                </c:pt>
                <c:pt idx="15">
                  <c:v>2.8390428716517577E-3</c:v>
                </c:pt>
                <c:pt idx="16">
                  <c:v>2.2776750501165566E-3</c:v>
                </c:pt>
                <c:pt idx="17">
                  <c:v>3.0139905089512226E-3</c:v>
                </c:pt>
                <c:pt idx="18">
                  <c:v>2.1189216889863638E-3</c:v>
                </c:pt>
                <c:pt idx="19">
                  <c:v>3.7581382862091617E-3</c:v>
                </c:pt>
                <c:pt idx="20">
                  <c:v>-2.7008945496170833E-4</c:v>
                </c:pt>
                <c:pt idx="21">
                  <c:v>6.6673253247506725E-4</c:v>
                </c:pt>
                <c:pt idx="22">
                  <c:v>1.0907912254627117E-3</c:v>
                </c:pt>
                <c:pt idx="23">
                  <c:v>-3.3174455978310508E-3</c:v>
                </c:pt>
                <c:pt idx="24">
                  <c:v>-3.8201601284810205E-3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14-4D05-87C5-F87482007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26042064"/>
        <c:axId val="1126031624"/>
      </c:barChart>
      <c:lineChart>
        <c:grouping val="standard"/>
        <c:varyColors val="0"/>
        <c:ser>
          <c:idx val="4"/>
          <c:order val="4"/>
          <c:tx>
            <c:strRef>
              <c:f>Graf_7!$A$7</c:f>
              <c:strCache>
                <c:ptCount val="1"/>
                <c:pt idx="0">
                  <c:v>medziročná zmena hrubého dlhu</c:v>
                </c:pt>
              </c:strCache>
            </c:strRef>
          </c:tx>
          <c:spPr>
            <a:ln w="38100" cap="rnd">
              <a:solidFill>
                <a:schemeClr val="accent2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Graf_7!$B$7:$Z$7</c:f>
              <c:numCache>
                <c:formatCode>0.0%</c:formatCode>
                <c:ptCount val="25"/>
                <c:pt idx="0">
                  <c:v>4.8908678157797425E-3</c:v>
                </c:pt>
                <c:pt idx="1">
                  <c:v>-9.5114609683011331E-3</c:v>
                </c:pt>
                <c:pt idx="2">
                  <c:v>-2.0535203267683377E-2</c:v>
                </c:pt>
                <c:pt idx="3">
                  <c:v>-1.4334314717263874E-2</c:v>
                </c:pt>
                <c:pt idx="4">
                  <c:v>0.10877922624548936</c:v>
                </c:pt>
                <c:pt idx="5">
                  <c:v>2.1873855412362975E-2</c:v>
                </c:pt>
                <c:pt idx="6">
                  <c:v>-3.2399523125801299E-2</c:v>
                </c:pt>
                <c:pt idx="7">
                  <c:v>-9.9997521064817407E-3</c:v>
                </c:pt>
                <c:pt idx="8">
                  <c:v>1.8000000000000016E-2</c:v>
                </c:pt>
                <c:pt idx="9">
                  <c:v>2.5000000000000022E-2</c:v>
                </c:pt>
                <c:pt idx="10">
                  <c:v>3.6000000000000032E-2</c:v>
                </c:pt>
                <c:pt idx="11">
                  <c:v>3.6000000000000032E-2</c:v>
                </c:pt>
                <c:pt idx="12">
                  <c:v>4.4999999999999929E-2</c:v>
                </c:pt>
                <c:pt idx="13">
                  <c:v>4.8000000000000043E-2</c:v>
                </c:pt>
                <c:pt idx="14">
                  <c:v>5.4999999999999938E-2</c:v>
                </c:pt>
                <c:pt idx="15">
                  <c:v>5.9000000000000052E-2</c:v>
                </c:pt>
                <c:pt idx="16">
                  <c:v>6.1999999999999944E-2</c:v>
                </c:pt>
                <c:pt idx="17">
                  <c:v>6.800000000000006E-2</c:v>
                </c:pt>
                <c:pt idx="18">
                  <c:v>7.0000000000000062E-2</c:v>
                </c:pt>
                <c:pt idx="19">
                  <c:v>7.9999999999999849E-2</c:v>
                </c:pt>
                <c:pt idx="20">
                  <c:v>8.0000000000000071E-2</c:v>
                </c:pt>
                <c:pt idx="21">
                  <c:v>9.000000000000008E-2</c:v>
                </c:pt>
                <c:pt idx="22">
                  <c:v>9.9999999999999867E-2</c:v>
                </c:pt>
                <c:pt idx="23">
                  <c:v>0.10000000000000009</c:v>
                </c:pt>
                <c:pt idx="24">
                  <c:v>0.10999999999999988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8A-477C-BF72-0F0EAEDFE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042064"/>
        <c:axId val="1126031624"/>
      </c:lineChart>
      <c:catAx>
        <c:axId val="11260420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126031624"/>
        <c:crosses val="autoZero"/>
        <c:auto val="1"/>
        <c:lblAlgn val="ctr"/>
        <c:lblOffset val="100"/>
        <c:tickLblSkip val="4"/>
        <c:noMultiLvlLbl val="0"/>
      </c:catAx>
      <c:valAx>
        <c:axId val="1126031624"/>
        <c:scaling>
          <c:orientation val="minMax"/>
          <c:max val="0.14000000000000001"/>
          <c:min val="-6.0000000000000012E-2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126042064"/>
        <c:crosses val="autoZero"/>
        <c:crossBetween val="midCat"/>
        <c:majorUnit val="2.0000000000000004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200729166666669"/>
          <c:y val="4.3552812071330589E-3"/>
          <c:w val="0.6992001736111112"/>
          <c:h val="0.302430727023319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060243055555541E-2"/>
          <c:y val="2.6578189300411524E-2"/>
          <c:w val="0.91222309027777781"/>
          <c:h val="0.94684362139917699"/>
        </c:manualLayout>
      </c:layout>
      <c:areaChart>
        <c:grouping val="standard"/>
        <c:varyColors val="0"/>
        <c:ser>
          <c:idx val="1"/>
          <c:order val="0"/>
          <c:tx>
            <c:strRef>
              <c:f>Graf_8!$A$4</c:f>
              <c:strCache>
                <c:ptCount val="1"/>
                <c:pt idx="0">
                  <c:v>Riziková prirážka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Graf_8!$B$2:$Z$2</c:f>
              <c:numCache>
                <c:formatCode>0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Graf_8!$B$4:$Z$4</c:f>
              <c:numCache>
                <c:formatCode>0.00%</c:formatCode>
                <c:ptCount val="25"/>
                <c:pt idx="0">
                  <c:v>3.315352035814495E-2</c:v>
                </c:pt>
                <c:pt idx="1">
                  <c:v>2.8723226454934289E-2</c:v>
                </c:pt>
                <c:pt idx="2">
                  <c:v>2.7762987579293314E-2</c:v>
                </c:pt>
                <c:pt idx="3">
                  <c:v>2.6233355027440418E-2</c:v>
                </c:pt>
                <c:pt idx="4">
                  <c:v>2.4380876705072173E-2</c:v>
                </c:pt>
                <c:pt idx="5">
                  <c:v>1.9984397985921817E-2</c:v>
                </c:pt>
                <c:pt idx="6">
                  <c:v>1.8482169393213951E-2</c:v>
                </c:pt>
                <c:pt idx="7">
                  <c:v>2.0563475675458787E-2</c:v>
                </c:pt>
                <c:pt idx="8">
                  <c:v>2.3955420369597597E-2</c:v>
                </c:pt>
                <c:pt idx="9">
                  <c:v>2.6886623229835697E-2</c:v>
                </c:pt>
                <c:pt idx="10">
                  <c:v>2.9200770972346801E-2</c:v>
                </c:pt>
                <c:pt idx="11">
                  <c:v>3.1324158225106702E-2</c:v>
                </c:pt>
                <c:pt idx="12" formatCode="General">
                  <c:v>3.4219726965447048E-2</c:v>
                </c:pt>
                <c:pt idx="13" formatCode="General">
                  <c:v>3.6977872099610842E-2</c:v>
                </c:pt>
                <c:pt idx="14" formatCode="General">
                  <c:v>3.9706809020155588E-2</c:v>
                </c:pt>
                <c:pt idx="15" formatCode="General">
                  <c:v>4.2696237037338172E-2</c:v>
                </c:pt>
                <c:pt idx="16" formatCode="General">
                  <c:v>4.5667628215952855E-2</c:v>
                </c:pt>
                <c:pt idx="17" formatCode="General">
                  <c:v>4.8869838585665369E-2</c:v>
                </c:pt>
                <c:pt idx="18" formatCode="General">
                  <c:v>5.2358739593977452E-2</c:v>
                </c:pt>
                <c:pt idx="19" formatCode="General">
                  <c:v>5.596713301656088E-2</c:v>
                </c:pt>
                <c:pt idx="20" formatCode="General">
                  <c:v>5.9679968255134053E-2</c:v>
                </c:pt>
                <c:pt idx="21" formatCode="General">
                  <c:v>6.3474780446396886E-2</c:v>
                </c:pt>
                <c:pt idx="22" formatCode="General">
                  <c:v>6.6912063926867549E-2</c:v>
                </c:pt>
                <c:pt idx="23" formatCode="General">
                  <c:v>7.0186360781757051E-2</c:v>
                </c:pt>
                <c:pt idx="24" formatCode="General">
                  <c:v>7.3636511217455639E-2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E6-433C-920D-AB3FBE925090}"/>
            </c:ext>
          </c:extLst>
        </c:ser>
        <c:ser>
          <c:idx val="0"/>
          <c:order val="1"/>
          <c:tx>
            <c:strRef>
              <c:f>Graf_8!$A$3</c:f>
              <c:strCache>
                <c:ptCount val="1"/>
                <c:pt idx="0">
                  <c:v>Implicitná úroková sadzba (základ)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Graf_8!$B$2:$Z$2</c:f>
              <c:numCache>
                <c:formatCode>0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Graf_8!$B$3:$Z$3</c:f>
              <c:numCache>
                <c:formatCode>0.00%</c:formatCode>
                <c:ptCount val="25"/>
                <c:pt idx="0">
                  <c:v>3.315352035814495E-2</c:v>
                </c:pt>
                <c:pt idx="1">
                  <c:v>2.8723226454934289E-2</c:v>
                </c:pt>
                <c:pt idx="2">
                  <c:v>2.7762987579293314E-2</c:v>
                </c:pt>
                <c:pt idx="3">
                  <c:v>2.6233355027440418E-2</c:v>
                </c:pt>
                <c:pt idx="4">
                  <c:v>2.4380876705072173E-2</c:v>
                </c:pt>
                <c:pt idx="5">
                  <c:v>1.9984397985921817E-2</c:v>
                </c:pt>
                <c:pt idx="6">
                  <c:v>1.8482169393213951E-2</c:v>
                </c:pt>
                <c:pt idx="7">
                  <c:v>2.0563475675458787E-2</c:v>
                </c:pt>
                <c:pt idx="8">
                  <c:v>2.3955420369597597E-2</c:v>
                </c:pt>
                <c:pt idx="9">
                  <c:v>2.6466623229835697E-2</c:v>
                </c:pt>
                <c:pt idx="10">
                  <c:v>2.8160770972346798E-2</c:v>
                </c:pt>
                <c:pt idx="11">
                  <c:v>2.9474158225106704E-2</c:v>
                </c:pt>
                <c:pt idx="12" formatCode="General">
                  <c:v>3.1319726965447048E-2</c:v>
                </c:pt>
                <c:pt idx="13" formatCode="General">
                  <c:v>3.277787209961084E-2</c:v>
                </c:pt>
                <c:pt idx="14" formatCode="General">
                  <c:v>3.4106809020155587E-2</c:v>
                </c:pt>
                <c:pt idx="15" formatCode="General">
                  <c:v>3.5296237037338175E-2</c:v>
                </c:pt>
                <c:pt idx="16" formatCode="General">
                  <c:v>3.6367628215952859E-2</c:v>
                </c:pt>
                <c:pt idx="17" formatCode="General">
                  <c:v>3.7469838585665369E-2</c:v>
                </c:pt>
                <c:pt idx="18" formatCode="General">
                  <c:v>3.8658739593977448E-2</c:v>
                </c:pt>
                <c:pt idx="19" formatCode="General">
                  <c:v>3.9767133016560881E-2</c:v>
                </c:pt>
                <c:pt idx="20" formatCode="General">
                  <c:v>4.0779968255134053E-2</c:v>
                </c:pt>
                <c:pt idx="21" formatCode="General">
                  <c:v>4.1674780446396886E-2</c:v>
                </c:pt>
                <c:pt idx="22" formatCode="General">
                  <c:v>4.2112063926867553E-2</c:v>
                </c:pt>
                <c:pt idx="23" formatCode="General">
                  <c:v>4.2186360781757054E-2</c:v>
                </c:pt>
                <c:pt idx="24" formatCode="General">
                  <c:v>4.2236511217455641E-2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E6-433C-920D-AB3FBE925090}"/>
            </c:ext>
          </c:extLst>
        </c:ser>
        <c:ser>
          <c:idx val="3"/>
          <c:order val="2"/>
          <c:tx>
            <c:strRef>
              <c:f>Graf_8!$A$6</c:f>
              <c:strCache>
                <c:ptCount val="1"/>
                <c:pt idx="0">
                  <c:v>Rast reálneho HDP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Graf_8!$B$2:$Z$2</c:f>
              <c:numCache>
                <c:formatCode>0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Graf_8!$B$6:$Z$6</c:f>
              <c:numCache>
                <c:formatCode>0.00%</c:formatCode>
                <c:ptCount val="25"/>
                <c:pt idx="0">
                  <c:v>-1.421696225427227E-2</c:v>
                </c:pt>
                <c:pt idx="1">
                  <c:v>-4.1895917633719693E-2</c:v>
                </c:pt>
                <c:pt idx="2">
                  <c:v>-6.1471873875522443E-2</c:v>
                </c:pt>
                <c:pt idx="3">
                  <c:v>-5.0665953317915902E-2</c:v>
                </c:pt>
                <c:pt idx="4">
                  <c:v>1.0446340863140002E-2</c:v>
                </c:pt>
                <c:pt idx="5">
                  <c:v>-7.3645834280892331E-2</c:v>
                </c:pt>
                <c:pt idx="6">
                  <c:v>-9.2983900783399034E-2</c:v>
                </c:pt>
                <c:pt idx="7">
                  <c:v>-0.10978723500497978</c:v>
                </c:pt>
                <c:pt idx="8">
                  <c:v>-5.9518301787406136E-2</c:v>
                </c:pt>
                <c:pt idx="9">
                  <c:v>-5.5203047161667573E-2</c:v>
                </c:pt>
                <c:pt idx="10">
                  <c:v>-5.2032846602661165E-2</c:v>
                </c:pt>
                <c:pt idx="11">
                  <c:v>-5.145472952154595E-2</c:v>
                </c:pt>
                <c:pt idx="12" formatCode="General">
                  <c:v>-4.4467963337777139E-2</c:v>
                </c:pt>
                <c:pt idx="13" formatCode="General">
                  <c:v>-4.2071402976529892E-2</c:v>
                </c:pt>
                <c:pt idx="14" formatCode="General">
                  <c:v>-4.1070393854105713E-2</c:v>
                </c:pt>
                <c:pt idx="15" formatCode="General">
                  <c:v>-4.2016437154318353E-2</c:v>
                </c:pt>
                <c:pt idx="16" formatCode="General">
                  <c:v>-4.0853994556338202E-2</c:v>
                </c:pt>
                <c:pt idx="17" formatCode="General">
                  <c:v>-3.9954649716931856E-2</c:v>
                </c:pt>
                <c:pt idx="18" formatCode="General">
                  <c:v>-3.9574235423901705E-2</c:v>
                </c:pt>
                <c:pt idx="19" formatCode="General">
                  <c:v>-3.8350746163070992E-2</c:v>
                </c:pt>
                <c:pt idx="20" formatCode="General">
                  <c:v>-3.7553753317677074E-2</c:v>
                </c:pt>
                <c:pt idx="21" formatCode="General">
                  <c:v>-3.7333775524018842E-2</c:v>
                </c:pt>
                <c:pt idx="22" formatCode="General">
                  <c:v>-3.7110800553193046E-2</c:v>
                </c:pt>
                <c:pt idx="23" formatCode="General">
                  <c:v>-3.6806214689774963E-2</c:v>
                </c:pt>
                <c:pt idx="24" formatCode="General">
                  <c:v>-3.6007821069908852E-2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E6-433C-920D-AB3FBE925090}"/>
            </c:ext>
          </c:extLst>
        </c:ser>
        <c:ser>
          <c:idx val="2"/>
          <c:order val="3"/>
          <c:tx>
            <c:strRef>
              <c:f>Graf_8!$A$5</c:f>
              <c:strCache>
                <c:ptCount val="1"/>
                <c:pt idx="0">
                  <c:v>Inflácia (Deflátor HDP)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Graf_8!$B$2:$Z$2</c:f>
              <c:numCache>
                <c:formatCode>0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Graf_8!$B$5:$Z$5</c:f>
              <c:numCache>
                <c:formatCode>0.00%</c:formatCode>
                <c:ptCount val="25"/>
                <c:pt idx="0">
                  <c:v>5.123438108890821E-3</c:v>
                </c:pt>
                <c:pt idx="1">
                  <c:v>-1.2157711900374624E-2</c:v>
                </c:pt>
                <c:pt idx="2">
                  <c:v>-2.034777706855162E-2</c:v>
                </c:pt>
                <c:pt idx="3">
                  <c:v>-2.4942959854448832E-2</c:v>
                </c:pt>
                <c:pt idx="4">
                  <c:v>-2.3706557301554465E-2</c:v>
                </c:pt>
                <c:pt idx="5">
                  <c:v>-2.3852801009402125E-2</c:v>
                </c:pt>
                <c:pt idx="6">
                  <c:v>-7.5044631025477093E-2</c:v>
                </c:pt>
                <c:pt idx="7">
                  <c:v>-9.6627702574090701E-2</c:v>
                </c:pt>
                <c:pt idx="8">
                  <c:v>-4.4889843971800847E-2</c:v>
                </c:pt>
                <c:pt idx="9">
                  <c:v>-2.5464574501134818E-2</c:v>
                </c:pt>
                <c:pt idx="10">
                  <c:v>-2.1391113206467027E-2</c:v>
                </c:pt>
                <c:pt idx="11">
                  <c:v>-2.381181063441673E-2</c:v>
                </c:pt>
                <c:pt idx="12" formatCode="General">
                  <c:v>-0.02</c:v>
                </c:pt>
                <c:pt idx="13" formatCode="General">
                  <c:v>-0.02</c:v>
                </c:pt>
                <c:pt idx="14" formatCode="General">
                  <c:v>-0.02</c:v>
                </c:pt>
                <c:pt idx="15" formatCode="General">
                  <c:v>-0.02</c:v>
                </c:pt>
                <c:pt idx="16" formatCode="General">
                  <c:v>-0.02</c:v>
                </c:pt>
                <c:pt idx="17" formatCode="General">
                  <c:v>-0.02</c:v>
                </c:pt>
                <c:pt idx="18" formatCode="General">
                  <c:v>-0.02</c:v>
                </c:pt>
                <c:pt idx="19" formatCode="General">
                  <c:v>-0.02</c:v>
                </c:pt>
                <c:pt idx="20" formatCode="General">
                  <c:v>-0.02</c:v>
                </c:pt>
                <c:pt idx="21" formatCode="General">
                  <c:v>-0.02</c:v>
                </c:pt>
                <c:pt idx="22" formatCode="General">
                  <c:v>-0.02</c:v>
                </c:pt>
                <c:pt idx="23" formatCode="General">
                  <c:v>-0.02</c:v>
                </c:pt>
                <c:pt idx="24" formatCode="General">
                  <c:v>-0.02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E6-433C-920D-AB3FBE925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8547376"/>
        <c:axId val="1028546656"/>
      </c:areaChart>
      <c:lineChart>
        <c:grouping val="standard"/>
        <c:varyColors val="0"/>
        <c:ser>
          <c:idx val="4"/>
          <c:order val="4"/>
          <c:tx>
            <c:strRef>
              <c:f>Graf_8!$A$7</c:f>
              <c:strCache>
                <c:ptCount val="1"/>
                <c:pt idx="0">
                  <c:v>RG-diferenciál</c:v>
                </c:pt>
              </c:strCache>
            </c:strRef>
          </c:tx>
          <c:spPr>
            <a:ln w="28575" cap="rnd">
              <a:solidFill>
                <a:schemeClr val="accent2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Graf_8!$B$2:$Z$2</c:f>
              <c:numCache>
                <c:formatCode>0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Graf_8!$B$7:$Z$7</c:f>
              <c:numCache>
                <c:formatCode>0.00%</c:formatCode>
                <c:ptCount val="25"/>
                <c:pt idx="0">
                  <c:v>1.8671111614799729E-2</c:v>
                </c:pt>
                <c:pt idx="1">
                  <c:v>-1.2643001048226021E-2</c:v>
                </c:pt>
                <c:pt idx="2">
                  <c:v>-3.1756739981395055E-2</c:v>
                </c:pt>
                <c:pt idx="3">
                  <c:v>-2.3254392334042251E-2</c:v>
                </c:pt>
                <c:pt idx="4">
                  <c:v>3.519487523151632E-2</c:v>
                </c:pt>
                <c:pt idx="5">
                  <c:v>-4.99805751408815E-2</c:v>
                </c:pt>
                <c:pt idx="6">
                  <c:v>-6.8163612782206284E-2</c:v>
                </c:pt>
                <c:pt idx="7">
                  <c:v>-8.0397175706495405E-2</c:v>
                </c:pt>
                <c:pt idx="8">
                  <c:v>-3.3565141213525163E-2</c:v>
                </c:pt>
                <c:pt idx="9">
                  <c:v>-2.683504753705801E-2</c:v>
                </c:pt>
                <c:pt idx="10">
                  <c:v>-2.1702816317994533E-2</c:v>
                </c:pt>
                <c:pt idx="11">
                  <c:v>-1.9145447475041988E-2</c:v>
                </c:pt>
                <c:pt idx="12" formatCode="General">
                  <c:v>-9.8119202618529577E-3</c:v>
                </c:pt>
                <c:pt idx="13" formatCode="General">
                  <c:v>-4.8878904673615997E-3</c:v>
                </c:pt>
                <c:pt idx="14" formatCode="General">
                  <c:v>-1.3097911937559603E-3</c:v>
                </c:pt>
                <c:pt idx="15" formatCode="General">
                  <c:v>6.5238882879459226E-4</c:v>
                </c:pt>
                <c:pt idx="16" formatCode="General">
                  <c:v>4.6246963404954489E-3</c:v>
                </c:pt>
                <c:pt idx="17" formatCode="General">
                  <c:v>8.5726708094051585E-3</c:v>
                </c:pt>
                <c:pt idx="18" formatCode="General">
                  <c:v>1.2297827066542144E-2</c:v>
                </c:pt>
                <c:pt idx="19" formatCode="General">
                  <c:v>1.6965738136738739E-2</c:v>
                </c:pt>
                <c:pt idx="20" formatCode="General">
                  <c:v>2.1325367352492464E-2</c:v>
                </c:pt>
                <c:pt idx="21" formatCode="General">
                  <c:v>2.5200186805035552E-2</c:v>
                </c:pt>
                <c:pt idx="22" formatCode="General">
                  <c:v>2.873488865199203E-2</c:v>
                </c:pt>
                <c:pt idx="23" formatCode="General">
                  <c:v>3.2195163974754637E-2</c:v>
                </c:pt>
                <c:pt idx="24" formatCode="General">
                  <c:v>3.6320855289187826E-2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E6-433C-920D-AB3FBE925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547376"/>
        <c:axId val="1028546656"/>
      </c:lineChart>
      <c:catAx>
        <c:axId val="10285473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28546656"/>
        <c:crosses val="autoZero"/>
        <c:auto val="1"/>
        <c:lblAlgn val="ctr"/>
        <c:lblOffset val="100"/>
        <c:tickLblSkip val="3"/>
        <c:noMultiLvlLbl val="0"/>
      </c:catAx>
      <c:valAx>
        <c:axId val="1028546656"/>
        <c:scaling>
          <c:orientation val="minMax"/>
          <c:max val="8.0000000000000016E-2"/>
          <c:min val="-0.12000000000000001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28547376"/>
        <c:crosses val="autoZero"/>
        <c:crossBetween val="between"/>
        <c:majorUnit val="4.0000000000000008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59466566303368"/>
          <c:y val="0.57802857607646208"/>
          <c:w val="0.43030145638127687"/>
          <c:h val="0.310220993113375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483333333333334E-2"/>
          <c:y val="2.7759602194787378E-2"/>
          <c:w val="0.91257864583333337"/>
          <c:h val="0.8849098079561043"/>
        </c:manualLayout>
      </c:layout>
      <c:areaChart>
        <c:grouping val="stacked"/>
        <c:varyColors val="0"/>
        <c:ser>
          <c:idx val="1"/>
          <c:order val="0"/>
          <c:tx>
            <c:strRef>
              <c:f>Graf_9!$A$5</c:f>
              <c:strCache>
                <c:ptCount val="1"/>
                <c:pt idx="0">
                  <c:v>Istina: ostatné faktory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[1]DlhAgeing!$D$2:$U$2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Graf_9!$B$5:$S$5</c:f>
              <c:numCache>
                <c:formatCode>0%</c:formatCode>
                <c:ptCount val="18"/>
                <c:pt idx="0">
                  <c:v>0.56792778484541728</c:v>
                </c:pt>
                <c:pt idx="1">
                  <c:v>0.58634142735122041</c:v>
                </c:pt>
                <c:pt idx="2">
                  <c:v>0.60433133578323761</c:v>
                </c:pt>
                <c:pt idx="3">
                  <c:v>0.62084219156839804</c:v>
                </c:pt>
                <c:pt idx="4">
                  <c:v>0.63181607424880792</c:v>
                </c:pt>
                <c:pt idx="5">
                  <c:v>0.64818637865784523</c:v>
                </c:pt>
                <c:pt idx="6">
                  <c:v>0.6628503896750394</c:v>
                </c:pt>
                <c:pt idx="7">
                  <c:v>0.68293051438780905</c:v>
                </c:pt>
                <c:pt idx="8">
                  <c:v>0.70084057851071369</c:v>
                </c:pt>
                <c:pt idx="9">
                  <c:v>0.71653500762539446</c:v>
                </c:pt>
                <c:pt idx="10">
                  <c:v>0.73032604819888292</c:v>
                </c:pt>
                <c:pt idx="11">
                  <c:v>0.74037353424905639</c:v>
                </c:pt>
                <c:pt idx="12">
                  <c:v>0.74953212796196023</c:v>
                </c:pt>
                <c:pt idx="13">
                  <c:v>0.75961082429725746</c:v>
                </c:pt>
                <c:pt idx="14">
                  <c:v>0.76995021940350639</c:v>
                </c:pt>
                <c:pt idx="15">
                  <c:v>0.78111424843148791</c:v>
                </c:pt>
                <c:pt idx="16">
                  <c:v>0.79152410012389562</c:v>
                </c:pt>
                <c:pt idx="17">
                  <c:v>0.79860302130618221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FE-4946-AAAF-7FAAE19469EA}"/>
            </c:ext>
          </c:extLst>
        </c:ser>
        <c:ser>
          <c:idx val="0"/>
          <c:order val="1"/>
          <c:tx>
            <c:strRef>
              <c:f>Graf_9!$A$4</c:f>
              <c:strCache>
                <c:ptCount val="1"/>
                <c:pt idx="0">
                  <c:v>Istina: starnutie populácie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[1]DlhAgeing!$D$2:$U$2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Graf_9!$B$4:$S$4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3.2260085192444102E-5</c:v>
                </c:pt>
                <c:pt idx="3">
                  <c:v>3.4937869387587778E-3</c:v>
                </c:pt>
                <c:pt idx="4">
                  <c:v>1.0118225122768582E-2</c:v>
                </c:pt>
                <c:pt idx="5">
                  <c:v>1.73715887056562E-2</c:v>
                </c:pt>
                <c:pt idx="6">
                  <c:v>2.7315463023681093E-2</c:v>
                </c:pt>
                <c:pt idx="7">
                  <c:v>3.2910755621801201E-2</c:v>
                </c:pt>
                <c:pt idx="8">
                  <c:v>4.0437037694202725E-2</c:v>
                </c:pt>
                <c:pt idx="9">
                  <c:v>5.0511232202143583E-2</c:v>
                </c:pt>
                <c:pt idx="10">
                  <c:v>6.2733549905449909E-2</c:v>
                </c:pt>
                <c:pt idx="11">
                  <c:v>7.7413583273083453E-2</c:v>
                </c:pt>
                <c:pt idx="12">
                  <c:v>9.3691992923959799E-2</c:v>
                </c:pt>
                <c:pt idx="13">
                  <c:v>0.1103988717289993</c:v>
                </c:pt>
                <c:pt idx="14">
                  <c:v>0.12754710660699625</c:v>
                </c:pt>
                <c:pt idx="15">
                  <c:v>0.14479004815049257</c:v>
                </c:pt>
                <c:pt idx="16">
                  <c:v>0.16289906860972422</c:v>
                </c:pt>
                <c:pt idx="17">
                  <c:v>0.18540798727904312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FE-4946-AAAF-7FAAE19469EA}"/>
            </c:ext>
          </c:extLst>
        </c:ser>
        <c:ser>
          <c:idx val="2"/>
          <c:order val="2"/>
          <c:tx>
            <c:strRef>
              <c:f>Graf_9!$A$6</c:f>
              <c:strCache>
                <c:ptCount val="1"/>
                <c:pt idx="0">
                  <c:v>Urokové náklady, bez prirážky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[1]DlhAgeing!$D$2:$U$2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Graf_9!$B$6:$S$6</c:f>
              <c:numCache>
                <c:formatCode>0%</c:formatCode>
                <c:ptCount val="18"/>
                <c:pt idx="0">
                  <c:v>-5.3765070387284345E-4</c:v>
                </c:pt>
                <c:pt idx="1">
                  <c:v>1.5953851529831975E-2</c:v>
                </c:pt>
                <c:pt idx="2">
                  <c:v>2.6778145902727889E-2</c:v>
                </c:pt>
                <c:pt idx="3">
                  <c:v>5.1077892631589496E-2</c:v>
                </c:pt>
                <c:pt idx="4">
                  <c:v>6.5544259966853341E-2</c:v>
                </c:pt>
                <c:pt idx="5">
                  <c:v>8.1485187097703374E-2</c:v>
                </c:pt>
                <c:pt idx="6">
                  <c:v>9.9025235593360003E-2</c:v>
                </c:pt>
                <c:pt idx="7">
                  <c:v>0.11824141011476938</c:v>
                </c:pt>
                <c:pt idx="8">
                  <c:v>0.13869072606864152</c:v>
                </c:pt>
                <c:pt idx="9">
                  <c:v>0.16083692616460046</c:v>
                </c:pt>
                <c:pt idx="10">
                  <c:v>0.18456450117480741</c:v>
                </c:pt>
                <c:pt idx="11">
                  <c:v>0.21062982096287827</c:v>
                </c:pt>
                <c:pt idx="12">
                  <c:v>0.23888212531876635</c:v>
                </c:pt>
                <c:pt idx="13">
                  <c:v>0.26921047490861599</c:v>
                </c:pt>
                <c:pt idx="14">
                  <c:v>0.30190220123946426</c:v>
                </c:pt>
                <c:pt idx="15">
                  <c:v>0.3365464057268947</c:v>
                </c:pt>
                <c:pt idx="16">
                  <c:v>0.3727722213226452</c:v>
                </c:pt>
                <c:pt idx="17">
                  <c:v>0.41060497828690845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FE-4946-AAAF-7FAAE19469EA}"/>
            </c:ext>
          </c:extLst>
        </c:ser>
        <c:ser>
          <c:idx val="3"/>
          <c:order val="3"/>
          <c:tx>
            <c:strRef>
              <c:f>Graf_9!$A$8</c:f>
              <c:strCache>
                <c:ptCount val="1"/>
                <c:pt idx="0">
                  <c:v>Príspevok rizikovej prirážky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[1]DlhAgeing!$D$2:$U$2</c:f>
              <c:numCache>
                <c:formatCode>General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Graf_9!$B$8:$S$8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3.0826801243794E-3</c:v>
                </c:pt>
                <c:pt idx="8">
                  <c:v>1.0031657726442322E-2</c:v>
                </c:pt>
                <c:pt idx="9">
                  <c:v>2.4116834007861576E-2</c:v>
                </c:pt>
                <c:pt idx="10">
                  <c:v>4.237590072086006E-2</c:v>
                </c:pt>
                <c:pt idx="11">
                  <c:v>6.1583061514982385E-2</c:v>
                </c:pt>
                <c:pt idx="12">
                  <c:v>8.7893753795313945E-2</c:v>
                </c:pt>
                <c:pt idx="13">
                  <c:v>0.11077982906512762</c:v>
                </c:pt>
                <c:pt idx="14">
                  <c:v>0.14060047275003362</c:v>
                </c:pt>
                <c:pt idx="15">
                  <c:v>0.17754929769112504</c:v>
                </c:pt>
                <c:pt idx="16">
                  <c:v>0.21280460994373507</c:v>
                </c:pt>
                <c:pt idx="17">
                  <c:v>0.25538401312786596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FE-4946-AAAF-7FAAE1946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2847856"/>
        <c:axId val="1062848216"/>
      </c:areaChart>
      <c:lineChart>
        <c:grouping val="standard"/>
        <c:varyColors val="0"/>
        <c:ser>
          <c:idx val="4"/>
          <c:order val="4"/>
          <c:tx>
            <c:strRef>
              <c:f>Graf_9!$A$7</c:f>
              <c:strCache>
                <c:ptCount val="1"/>
                <c:pt idx="0">
                  <c:v>Hrubý dlh VS, s rizikovou prirážkou</c:v>
                </c:pt>
              </c:strCache>
            </c:strRef>
          </c:tx>
          <c:spPr>
            <a:ln w="381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Graf_9!$B$2:$S$2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Graf_9!$B$7:$S$7</c:f>
              <c:numCache>
                <c:formatCode>0%</c:formatCode>
                <c:ptCount val="18"/>
                <c:pt idx="0">
                  <c:v>0.56739013414154438</c:v>
                </c:pt>
                <c:pt idx="1">
                  <c:v>0.60229527888105239</c:v>
                </c:pt>
                <c:pt idx="2">
                  <c:v>0.63114174177115767</c:v>
                </c:pt>
                <c:pt idx="3">
                  <c:v>0.67541387113874607</c:v>
                </c:pt>
                <c:pt idx="4">
                  <c:v>0.70747855933842974</c:v>
                </c:pt>
                <c:pt idx="5">
                  <c:v>0.74704315446120462</c:v>
                </c:pt>
                <c:pt idx="6">
                  <c:v>0.7891910882920804</c:v>
                </c:pt>
                <c:pt idx="7">
                  <c:v>0.83099999999999996</c:v>
                </c:pt>
                <c:pt idx="8">
                  <c:v>0.89</c:v>
                </c:pt>
                <c:pt idx="9">
                  <c:v>0.95199999999999996</c:v>
                </c:pt>
                <c:pt idx="10">
                  <c:v>1.02</c:v>
                </c:pt>
                <c:pt idx="11">
                  <c:v>1.0900000000000001</c:v>
                </c:pt>
                <c:pt idx="12">
                  <c:v>1.17</c:v>
                </c:pt>
                <c:pt idx="13">
                  <c:v>1.25</c:v>
                </c:pt>
                <c:pt idx="14">
                  <c:v>1.34</c:v>
                </c:pt>
                <c:pt idx="15">
                  <c:v>1.44</c:v>
                </c:pt>
                <c:pt idx="16">
                  <c:v>1.54</c:v>
                </c:pt>
                <c:pt idx="17">
                  <c:v>1.65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FE-4946-AAAF-7FAAE19469EA}"/>
            </c:ext>
          </c:extLst>
        </c:ser>
        <c:ser>
          <c:idx val="5"/>
          <c:order val="5"/>
          <c:tx>
            <c:strRef>
              <c:f>Graf_9!$A$3</c:f>
              <c:strCache>
                <c:ptCount val="1"/>
                <c:pt idx="0">
                  <c:v>Hrubý dlh VS, bez rizikovej prirážky</c:v>
                </c:pt>
              </c:strCache>
            </c:strRef>
          </c:tx>
          <c:spPr>
            <a:ln w="38100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Graf_9!$B$2:$S$2</c:f>
              <c:numCache>
                <c:formatCode>0</c:formatCode>
                <c:ptCount val="1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</c:numCache>
            </c:numRef>
          </c:cat>
          <c:val>
            <c:numRef>
              <c:f>Graf_9!$B$3:$S$3</c:f>
              <c:numCache>
                <c:formatCode>0%</c:formatCode>
                <c:ptCount val="18"/>
                <c:pt idx="0">
                  <c:v>0.56739013414154438</c:v>
                </c:pt>
                <c:pt idx="1">
                  <c:v>0.60229527888105239</c:v>
                </c:pt>
                <c:pt idx="2">
                  <c:v>0.63114174177115767</c:v>
                </c:pt>
                <c:pt idx="3">
                  <c:v>0.67541387113874607</c:v>
                </c:pt>
                <c:pt idx="4">
                  <c:v>0.70747855933842974</c:v>
                </c:pt>
                <c:pt idx="5">
                  <c:v>0.74704315446120462</c:v>
                </c:pt>
                <c:pt idx="6">
                  <c:v>0.7891910882920804</c:v>
                </c:pt>
                <c:pt idx="7">
                  <c:v>0.83408268012437936</c:v>
                </c:pt>
                <c:pt idx="8">
                  <c:v>0.87996834227355769</c:v>
                </c:pt>
                <c:pt idx="9">
                  <c:v>0.92788316599213838</c:v>
                </c:pt>
                <c:pt idx="10">
                  <c:v>0.97762409927913996</c:v>
                </c:pt>
                <c:pt idx="11">
                  <c:v>1.0284169384850177</c:v>
                </c:pt>
                <c:pt idx="12">
                  <c:v>1.082106246204686</c:v>
                </c:pt>
                <c:pt idx="13">
                  <c:v>1.1392201709348724</c:v>
                </c:pt>
                <c:pt idx="14">
                  <c:v>1.1993995272499665</c:v>
                </c:pt>
                <c:pt idx="15">
                  <c:v>1.2624507023088749</c:v>
                </c:pt>
                <c:pt idx="16">
                  <c:v>1.327195390056265</c:v>
                </c:pt>
                <c:pt idx="17">
                  <c:v>1.394615986872134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FE-4946-AAAF-7FAAE1946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847856"/>
        <c:axId val="1062848216"/>
      </c:lineChart>
      <c:catAx>
        <c:axId val="106284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62848216"/>
        <c:crosses val="autoZero"/>
        <c:auto val="1"/>
        <c:lblAlgn val="ctr"/>
        <c:lblOffset val="100"/>
        <c:tickLblSkip val="2"/>
        <c:noMultiLvlLbl val="0"/>
      </c:catAx>
      <c:valAx>
        <c:axId val="1062848216"/>
        <c:scaling>
          <c:orientation val="minMax"/>
          <c:max val="1.7000000000000002"/>
          <c:min val="0.5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6284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967881125396331"/>
          <c:y val="7.8898087477713236E-2"/>
          <c:w val="0.49770494223201522"/>
          <c:h val="0.337731219720882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Prehlad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Prehlad!A1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Prehlad!A1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Prehlad!A1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Prehlad!A1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Prehlad!A1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Prehlad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Prehlad!A1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Prehlad!A1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Prehlad!A1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hyperlink" Target="#Prehlad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Prehlad!A1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Prehlad!A1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Prehlad!A1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</xdr:colOff>
      <xdr:row>8</xdr:row>
      <xdr:rowOff>171450</xdr:rowOff>
    </xdr:from>
    <xdr:to>
      <xdr:col>10</xdr:col>
      <xdr:colOff>357420</xdr:colOff>
      <xdr:row>25</xdr:row>
      <xdr:rowOff>108030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408ACE-A143-2BE5-034C-E99AF68A64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579120</xdr:colOff>
      <xdr:row>9</xdr:row>
      <xdr:rowOff>15240</xdr:rowOff>
    </xdr:from>
    <xdr:to>
      <xdr:col>11</xdr:col>
      <xdr:colOff>510540</xdr:colOff>
      <xdr:row>10</xdr:row>
      <xdr:rowOff>129540</xdr:rowOff>
    </xdr:to>
    <xdr:sp macro="" textlink="">
      <xdr:nvSpPr>
        <xdr:cNvPr id="3" name="Arrow: Righ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D78A73-19DF-4C34-BF20-44F3A10F2B72}"/>
            </a:ext>
          </a:extLst>
        </xdr:cNvPr>
        <xdr:cNvSpPr/>
      </xdr:nvSpPr>
      <xdr:spPr>
        <a:xfrm rot="10800000">
          <a:off x="8968740" y="1592580"/>
          <a:ext cx="541020" cy="289560"/>
        </a:xfrm>
        <a:prstGeom prst="rightArrow">
          <a:avLst/>
        </a:prstGeom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5</xdr:row>
      <xdr:rowOff>64770</xdr:rowOff>
    </xdr:from>
    <xdr:to>
      <xdr:col>10</xdr:col>
      <xdr:colOff>342180</xdr:colOff>
      <xdr:row>22</xdr:row>
      <xdr:rowOff>1350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E4DA2F7-7417-036A-31B1-A2E3A5CF4A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381000</xdr:colOff>
      <xdr:row>6</xdr:row>
      <xdr:rowOff>45720</xdr:rowOff>
    </xdr:from>
    <xdr:to>
      <xdr:col>11</xdr:col>
      <xdr:colOff>312420</xdr:colOff>
      <xdr:row>7</xdr:row>
      <xdr:rowOff>160020</xdr:rowOff>
    </xdr:to>
    <xdr:sp macro="" textlink="">
      <xdr:nvSpPr>
        <xdr:cNvPr id="5" name="Arrow: Righ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55FB63-FBD0-482F-891F-3598B4717468}"/>
            </a:ext>
          </a:extLst>
        </xdr:cNvPr>
        <xdr:cNvSpPr/>
      </xdr:nvSpPr>
      <xdr:spPr>
        <a:xfrm rot="10800000">
          <a:off x="7399020" y="1097280"/>
          <a:ext cx="541020" cy="289560"/>
        </a:xfrm>
        <a:prstGeom prst="rightArrow">
          <a:avLst/>
        </a:prstGeom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13</xdr:row>
      <xdr:rowOff>19050</xdr:rowOff>
    </xdr:from>
    <xdr:to>
      <xdr:col>12</xdr:col>
      <xdr:colOff>502200</xdr:colOff>
      <xdr:row>29</xdr:row>
      <xdr:rowOff>130890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42FEAE-8867-8753-F325-8941BFA37D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548640</xdr:colOff>
      <xdr:row>13</xdr:row>
      <xdr:rowOff>38100</xdr:rowOff>
    </xdr:from>
    <xdr:to>
      <xdr:col>14</xdr:col>
      <xdr:colOff>518160</xdr:colOff>
      <xdr:row>14</xdr:row>
      <xdr:rowOff>143661</xdr:rowOff>
    </xdr:to>
    <xdr:sp macro="" textlink="">
      <xdr:nvSpPr>
        <xdr:cNvPr id="3" name="Arrow: Righ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CD426E-23DD-4A50-A636-4B3F9C088ADC}"/>
            </a:ext>
          </a:extLst>
        </xdr:cNvPr>
        <xdr:cNvSpPr/>
      </xdr:nvSpPr>
      <xdr:spPr>
        <a:xfrm rot="10800000">
          <a:off x="8991600" y="2316480"/>
          <a:ext cx="579120" cy="280821"/>
        </a:xfrm>
        <a:prstGeom prst="rightArrow">
          <a:avLst/>
        </a:prstGeom>
        <a:solidFill>
          <a:schemeClr val="accent2"/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251460</xdr:colOff>
      <xdr:row>12</xdr:row>
      <xdr:rowOff>80010</xdr:rowOff>
    </xdr:from>
    <xdr:to>
      <xdr:col>11</xdr:col>
      <xdr:colOff>525060</xdr:colOff>
      <xdr:row>28</xdr:row>
      <xdr:rowOff>69930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4BC44B-296A-411B-A441-F4C1A3F7D2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518160</xdr:colOff>
      <xdr:row>14</xdr:row>
      <xdr:rowOff>7620</xdr:rowOff>
    </xdr:from>
    <xdr:to>
      <xdr:col>13</xdr:col>
      <xdr:colOff>487680</xdr:colOff>
      <xdr:row>15</xdr:row>
      <xdr:rowOff>113181</xdr:rowOff>
    </xdr:to>
    <xdr:sp macro="" textlink="">
      <xdr:nvSpPr>
        <xdr:cNvPr id="3" name="Arrow: Righ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046BDE-FBAD-4819-86B4-74D4A2A194F3}"/>
            </a:ext>
          </a:extLst>
        </xdr:cNvPr>
        <xdr:cNvSpPr/>
      </xdr:nvSpPr>
      <xdr:spPr>
        <a:xfrm rot="10800000">
          <a:off x="8183880" y="2567940"/>
          <a:ext cx="579120" cy="288441"/>
        </a:xfrm>
        <a:prstGeom prst="rightArrow">
          <a:avLst/>
        </a:prstGeom>
        <a:solidFill>
          <a:schemeClr val="accent2"/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384527</xdr:colOff>
      <xdr:row>10</xdr:row>
      <xdr:rowOff>134055</xdr:rowOff>
    </xdr:from>
    <xdr:to>
      <xdr:col>11</xdr:col>
      <xdr:colOff>76750</xdr:colOff>
      <xdr:row>27</xdr:row>
      <xdr:rowOff>51444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71A3BEA2-B0EB-4387-88D9-5CE68A60A8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200794</xdr:colOff>
      <xdr:row>11</xdr:row>
      <xdr:rowOff>12946</xdr:rowOff>
    </xdr:from>
    <xdr:to>
      <xdr:col>13</xdr:col>
      <xdr:colOff>171712</xdr:colOff>
      <xdr:row>12</xdr:row>
      <xdr:rowOff>114253</xdr:rowOff>
    </xdr:to>
    <xdr:sp macro="" textlink="">
      <xdr:nvSpPr>
        <xdr:cNvPr id="2" name="Arrow: Right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7FA05B5-E4EE-45F4-9C6B-6AD2CC956D22}"/>
            </a:ext>
          </a:extLst>
        </xdr:cNvPr>
        <xdr:cNvSpPr/>
      </xdr:nvSpPr>
      <xdr:spPr>
        <a:xfrm rot="10800000">
          <a:off x="8357016" y="1953224"/>
          <a:ext cx="577696" cy="277696"/>
        </a:xfrm>
        <a:prstGeom prst="rightArrow">
          <a:avLst/>
        </a:prstGeom>
        <a:solidFill>
          <a:schemeClr val="accent2"/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198120</xdr:colOff>
      <xdr:row>4</xdr:row>
      <xdr:rowOff>171450</xdr:rowOff>
    </xdr:from>
    <xdr:to>
      <xdr:col>10</xdr:col>
      <xdr:colOff>471720</xdr:colOff>
      <xdr:row>21</xdr:row>
      <xdr:rowOff>108030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DBA2A6-131F-AFB5-7CD1-96478BBF3F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53340</xdr:colOff>
      <xdr:row>5</xdr:row>
      <xdr:rowOff>76200</xdr:rowOff>
    </xdr:from>
    <xdr:to>
      <xdr:col>12</xdr:col>
      <xdr:colOff>22860</xdr:colOff>
      <xdr:row>7</xdr:row>
      <xdr:rowOff>7620</xdr:rowOff>
    </xdr:to>
    <xdr:sp macro="" textlink="">
      <xdr:nvSpPr>
        <xdr:cNvPr id="3" name="Arrow: Righ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4090E5-92E2-BBD7-01E8-2815ADF6D3BF}"/>
            </a:ext>
          </a:extLst>
        </xdr:cNvPr>
        <xdr:cNvSpPr/>
      </xdr:nvSpPr>
      <xdr:spPr>
        <a:xfrm rot="10800000">
          <a:off x="7239000" y="952500"/>
          <a:ext cx="579120" cy="281940"/>
        </a:xfrm>
        <a:prstGeom prst="rightArrow">
          <a:avLst/>
        </a:prstGeom>
        <a:solidFill>
          <a:schemeClr val="accent2"/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411480</xdr:colOff>
      <xdr:row>9</xdr:row>
      <xdr:rowOff>110490</xdr:rowOff>
    </xdr:from>
    <xdr:to>
      <xdr:col>11</xdr:col>
      <xdr:colOff>67860</xdr:colOff>
      <xdr:row>26</xdr:row>
      <xdr:rowOff>47070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CFD042-5C8C-BBB0-2261-C21BBBD6C6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457200</xdr:colOff>
      <xdr:row>9</xdr:row>
      <xdr:rowOff>167640</xdr:rowOff>
    </xdr:from>
    <xdr:to>
      <xdr:col>12</xdr:col>
      <xdr:colOff>388620</xdr:colOff>
      <xdr:row>11</xdr:row>
      <xdr:rowOff>106680</xdr:rowOff>
    </xdr:to>
    <xdr:sp macro="" textlink="">
      <xdr:nvSpPr>
        <xdr:cNvPr id="4" name="Arrow: Righ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1AB5EA-AFEC-415B-9D25-485065572678}"/>
            </a:ext>
          </a:extLst>
        </xdr:cNvPr>
        <xdr:cNvSpPr/>
      </xdr:nvSpPr>
      <xdr:spPr>
        <a:xfrm rot="10800000">
          <a:off x="9433560" y="1744980"/>
          <a:ext cx="541020" cy="289560"/>
        </a:xfrm>
        <a:prstGeom prst="rightArrow">
          <a:avLst/>
        </a:prstGeom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63891</xdr:colOff>
      <xdr:row>8</xdr:row>
      <xdr:rowOff>74441</xdr:rowOff>
    </xdr:from>
    <xdr:to>
      <xdr:col>10</xdr:col>
      <xdr:colOff>350679</xdr:colOff>
      <xdr:row>25</xdr:row>
      <xdr:rowOff>1056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4AAE1C8-4565-1D2D-F8BC-FC1015A405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187862</xdr:colOff>
      <xdr:row>9</xdr:row>
      <xdr:rowOff>49530</xdr:rowOff>
    </xdr:from>
    <xdr:to>
      <xdr:col>12</xdr:col>
      <xdr:colOff>119282</xdr:colOff>
      <xdr:row>10</xdr:row>
      <xdr:rowOff>156796</xdr:rowOff>
    </xdr:to>
    <xdr:sp macro="" textlink="">
      <xdr:nvSpPr>
        <xdr:cNvPr id="3" name="Arrow: Righ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D54DDF-D656-9645-0E63-7236C4803BA5}"/>
            </a:ext>
          </a:extLst>
        </xdr:cNvPr>
        <xdr:cNvSpPr/>
      </xdr:nvSpPr>
      <xdr:spPr>
        <a:xfrm rot="10800000">
          <a:off x="11214881" y="1632145"/>
          <a:ext cx="539555" cy="283113"/>
        </a:xfrm>
        <a:prstGeom prst="rightArrow">
          <a:avLst/>
        </a:prstGeom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8</xdr:row>
      <xdr:rowOff>125730</xdr:rowOff>
    </xdr:from>
    <xdr:to>
      <xdr:col>10</xdr:col>
      <xdr:colOff>395520</xdr:colOff>
      <xdr:row>25</xdr:row>
      <xdr:rowOff>62310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00C2D1C-BF1C-03CE-D989-B819779BF5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129540</xdr:colOff>
      <xdr:row>8</xdr:row>
      <xdr:rowOff>167640</xdr:rowOff>
    </xdr:from>
    <xdr:to>
      <xdr:col>12</xdr:col>
      <xdr:colOff>60960</xdr:colOff>
      <xdr:row>10</xdr:row>
      <xdr:rowOff>99060</xdr:rowOff>
    </xdr:to>
    <xdr:sp macro="" textlink="">
      <xdr:nvSpPr>
        <xdr:cNvPr id="3" name="Arrow: Righ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1DBA11-C5EC-48DD-B515-382AC241D7DE}"/>
            </a:ext>
          </a:extLst>
        </xdr:cNvPr>
        <xdr:cNvSpPr/>
      </xdr:nvSpPr>
      <xdr:spPr>
        <a:xfrm rot="10800000">
          <a:off x="11155680" y="1569720"/>
          <a:ext cx="541020" cy="281940"/>
        </a:xfrm>
        <a:prstGeom prst="rightArrow">
          <a:avLst/>
        </a:prstGeom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16028</xdr:colOff>
      <xdr:row>9</xdr:row>
      <xdr:rowOff>66872</xdr:rowOff>
    </xdr:from>
    <xdr:to>
      <xdr:col>10</xdr:col>
      <xdr:colOff>274594</xdr:colOff>
      <xdr:row>25</xdr:row>
      <xdr:rowOff>127088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4F9E197-B196-4C8A-AF20-A1EEA72841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491884</xdr:colOff>
      <xdr:row>11</xdr:row>
      <xdr:rowOff>2102</xdr:rowOff>
    </xdr:from>
    <xdr:to>
      <xdr:col>11</xdr:col>
      <xdr:colOff>423305</xdr:colOff>
      <xdr:row>12</xdr:row>
      <xdr:rowOff>116402</xdr:rowOff>
    </xdr:to>
    <xdr:sp macro="" textlink="">
      <xdr:nvSpPr>
        <xdr:cNvPr id="3" name="Arrow: Righ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8ACBC4-A4C4-412C-9C77-AEB0F4123F4E}"/>
            </a:ext>
          </a:extLst>
        </xdr:cNvPr>
        <xdr:cNvSpPr/>
      </xdr:nvSpPr>
      <xdr:spPr>
        <a:xfrm rot="10800000">
          <a:off x="10870850" y="1880826"/>
          <a:ext cx="535765" cy="285093"/>
        </a:xfrm>
        <a:prstGeom prst="rightArrow">
          <a:avLst/>
        </a:prstGeom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358140</xdr:colOff>
      <xdr:row>9</xdr:row>
      <xdr:rowOff>106680</xdr:rowOff>
    </xdr:from>
    <xdr:to>
      <xdr:col>8</xdr:col>
      <xdr:colOff>205740</xdr:colOff>
      <xdr:row>11</xdr:row>
      <xdr:rowOff>175260</xdr:rowOff>
    </xdr:to>
    <xdr:sp macro="" textlink="">
      <xdr:nvSpPr>
        <xdr:cNvPr id="3" name="Arrow: Righ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AAEF94-43B4-67F0-247C-ED7235C5EE5B}"/>
            </a:ext>
          </a:extLst>
        </xdr:cNvPr>
        <xdr:cNvSpPr/>
      </xdr:nvSpPr>
      <xdr:spPr>
        <a:xfrm rot="10800000" flipV="1">
          <a:off x="6035040" y="2484120"/>
          <a:ext cx="670560" cy="434340"/>
        </a:xfrm>
        <a:prstGeom prst="rightArrow">
          <a:avLst/>
        </a:prstGeom>
        <a:solidFill>
          <a:schemeClr val="accent2"/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0</xdr:col>
      <xdr:colOff>4251960</xdr:colOff>
      <xdr:row>8</xdr:row>
      <xdr:rowOff>102870</xdr:rowOff>
    </xdr:from>
    <xdr:to>
      <xdr:col>7</xdr:col>
      <xdr:colOff>128820</xdr:colOff>
      <xdr:row>25</xdr:row>
      <xdr:rowOff>39450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A6701DA-B295-1B46-014E-3F055CF996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178754</xdr:colOff>
      <xdr:row>8</xdr:row>
      <xdr:rowOff>112894</xdr:rowOff>
    </xdr:from>
    <xdr:to>
      <xdr:col>10</xdr:col>
      <xdr:colOff>452354</xdr:colOff>
      <xdr:row>25</xdr:row>
      <xdr:rowOff>49474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57CE50D-D477-49D2-5E97-A1021F22C9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</xdr:colOff>
      <xdr:row>9</xdr:row>
      <xdr:rowOff>22860</xdr:rowOff>
    </xdr:from>
    <xdr:to>
      <xdr:col>11</xdr:col>
      <xdr:colOff>556260</xdr:colOff>
      <xdr:row>10</xdr:row>
      <xdr:rowOff>137160</xdr:rowOff>
    </xdr:to>
    <xdr:sp macro="" textlink="">
      <xdr:nvSpPr>
        <xdr:cNvPr id="3" name="Arrow: Righ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B7D0D6-A30F-48CF-ADBA-918A6342A33A}"/>
            </a:ext>
          </a:extLst>
        </xdr:cNvPr>
        <xdr:cNvSpPr/>
      </xdr:nvSpPr>
      <xdr:spPr>
        <a:xfrm rot="10800000">
          <a:off x="7978140" y="1600200"/>
          <a:ext cx="541020" cy="289560"/>
        </a:xfrm>
        <a:prstGeom prst="rightArrow">
          <a:avLst/>
        </a:prstGeom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587118</xdr:colOff>
      <xdr:row>8</xdr:row>
      <xdr:rowOff>102857</xdr:rowOff>
    </xdr:from>
    <xdr:to>
      <xdr:col>11</xdr:col>
      <xdr:colOff>287118</xdr:colOff>
      <xdr:row>25</xdr:row>
      <xdr:rowOff>39437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41948F60-AEC3-4680-9B20-9044E36584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428380</xdr:colOff>
      <xdr:row>8</xdr:row>
      <xdr:rowOff>166809</xdr:rowOff>
    </xdr:from>
    <xdr:to>
      <xdr:col>13</xdr:col>
      <xdr:colOff>358291</xdr:colOff>
      <xdr:row>10</xdr:row>
      <xdr:rowOff>100041</xdr:rowOff>
    </xdr:to>
    <xdr:sp macro="" textlink="">
      <xdr:nvSpPr>
        <xdr:cNvPr id="5" name="Arrow: Righ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86E436-DBF5-4992-AC7C-799919AF3B04}"/>
            </a:ext>
          </a:extLst>
        </xdr:cNvPr>
        <xdr:cNvSpPr/>
      </xdr:nvSpPr>
      <xdr:spPr>
        <a:xfrm rot="10800000">
          <a:off x="9153280" y="1568889"/>
          <a:ext cx="539511" cy="283752"/>
        </a:xfrm>
        <a:prstGeom prst="rightArrow">
          <a:avLst/>
        </a:prstGeom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154083</xdr:colOff>
      <xdr:row>9</xdr:row>
      <xdr:rowOff>142403</xdr:rowOff>
    </xdr:from>
    <xdr:to>
      <xdr:col>10</xdr:col>
      <xdr:colOff>427683</xdr:colOff>
      <xdr:row>26</xdr:row>
      <xdr:rowOff>78983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846865-C298-4639-A25B-FFD24D3E3A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541020</xdr:colOff>
      <xdr:row>13</xdr:row>
      <xdr:rowOff>114300</xdr:rowOff>
    </xdr:to>
    <xdr:sp macro="" textlink="">
      <xdr:nvSpPr>
        <xdr:cNvPr id="3" name="Arrow: Righ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791E30-87FB-466A-90F7-8F0BCF1D67C2}"/>
            </a:ext>
          </a:extLst>
        </xdr:cNvPr>
        <xdr:cNvSpPr/>
      </xdr:nvSpPr>
      <xdr:spPr>
        <a:xfrm rot="10800000">
          <a:off x="8602980" y="2194560"/>
          <a:ext cx="541020" cy="297180"/>
        </a:xfrm>
        <a:prstGeom prst="rightArrow">
          <a:avLst/>
        </a:prstGeom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zuzana.mucka\Documents\GitHub\FiscalLimits\documentation\Verzia_2023_december\data\src\excel_komentar_full.xlsb" TargetMode="External"/><Relationship Id="rId1" Type="http://schemas.openxmlformats.org/officeDocument/2006/relationships/externalLinkPath" Target="file:///C:\Users\zuzana.mucka\Documents\GitHub\FiscalLimits\documentation\Verzia_2023_december\data\src\excel_komentar_ful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2"/>
      <sheetName val="UrokoveNaklady"/>
      <sheetName val="Vystupy_PD"/>
      <sheetName val="Vystupy_OGRE"/>
      <sheetName val="DlhAgeing"/>
      <sheetName val="DlhPrispevkyKZmene"/>
      <sheetName val="RGdiferencial"/>
      <sheetName val="Obrazky_komentar"/>
      <sheetName val="Obrazky_blog"/>
      <sheetName val="bilancie_casti"/>
      <sheetName val="vystup_ESA"/>
      <sheetName val="vystup_polozky"/>
      <sheetName val="UDU"/>
      <sheetName val="rozbitie_UDU"/>
      <sheetName val="bilancia_podrobne"/>
      <sheetName val="vystupy_sprava"/>
      <sheetName val="SD_vstupy"/>
      <sheetName val="DD_projekcie"/>
      <sheetName val="Opatrenia"/>
      <sheetName val="EU_fondy"/>
      <sheetName val="dlh_uroky"/>
      <sheetName val="dlh_uroky_UDU"/>
      <sheetName val="EKRK_ciselnik"/>
      <sheetName val="data"/>
      <sheetName val="pravidla_indexy"/>
      <sheetName val="kontrola"/>
    </sheetNames>
    <sheetDataSet>
      <sheetData sheetId="0"/>
      <sheetData sheetId="1"/>
      <sheetData sheetId="2"/>
      <sheetData sheetId="3"/>
      <sheetData sheetId="4">
        <row r="2">
          <cell r="D2">
            <v>2023</v>
          </cell>
          <cell r="E2">
            <v>2024</v>
          </cell>
          <cell r="F2">
            <v>2025</v>
          </cell>
          <cell r="G2">
            <v>2026</v>
          </cell>
          <cell r="H2">
            <v>2027</v>
          </cell>
          <cell r="I2">
            <v>2028</v>
          </cell>
          <cell r="J2">
            <v>2029</v>
          </cell>
          <cell r="K2">
            <v>2030</v>
          </cell>
          <cell r="L2">
            <v>2031</v>
          </cell>
          <cell r="M2">
            <v>2032</v>
          </cell>
          <cell r="N2">
            <v>2033</v>
          </cell>
          <cell r="O2">
            <v>2034</v>
          </cell>
          <cell r="P2">
            <v>2035</v>
          </cell>
          <cell r="Q2">
            <v>2036</v>
          </cell>
          <cell r="R2">
            <v>2037</v>
          </cell>
          <cell r="S2">
            <v>2038</v>
          </cell>
          <cell r="T2">
            <v>2039</v>
          </cell>
          <cell r="U2">
            <v>2040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RRZ">
      <a:dk1>
        <a:sysClr val="windowText" lastClr="000000"/>
      </a:dk1>
      <a:lt1>
        <a:sysClr val="window" lastClr="FFFFFF"/>
      </a:lt1>
      <a:dk2>
        <a:srgbClr val="D82727"/>
      </a:dk2>
      <a:lt2>
        <a:srgbClr val="37B268"/>
      </a:lt2>
      <a:accent1>
        <a:srgbClr val="58595B"/>
      </a:accent1>
      <a:accent2>
        <a:srgbClr val="13B5EA"/>
      </a:accent2>
      <a:accent3>
        <a:srgbClr val="DCB47B"/>
      </a:accent3>
      <a:accent4>
        <a:srgbClr val="3657A7"/>
      </a:accent4>
      <a:accent5>
        <a:srgbClr val="997468"/>
      </a:accent5>
      <a:accent6>
        <a:srgbClr val="9C479B"/>
      </a:accent6>
      <a:hlink>
        <a:srgbClr val="003399"/>
      </a:hlink>
      <a:folHlink>
        <a:srgbClr val="B9D0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31EC2-EDB6-4FBB-BCA9-E7B27E45CED6}">
  <dimension ref="A1:C23"/>
  <sheetViews>
    <sheetView tabSelected="1" workbookViewId="0">
      <selection activeCell="B24" sqref="B24"/>
    </sheetView>
  </sheetViews>
  <sheetFormatPr defaultRowHeight="13.8" x14ac:dyDescent="0.3"/>
  <cols>
    <col min="1" max="1" width="8.88671875" style="3"/>
    <col min="2" max="2" width="71.33203125" style="3" customWidth="1"/>
    <col min="3" max="16384" width="8.88671875" style="3"/>
  </cols>
  <sheetData>
    <row r="1" spans="1:3" x14ac:dyDescent="0.3">
      <c r="A1" s="7" t="s">
        <v>0</v>
      </c>
      <c r="C1" s="7" t="s">
        <v>1</v>
      </c>
    </row>
    <row r="2" spans="1:3" x14ac:dyDescent="0.3">
      <c r="A2" s="8" t="s">
        <v>2</v>
      </c>
      <c r="B2" s="9" t="s">
        <v>3</v>
      </c>
      <c r="C2" s="3" t="s">
        <v>4</v>
      </c>
    </row>
    <row r="3" spans="1:3" x14ac:dyDescent="0.3">
      <c r="A3" s="8" t="s">
        <v>5</v>
      </c>
      <c r="B3" s="9" t="s">
        <v>6</v>
      </c>
      <c r="C3" s="3" t="s">
        <v>4</v>
      </c>
    </row>
    <row r="4" spans="1:3" x14ac:dyDescent="0.3">
      <c r="A4" s="8" t="s">
        <v>7</v>
      </c>
      <c r="B4" s="9" t="s">
        <v>8</v>
      </c>
      <c r="C4" s="3" t="s">
        <v>4</v>
      </c>
    </row>
    <row r="5" spans="1:3" x14ac:dyDescent="0.3">
      <c r="A5" s="8" t="s">
        <v>9</v>
      </c>
      <c r="B5" s="9" t="s">
        <v>10</v>
      </c>
      <c r="C5" s="3" t="s">
        <v>4</v>
      </c>
    </row>
    <row r="6" spans="1:3" x14ac:dyDescent="0.3">
      <c r="A6" s="8" t="s">
        <v>11</v>
      </c>
      <c r="B6" s="9" t="s">
        <v>12</v>
      </c>
      <c r="C6" s="3" t="s">
        <v>4</v>
      </c>
    </row>
    <row r="7" spans="1:3" x14ac:dyDescent="0.3">
      <c r="A7" s="8" t="s">
        <v>13</v>
      </c>
      <c r="B7" s="9" t="s">
        <v>14</v>
      </c>
      <c r="C7" s="3" t="s">
        <v>4</v>
      </c>
    </row>
    <row r="8" spans="1:3" x14ac:dyDescent="0.3">
      <c r="A8" s="8" t="s">
        <v>15</v>
      </c>
      <c r="B8" s="9" t="s">
        <v>16</v>
      </c>
      <c r="C8" s="3" t="s">
        <v>4</v>
      </c>
    </row>
    <row r="9" spans="1:3" x14ac:dyDescent="0.3">
      <c r="A9" s="8" t="s">
        <v>17</v>
      </c>
      <c r="B9" s="9" t="s">
        <v>18</v>
      </c>
      <c r="C9" s="3" t="s">
        <v>4</v>
      </c>
    </row>
    <row r="10" spans="1:3" x14ac:dyDescent="0.3">
      <c r="A10" s="8" t="s">
        <v>19</v>
      </c>
      <c r="B10" s="9" t="s">
        <v>20</v>
      </c>
      <c r="C10" s="3" t="s">
        <v>4</v>
      </c>
    </row>
    <row r="11" spans="1:3" x14ac:dyDescent="0.3">
      <c r="A11" s="8" t="s">
        <v>21</v>
      </c>
      <c r="B11" s="9" t="s">
        <v>22</v>
      </c>
      <c r="C11" s="3" t="s">
        <v>4</v>
      </c>
    </row>
    <row r="12" spans="1:3" x14ac:dyDescent="0.3">
      <c r="A12" s="8" t="s">
        <v>23</v>
      </c>
      <c r="B12" s="9" t="s">
        <v>24</v>
      </c>
      <c r="C12" s="3" t="s">
        <v>25</v>
      </c>
    </row>
    <row r="13" spans="1:3" x14ac:dyDescent="0.3">
      <c r="A13" s="8" t="s">
        <v>26</v>
      </c>
      <c r="B13" s="9" t="s">
        <v>27</v>
      </c>
      <c r="C13" s="3" t="s">
        <v>25</v>
      </c>
    </row>
    <row r="14" spans="1:3" x14ac:dyDescent="0.3">
      <c r="A14" s="8" t="s">
        <v>28</v>
      </c>
      <c r="B14" s="9" t="s">
        <v>29</v>
      </c>
      <c r="C14" s="3" t="s">
        <v>4</v>
      </c>
    </row>
    <row r="15" spans="1:3" x14ac:dyDescent="0.3">
      <c r="A15" s="8" t="s">
        <v>30</v>
      </c>
      <c r="B15" s="9" t="s">
        <v>89</v>
      </c>
      <c r="C15" s="3" t="s">
        <v>4</v>
      </c>
    </row>
    <row r="16" spans="1:3" x14ac:dyDescent="0.3">
      <c r="A16" s="7"/>
    </row>
    <row r="23" spans="2:2" x14ac:dyDescent="0.3">
      <c r="B23" s="8"/>
    </row>
  </sheetData>
  <hyperlinks>
    <hyperlink ref="A2" location="Graf_1!A1" display="Graf 1:" xr:uid="{84A3A592-3913-4336-8D4F-2E4628A86690}"/>
    <hyperlink ref="A3" location="Graf_2!A1" display="Graf 2:" xr:uid="{19C57FFA-0E8D-4276-81D5-E7AAFDDB5C25}"/>
    <hyperlink ref="A4" location="Graf_3!A1" display="Graf 3:" xr:uid="{E993E919-FEEF-45D0-908B-C4E68162A29D}"/>
    <hyperlink ref="A5" location="Graf_4!A1" display="Graf 4:" xr:uid="{8A25AD3C-D064-482B-B05C-8E56C7E31D53}"/>
    <hyperlink ref="A6" location="Graf_5!A1" display="Graf 5:" xr:uid="{1DBB6E44-7B9A-48BB-A944-2ACC71D51B9C}"/>
    <hyperlink ref="A8" location="Graf_7!A1" display="Graf 7:" xr:uid="{C59F9FFE-BA35-4AB7-85C0-A900B41C7518}"/>
    <hyperlink ref="A10" location="Graf_9!A1" display="Graf 9:" xr:uid="{378CD3EF-5385-4FA7-B2A6-63A036CF9FEA}"/>
    <hyperlink ref="A11" location="Graf_10!A1" display="Graf 10:" xr:uid="{A96356F8-ACAA-4A2D-8CBA-0D6DE610E5EE}"/>
    <hyperlink ref="A15" location="Graf_14!A1" display="Graf 14:" xr:uid="{96B75487-B79B-45F0-B35C-AA6188F39317}"/>
    <hyperlink ref="A14" location="Graf_13!A1" display="Graf 13:" xr:uid="{12A2886F-7AD6-46C1-B59C-24468A7238DB}"/>
    <hyperlink ref="A13" location="Graf_12!A1" display="Graf 12:" xr:uid="{8639C417-D697-4FF1-86F1-838306D820CF}"/>
    <hyperlink ref="A12" location="Graf_11!A1" display="Graf 11:" xr:uid="{CF0E2772-3789-4F79-91C3-FA55E2DAC754}"/>
    <hyperlink ref="A7" location="Graf_6!A1" display="Graf 6:" xr:uid="{1F8CB09B-4AA3-4AF5-948C-C7A6CBED96B7}"/>
    <hyperlink ref="A9" location="Graf_8!A1" display="Graf 8:" xr:uid="{CF3C02F7-1DC0-4773-A16E-CF67EF0B23F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8602C-2553-4243-BF71-1AB8D1E18315}">
  <dimension ref="A1:S8"/>
  <sheetViews>
    <sheetView showGridLines="0" zoomScaleNormal="100" workbookViewId="0">
      <selection activeCell="P12" sqref="P12"/>
    </sheetView>
  </sheetViews>
  <sheetFormatPr defaultRowHeight="13.8" x14ac:dyDescent="0.3"/>
  <cols>
    <col min="1" max="1" width="36.5546875" style="3" customWidth="1"/>
    <col min="2" max="16384" width="8.88671875" style="3"/>
  </cols>
  <sheetData>
    <row r="1" spans="1:19" x14ac:dyDescent="0.3">
      <c r="A1" s="1" t="s">
        <v>19</v>
      </c>
      <c r="B1" s="10" t="s">
        <v>49</v>
      </c>
    </row>
    <row r="2" spans="1:19" x14ac:dyDescent="0.3">
      <c r="A2" s="4" t="s">
        <v>50</v>
      </c>
      <c r="B2" s="4">
        <v>2023</v>
      </c>
      <c r="C2" s="4">
        <v>2024</v>
      </c>
      <c r="D2" s="4">
        <v>2025</v>
      </c>
      <c r="E2" s="4">
        <v>2026</v>
      </c>
      <c r="F2" s="4">
        <v>2027</v>
      </c>
      <c r="G2" s="4">
        <v>2028</v>
      </c>
      <c r="H2" s="4">
        <v>2029</v>
      </c>
      <c r="I2" s="4">
        <v>2030</v>
      </c>
      <c r="J2" s="4">
        <v>2031</v>
      </c>
      <c r="K2" s="4">
        <v>2032</v>
      </c>
      <c r="L2" s="4">
        <v>2033</v>
      </c>
      <c r="M2" s="4">
        <v>2034</v>
      </c>
      <c r="N2" s="4">
        <v>2035</v>
      </c>
      <c r="O2" s="4">
        <v>2036</v>
      </c>
      <c r="P2" s="4">
        <v>2037</v>
      </c>
      <c r="Q2" s="4">
        <v>2038</v>
      </c>
      <c r="R2" s="4">
        <v>2039</v>
      </c>
      <c r="S2" s="4">
        <v>2040</v>
      </c>
    </row>
    <row r="3" spans="1:19" x14ac:dyDescent="0.3">
      <c r="A3" s="5" t="s">
        <v>51</v>
      </c>
      <c r="B3" s="12">
        <v>0.56739013414154438</v>
      </c>
      <c r="C3" s="12">
        <v>0.60229527888105239</v>
      </c>
      <c r="D3" s="12">
        <v>0.63114174177115767</v>
      </c>
      <c r="E3" s="12">
        <v>0.67541387113874607</v>
      </c>
      <c r="F3" s="12">
        <v>0.70747855933842974</v>
      </c>
      <c r="G3" s="12">
        <v>0.74704315446120462</v>
      </c>
      <c r="H3" s="12">
        <v>0.7891910882920804</v>
      </c>
      <c r="I3" s="12">
        <v>0.83408268012437936</v>
      </c>
      <c r="J3" s="12">
        <v>0.87996834227355769</v>
      </c>
      <c r="K3" s="12">
        <v>0.92788316599213838</v>
      </c>
      <c r="L3" s="12">
        <v>0.97762409927913996</v>
      </c>
      <c r="M3" s="12">
        <v>1.0284169384850177</v>
      </c>
      <c r="N3" s="12">
        <v>1.082106246204686</v>
      </c>
      <c r="O3" s="12">
        <v>1.1392201709348724</v>
      </c>
      <c r="P3" s="12">
        <v>1.1993995272499665</v>
      </c>
      <c r="Q3" s="12">
        <v>1.2624507023088749</v>
      </c>
      <c r="R3" s="12">
        <v>1.327195390056265</v>
      </c>
      <c r="S3" s="12">
        <v>1.394615986872134</v>
      </c>
    </row>
    <row r="4" spans="1:19" x14ac:dyDescent="0.3">
      <c r="A4" s="5" t="s">
        <v>52</v>
      </c>
      <c r="B4" s="12">
        <v>0</v>
      </c>
      <c r="C4" s="12">
        <v>0</v>
      </c>
      <c r="D4" s="12">
        <v>3.2260085192444102E-5</v>
      </c>
      <c r="E4" s="12">
        <v>3.4937869387587778E-3</v>
      </c>
      <c r="F4" s="12">
        <v>1.0118225122768582E-2</v>
      </c>
      <c r="G4" s="12">
        <v>1.73715887056562E-2</v>
      </c>
      <c r="H4" s="12">
        <v>2.7315463023681093E-2</v>
      </c>
      <c r="I4" s="12">
        <v>3.2910755621801201E-2</v>
      </c>
      <c r="J4" s="12">
        <v>4.0437037694202725E-2</v>
      </c>
      <c r="K4" s="12">
        <v>5.0511232202143583E-2</v>
      </c>
      <c r="L4" s="12">
        <v>6.2733549905449909E-2</v>
      </c>
      <c r="M4" s="12">
        <v>7.7413583273083453E-2</v>
      </c>
      <c r="N4" s="12">
        <v>9.3691992923959799E-2</v>
      </c>
      <c r="O4" s="12">
        <v>0.1103988717289993</v>
      </c>
      <c r="P4" s="12">
        <v>0.12754710660699625</v>
      </c>
      <c r="Q4" s="12">
        <v>0.14479004815049257</v>
      </c>
      <c r="R4" s="12">
        <v>0.16289906860972422</v>
      </c>
      <c r="S4" s="12">
        <v>0.18540798727904312</v>
      </c>
    </row>
    <row r="5" spans="1:19" x14ac:dyDescent="0.3">
      <c r="A5" s="5" t="s">
        <v>53</v>
      </c>
      <c r="B5" s="12">
        <v>0.56792778484541728</v>
      </c>
      <c r="C5" s="12">
        <v>0.58634142735122041</v>
      </c>
      <c r="D5" s="12">
        <v>0.60433133578323761</v>
      </c>
      <c r="E5" s="12">
        <v>0.62084219156839804</v>
      </c>
      <c r="F5" s="12">
        <v>0.63181607424880792</v>
      </c>
      <c r="G5" s="12">
        <v>0.64818637865784523</v>
      </c>
      <c r="H5" s="12">
        <v>0.6628503896750394</v>
      </c>
      <c r="I5" s="12">
        <v>0.68293051438780905</v>
      </c>
      <c r="J5" s="12">
        <v>0.70084057851071369</v>
      </c>
      <c r="K5" s="12">
        <v>0.71653500762539446</v>
      </c>
      <c r="L5" s="12">
        <v>0.73032604819888292</v>
      </c>
      <c r="M5" s="12">
        <v>0.74037353424905639</v>
      </c>
      <c r="N5" s="12">
        <v>0.74953212796196023</v>
      </c>
      <c r="O5" s="12">
        <v>0.75961082429725746</v>
      </c>
      <c r="P5" s="12">
        <v>0.76995021940350639</v>
      </c>
      <c r="Q5" s="12">
        <v>0.78111424843148791</v>
      </c>
      <c r="R5" s="12">
        <v>0.79152410012389562</v>
      </c>
      <c r="S5" s="12">
        <v>0.79860302130618221</v>
      </c>
    </row>
    <row r="6" spans="1:19" x14ac:dyDescent="0.3">
      <c r="A6" s="5" t="s">
        <v>54</v>
      </c>
      <c r="B6" s="12">
        <v>-5.3765070387284345E-4</v>
      </c>
      <c r="C6" s="12">
        <f>C3-C4-C5</f>
        <v>1.5953851529831975E-2</v>
      </c>
      <c r="D6" s="12">
        <v>2.6778145902727889E-2</v>
      </c>
      <c r="E6" s="12">
        <v>5.1077892631589496E-2</v>
      </c>
      <c r="F6" s="12">
        <v>6.5544259966853341E-2</v>
      </c>
      <c r="G6" s="12">
        <v>8.1485187097703374E-2</v>
      </c>
      <c r="H6" s="12">
        <v>9.9025235593360003E-2</v>
      </c>
      <c r="I6" s="12">
        <v>0.11824141011476938</v>
      </c>
      <c r="J6" s="12">
        <v>0.13869072606864152</v>
      </c>
      <c r="K6" s="12">
        <v>0.16083692616460046</v>
      </c>
      <c r="L6" s="12">
        <v>0.18456450117480741</v>
      </c>
      <c r="M6" s="12">
        <v>0.21062982096287827</v>
      </c>
      <c r="N6" s="12">
        <v>0.23888212531876635</v>
      </c>
      <c r="O6" s="12">
        <v>0.26921047490861599</v>
      </c>
      <c r="P6" s="12">
        <v>0.30190220123946426</v>
      </c>
      <c r="Q6" s="12">
        <v>0.3365464057268947</v>
      </c>
      <c r="R6" s="12">
        <v>0.3727722213226452</v>
      </c>
      <c r="S6" s="12">
        <v>0.41060497828690845</v>
      </c>
    </row>
    <row r="7" spans="1:19" x14ac:dyDescent="0.3">
      <c r="A7" s="5" t="s">
        <v>55</v>
      </c>
      <c r="B7" s="12">
        <v>0.56739013414154438</v>
      </c>
      <c r="C7" s="12">
        <v>0.60229527888105239</v>
      </c>
      <c r="D7" s="12">
        <v>0.63114174177115767</v>
      </c>
      <c r="E7" s="12">
        <v>0.67541387113874607</v>
      </c>
      <c r="F7" s="12">
        <v>0.70747855933842974</v>
      </c>
      <c r="G7" s="12">
        <v>0.74704315446120462</v>
      </c>
      <c r="H7" s="12">
        <v>0.7891910882920804</v>
      </c>
      <c r="I7" s="12">
        <v>0.83099999999999996</v>
      </c>
      <c r="J7" s="12">
        <v>0.89</v>
      </c>
      <c r="K7" s="12">
        <v>0.95199999999999996</v>
      </c>
      <c r="L7" s="12">
        <v>1.02</v>
      </c>
      <c r="M7" s="12">
        <v>1.0900000000000001</v>
      </c>
      <c r="N7" s="12">
        <v>1.17</v>
      </c>
      <c r="O7" s="12">
        <v>1.25</v>
      </c>
      <c r="P7" s="12">
        <v>1.34</v>
      </c>
      <c r="Q7" s="12">
        <v>1.44</v>
      </c>
      <c r="R7" s="12">
        <v>1.54</v>
      </c>
      <c r="S7" s="12">
        <v>1.65</v>
      </c>
    </row>
    <row r="8" spans="1:19" x14ac:dyDescent="0.3">
      <c r="A8" s="5" t="s">
        <v>56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3.0826801243794E-3</v>
      </c>
      <c r="J8" s="12">
        <v>1.0031657726442322E-2</v>
      </c>
      <c r="K8" s="12">
        <v>2.4116834007861576E-2</v>
      </c>
      <c r="L8" s="12">
        <v>4.237590072086006E-2</v>
      </c>
      <c r="M8" s="12">
        <v>6.1583061514982385E-2</v>
      </c>
      <c r="N8" s="12">
        <v>8.7893753795313945E-2</v>
      </c>
      <c r="O8" s="12">
        <v>0.11077982906512762</v>
      </c>
      <c r="P8" s="12">
        <v>0.14060047275003362</v>
      </c>
      <c r="Q8" s="12">
        <v>0.17754929769112504</v>
      </c>
      <c r="R8" s="12">
        <v>0.21280460994373507</v>
      </c>
      <c r="S8" s="12">
        <v>0.25538401312786596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46940-FB98-49E3-B4D7-0B8AD3FA13D7}">
  <dimension ref="A1:S8"/>
  <sheetViews>
    <sheetView showGridLines="0" workbookViewId="0">
      <selection activeCell="N9" sqref="N9"/>
    </sheetView>
  </sheetViews>
  <sheetFormatPr defaultRowHeight="13.8" x14ac:dyDescent="0.3"/>
  <cols>
    <col min="1" max="1" width="22.33203125" style="3" customWidth="1"/>
    <col min="2" max="16384" width="8.88671875" style="3"/>
  </cols>
  <sheetData>
    <row r="1" spans="1:19" x14ac:dyDescent="0.3">
      <c r="A1" s="1" t="s">
        <v>21</v>
      </c>
      <c r="B1" s="10" t="s">
        <v>22</v>
      </c>
    </row>
    <row r="2" spans="1:19" x14ac:dyDescent="0.3">
      <c r="A2" s="4" t="s">
        <v>38</v>
      </c>
      <c r="B2" s="4">
        <v>2023</v>
      </c>
      <c r="C2" s="4">
        <v>2024</v>
      </c>
      <c r="D2" s="4">
        <v>2025</v>
      </c>
      <c r="E2" s="4">
        <v>2026</v>
      </c>
      <c r="F2" s="4">
        <v>2027</v>
      </c>
      <c r="G2" s="4">
        <v>2028</v>
      </c>
      <c r="H2" s="4">
        <v>2029</v>
      </c>
      <c r="I2" s="4">
        <v>2030</v>
      </c>
      <c r="J2" s="4">
        <v>2031</v>
      </c>
      <c r="K2" s="4">
        <v>2032</v>
      </c>
      <c r="L2" s="4">
        <v>2033</v>
      </c>
      <c r="M2" s="4">
        <v>2034</v>
      </c>
      <c r="N2" s="4">
        <v>2035</v>
      </c>
      <c r="O2" s="4">
        <v>2036</v>
      </c>
      <c r="P2" s="4">
        <v>2037</v>
      </c>
      <c r="Q2" s="4">
        <v>2038</v>
      </c>
      <c r="R2" s="4">
        <v>2039</v>
      </c>
      <c r="S2" s="4">
        <v>2040</v>
      </c>
    </row>
    <row r="3" spans="1:19" x14ac:dyDescent="0.3">
      <c r="A3" s="11" t="s">
        <v>57</v>
      </c>
      <c r="B3" s="12">
        <v>2.5641478433600606E-2</v>
      </c>
      <c r="C3" s="12">
        <v>3.1954500368139231E-2</v>
      </c>
      <c r="D3" s="12">
        <v>3.8491547322508507E-2</v>
      </c>
      <c r="E3" s="12">
        <v>4.3514089473886332E-2</v>
      </c>
      <c r="F3" s="12">
        <v>5.0077950010508923E-2</v>
      </c>
      <c r="G3" s="12">
        <v>5.6363601594318594E-2</v>
      </c>
      <c r="H3" s="12">
        <v>6.2492328212081324E-2</v>
      </c>
      <c r="I3" s="12">
        <v>6.8734390793344952E-2</v>
      </c>
      <c r="J3" s="12">
        <v>7.5087891105261262E-2</v>
      </c>
      <c r="K3" s="12">
        <v>8.1746315248388129E-2</v>
      </c>
      <c r="L3" s="12">
        <v>8.8918447651150465E-2</v>
      </c>
      <c r="M3" s="12">
        <v>9.6725858747841287E-2</v>
      </c>
      <c r="N3" s="12">
        <v>0.1048214707062058</v>
      </c>
      <c r="O3" s="12">
        <v>0.11322114155691387</v>
      </c>
      <c r="P3" s="12">
        <v>0.12187407929712489</v>
      </c>
      <c r="Q3" s="12">
        <v>0.12973181279462437</v>
      </c>
      <c r="R3" s="12">
        <v>0.13688160154831755</v>
      </c>
      <c r="S3" s="12">
        <v>0.14423495322182939</v>
      </c>
    </row>
    <row r="4" spans="1:19" x14ac:dyDescent="0.3">
      <c r="A4" s="11" t="s">
        <v>90</v>
      </c>
      <c r="B4" s="12">
        <v>0</v>
      </c>
      <c r="C4" s="12">
        <v>0</v>
      </c>
      <c r="D4" s="12">
        <v>3.142572697331647E-5</v>
      </c>
      <c r="E4" s="12">
        <v>6.596038673080673E-4</v>
      </c>
      <c r="F4" s="12">
        <v>1.7783677321057817E-3</v>
      </c>
      <c r="G4" s="12">
        <v>3.4172581084959686E-3</v>
      </c>
      <c r="H4" s="12">
        <v>5.8169084179653108E-3</v>
      </c>
      <c r="I4" s="12">
        <v>9.0151638686412211E-3</v>
      </c>
      <c r="J4" s="12">
        <v>1.3261225102379329E-2</v>
      </c>
      <c r="K4" s="12">
        <v>1.8699533408776114E-2</v>
      </c>
      <c r="L4" s="12">
        <v>2.5551839862836559E-2</v>
      </c>
      <c r="M4" s="12">
        <v>3.4025950565628515E-2</v>
      </c>
      <c r="N4" s="12">
        <v>4.4174551328889214E-2</v>
      </c>
      <c r="O4" s="12">
        <v>5.6381202585169848E-2</v>
      </c>
      <c r="P4" s="12">
        <v>7.1082705412817068E-2</v>
      </c>
      <c r="Q4" s="12">
        <v>8.8268861133234205E-2</v>
      </c>
      <c r="R4" s="12">
        <v>0.10848378156228161</v>
      </c>
      <c r="S4" s="12">
        <v>0.131807719874872</v>
      </c>
    </row>
    <row r="5" spans="1:19" x14ac:dyDescent="0.3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9" x14ac:dyDescent="0.3">
      <c r="A6" s="5"/>
    </row>
    <row r="7" spans="1:19" x14ac:dyDescent="0.3">
      <c r="A7" s="5"/>
    </row>
    <row r="8" spans="1:19" x14ac:dyDescent="0.3">
      <c r="A8" s="5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EA12F-F908-456E-A867-60DAFD308BB9}">
  <dimension ref="A1:Q12"/>
  <sheetViews>
    <sheetView showGridLines="0" topLeftCell="A6" workbookViewId="0">
      <selection activeCell="R18" sqref="R18"/>
    </sheetView>
  </sheetViews>
  <sheetFormatPr defaultRowHeight="13.8" x14ac:dyDescent="0.3"/>
  <cols>
    <col min="1" max="1" width="16.44140625" style="3" customWidth="1"/>
    <col min="2" max="16384" width="8.88671875" style="3"/>
  </cols>
  <sheetData>
    <row r="1" spans="1:17" x14ac:dyDescent="0.3">
      <c r="A1" s="1" t="s">
        <v>28</v>
      </c>
      <c r="B1" s="10" t="s">
        <v>24</v>
      </c>
    </row>
    <row r="2" spans="1:17" x14ac:dyDescent="0.3">
      <c r="A2" s="4" t="s">
        <v>58</v>
      </c>
      <c r="B2" s="4" t="s">
        <v>59</v>
      </c>
      <c r="C2" s="4" t="s">
        <v>60</v>
      </c>
      <c r="D2" s="4" t="s">
        <v>61</v>
      </c>
      <c r="E2" s="4" t="s">
        <v>62</v>
      </c>
      <c r="F2" s="4" t="s">
        <v>63</v>
      </c>
      <c r="G2" s="4" t="s">
        <v>64</v>
      </c>
      <c r="H2" s="4" t="s">
        <v>65</v>
      </c>
      <c r="I2" s="4" t="s">
        <v>66</v>
      </c>
      <c r="J2" s="4" t="s">
        <v>67</v>
      </c>
      <c r="K2" s="4" t="s">
        <v>68</v>
      </c>
      <c r="L2" s="4" t="s">
        <v>69</v>
      </c>
      <c r="M2" s="4" t="s">
        <v>70</v>
      </c>
      <c r="N2" s="4" t="s">
        <v>71</v>
      </c>
      <c r="O2" s="4" t="s">
        <v>72</v>
      </c>
      <c r="P2" s="4" t="s">
        <v>73</v>
      </c>
      <c r="Q2" s="4" t="s">
        <v>74</v>
      </c>
    </row>
    <row r="3" spans="1:17" x14ac:dyDescent="0.3">
      <c r="A3" s="5" t="s">
        <v>75</v>
      </c>
      <c r="B3" s="12">
        <v>4.3099999999999999E-2</v>
      </c>
      <c r="C3" s="12">
        <v>4.53E-2</v>
      </c>
      <c r="D3" s="12">
        <v>5.2300000000000006E-2</v>
      </c>
      <c r="E3" s="12">
        <v>5.74E-2</v>
      </c>
      <c r="F3" s="12"/>
      <c r="G3" s="12"/>
      <c r="H3" s="12"/>
      <c r="I3" s="12">
        <v>2.3700000000000002E-2</v>
      </c>
      <c r="J3" s="12">
        <v>1.18E-2</v>
      </c>
      <c r="K3" s="12">
        <v>7.4000000000000003E-3</v>
      </c>
      <c r="L3" s="12">
        <v>8.0000000000000002E-3</v>
      </c>
      <c r="M3" s="12">
        <v>9.4999999999999998E-3</v>
      </c>
      <c r="N3" s="12">
        <v>3.3E-3</v>
      </c>
      <c r="O3" s="12">
        <v>-5.9999999999999995E-4</v>
      </c>
      <c r="P3" s="12">
        <v>5.9999999999999995E-4</v>
      </c>
      <c r="Q3" s="12">
        <v>1.7500000000000002E-2</v>
      </c>
    </row>
    <row r="4" spans="1:17" x14ac:dyDescent="0.3">
      <c r="A4" s="5" t="s">
        <v>76</v>
      </c>
      <c r="B4" s="12">
        <v>4.4999999999999998E-2</v>
      </c>
      <c r="C4" s="12">
        <v>4.8000000000000001E-2</v>
      </c>
      <c r="D4" s="12">
        <v>5.1699999999999996E-2</v>
      </c>
      <c r="E4" s="12">
        <v>9.0899999999999995E-2</v>
      </c>
      <c r="F4" s="12">
        <v>0.1575</v>
      </c>
      <c r="G4" s="12">
        <v>0.22500000000000001</v>
      </c>
      <c r="H4" s="12"/>
      <c r="I4" s="12"/>
      <c r="J4" s="12"/>
      <c r="K4" s="12"/>
      <c r="L4" s="12"/>
      <c r="M4" s="12">
        <v>4.1900000000000007E-2</v>
      </c>
      <c r="N4" s="12">
        <v>2.5899999999999999E-2</v>
      </c>
      <c r="O4" s="12">
        <v>1.2699999999999999E-2</v>
      </c>
      <c r="P4" s="12">
        <v>8.8000000000000005E-3</v>
      </c>
      <c r="Q4" s="12">
        <v>3.49E-2</v>
      </c>
    </row>
    <row r="5" spans="1:17" x14ac:dyDescent="0.3">
      <c r="A5" s="5" t="s">
        <v>77</v>
      </c>
      <c r="B5" s="12">
        <v>4.3099999999999999E-2</v>
      </c>
      <c r="C5" s="12">
        <v>4.3700000000000003E-2</v>
      </c>
      <c r="D5" s="12">
        <v>3.9800000000000002E-2</v>
      </c>
      <c r="E5" s="12">
        <v>4.2500000000000003E-2</v>
      </c>
      <c r="F5" s="12">
        <v>5.4400000000000004E-2</v>
      </c>
      <c r="G5" s="12"/>
      <c r="H5" s="12"/>
      <c r="I5" s="12">
        <v>2.7200000000000002E-2</v>
      </c>
      <c r="J5" s="12">
        <v>1.7299999999999999E-2</v>
      </c>
      <c r="K5" s="12">
        <v>1.3899999999999999E-2</v>
      </c>
      <c r="L5" s="12">
        <v>1.5600000000000001E-2</v>
      </c>
      <c r="M5" s="12">
        <v>1.4199999999999999E-2</v>
      </c>
      <c r="N5" s="12">
        <v>6.6E-3</v>
      </c>
      <c r="O5" s="12">
        <v>3.8E-3</v>
      </c>
      <c r="P5" s="12">
        <v>3.4999999999999996E-3</v>
      </c>
      <c r="Q5" s="12">
        <v>2.18E-2</v>
      </c>
    </row>
    <row r="6" spans="1:17" x14ac:dyDescent="0.3">
      <c r="A6" s="5" t="s">
        <v>78</v>
      </c>
      <c r="B6" s="12">
        <v>4.4800000000000006E-2</v>
      </c>
      <c r="C6" s="12">
        <v>4.5999999999999999E-2</v>
      </c>
      <c r="D6" s="12">
        <v>4.5999999999999999E-2</v>
      </c>
      <c r="E6" s="12">
        <v>4.5999999999999999E-2</v>
      </c>
      <c r="F6" s="12">
        <v>5.79E-2</v>
      </c>
      <c r="G6" s="12">
        <v>7.0000000000000007E-2</v>
      </c>
      <c r="H6" s="12"/>
      <c r="I6" s="12"/>
      <c r="J6" s="12"/>
      <c r="K6" s="12">
        <v>3.7699999999999997E-2</v>
      </c>
      <c r="L6" s="12">
        <v>2.6200000000000001E-2</v>
      </c>
      <c r="M6" s="12">
        <v>2.18E-2</v>
      </c>
      <c r="N6" s="12">
        <v>1.0700000000000001E-2</v>
      </c>
      <c r="O6" s="12">
        <v>8.8000000000000005E-3</v>
      </c>
      <c r="P6" s="12">
        <v>3.7000000000000002E-3</v>
      </c>
      <c r="Q6" s="12">
        <v>2.9600000000000001E-2</v>
      </c>
    </row>
    <row r="7" spans="1:17" x14ac:dyDescent="0.3">
      <c r="A7" s="5" t="s">
        <v>79</v>
      </c>
      <c r="B7" s="12">
        <v>4.4199999999999996E-2</v>
      </c>
      <c r="C7" s="12">
        <v>4.5199999999999997E-2</v>
      </c>
      <c r="D7" s="12">
        <v>4.2099999999999999E-2</v>
      </c>
      <c r="E7" s="12">
        <v>5.4000000000000006E-2</v>
      </c>
      <c r="F7" s="12">
        <v>0.1024</v>
      </c>
      <c r="G7" s="12"/>
      <c r="H7" s="12"/>
      <c r="I7" s="12">
        <v>3.7499999999999999E-2</v>
      </c>
      <c r="J7" s="12">
        <v>2.4199999999999999E-2</v>
      </c>
      <c r="K7" s="12">
        <v>3.1699999999999999E-2</v>
      </c>
      <c r="L7" s="12">
        <v>3.0499999999999999E-2</v>
      </c>
      <c r="M7" s="12">
        <v>1.84E-2</v>
      </c>
      <c r="N7" s="12">
        <v>7.6E-3</v>
      </c>
      <c r="O7" s="12">
        <v>4.0999999999999995E-3</v>
      </c>
      <c r="P7" s="12">
        <v>3.0000000000000001E-3</v>
      </c>
      <c r="Q7" s="12">
        <v>2.1700000000000001E-2</v>
      </c>
    </row>
    <row r="8" spans="1:17" x14ac:dyDescent="0.3">
      <c r="A8" s="5" t="s">
        <v>75</v>
      </c>
      <c r="B8" s="12"/>
      <c r="C8" s="12"/>
      <c r="D8" s="12"/>
      <c r="E8" s="12">
        <v>5.74E-2</v>
      </c>
      <c r="F8" s="12">
        <v>9.6000000000000002E-2</v>
      </c>
      <c r="G8" s="12">
        <v>6.1699999999999998E-2</v>
      </c>
      <c r="H8" s="12">
        <v>3.7900000000000003E-2</v>
      </c>
      <c r="I8" s="12">
        <v>2.3700000000000002E-2</v>
      </c>
      <c r="J8" s="12"/>
      <c r="K8" s="12"/>
      <c r="L8" s="12"/>
      <c r="M8" s="12"/>
      <c r="N8" s="12"/>
      <c r="O8" s="12"/>
      <c r="P8" s="12"/>
      <c r="Q8" s="12"/>
    </row>
    <row r="9" spans="1:17" x14ac:dyDescent="0.3">
      <c r="A9" s="5" t="s">
        <v>76</v>
      </c>
      <c r="B9" s="12"/>
      <c r="C9" s="12"/>
      <c r="D9" s="12"/>
      <c r="E9" s="12"/>
      <c r="F9" s="12">
        <v>0.1575</v>
      </c>
      <c r="G9" s="12">
        <v>0.22500000000000001</v>
      </c>
      <c r="H9" s="12">
        <v>0.10050000000000001</v>
      </c>
      <c r="I9" s="12">
        <v>6.93E-2</v>
      </c>
      <c r="J9" s="12">
        <v>9.6699999999999994E-2</v>
      </c>
      <c r="K9" s="12">
        <v>8.3599999999999994E-2</v>
      </c>
      <c r="L9" s="12">
        <v>5.9800000000000006E-2</v>
      </c>
      <c r="M9" s="12">
        <v>4.1900000000000007E-2</v>
      </c>
      <c r="N9" s="12"/>
      <c r="O9" s="12"/>
      <c r="P9" s="12"/>
      <c r="Q9" s="12"/>
    </row>
    <row r="10" spans="1:17" x14ac:dyDescent="0.3">
      <c r="A10" s="5" t="s">
        <v>77</v>
      </c>
      <c r="B10" s="12"/>
      <c r="C10" s="12"/>
      <c r="D10" s="12"/>
      <c r="E10" s="12"/>
      <c r="F10" s="12">
        <v>5.4400000000000004E-2</v>
      </c>
      <c r="G10" s="12">
        <v>5.8500000000000003E-2</v>
      </c>
      <c r="H10" s="12">
        <v>4.5600000000000002E-2</v>
      </c>
      <c r="I10" s="12">
        <v>2.7200000000000002E-2</v>
      </c>
      <c r="J10" s="12"/>
      <c r="K10" s="12"/>
      <c r="L10" s="12"/>
      <c r="M10" s="12"/>
      <c r="N10" s="12"/>
      <c r="O10" s="12"/>
      <c r="P10" s="12"/>
      <c r="Q10" s="12"/>
    </row>
    <row r="11" spans="1:17" x14ac:dyDescent="0.3">
      <c r="A11" s="5" t="s">
        <v>78</v>
      </c>
      <c r="B11" s="12"/>
      <c r="C11" s="12"/>
      <c r="D11" s="12"/>
      <c r="E11" s="12"/>
      <c r="F11" s="12"/>
      <c r="G11" s="12">
        <v>7.0000000000000007E-2</v>
      </c>
      <c r="H11" s="12">
        <v>6.5000000000000002E-2</v>
      </c>
      <c r="I11" s="12">
        <v>0.06</v>
      </c>
      <c r="J11" s="12">
        <v>4.5400000000000003E-2</v>
      </c>
      <c r="K11" s="12">
        <v>3.7699999999999997E-2</v>
      </c>
      <c r="L11" s="12"/>
      <c r="M11" s="12"/>
      <c r="N11" s="12"/>
      <c r="O11" s="12"/>
      <c r="P11" s="12"/>
      <c r="Q11" s="12"/>
    </row>
    <row r="12" spans="1:17" x14ac:dyDescent="0.3">
      <c r="A12" s="5" t="s">
        <v>79</v>
      </c>
      <c r="B12" s="12"/>
      <c r="C12" s="12"/>
      <c r="D12" s="12"/>
      <c r="E12" s="12"/>
      <c r="F12" s="12">
        <v>0.1024</v>
      </c>
      <c r="G12" s="12">
        <v>0.1055</v>
      </c>
      <c r="H12" s="12">
        <v>6.2899999999999998E-2</v>
      </c>
      <c r="I12" s="12">
        <v>3.7499999999999999E-2</v>
      </c>
      <c r="J12" s="12"/>
      <c r="K12" s="12"/>
      <c r="L12" s="12"/>
      <c r="M12" s="12"/>
      <c r="N12" s="12"/>
      <c r="O12" s="12"/>
      <c r="P12" s="12"/>
      <c r="Q12" s="12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86F47-561C-4A33-9EB5-A85A3EAC5DD8}">
  <dimension ref="A1:P12"/>
  <sheetViews>
    <sheetView showGridLines="0" topLeftCell="A9" workbookViewId="0">
      <selection activeCell="R23" sqref="R23"/>
    </sheetView>
  </sheetViews>
  <sheetFormatPr defaultRowHeight="13.8" x14ac:dyDescent="0.3"/>
  <cols>
    <col min="1" max="1" width="14" style="3" customWidth="1"/>
    <col min="2" max="16384" width="8.88671875" style="3"/>
  </cols>
  <sheetData>
    <row r="1" spans="1:16" x14ac:dyDescent="0.3">
      <c r="A1" s="1" t="s">
        <v>26</v>
      </c>
      <c r="B1" s="10" t="s">
        <v>27</v>
      </c>
    </row>
    <row r="2" spans="1:16" x14ac:dyDescent="0.3">
      <c r="A2" s="4" t="s">
        <v>58</v>
      </c>
      <c r="B2" s="4" t="s">
        <v>60</v>
      </c>
      <c r="C2" s="4" t="s">
        <v>61</v>
      </c>
      <c r="D2" s="4" t="s">
        <v>62</v>
      </c>
      <c r="E2" s="4" t="s">
        <v>63</v>
      </c>
      <c r="F2" s="4" t="s">
        <v>64</v>
      </c>
      <c r="G2" s="4" t="s">
        <v>65</v>
      </c>
      <c r="H2" s="4" t="s">
        <v>66</v>
      </c>
      <c r="I2" s="4" t="s">
        <v>67</v>
      </c>
      <c r="J2" s="4" t="s">
        <v>68</v>
      </c>
      <c r="K2" s="4" t="s">
        <v>69</v>
      </c>
      <c r="L2" s="4" t="s">
        <v>70</v>
      </c>
      <c r="M2" s="4" t="s">
        <v>71</v>
      </c>
      <c r="N2" s="4" t="s">
        <v>72</v>
      </c>
      <c r="O2" s="4" t="s">
        <v>73</v>
      </c>
      <c r="P2" s="4" t="s">
        <v>74</v>
      </c>
    </row>
    <row r="3" spans="1:16" x14ac:dyDescent="0.3">
      <c r="A3" s="5" t="s">
        <v>75</v>
      </c>
      <c r="B3" s="12">
        <v>1.3000000000000001E-2</v>
      </c>
      <c r="C3" s="12">
        <v>0.02</v>
      </c>
      <c r="D3" s="12">
        <v>2.7999999999999997E-2</v>
      </c>
      <c r="E3" s="12">
        <v>3.4000000000000002E-2</v>
      </c>
      <c r="F3" s="12"/>
      <c r="G3" s="12"/>
      <c r="H3" s="12">
        <v>3.9E-2</v>
      </c>
      <c r="I3" s="12">
        <v>2.6000000000000002E-2</v>
      </c>
      <c r="J3" s="12">
        <v>2.3E-2</v>
      </c>
      <c r="K3" s="12">
        <v>0.02</v>
      </c>
      <c r="L3" s="12">
        <v>1.6E-2</v>
      </c>
      <c r="M3" s="12">
        <v>1.3000000000000001E-2</v>
      </c>
      <c r="N3" s="12">
        <v>0.01</v>
      </c>
      <c r="O3" s="12">
        <v>8.0000000000000002E-3</v>
      </c>
      <c r="P3" s="12">
        <v>6.9999999999999993E-3</v>
      </c>
    </row>
    <row r="4" spans="1:16" x14ac:dyDescent="0.3">
      <c r="A4" s="5" t="s">
        <v>76</v>
      </c>
      <c r="B4" s="12">
        <v>4.8000000000000001E-2</v>
      </c>
      <c r="C4" s="12">
        <v>0.05</v>
      </c>
      <c r="D4" s="12">
        <v>6.0999999999999999E-2</v>
      </c>
      <c r="E4" s="12">
        <v>7.6999999999999999E-2</v>
      </c>
      <c r="F4" s="12">
        <v>5.2999999999999999E-2</v>
      </c>
      <c r="G4" s="12"/>
      <c r="H4" s="12"/>
      <c r="I4" s="12"/>
      <c r="J4" s="12"/>
      <c r="K4" s="12"/>
      <c r="L4" s="12">
        <v>3.4000000000000002E-2</v>
      </c>
      <c r="M4" s="12">
        <v>0.03</v>
      </c>
      <c r="N4" s="12">
        <v>0.03</v>
      </c>
      <c r="O4" s="12">
        <v>2.5000000000000001E-2</v>
      </c>
      <c r="P4" s="12">
        <v>2.5000000000000001E-2</v>
      </c>
    </row>
    <row r="5" spans="1:16" x14ac:dyDescent="0.3">
      <c r="A5" s="5" t="s">
        <v>77</v>
      </c>
      <c r="B5" s="12">
        <v>1.6E-2</v>
      </c>
      <c r="C5" s="12">
        <v>1.7000000000000001E-2</v>
      </c>
      <c r="D5" s="12">
        <v>1.9E-2</v>
      </c>
      <c r="E5" s="12">
        <v>2.5000000000000001E-2</v>
      </c>
      <c r="F5" s="12"/>
      <c r="G5" s="12"/>
      <c r="H5" s="12">
        <v>3.5000000000000003E-2</v>
      </c>
      <c r="I5" s="12">
        <v>0.03</v>
      </c>
      <c r="J5" s="12">
        <v>2.7999999999999997E-2</v>
      </c>
      <c r="K5" s="12">
        <v>2.5000000000000001E-2</v>
      </c>
      <c r="L5" s="12">
        <v>2.4E-2</v>
      </c>
      <c r="M5" s="12">
        <v>2.3E-2</v>
      </c>
      <c r="N5" s="12">
        <v>2.2000000000000002E-2</v>
      </c>
      <c r="O5" s="12">
        <v>2.1000000000000001E-2</v>
      </c>
      <c r="P5" s="12">
        <v>2.4E-2</v>
      </c>
    </row>
    <row r="6" spans="1:16" x14ac:dyDescent="0.3">
      <c r="A6" s="5" t="s">
        <v>78</v>
      </c>
      <c r="B6" s="12">
        <v>2.6000000000000002E-2</v>
      </c>
      <c r="C6" s="12">
        <v>2.3E-2</v>
      </c>
      <c r="D6" s="12">
        <v>0.02</v>
      </c>
      <c r="E6" s="12">
        <v>2.1000000000000001E-2</v>
      </c>
      <c r="F6" s="12">
        <v>3.3000000000000002E-2</v>
      </c>
      <c r="G6" s="12"/>
      <c r="H6" s="12"/>
      <c r="I6" s="12"/>
      <c r="J6" s="12">
        <v>2.6000000000000002E-2</v>
      </c>
      <c r="K6" s="12">
        <v>2.5000000000000001E-2</v>
      </c>
      <c r="L6" s="12">
        <v>2.3E-2</v>
      </c>
      <c r="M6" s="12">
        <v>2.2000000000000002E-2</v>
      </c>
      <c r="N6" s="12">
        <v>2.1000000000000001E-2</v>
      </c>
      <c r="O6" s="12">
        <v>1.7000000000000001E-2</v>
      </c>
      <c r="P6" s="12">
        <v>1.4999999999999999E-2</v>
      </c>
    </row>
    <row r="7" spans="1:16" x14ac:dyDescent="0.3">
      <c r="A7" s="5" t="s">
        <v>79</v>
      </c>
      <c r="B7" s="12">
        <v>3.1E-2</v>
      </c>
      <c r="C7" s="12">
        <v>0.03</v>
      </c>
      <c r="D7" s="12">
        <v>2.8999999999999998E-2</v>
      </c>
      <c r="E7" s="12">
        <v>4.2999999999999997E-2</v>
      </c>
      <c r="F7" s="12"/>
      <c r="G7" s="12"/>
      <c r="H7" s="12">
        <v>4.9000000000000002E-2</v>
      </c>
      <c r="I7" s="12">
        <v>4.5999999999999999E-2</v>
      </c>
      <c r="J7" s="12">
        <v>4.0999999999999995E-2</v>
      </c>
      <c r="K7" s="12">
        <v>3.7999999999999999E-2</v>
      </c>
      <c r="L7" s="12">
        <v>3.4000000000000002E-2</v>
      </c>
      <c r="M7" s="12">
        <v>0.03</v>
      </c>
      <c r="N7" s="12">
        <v>2.8999999999999998E-2</v>
      </c>
      <c r="O7" s="12">
        <v>2.4E-2</v>
      </c>
      <c r="P7" s="12">
        <v>1.9E-2</v>
      </c>
    </row>
    <row r="8" spans="1:16" x14ac:dyDescent="0.3">
      <c r="A8" s="5" t="s">
        <v>75</v>
      </c>
      <c r="B8" s="12"/>
      <c r="C8" s="12"/>
      <c r="D8" s="12"/>
      <c r="E8" s="12">
        <v>3.4000000000000002E-2</v>
      </c>
      <c r="F8" s="12">
        <v>4.2000000000000003E-2</v>
      </c>
      <c r="G8" s="12">
        <v>4.2999999999999997E-2</v>
      </c>
      <c r="H8" s="12">
        <v>3.9E-2</v>
      </c>
      <c r="I8" s="12"/>
      <c r="J8" s="12"/>
      <c r="K8" s="12"/>
      <c r="L8" s="12"/>
      <c r="M8" s="12"/>
      <c r="N8" s="12"/>
      <c r="O8" s="12"/>
      <c r="P8" s="12"/>
    </row>
    <row r="9" spans="1:16" x14ac:dyDescent="0.3">
      <c r="A9" s="5" t="s">
        <v>76</v>
      </c>
      <c r="B9" s="12"/>
      <c r="C9" s="12"/>
      <c r="D9" s="12"/>
      <c r="E9" s="12"/>
      <c r="F9" s="12">
        <v>5.2999999999999999E-2</v>
      </c>
      <c r="G9" s="12">
        <v>4.0999999999999995E-2</v>
      </c>
      <c r="H9" s="12">
        <v>0.04</v>
      </c>
      <c r="I9" s="12">
        <v>3.6000000000000004E-2</v>
      </c>
      <c r="J9" s="12">
        <v>3.2000000000000001E-2</v>
      </c>
      <c r="K9" s="12">
        <v>3.1E-2</v>
      </c>
      <c r="L9" s="12">
        <v>3.4000000000000002E-2</v>
      </c>
      <c r="M9" s="12"/>
      <c r="N9" s="12"/>
      <c r="O9" s="12"/>
      <c r="P9" s="12"/>
    </row>
    <row r="10" spans="1:16" x14ac:dyDescent="0.3">
      <c r="A10" s="5" t="s">
        <v>77</v>
      </c>
      <c r="B10" s="12"/>
      <c r="C10" s="12"/>
      <c r="D10" s="12"/>
      <c r="E10" s="12">
        <v>2.5000000000000001E-2</v>
      </c>
      <c r="F10" s="12">
        <v>0.03</v>
      </c>
      <c r="G10" s="12">
        <v>3.6000000000000004E-2</v>
      </c>
      <c r="H10" s="12">
        <v>3.5000000000000003E-2</v>
      </c>
      <c r="I10" s="12"/>
      <c r="J10" s="12"/>
      <c r="K10" s="12"/>
      <c r="L10" s="12"/>
      <c r="M10" s="12"/>
      <c r="N10" s="12"/>
      <c r="O10" s="12"/>
      <c r="P10" s="12"/>
    </row>
    <row r="11" spans="1:16" x14ac:dyDescent="0.3">
      <c r="A11" s="5" t="s">
        <v>78</v>
      </c>
      <c r="B11" s="12"/>
      <c r="C11" s="12"/>
      <c r="D11" s="12"/>
      <c r="E11" s="12"/>
      <c r="F11" s="12">
        <v>3.3000000000000002E-2</v>
      </c>
      <c r="G11" s="12">
        <v>3.2000000000000001E-2</v>
      </c>
      <c r="H11" s="12">
        <v>3.3000000000000002E-2</v>
      </c>
      <c r="I11" s="12">
        <v>3.1E-2</v>
      </c>
      <c r="J11" s="12">
        <v>2.6000000000000002E-2</v>
      </c>
      <c r="K11" s="12"/>
      <c r="L11" s="12"/>
      <c r="M11" s="12"/>
      <c r="N11" s="12"/>
      <c r="O11" s="12"/>
      <c r="P11" s="12"/>
    </row>
    <row r="12" spans="1:16" x14ac:dyDescent="0.3">
      <c r="A12" s="5" t="s">
        <v>79</v>
      </c>
      <c r="B12" s="12"/>
      <c r="C12" s="12"/>
      <c r="D12" s="12"/>
      <c r="E12" s="12">
        <v>4.2999999999999997E-2</v>
      </c>
      <c r="F12" s="12">
        <v>4.9000000000000002E-2</v>
      </c>
      <c r="G12" s="12">
        <v>4.8000000000000001E-2</v>
      </c>
      <c r="H12" s="12">
        <v>4.9000000000000002E-2</v>
      </c>
      <c r="I12" s="12"/>
      <c r="J12" s="12"/>
      <c r="K12" s="12"/>
      <c r="L12" s="12"/>
      <c r="M12" s="12"/>
      <c r="N12" s="12"/>
      <c r="O12" s="12"/>
      <c r="P12" s="12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DE4BB-68A3-4203-99AA-458296244537}">
  <dimension ref="A1:S9"/>
  <sheetViews>
    <sheetView showGridLines="0" zoomScale="108" zoomScaleNormal="100" workbookViewId="0">
      <selection activeCell="P15" sqref="P15"/>
    </sheetView>
  </sheetViews>
  <sheetFormatPr defaultRowHeight="13.8" x14ac:dyDescent="0.3"/>
  <cols>
    <col min="1" max="1" width="21.5546875" style="3" customWidth="1"/>
    <col min="2" max="16384" width="8.88671875" style="3"/>
  </cols>
  <sheetData>
    <row r="1" spans="1:19" x14ac:dyDescent="0.3">
      <c r="A1" s="1" t="s">
        <v>28</v>
      </c>
      <c r="B1" s="2" t="s">
        <v>29</v>
      </c>
    </row>
    <row r="2" spans="1:19" x14ac:dyDescent="0.3">
      <c r="A2" s="4" t="s">
        <v>38</v>
      </c>
      <c r="B2" s="4">
        <v>2023</v>
      </c>
      <c r="C2" s="4">
        <v>2024</v>
      </c>
      <c r="D2" s="4">
        <v>2025</v>
      </c>
      <c r="E2" s="4">
        <v>2026</v>
      </c>
      <c r="F2" s="4">
        <v>2027</v>
      </c>
      <c r="G2" s="4">
        <v>2028</v>
      </c>
      <c r="H2" s="4">
        <v>2029</v>
      </c>
      <c r="I2" s="4">
        <v>2030</v>
      </c>
      <c r="J2" s="4">
        <v>2031</v>
      </c>
      <c r="K2" s="4">
        <v>2032</v>
      </c>
      <c r="L2" s="4">
        <v>2033</v>
      </c>
      <c r="M2" s="4">
        <v>2034</v>
      </c>
      <c r="N2" s="4">
        <v>2035</v>
      </c>
      <c r="O2" s="4">
        <v>2036</v>
      </c>
      <c r="P2" s="4">
        <v>2037</v>
      </c>
      <c r="Q2" s="4">
        <v>2038</v>
      </c>
      <c r="R2" s="4">
        <v>2039</v>
      </c>
      <c r="S2" s="4">
        <v>2040</v>
      </c>
    </row>
    <row r="3" spans="1:19" x14ac:dyDescent="0.3">
      <c r="A3" s="5" t="s">
        <v>80</v>
      </c>
      <c r="B3" s="6">
        <v>1.2E-2</v>
      </c>
      <c r="C3" s="6">
        <v>1.4E-2</v>
      </c>
      <c r="D3" s="6">
        <v>2.9000000000000001E-2</v>
      </c>
      <c r="E3" s="6">
        <v>0.03</v>
      </c>
      <c r="F3" s="6">
        <v>2.7E-2</v>
      </c>
      <c r="G3" s="6">
        <v>2.3988199350761796E-2</v>
      </c>
      <c r="H3" s="6">
        <v>2.1638630369146927E-2</v>
      </c>
      <c r="I3" s="6">
        <v>2.0657248876574164E-2</v>
      </c>
      <c r="J3" s="6">
        <v>2.1584742308155214E-2</v>
      </c>
      <c r="K3" s="6">
        <v>2.0445092702292333E-2</v>
      </c>
      <c r="L3" s="6">
        <v>1.9563382075423297E-2</v>
      </c>
      <c r="M3" s="6">
        <v>1.9190426886178225E-2</v>
      </c>
      <c r="N3" s="6">
        <v>1.7990927610853857E-2</v>
      </c>
      <c r="O3" s="6">
        <v>1.7209562076153873E-2</v>
      </c>
      <c r="P3" s="6">
        <v>1.6993897572567418E-2</v>
      </c>
      <c r="Q3" s="6">
        <v>1.6775294659993056E-2</v>
      </c>
      <c r="R3" s="6">
        <v>1.6476681068406718E-2</v>
      </c>
      <c r="S3" s="6">
        <v>1.569394222540077E-2</v>
      </c>
    </row>
    <row r="4" spans="1:19" x14ac:dyDescent="0.3">
      <c r="A4" s="5" t="s">
        <v>45</v>
      </c>
      <c r="B4" s="6">
        <v>0</v>
      </c>
      <c r="C4" s="6">
        <v>0</v>
      </c>
      <c r="D4" s="6">
        <v>-6.6394800000001142E-5</v>
      </c>
      <c r="E4" s="6">
        <v>-1.3741550000000158E-4</v>
      </c>
      <c r="F4" s="6">
        <v>-2.0394760000000053E-4</v>
      </c>
      <c r="G4" s="6">
        <v>-2.6209040000000142E-4</v>
      </c>
      <c r="H4" s="6">
        <v>-3.6034949999999913E-4</v>
      </c>
      <c r="I4" s="6">
        <v>-4.3372529999999992E-4</v>
      </c>
      <c r="J4" s="6">
        <v>-5.1935820000000021E-4</v>
      </c>
      <c r="K4" s="6">
        <v>-6.2217420000000231E-4</v>
      </c>
      <c r="L4" s="6">
        <v>-7.0004779999999905E-4</v>
      </c>
      <c r="M4" s="6">
        <v>-7.8085299999999976E-4</v>
      </c>
      <c r="N4" s="6">
        <v>-8.7313389999999803E-4</v>
      </c>
      <c r="O4" s="6">
        <v>-9.4845999999999993E-4</v>
      </c>
      <c r="P4" s="6">
        <v>-1.0466645999999986E-3</v>
      </c>
      <c r="Q4" s="6">
        <v>-1.1354604999999993E-3</v>
      </c>
      <c r="R4" s="6">
        <v>-1.2172280000000008E-3</v>
      </c>
      <c r="S4" s="6">
        <v>-1.2685665999999998E-3</v>
      </c>
    </row>
    <row r="5" spans="1:19" x14ac:dyDescent="0.3">
      <c r="A5" s="5" t="s">
        <v>81</v>
      </c>
      <c r="B5" s="6">
        <v>-1.409734742727542E-3</v>
      </c>
      <c r="C5" s="6">
        <v>-7.6648771640230873E-4</v>
      </c>
      <c r="D5" s="6">
        <v>3.1199770683087991E-4</v>
      </c>
      <c r="E5" s="6">
        <v>-6.2879823078562103E-3</v>
      </c>
      <c r="F5" s="6">
        <v>-5.7742694834033159E-3</v>
      </c>
      <c r="G5" s="6">
        <v>-3.0488468766941557E-3</v>
      </c>
      <c r="H5" s="6">
        <v>-2.4165062646714919E-3</v>
      </c>
      <c r="I5" s="6">
        <v>-2.5020469613447061E-3</v>
      </c>
      <c r="J5" s="6">
        <v>-2.5214061520899556E-3</v>
      </c>
      <c r="K5" s="6">
        <v>-2.0155618187657209E-3</v>
      </c>
      <c r="L5" s="6">
        <v>-2.3534727898755214E-3</v>
      </c>
      <c r="M5" s="6">
        <v>-2.7121673029593119E-3</v>
      </c>
      <c r="N5" s="6">
        <v>-2.3980884086460819E-3</v>
      </c>
      <c r="O5" s="6">
        <v>-3.0920315569127332E-3</v>
      </c>
      <c r="P5" s="6">
        <v>-3.6512953468937903E-3</v>
      </c>
      <c r="Q5" s="6">
        <v>-4.6626370970541675E-3</v>
      </c>
      <c r="R5" s="6">
        <v>-5.1705421348268166E-3</v>
      </c>
      <c r="S5" s="6">
        <v>-5.5396343900294687E-3</v>
      </c>
    </row>
    <row r="6" spans="1:19" x14ac:dyDescent="0.3">
      <c r="A6" s="5" t="s">
        <v>82</v>
      </c>
      <c r="B6" s="6">
        <v>2.9981736347519661E-3</v>
      </c>
      <c r="C6" s="6">
        <v>9.2454327313369333E-3</v>
      </c>
      <c r="D6" s="6">
        <v>1.4682991860980099E-2</v>
      </c>
      <c r="E6" s="6">
        <v>1.7500000000000071E-2</v>
      </c>
      <c r="F6" s="6">
        <v>1.7500000000000071E-2</v>
      </c>
      <c r="G6" s="6">
        <v>1.5600000000000058E-2</v>
      </c>
      <c r="H6" s="6">
        <v>1.5249999999999986E-2</v>
      </c>
      <c r="I6" s="6">
        <v>1.5344910314956106E-2</v>
      </c>
      <c r="J6" s="6">
        <v>1.546060642520386E-2</v>
      </c>
      <c r="K6" s="6">
        <v>1.525745963780567E-2</v>
      </c>
      <c r="L6" s="6">
        <v>1.5054312850407703E-2</v>
      </c>
      <c r="M6" s="6">
        <v>1.4851166063009513E-2</v>
      </c>
      <c r="N6" s="6">
        <v>1.4648019275611546E-2</v>
      </c>
      <c r="O6" s="6">
        <v>1.4444872488213356E-2</v>
      </c>
      <c r="P6" s="6">
        <v>1.4241725700815389E-2</v>
      </c>
      <c r="Q6" s="6">
        <v>1.4211326206616803E-2</v>
      </c>
      <c r="R6" s="6">
        <v>1.4180926712418218E-2</v>
      </c>
      <c r="S6" s="6">
        <v>1.4150527218219633E-2</v>
      </c>
    </row>
    <row r="7" spans="1:19" x14ac:dyDescent="0.3">
      <c r="A7" s="5" t="s">
        <v>83</v>
      </c>
      <c r="B7" s="6">
        <v>-4.3379177382647516E-3</v>
      </c>
      <c r="C7" s="6">
        <v>-2.798028198163216E-3</v>
      </c>
      <c r="D7" s="6">
        <v>-2.5035177286195642E-3</v>
      </c>
      <c r="E7" s="6">
        <v>-2.7933871189482762E-3</v>
      </c>
      <c r="F7" s="6">
        <v>-3.7076657830614757E-4</v>
      </c>
      <c r="G7" s="6">
        <v>-1.8557224033344255E-4</v>
      </c>
      <c r="H7" s="6">
        <v>-9.284566981848652E-5</v>
      </c>
      <c r="I7" s="6">
        <v>-8.4359584059168213E-5</v>
      </c>
      <c r="J7" s="6">
        <v>-6.7387412540531599E-5</v>
      </c>
      <c r="K7" s="6">
        <v>-4.1929155262576678E-5</v>
      </c>
      <c r="L7" s="6">
        <v>-2.4956983744162109E-5</v>
      </c>
      <c r="M7" s="6">
        <v>-1.6470897984399713E-5</v>
      </c>
      <c r="N7" s="6">
        <v>-3.1058921556859076E-6</v>
      </c>
      <c r="O7" s="6">
        <v>2.2644807406990708E-5</v>
      </c>
      <c r="P7" s="6">
        <v>2.8334349210457077E-5</v>
      </c>
      <c r="Q7" s="6">
        <v>8.7486794297930714E-6</v>
      </c>
      <c r="R7" s="6">
        <v>4.5306352847163112E-6</v>
      </c>
      <c r="S7" s="6">
        <v>8.1338598605373846E-6</v>
      </c>
    </row>
    <row r="8" spans="1:19" x14ac:dyDescent="0.3">
      <c r="A8" s="5" t="s">
        <v>84</v>
      </c>
      <c r="B8" s="6">
        <v>1.0538429100019862E-2</v>
      </c>
      <c r="C8" s="6">
        <v>1.3012794180887154E-2</v>
      </c>
      <c r="D8" s="6">
        <v>1.56811249360858E-2</v>
      </c>
      <c r="E8" s="6">
        <v>1.4503866181723E-2</v>
      </c>
      <c r="F8" s="6">
        <v>1.1067565225730713E-2</v>
      </c>
      <c r="G8" s="6">
        <v>9.4954434876385989E-3</v>
      </c>
      <c r="H8" s="6">
        <v>9.0985386842907801E-3</v>
      </c>
      <c r="I8" s="6">
        <v>8.9921203004310491E-3</v>
      </c>
      <c r="J8" s="6">
        <v>8.8940991987104361E-3</v>
      </c>
      <c r="K8" s="6">
        <v>8.6363659888618934E-3</v>
      </c>
      <c r="L8" s="6">
        <v>8.465624207335664E-3</v>
      </c>
      <c r="M8" s="6">
        <v>8.2723880999342244E-3</v>
      </c>
      <c r="N8" s="6">
        <v>8.0313175046735734E-3</v>
      </c>
      <c r="O8" s="6">
        <v>7.8019560296226694E-3</v>
      </c>
      <c r="P8" s="6">
        <v>7.6965064702263714E-3</v>
      </c>
      <c r="Q8" s="6">
        <v>7.6880321300877071E-3</v>
      </c>
      <c r="R8" s="6">
        <v>7.6755356998755792E-3</v>
      </c>
      <c r="S8" s="6">
        <v>7.661896787340138E-3</v>
      </c>
    </row>
    <row r="9" spans="1:19" x14ac:dyDescent="0.3">
      <c r="A9" s="5" t="s">
        <v>85</v>
      </c>
      <c r="B9" s="6">
        <v>1.2E-2</v>
      </c>
      <c r="C9" s="6">
        <v>1.4E-2</v>
      </c>
      <c r="D9" s="6">
        <v>2.89336052E-2</v>
      </c>
      <c r="E9" s="6">
        <v>2.9862584499999997E-2</v>
      </c>
      <c r="F9" s="6">
        <v>2.6796052399999999E-2</v>
      </c>
      <c r="G9" s="6">
        <v>2.3726108950761795E-2</v>
      </c>
      <c r="H9" s="6">
        <v>2.1278280869146928E-2</v>
      </c>
      <c r="I9" s="6">
        <v>2.0223523576574164E-2</v>
      </c>
      <c r="J9" s="6">
        <v>2.1065384108155213E-2</v>
      </c>
      <c r="K9" s="6">
        <v>1.9822918502292331E-2</v>
      </c>
      <c r="L9" s="6">
        <v>1.8863334275423298E-2</v>
      </c>
      <c r="M9" s="6">
        <v>1.8409573886178227E-2</v>
      </c>
      <c r="N9" s="6">
        <v>1.7117793710853861E-2</v>
      </c>
      <c r="O9" s="6">
        <v>1.6261102076153874E-2</v>
      </c>
      <c r="P9" s="6">
        <v>1.5947232972567421E-2</v>
      </c>
      <c r="Q9" s="6">
        <v>1.5639834159993059E-2</v>
      </c>
      <c r="R9" s="6">
        <v>1.5259453068406717E-2</v>
      </c>
      <c r="S9" s="6">
        <v>1.442537562540077E-2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BFDA9-6CB1-4784-9BAD-7F02C9293AC9}">
  <dimension ref="A1:S4"/>
  <sheetViews>
    <sheetView showGridLines="0" workbookViewId="0">
      <selection activeCell="P17" sqref="P17"/>
    </sheetView>
  </sheetViews>
  <sheetFormatPr defaultRowHeight="13.8" x14ac:dyDescent="0.3"/>
  <cols>
    <col min="1" max="1" width="15.88671875" style="3" customWidth="1"/>
    <col min="2" max="16384" width="8.88671875" style="3"/>
  </cols>
  <sheetData>
    <row r="1" spans="1:19" x14ac:dyDescent="0.3">
      <c r="A1" s="1" t="s">
        <v>30</v>
      </c>
      <c r="B1" s="2" t="s">
        <v>86</v>
      </c>
    </row>
    <row r="2" spans="1:19" x14ac:dyDescent="0.3">
      <c r="A2" s="4" t="s">
        <v>38</v>
      </c>
      <c r="B2" s="4">
        <v>2023</v>
      </c>
      <c r="C2" s="4">
        <v>2024</v>
      </c>
      <c r="D2" s="4">
        <v>2025</v>
      </c>
      <c r="E2" s="4">
        <v>2026</v>
      </c>
      <c r="F2" s="4">
        <v>2027</v>
      </c>
      <c r="G2" s="4">
        <v>2028</v>
      </c>
      <c r="H2" s="4">
        <v>2029</v>
      </c>
      <c r="I2" s="4">
        <v>2030</v>
      </c>
      <c r="J2" s="4">
        <v>2031</v>
      </c>
      <c r="K2" s="4">
        <v>2032</v>
      </c>
      <c r="L2" s="4">
        <v>2033</v>
      </c>
      <c r="M2" s="4">
        <v>2034</v>
      </c>
      <c r="N2" s="4">
        <v>2035</v>
      </c>
      <c r="O2" s="4">
        <v>2036</v>
      </c>
      <c r="P2" s="4">
        <v>2037</v>
      </c>
      <c r="Q2" s="4">
        <v>2038</v>
      </c>
      <c r="R2" s="4">
        <v>2039</v>
      </c>
      <c r="S2" s="4">
        <v>2040</v>
      </c>
    </row>
    <row r="3" spans="1:19" s="6" customFormat="1" x14ac:dyDescent="0.3">
      <c r="A3" s="6" t="s">
        <v>87</v>
      </c>
      <c r="B3" s="6">
        <v>0</v>
      </c>
      <c r="C3" s="6">
        <v>0</v>
      </c>
      <c r="D3" s="6">
        <v>4.2000000000000023E-4</v>
      </c>
      <c r="E3" s="6">
        <v>1.040000000000001E-3</v>
      </c>
      <c r="F3" s="6">
        <v>1.8500000000000009E-3</v>
      </c>
      <c r="G3" s="6">
        <v>2.8999999999999998E-3</v>
      </c>
      <c r="H3" s="6">
        <v>4.2000000000000006E-3</v>
      </c>
      <c r="I3" s="6">
        <v>5.6000000000000008E-3</v>
      </c>
      <c r="J3" s="6">
        <v>7.4000000000000003E-3</v>
      </c>
      <c r="K3" s="6">
        <v>9.2999999999999992E-3</v>
      </c>
      <c r="L3" s="6">
        <v>1.14E-2</v>
      </c>
      <c r="M3" s="6">
        <v>1.37E-2</v>
      </c>
      <c r="N3" s="6">
        <v>1.6199999999999999E-2</v>
      </c>
      <c r="O3" s="6">
        <v>1.89E-2</v>
      </c>
      <c r="P3" s="6">
        <v>2.18E-2</v>
      </c>
      <c r="Q3" s="6">
        <v>2.4800000000000003E-2</v>
      </c>
      <c r="R3" s="6">
        <v>2.7999999999999997E-2</v>
      </c>
      <c r="S3" s="6">
        <v>3.1399999999999997E-2</v>
      </c>
    </row>
    <row r="4" spans="1:19" s="6" customFormat="1" x14ac:dyDescent="0.3">
      <c r="A4" s="6" t="s">
        <v>88</v>
      </c>
      <c r="B4" s="6">
        <v>0</v>
      </c>
      <c r="C4" s="6">
        <v>0</v>
      </c>
      <c r="D4" s="6">
        <v>3.2499999999999994E-3</v>
      </c>
      <c r="E4" s="6">
        <v>5.7409999999999996E-3</v>
      </c>
      <c r="F4" s="6">
        <v>9.1999999999999998E-3</v>
      </c>
      <c r="G4" s="6">
        <v>1.2300000000000002E-2</v>
      </c>
      <c r="H4" s="6">
        <v>1.55E-2</v>
      </c>
      <c r="I4" s="6">
        <v>1.9099999999999999E-2</v>
      </c>
      <c r="J4" s="6">
        <v>2.2800000000000001E-2</v>
      </c>
      <c r="K4" s="6">
        <v>2.6700000000000002E-2</v>
      </c>
      <c r="L4" s="6">
        <v>3.0600000000000002E-2</v>
      </c>
      <c r="M4" s="6">
        <v>3.4599999999999999E-2</v>
      </c>
      <c r="N4" s="6">
        <v>3.8699999999999998E-2</v>
      </c>
      <c r="O4" s="6">
        <v>4.3000000000000003E-2</v>
      </c>
      <c r="P4" s="6">
        <v>4.7500000000000001E-2</v>
      </c>
      <c r="Q4" s="6">
        <v>5.21E-2</v>
      </c>
      <c r="R4" s="6">
        <v>5.6799999999999996E-2</v>
      </c>
      <c r="S4" s="6">
        <v>6.1699999999999998E-2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FF28E-840E-46BE-887C-329766E23EB1}">
  <dimension ref="A1:S7"/>
  <sheetViews>
    <sheetView showGridLines="0" workbookViewId="0"/>
  </sheetViews>
  <sheetFormatPr defaultRowHeight="13.8" x14ac:dyDescent="0.3"/>
  <cols>
    <col min="1" max="1" width="72.109375" style="3" bestFit="1" customWidth="1"/>
    <col min="2" max="16384" width="8.88671875" style="3"/>
  </cols>
  <sheetData>
    <row r="1" spans="1:19" x14ac:dyDescent="0.3">
      <c r="A1" s="1" t="s">
        <v>2</v>
      </c>
      <c r="B1" s="10" t="s">
        <v>3</v>
      </c>
    </row>
    <row r="2" spans="1:19" x14ac:dyDescent="0.3">
      <c r="A2" s="4" t="s">
        <v>31</v>
      </c>
      <c r="B2" s="4">
        <v>2023</v>
      </c>
      <c r="C2" s="4">
        <v>2024</v>
      </c>
      <c r="D2" s="4">
        <v>2025</v>
      </c>
      <c r="E2" s="4">
        <v>2026</v>
      </c>
      <c r="F2" s="4">
        <v>2027</v>
      </c>
      <c r="G2" s="4">
        <v>2028</v>
      </c>
      <c r="H2" s="4">
        <v>2029</v>
      </c>
      <c r="I2" s="4">
        <v>2030</v>
      </c>
      <c r="J2" s="4">
        <v>2031</v>
      </c>
      <c r="K2" s="4">
        <v>2032</v>
      </c>
      <c r="L2" s="4">
        <v>2033</v>
      </c>
      <c r="M2" s="4">
        <v>2034</v>
      </c>
      <c r="N2" s="4">
        <v>2035</v>
      </c>
      <c r="O2" s="4">
        <v>2036</v>
      </c>
      <c r="P2" s="4">
        <v>2037</v>
      </c>
      <c r="Q2" s="4">
        <v>2038</v>
      </c>
      <c r="R2" s="4">
        <v>2039</v>
      </c>
      <c r="S2" s="4">
        <v>2040</v>
      </c>
    </row>
    <row r="3" spans="1:19" x14ac:dyDescent="0.3">
      <c r="A3" s="11" t="s">
        <v>32</v>
      </c>
      <c r="B3" s="12">
        <v>0.56799999999999995</v>
      </c>
      <c r="C3" s="12">
        <v>0.58599999999999997</v>
      </c>
      <c r="D3" s="12">
        <v>0.61099999999999999</v>
      </c>
      <c r="E3" s="12">
        <v>0.64700000000000002</v>
      </c>
      <c r="F3" s="12">
        <v>0.68300000000000005</v>
      </c>
      <c r="G3" s="12">
        <v>0.72799999999999998</v>
      </c>
      <c r="H3" s="12">
        <v>0.77600000000000002</v>
      </c>
      <c r="I3" s="12">
        <v>0.83099999999999996</v>
      </c>
      <c r="J3" s="12">
        <v>0.89</v>
      </c>
      <c r="K3" s="12">
        <v>0.95199999999999996</v>
      </c>
      <c r="L3" s="12">
        <v>1.02</v>
      </c>
      <c r="M3" s="12">
        <v>1.0900000000000001</v>
      </c>
      <c r="N3" s="12">
        <v>1.17</v>
      </c>
      <c r="O3" s="12">
        <v>1.25</v>
      </c>
      <c r="P3" s="12">
        <v>1.34</v>
      </c>
      <c r="Q3" s="12">
        <v>1.44</v>
      </c>
      <c r="R3" s="12">
        <v>1.54</v>
      </c>
      <c r="S3" s="12">
        <v>1.65</v>
      </c>
    </row>
    <row r="4" spans="1:19" x14ac:dyDescent="0.3">
      <c r="A4" s="11" t="s">
        <v>33</v>
      </c>
      <c r="B4" s="12">
        <v>0.56799999999999995</v>
      </c>
      <c r="C4" s="12">
        <v>0.58199999999999996</v>
      </c>
      <c r="D4" s="12">
        <v>0.59899999999999998</v>
      </c>
      <c r="E4" s="12">
        <v>0.622</v>
      </c>
      <c r="F4" s="12">
        <v>0.64</v>
      </c>
      <c r="G4" s="12">
        <v>0.66500000000000004</v>
      </c>
      <c r="H4" s="12">
        <v>0.69299999999999995</v>
      </c>
      <c r="I4" s="12">
        <v>0.72499999999999998</v>
      </c>
      <c r="J4" s="12">
        <v>0.76100000000000001</v>
      </c>
      <c r="K4" s="12">
        <v>0.8</v>
      </c>
      <c r="L4" s="12">
        <v>0.84099999999999997</v>
      </c>
      <c r="M4" s="12">
        <v>0.88500000000000001</v>
      </c>
      <c r="N4" s="12">
        <v>0.93100000000000005</v>
      </c>
      <c r="O4" s="12">
        <v>0.98199999999999998</v>
      </c>
      <c r="P4" s="12">
        <v>1.04</v>
      </c>
      <c r="Q4" s="12">
        <v>1.1000000000000001</v>
      </c>
      <c r="R4" s="12">
        <v>1.1599999999999999</v>
      </c>
      <c r="S4" s="12">
        <v>1.23</v>
      </c>
    </row>
    <row r="5" spans="1:19" x14ac:dyDescent="0.3">
      <c r="A5" s="11" t="s">
        <v>34</v>
      </c>
      <c r="B5" s="12">
        <v>0.56799999999999995</v>
      </c>
      <c r="C5" s="12">
        <v>0.57999999999999996</v>
      </c>
      <c r="D5" s="12">
        <v>0.59399999999999997</v>
      </c>
      <c r="E5" s="12">
        <v>0.60899999999999999</v>
      </c>
      <c r="F5" s="12">
        <v>0.61799999999999999</v>
      </c>
      <c r="G5" s="12">
        <v>0.63400000000000001</v>
      </c>
      <c r="H5" s="12">
        <v>0.65</v>
      </c>
      <c r="I5" s="12">
        <v>0.67300000000000004</v>
      </c>
      <c r="J5" s="12">
        <v>0.69699999999999995</v>
      </c>
      <c r="K5" s="12">
        <v>0.72399999999999998</v>
      </c>
      <c r="L5" s="12">
        <v>0.753</v>
      </c>
      <c r="M5" s="12">
        <v>0.78400000000000003</v>
      </c>
      <c r="N5" s="12">
        <v>0.81699999999999995</v>
      </c>
      <c r="O5" s="12">
        <v>0.85299999999999998</v>
      </c>
      <c r="P5" s="12">
        <v>0.89300000000000002</v>
      </c>
      <c r="Q5" s="12">
        <v>0.93500000000000005</v>
      </c>
      <c r="R5" s="12">
        <v>0.98</v>
      </c>
      <c r="S5" s="12">
        <v>1.03</v>
      </c>
    </row>
    <row r="6" spans="1:19" x14ac:dyDescent="0.3">
      <c r="A6" s="11" t="s">
        <v>35</v>
      </c>
      <c r="B6" s="12">
        <v>0.56999999999999995</v>
      </c>
      <c r="C6" s="12">
        <v>0.58130000000000004</v>
      </c>
      <c r="D6" s="12">
        <v>0.5998</v>
      </c>
      <c r="E6" s="12">
        <v>0.623</v>
      </c>
      <c r="F6" s="12">
        <v>0.64190000000000003</v>
      </c>
      <c r="G6" s="12">
        <v>0.66400000000000003</v>
      </c>
      <c r="H6" s="12">
        <v>0.68300000000000005</v>
      </c>
      <c r="I6" s="12">
        <v>0.70220000000000005</v>
      </c>
      <c r="J6" s="12">
        <v>0.71919999999999995</v>
      </c>
      <c r="K6" s="12">
        <v>0.73299999999999998</v>
      </c>
      <c r="L6" s="12">
        <v>0.74360000000000004</v>
      </c>
      <c r="M6" s="12">
        <v>0.75029999999999997</v>
      </c>
      <c r="N6" s="12">
        <v>0.75329999999999997</v>
      </c>
      <c r="O6" s="12">
        <v>0.754</v>
      </c>
      <c r="P6" s="12">
        <v>0.75129999999999997</v>
      </c>
      <c r="Q6" s="12">
        <v>0.74529999999999996</v>
      </c>
      <c r="R6" s="12">
        <v>0.7349</v>
      </c>
      <c r="S6" s="12">
        <v>0.72070000000000001</v>
      </c>
    </row>
    <row r="7" spans="1:19" x14ac:dyDescent="0.3">
      <c r="A7" s="11" t="s">
        <v>36</v>
      </c>
      <c r="B7" s="12">
        <v>0.56999999999999995</v>
      </c>
      <c r="C7" s="12">
        <v>0.57950000000000002</v>
      </c>
      <c r="D7" s="12">
        <v>0.59399999999999997</v>
      </c>
      <c r="E7" s="12">
        <v>0.61070000000000002</v>
      </c>
      <c r="F7" s="12">
        <v>0.62060000000000004</v>
      </c>
      <c r="G7" s="12">
        <v>0.63100000000000001</v>
      </c>
      <c r="H7" s="12">
        <v>0.63549999999999995</v>
      </c>
      <c r="I7" s="12">
        <v>0.63739999999999997</v>
      </c>
      <c r="J7" s="12">
        <v>0.6341</v>
      </c>
      <c r="K7" s="12">
        <v>0.62590000000000001</v>
      </c>
      <c r="L7" s="12">
        <v>0.61380000000000001</v>
      </c>
      <c r="M7" s="12">
        <v>0.59689999999999999</v>
      </c>
      <c r="N7" s="12">
        <v>0.57540000000000002</v>
      </c>
      <c r="O7" s="12">
        <v>0.55420000000000003</v>
      </c>
      <c r="P7" s="12">
        <v>0.53359999999999996</v>
      </c>
      <c r="Q7" s="12">
        <v>0.51939999999999997</v>
      </c>
      <c r="R7" s="12">
        <v>0.51459999999999995</v>
      </c>
      <c r="S7" s="12">
        <v>0.50261999999999996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BB5D6-CAC1-4102-AC52-E0BEF58E2F46}">
  <dimension ref="A1:S9"/>
  <sheetViews>
    <sheetView showGridLines="0" workbookViewId="0"/>
  </sheetViews>
  <sheetFormatPr defaultRowHeight="13.8" x14ac:dyDescent="0.3"/>
  <cols>
    <col min="1" max="1" width="72.109375" style="3" bestFit="1" customWidth="1"/>
    <col min="2" max="6" width="8.88671875" style="3"/>
    <col min="7" max="7" width="9" style="3" customWidth="1"/>
    <col min="8" max="16384" width="8.88671875" style="3"/>
  </cols>
  <sheetData>
    <row r="1" spans="1:19" x14ac:dyDescent="0.3">
      <c r="A1" s="1" t="s">
        <v>5</v>
      </c>
      <c r="B1" s="10" t="s">
        <v>6</v>
      </c>
    </row>
    <row r="2" spans="1:19" x14ac:dyDescent="0.3">
      <c r="A2" s="4" t="s">
        <v>31</v>
      </c>
      <c r="B2" s="4">
        <v>2023</v>
      </c>
      <c r="C2" s="4">
        <v>2024</v>
      </c>
      <c r="D2" s="4">
        <v>2025</v>
      </c>
      <c r="E2" s="4">
        <v>2026</v>
      </c>
      <c r="F2" s="4">
        <v>2027</v>
      </c>
      <c r="G2" s="4">
        <v>2028</v>
      </c>
      <c r="H2" s="4">
        <v>2029</v>
      </c>
      <c r="I2" s="4">
        <v>2030</v>
      </c>
      <c r="J2" s="4">
        <v>2031</v>
      </c>
      <c r="K2" s="4">
        <v>2032</v>
      </c>
      <c r="L2" s="4">
        <v>2033</v>
      </c>
      <c r="M2" s="4">
        <v>2034</v>
      </c>
      <c r="N2" s="4">
        <v>2035</v>
      </c>
      <c r="O2" s="4">
        <v>2036</v>
      </c>
      <c r="P2" s="4">
        <v>2037</v>
      </c>
      <c r="Q2" s="4">
        <v>2038</v>
      </c>
      <c r="R2" s="4">
        <v>2039</v>
      </c>
      <c r="S2" s="4">
        <v>2040</v>
      </c>
    </row>
    <row r="3" spans="1:19" x14ac:dyDescent="0.3">
      <c r="A3" s="11" t="s">
        <v>32</v>
      </c>
      <c r="B3" s="12">
        <v>0.1315708566997367</v>
      </c>
      <c r="C3" s="12">
        <v>0.15994154055204787</v>
      </c>
      <c r="D3" s="12">
        <v>0.18831222440435905</v>
      </c>
      <c r="E3" s="12">
        <v>0.26148175592974443</v>
      </c>
      <c r="F3" s="12">
        <v>0.349465128745513</v>
      </c>
      <c r="G3" s="12">
        <v>0.47389678726193091</v>
      </c>
      <c r="H3" s="12">
        <v>0.61314228706873197</v>
      </c>
      <c r="I3" s="12">
        <v>0.75238778687553287</v>
      </c>
      <c r="J3" s="12">
        <v>0.84525514525019596</v>
      </c>
      <c r="K3" s="12">
        <v>0.91161225036248505</v>
      </c>
      <c r="L3" s="12">
        <v>0.94994768854407952</v>
      </c>
      <c r="M3" s="12">
        <v>0.97377287346329988</v>
      </c>
      <c r="N3" s="12">
        <v>0.99</v>
      </c>
      <c r="O3" s="12">
        <v>0.99879896684752478</v>
      </c>
      <c r="P3" s="12">
        <v>0.99999987531252932</v>
      </c>
      <c r="Q3" s="12">
        <v>0.99999991687501966</v>
      </c>
      <c r="R3" s="12">
        <v>0.99999995843750966</v>
      </c>
      <c r="S3" s="12">
        <v>1</v>
      </c>
    </row>
    <row r="4" spans="1:19" x14ac:dyDescent="0.3">
      <c r="A4" s="11" t="s">
        <v>33</v>
      </c>
      <c r="B4" s="12">
        <v>0.11374042091360094</v>
      </c>
      <c r="C4" s="12">
        <v>0.14354771289772167</v>
      </c>
      <c r="D4" s="12">
        <v>0.17540283410212548</v>
      </c>
      <c r="E4" s="12">
        <v>0.21444981516201023</v>
      </c>
      <c r="F4" s="12">
        <v>0.25637731121811602</v>
      </c>
      <c r="G4" s="12">
        <v>0.32410642823767816</v>
      </c>
      <c r="H4" s="12">
        <v>0.39722989971012579</v>
      </c>
      <c r="I4" s="12">
        <v>0.479418912595034</v>
      </c>
      <c r="J4" s="12">
        <v>0.58881769961092256</v>
      </c>
      <c r="K4" s="12">
        <v>0.69578262950251002</v>
      </c>
      <c r="L4" s="12">
        <v>0.78168332818408903</v>
      </c>
      <c r="M4" s="12">
        <v>0.85554036134307099</v>
      </c>
      <c r="N4" s="12">
        <v>0.91939739450205304</v>
      </c>
      <c r="O4" s="12">
        <v>0.95737113206509472</v>
      </c>
      <c r="P4" s="12">
        <v>0.98534486962813683</v>
      </c>
      <c r="Q4" s="12">
        <v>0.99011747938423622</v>
      </c>
      <c r="R4" s="12">
        <v>0.99489008914033539</v>
      </c>
      <c r="S4" s="12">
        <v>0.99966269889643489</v>
      </c>
    </row>
    <row r="5" spans="1:19" x14ac:dyDescent="0.3">
      <c r="A5" s="11" t="s">
        <v>34</v>
      </c>
      <c r="B5" s="12">
        <v>9.1981348166667476E-2</v>
      </c>
      <c r="C5" s="12">
        <v>0.11464100697996811</v>
      </c>
      <c r="D5" s="12">
        <v>0.13424481824382301</v>
      </c>
      <c r="E5" s="12">
        <v>0.14879822938920412</v>
      </c>
      <c r="F5" s="12">
        <v>0.15981048449742796</v>
      </c>
      <c r="G5" s="12">
        <v>0.17430119283731677</v>
      </c>
      <c r="H5" s="12">
        <v>0.18945056973810959</v>
      </c>
      <c r="I5" s="12">
        <v>0.20930456882033499</v>
      </c>
      <c r="J5" s="12">
        <v>0.2333405559746291</v>
      </c>
      <c r="K5" s="12">
        <v>0.26927441522584</v>
      </c>
      <c r="L5" s="12">
        <v>0.32076848119700802</v>
      </c>
      <c r="M5" s="12">
        <v>0.38222420632915399</v>
      </c>
      <c r="N5" s="12">
        <v>0.46367993146129999</v>
      </c>
      <c r="O5" s="12">
        <v>0.55317224300057077</v>
      </c>
      <c r="P5" s="12">
        <v>0.64626645545398398</v>
      </c>
      <c r="Q5" s="12">
        <v>0.73164671491820554</v>
      </c>
      <c r="R5" s="12">
        <v>0.81062887529656902</v>
      </c>
      <c r="S5" s="12">
        <v>0.88961103567493249</v>
      </c>
    </row>
    <row r="6" spans="1:19" x14ac:dyDescent="0.3">
      <c r="A6" s="11" t="s">
        <v>35</v>
      </c>
      <c r="B6" s="12">
        <v>0.11374042091360094</v>
      </c>
      <c r="C6" s="12">
        <v>0.14354771289772167</v>
      </c>
      <c r="D6" s="12">
        <v>0.17540283410212548</v>
      </c>
      <c r="E6" s="12">
        <v>0.21444981516201023</v>
      </c>
      <c r="F6" s="12">
        <v>0.25637731121811602</v>
      </c>
      <c r="G6" s="13">
        <v>0.27551477387853801</v>
      </c>
      <c r="H6" s="13">
        <v>0.25195901545974397</v>
      </c>
      <c r="I6" s="13">
        <v>0.20971474036981599</v>
      </c>
      <c r="J6" s="13">
        <v>0.16775042105952001</v>
      </c>
      <c r="K6" s="13">
        <v>0.14558721702972699</v>
      </c>
      <c r="L6" s="13">
        <v>0.12655230483764901</v>
      </c>
      <c r="M6" s="13">
        <v>0.118600209809401</v>
      </c>
      <c r="N6" s="13">
        <v>0.10604508757243</v>
      </c>
      <c r="O6" s="13">
        <v>0.10356842235499999</v>
      </c>
      <c r="P6" s="13">
        <v>9.8179355380408007E-2</v>
      </c>
      <c r="Q6" s="13">
        <v>9.2185641274999994E-2</v>
      </c>
      <c r="R6" s="13">
        <v>8.8562548520000006E-2</v>
      </c>
      <c r="S6" s="13">
        <v>8.4579513250000002E-2</v>
      </c>
    </row>
    <row r="7" spans="1:19" x14ac:dyDescent="0.3">
      <c r="A7" s="11" t="s">
        <v>36</v>
      </c>
      <c r="B7" s="12">
        <v>9.1981348166667476E-2</v>
      </c>
      <c r="C7" s="12">
        <v>0.11464100697996811</v>
      </c>
      <c r="D7" s="12">
        <v>0.13424481824382301</v>
      </c>
      <c r="E7" s="12">
        <v>0.14879822938920412</v>
      </c>
      <c r="F7" s="12">
        <v>0.15981048449742796</v>
      </c>
      <c r="G7" s="13">
        <v>0.14614773878538001</v>
      </c>
      <c r="H7" s="13">
        <v>0.124959015459744</v>
      </c>
      <c r="I7" s="13">
        <v>0.10714740369816</v>
      </c>
      <c r="J7" s="13">
        <v>9.5775042105952293E-2</v>
      </c>
      <c r="K7" s="13">
        <v>8.6587217029727714E-2</v>
      </c>
      <c r="L7" s="13">
        <v>8.4552304837649001E-2</v>
      </c>
      <c r="M7" s="13">
        <v>7.8600209809401606E-2</v>
      </c>
      <c r="N7" s="13">
        <v>7.0045087572430595E-2</v>
      </c>
      <c r="O7" s="13">
        <v>6.5045087572430604E-2</v>
      </c>
      <c r="P7" s="13">
        <v>6.2564577999999996E-2</v>
      </c>
      <c r="Q7" s="13">
        <v>6.0564578000000001E-2</v>
      </c>
      <c r="R7" s="13">
        <v>5.7556457800000002E-2</v>
      </c>
      <c r="S7" s="13">
        <v>5.5462378E-2</v>
      </c>
    </row>
    <row r="8" spans="1:19" x14ac:dyDescent="0.3">
      <c r="A8" s="11" t="s">
        <v>37</v>
      </c>
      <c r="B8" s="13">
        <v>0.1</v>
      </c>
      <c r="C8" s="13">
        <v>0.1</v>
      </c>
      <c r="D8" s="13">
        <v>0.1</v>
      </c>
      <c r="E8" s="13">
        <v>0.1</v>
      </c>
      <c r="F8" s="13">
        <v>0.1</v>
      </c>
      <c r="G8" s="13">
        <v>0.1</v>
      </c>
      <c r="H8" s="13">
        <v>0.1</v>
      </c>
      <c r="I8" s="13">
        <v>0.1</v>
      </c>
      <c r="J8" s="13">
        <v>0.1</v>
      </c>
      <c r="K8" s="13">
        <v>0.1</v>
      </c>
      <c r="L8" s="13">
        <v>0.1</v>
      </c>
      <c r="M8" s="13">
        <v>0.1</v>
      </c>
      <c r="N8" s="13">
        <v>0.1</v>
      </c>
      <c r="O8" s="13">
        <v>0.1</v>
      </c>
      <c r="P8" s="13">
        <v>0.1</v>
      </c>
      <c r="Q8" s="13">
        <v>0.1</v>
      </c>
      <c r="R8" s="13">
        <v>0.1</v>
      </c>
      <c r="S8" s="13">
        <v>0.1</v>
      </c>
    </row>
    <row r="9" spans="1:19" x14ac:dyDescent="0.3"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765ED-E5B6-4FDF-9835-66E0811E4072}">
  <dimension ref="A1:S7"/>
  <sheetViews>
    <sheetView showGridLines="0" zoomScale="104" workbookViewId="0"/>
  </sheetViews>
  <sheetFormatPr defaultRowHeight="13.8" x14ac:dyDescent="0.3"/>
  <cols>
    <col min="1" max="1" width="72.109375" style="3" bestFit="1" customWidth="1"/>
    <col min="2" max="16384" width="8.88671875" style="3"/>
  </cols>
  <sheetData>
    <row r="1" spans="1:19" x14ac:dyDescent="0.3">
      <c r="A1" s="1" t="s">
        <v>7</v>
      </c>
      <c r="B1" s="10" t="s">
        <v>8</v>
      </c>
    </row>
    <row r="2" spans="1:19" x14ac:dyDescent="0.3">
      <c r="A2" s="4" t="s">
        <v>31</v>
      </c>
      <c r="B2" s="4">
        <v>2023</v>
      </c>
      <c r="C2" s="4">
        <v>2024</v>
      </c>
      <c r="D2" s="4">
        <v>2025</v>
      </c>
      <c r="E2" s="4">
        <v>2026</v>
      </c>
      <c r="F2" s="4">
        <v>2027</v>
      </c>
      <c r="G2" s="4">
        <v>2028</v>
      </c>
      <c r="H2" s="4">
        <v>2029</v>
      </c>
      <c r="I2" s="4">
        <v>2030</v>
      </c>
      <c r="J2" s="4">
        <v>2031</v>
      </c>
      <c r="K2" s="4">
        <v>2032</v>
      </c>
      <c r="L2" s="4">
        <v>2033</v>
      </c>
      <c r="M2" s="4">
        <v>2034</v>
      </c>
      <c r="N2" s="4">
        <v>2035</v>
      </c>
      <c r="O2" s="4">
        <v>2036</v>
      </c>
      <c r="P2" s="4">
        <v>2037</v>
      </c>
      <c r="Q2" s="4">
        <v>2038</v>
      </c>
      <c r="R2" s="4">
        <v>2039</v>
      </c>
      <c r="S2" s="4">
        <v>2040</v>
      </c>
    </row>
    <row r="3" spans="1:19" x14ac:dyDescent="0.3">
      <c r="A3" s="11" t="s">
        <v>32</v>
      </c>
      <c r="B3" s="6">
        <v>4.7208361327358637E-2</v>
      </c>
      <c r="C3" s="6">
        <v>5.0366199660767254E-2</v>
      </c>
      <c r="D3" s="6">
        <v>4.8970812838167503E-2</v>
      </c>
      <c r="E3" s="6">
        <v>5.2443954014786132E-2</v>
      </c>
      <c r="F3" s="6">
        <v>5.2933657463586171E-2</v>
      </c>
      <c r="G3" s="6">
        <v>5.4049137460349381E-2</v>
      </c>
      <c r="H3" s="6">
        <v>5.3818068300290713E-2</v>
      </c>
      <c r="I3" s="6">
        <v>5.4777323110401406E-2</v>
      </c>
      <c r="J3" s="6">
        <v>5.6090536290312264E-2</v>
      </c>
      <c r="K3" s="6">
        <v>5.5910005988574915E-2</v>
      </c>
      <c r="L3" s="6">
        <v>5.621193179191572E-2</v>
      </c>
      <c r="M3" s="6">
        <v>5.5408175120805883E-2</v>
      </c>
      <c r="N3" s="6">
        <v>5.6319505274103107E-2</v>
      </c>
      <c r="O3" s="6">
        <v>5.7336759480965366E-2</v>
      </c>
      <c r="P3" s="6">
        <v>5.8559343599032324E-2</v>
      </c>
      <c r="Q3" s="6">
        <v>6.0082318907344272E-2</v>
      </c>
      <c r="R3" s="6">
        <v>6.1139498986437113E-2</v>
      </c>
      <c r="S3" s="6">
        <v>6.181816654391168E-2</v>
      </c>
    </row>
    <row r="4" spans="1:19" x14ac:dyDescent="0.3">
      <c r="A4" s="11" t="s">
        <v>33</v>
      </c>
      <c r="B4" s="6">
        <v>4.7208361327358637E-2</v>
      </c>
      <c r="C4" s="6">
        <v>4.5366199660767249E-2</v>
      </c>
      <c r="D4" s="6">
        <v>3.8970812838167508E-2</v>
      </c>
      <c r="E4" s="6">
        <v>3.7443954014786132E-2</v>
      </c>
      <c r="F4" s="6">
        <v>3.2933657463586175E-2</v>
      </c>
      <c r="G4" s="6">
        <v>3.4049137460349384E-2</v>
      </c>
      <c r="H4" s="6">
        <v>3.3818068300290716E-2</v>
      </c>
      <c r="I4" s="6">
        <v>3.4777323110401409E-2</v>
      </c>
      <c r="J4" s="6">
        <v>3.6090536290312267E-2</v>
      </c>
      <c r="K4" s="6">
        <v>3.5910005988574918E-2</v>
      </c>
      <c r="L4" s="6">
        <v>3.6211931791915716E-2</v>
      </c>
      <c r="M4" s="6">
        <v>3.5408175120805879E-2</v>
      </c>
      <c r="N4" s="6">
        <v>3.631950527410311E-2</v>
      </c>
      <c r="O4" s="6">
        <v>3.7336759480965362E-2</v>
      </c>
      <c r="P4" s="6">
        <v>3.855934359903232E-2</v>
      </c>
      <c r="Q4" s="6">
        <v>4.0082318907344268E-2</v>
      </c>
      <c r="R4" s="6">
        <v>4.1139498986437116E-2</v>
      </c>
      <c r="S4" s="6">
        <v>4.1818166543911683E-2</v>
      </c>
    </row>
    <row r="5" spans="1:19" x14ac:dyDescent="0.3">
      <c r="A5" s="11" t="s">
        <v>34</v>
      </c>
      <c r="B5" s="6">
        <v>4.7208361327358637E-2</v>
      </c>
      <c r="C5" s="6">
        <v>4.2866199660767254E-2</v>
      </c>
      <c r="D5" s="6">
        <v>3.3970812838167504E-2</v>
      </c>
      <c r="E5" s="6">
        <v>2.9943954014786129E-2</v>
      </c>
      <c r="F5" s="6">
        <v>2.2933657463586173E-2</v>
      </c>
      <c r="G5" s="6">
        <v>2.4049137460349382E-2</v>
      </c>
      <c r="H5" s="6">
        <v>2.3818068300290714E-2</v>
      </c>
      <c r="I5" s="6">
        <v>2.4777323110401407E-2</v>
      </c>
      <c r="J5" s="6">
        <v>2.6090536290312265E-2</v>
      </c>
      <c r="K5" s="6">
        <v>2.5910005988574916E-2</v>
      </c>
      <c r="L5" s="6">
        <v>2.6211931791915718E-2</v>
      </c>
      <c r="M5" s="6">
        <v>2.5408175120805884E-2</v>
      </c>
      <c r="N5" s="6">
        <v>2.6319505274103108E-2</v>
      </c>
      <c r="O5" s="6">
        <v>2.7336759480965363E-2</v>
      </c>
      <c r="P5" s="6">
        <v>2.8559343599032321E-2</v>
      </c>
      <c r="Q5" s="6">
        <v>3.0082318907344269E-2</v>
      </c>
      <c r="R5" s="6">
        <v>3.1139498986437114E-2</v>
      </c>
      <c r="S5" s="6">
        <v>3.1818166543911681E-2</v>
      </c>
    </row>
    <row r="6" spans="1:19" x14ac:dyDescent="0.3">
      <c r="A6" s="11" t="s">
        <v>35</v>
      </c>
      <c r="B6" s="6">
        <v>4.7208361327358637E-2</v>
      </c>
      <c r="C6" s="6">
        <v>4.5366199660767249E-2</v>
      </c>
      <c r="D6" s="6">
        <v>3.8970812838167508E-2</v>
      </c>
      <c r="E6" s="6">
        <v>3.7443954014786132E-2</v>
      </c>
      <c r="F6" s="6">
        <v>3.2933657463586175E-2</v>
      </c>
      <c r="G6" s="6">
        <v>2.9049137460349383E-2</v>
      </c>
      <c r="H6" s="6">
        <v>2.3818068300290714E-2</v>
      </c>
      <c r="I6" s="6">
        <v>1.977732311040141E-2</v>
      </c>
      <c r="J6" s="6">
        <v>1.6090536290312266E-2</v>
      </c>
      <c r="K6" s="6">
        <v>1.0910005988574919E-2</v>
      </c>
      <c r="L6" s="6">
        <v>6.2119317919157166E-3</v>
      </c>
      <c r="M6" s="6">
        <v>4.0817512080588259E-4</v>
      </c>
      <c r="N6" s="6">
        <v>-3.6804947258968924E-3</v>
      </c>
      <c r="O6" s="6">
        <v>-7.6632405190346373E-3</v>
      </c>
      <c r="P6" s="6">
        <v>-1.144065640096768E-2</v>
      </c>
      <c r="Q6" s="6">
        <v>-1.4917681092655731E-2</v>
      </c>
      <c r="R6" s="6">
        <v>-1.8860501013562889E-2</v>
      </c>
      <c r="S6" s="6">
        <v>-1.8181833456088318E-2</v>
      </c>
    </row>
    <row r="7" spans="1:19" x14ac:dyDescent="0.3">
      <c r="A7" s="11" t="s">
        <v>36</v>
      </c>
      <c r="B7" s="6">
        <v>4.7208361327358637E-2</v>
      </c>
      <c r="C7" s="6">
        <v>4.2866199660767254E-2</v>
      </c>
      <c r="D7" s="6">
        <v>3.3970812838167504E-2</v>
      </c>
      <c r="E7" s="6">
        <v>2.9943954014786129E-2</v>
      </c>
      <c r="F7" s="6">
        <v>2.2933657463586173E-2</v>
      </c>
      <c r="G7" s="6">
        <v>1.6549137460349382E-2</v>
      </c>
      <c r="H7" s="6">
        <v>8.8180683002907143E-3</v>
      </c>
      <c r="I7" s="6">
        <v>2.277323110401408E-3</v>
      </c>
      <c r="J7" s="6">
        <v>-3.909463709687735E-3</v>
      </c>
      <c r="K7" s="6">
        <v>-9.0899940114250819E-3</v>
      </c>
      <c r="L7" s="6">
        <v>-1.3788068208084283E-2</v>
      </c>
      <c r="M7" s="6">
        <v>-1.9591824879194118E-2</v>
      </c>
      <c r="N7" s="6">
        <v>-2.3680494725896891E-2</v>
      </c>
      <c r="O7" s="6">
        <v>-2.2663240519034636E-2</v>
      </c>
      <c r="P7" s="6">
        <v>-2.1440656400967678E-2</v>
      </c>
      <c r="Q7" s="6">
        <v>-1.991768109265573E-2</v>
      </c>
      <c r="R7" s="6">
        <v>-1.8860501013562889E-2</v>
      </c>
      <c r="S7" s="6">
        <v>-1.8181833456088318E-2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98744-E869-485E-BEBD-2D10F291295B}">
  <dimension ref="A1:S9"/>
  <sheetViews>
    <sheetView showGridLines="0" workbookViewId="0"/>
  </sheetViews>
  <sheetFormatPr defaultRowHeight="13.8" x14ac:dyDescent="0.3"/>
  <cols>
    <col min="1" max="1" width="72.109375" style="3" bestFit="1" customWidth="1"/>
    <col min="2" max="6" width="8.88671875" style="3"/>
    <col min="7" max="7" width="8.6640625" style="3" customWidth="1"/>
    <col min="8" max="16384" width="8.88671875" style="3"/>
  </cols>
  <sheetData>
    <row r="1" spans="1:19" x14ac:dyDescent="0.3">
      <c r="A1" s="1" t="s">
        <v>9</v>
      </c>
      <c r="B1" s="10" t="s">
        <v>10</v>
      </c>
    </row>
    <row r="2" spans="1:19" x14ac:dyDescent="0.3">
      <c r="A2" s="4" t="s">
        <v>31</v>
      </c>
      <c r="B2" s="4">
        <v>2023</v>
      </c>
      <c r="C2" s="4">
        <v>2024</v>
      </c>
      <c r="D2" s="4">
        <v>2025</v>
      </c>
      <c r="E2" s="4">
        <v>2026</v>
      </c>
      <c r="F2" s="4">
        <v>2027</v>
      </c>
      <c r="G2" s="4">
        <v>2028</v>
      </c>
      <c r="H2" s="4">
        <v>2029</v>
      </c>
      <c r="I2" s="4">
        <v>2030</v>
      </c>
      <c r="J2" s="4">
        <v>2031</v>
      </c>
      <c r="K2" s="4">
        <v>2032</v>
      </c>
      <c r="L2" s="4">
        <v>2033</v>
      </c>
      <c r="M2" s="4">
        <v>2034</v>
      </c>
      <c r="N2" s="4">
        <v>2035</v>
      </c>
      <c r="O2" s="4">
        <v>2036</v>
      </c>
      <c r="P2" s="4">
        <v>2037</v>
      </c>
      <c r="Q2" s="4">
        <v>2038</v>
      </c>
      <c r="R2" s="4">
        <v>2039</v>
      </c>
      <c r="S2" s="4">
        <v>2040</v>
      </c>
    </row>
    <row r="3" spans="1:19" x14ac:dyDescent="0.3">
      <c r="A3" s="11" t="s">
        <v>32</v>
      </c>
      <c r="B3" s="6">
        <v>1.0999999999999999E-2</v>
      </c>
      <c r="C3" s="6">
        <v>1.37037902E-2</v>
      </c>
      <c r="D3" s="6">
        <v>1.31702803E-2</v>
      </c>
      <c r="E3" s="6">
        <v>1.5841733300000001E-2</v>
      </c>
      <c r="F3" s="6">
        <v>1.8452313800000002E-2</v>
      </c>
      <c r="G3" s="6">
        <v>2.1883273000000002E-2</v>
      </c>
      <c r="H3" s="6">
        <v>2.4947424999999999E-2</v>
      </c>
      <c r="I3" s="6">
        <v>2.8474036800000001E-2</v>
      </c>
      <c r="J3" s="6">
        <v>3.2631530200000002E-2</v>
      </c>
      <c r="K3" s="6">
        <v>3.7535126199999998E-2</v>
      </c>
      <c r="L3" s="6">
        <v>4.3415073300000002E-2</v>
      </c>
      <c r="M3" s="6">
        <v>5.0304222099999997E-2</v>
      </c>
      <c r="N3" s="6">
        <v>5.7253064700000002E-2</v>
      </c>
      <c r="O3" s="6">
        <v>6.5192478900000003E-2</v>
      </c>
      <c r="P3" s="6">
        <v>7.4166875699999996E-2</v>
      </c>
      <c r="Q3" s="6">
        <v>8.3938682900000006E-2</v>
      </c>
      <c r="R3" s="6">
        <v>9.4064454800000002E-2</v>
      </c>
      <c r="S3" s="6">
        <v>0.10479261600000001</v>
      </c>
    </row>
    <row r="4" spans="1:19" x14ac:dyDescent="0.3">
      <c r="A4" s="11" t="s">
        <v>33</v>
      </c>
      <c r="B4" s="6">
        <v>1.0999999999999999E-2</v>
      </c>
      <c r="C4" s="6">
        <v>1.39020679E-2</v>
      </c>
      <c r="D4" s="6">
        <v>1.3357707999999999E-2</v>
      </c>
      <c r="E4" s="6">
        <v>1.58895701E-2</v>
      </c>
      <c r="F4" s="6">
        <v>1.8138139000000001E-2</v>
      </c>
      <c r="G4" s="6">
        <v>2.06218546E-2</v>
      </c>
      <c r="H4" s="6">
        <v>2.2734359799999999E-2</v>
      </c>
      <c r="I4" s="6">
        <v>2.48888783E-2</v>
      </c>
      <c r="J4" s="6">
        <v>2.72565629E-2</v>
      </c>
      <c r="K4" s="6">
        <v>3.01113709E-2</v>
      </c>
      <c r="L4" s="6">
        <v>3.3624070300000003E-2</v>
      </c>
      <c r="M4" s="6">
        <v>3.7736860900000002E-2</v>
      </c>
      <c r="N4" s="6">
        <v>4.1692086000000003E-2</v>
      </c>
      <c r="O4" s="6">
        <v>4.6181020099999998E-2</v>
      </c>
      <c r="P4" s="6">
        <v>5.11293242E-2</v>
      </c>
      <c r="Q4" s="6">
        <v>5.6410175600000001E-2</v>
      </c>
      <c r="R4" s="6">
        <v>6.1565112900000003E-2</v>
      </c>
      <c r="S4" s="6">
        <v>6.6824442100000006E-2</v>
      </c>
    </row>
    <row r="5" spans="1:19" x14ac:dyDescent="0.3">
      <c r="A5" s="11" t="s">
        <v>34</v>
      </c>
      <c r="B5" s="6">
        <v>1.0999999999999999E-2</v>
      </c>
      <c r="C5" s="6">
        <v>1.39920787E-2</v>
      </c>
      <c r="D5" s="6">
        <v>1.3448326700000001E-2</v>
      </c>
      <c r="E5" s="6">
        <v>1.5838865099999998E-2</v>
      </c>
      <c r="F5" s="6">
        <v>1.7888725599999999E-2</v>
      </c>
      <c r="G5" s="6">
        <v>1.9877219000000002E-2</v>
      </c>
      <c r="H5" s="6">
        <v>2.14745974E-2</v>
      </c>
      <c r="I5" s="6">
        <v>2.29899558E-2</v>
      </c>
      <c r="J5" s="6">
        <v>2.4563175600000001E-2</v>
      </c>
      <c r="K5" s="6">
        <v>2.6502994200000001E-2</v>
      </c>
      <c r="L5" s="6">
        <v>2.8968619599999999E-2</v>
      </c>
      <c r="M5" s="6">
        <v>3.18969302E-2</v>
      </c>
      <c r="N5" s="6">
        <v>3.4610903599999999E-2</v>
      </c>
      <c r="O5" s="6">
        <v>3.7676878900000002E-2</v>
      </c>
      <c r="P5" s="6">
        <v>4.1044113799999997E-2</v>
      </c>
      <c r="Q5" s="6">
        <v>4.4560907699999999E-2</v>
      </c>
      <c r="R5" s="6">
        <v>4.7813209099999997E-2</v>
      </c>
      <c r="S5" s="6">
        <v>5.1046760500000003E-2</v>
      </c>
    </row>
    <row r="6" spans="1:19" x14ac:dyDescent="0.3">
      <c r="A6" s="11" t="s">
        <v>35</v>
      </c>
      <c r="B6" s="6">
        <v>1.0999999999999999E-2</v>
      </c>
      <c r="C6" s="6">
        <v>1.39020679E-2</v>
      </c>
      <c r="D6" s="6">
        <v>1.3357707999999999E-2</v>
      </c>
      <c r="E6" s="6">
        <v>1.58895701E-2</v>
      </c>
      <c r="F6" s="6">
        <v>1.8138139000000001E-2</v>
      </c>
      <c r="G6" s="6">
        <v>2.1037249000000001E-2</v>
      </c>
      <c r="H6" s="6">
        <v>2.2379666199999999E-2</v>
      </c>
      <c r="I6" s="6">
        <v>2.3679675800000001E-2</v>
      </c>
      <c r="J6" s="6">
        <v>2.4922585899999999E-2</v>
      </c>
      <c r="K6" s="6">
        <v>2.60744324E-2</v>
      </c>
      <c r="L6" s="6">
        <v>2.7187293099999999E-2</v>
      </c>
      <c r="M6" s="6">
        <v>2.8049692500000001E-2</v>
      </c>
      <c r="N6" s="6">
        <v>2.8379339199999999E-2</v>
      </c>
      <c r="O6" s="6">
        <v>2.8431226399999999E-2</v>
      </c>
      <c r="P6" s="6">
        <v>2.8429052600000001E-2</v>
      </c>
      <c r="Q6" s="6">
        <v>2.7970637900000001E-2</v>
      </c>
      <c r="R6" s="6">
        <v>2.6814065099999999E-2</v>
      </c>
      <c r="S6" s="6">
        <v>2.5208088100000001E-2</v>
      </c>
    </row>
    <row r="7" spans="1:19" x14ac:dyDescent="0.3">
      <c r="A7" s="11" t="s">
        <v>36</v>
      </c>
      <c r="B7" s="6">
        <v>1.0999999999999999E-2</v>
      </c>
      <c r="C7" s="6">
        <v>1.39920787E-2</v>
      </c>
      <c r="D7" s="6">
        <v>1.3448326700000001E-2</v>
      </c>
      <c r="E7" s="6">
        <v>1.5838865099999998E-2</v>
      </c>
      <c r="F7" s="6">
        <v>1.7888725599999999E-2</v>
      </c>
      <c r="G7" s="6">
        <v>2.0727473499999999E-2</v>
      </c>
      <c r="H7" s="6">
        <v>2.15552509E-2</v>
      </c>
      <c r="I7" s="6">
        <v>2.2153913800000001E-2</v>
      </c>
      <c r="J7" s="6">
        <v>2.2489772500000001E-2</v>
      </c>
      <c r="K7" s="6">
        <v>2.2619798199999999E-2</v>
      </c>
      <c r="L7" s="6">
        <v>2.24733334E-2</v>
      </c>
      <c r="M7" s="6">
        <v>2.1960172399999998E-2</v>
      </c>
      <c r="N7" s="6">
        <v>2.0959672700000001E-2</v>
      </c>
      <c r="O7" s="6">
        <v>2.0041219400000001E-2</v>
      </c>
      <c r="P7" s="6">
        <v>1.9090879000000002E-2</v>
      </c>
      <c r="Q7" s="6">
        <v>1.79340547E-2</v>
      </c>
      <c r="R7" s="6">
        <v>1.6594230299999999E-2</v>
      </c>
      <c r="S7" s="6">
        <v>1.52480946E-2</v>
      </c>
    </row>
    <row r="9" spans="1:19" x14ac:dyDescent="0.3"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14EAD-D22F-4213-A075-3F792CDE5920}">
  <dimension ref="A1:S7"/>
  <sheetViews>
    <sheetView showGridLines="0" zoomScaleNormal="100" workbookViewId="0">
      <selection activeCell="M20" sqref="M20"/>
    </sheetView>
  </sheetViews>
  <sheetFormatPr defaultRowHeight="13.8" x14ac:dyDescent="0.3"/>
  <cols>
    <col min="1" max="1" width="72.33203125" style="3" bestFit="1" customWidth="1"/>
    <col min="2" max="16384" width="8.88671875" style="3"/>
  </cols>
  <sheetData>
    <row r="1" spans="1:19" x14ac:dyDescent="0.3">
      <c r="A1" s="21" t="s">
        <v>11</v>
      </c>
      <c r="B1" s="10" t="s">
        <v>12</v>
      </c>
    </row>
    <row r="2" spans="1:19" x14ac:dyDescent="0.3">
      <c r="A2" s="4" t="s">
        <v>31</v>
      </c>
      <c r="B2" s="4">
        <v>2023</v>
      </c>
      <c r="C2" s="4">
        <v>2024</v>
      </c>
      <c r="D2" s="4">
        <v>2025</v>
      </c>
      <c r="E2" s="4">
        <v>2026</v>
      </c>
      <c r="F2" s="4">
        <v>2027</v>
      </c>
      <c r="G2" s="4">
        <v>2028</v>
      </c>
      <c r="H2" s="4">
        <v>2029</v>
      </c>
      <c r="I2" s="4">
        <v>2030</v>
      </c>
      <c r="J2" s="4">
        <v>2031</v>
      </c>
      <c r="K2" s="4">
        <v>2032</v>
      </c>
      <c r="L2" s="4">
        <v>2033</v>
      </c>
      <c r="M2" s="4">
        <v>2034</v>
      </c>
      <c r="N2" s="4">
        <v>2035</v>
      </c>
      <c r="O2" s="4">
        <v>2036</v>
      </c>
      <c r="P2" s="4">
        <v>2037</v>
      </c>
      <c r="Q2" s="4">
        <v>2038</v>
      </c>
      <c r="R2" s="4">
        <v>2039</v>
      </c>
      <c r="S2" s="4">
        <v>2040</v>
      </c>
    </row>
    <row r="3" spans="1:19" x14ac:dyDescent="0.3">
      <c r="A3" s="22" t="s">
        <v>32</v>
      </c>
      <c r="B3" s="12">
        <v>-8.7026535563651697E-2</v>
      </c>
      <c r="C3" s="12">
        <v>-3.2118481906280416E-2</v>
      </c>
      <c r="D3" s="12">
        <v>-2.3389053980758412E-2</v>
      </c>
      <c r="E3" s="12">
        <v>-1.81202327829314E-2</v>
      </c>
      <c r="F3" s="12">
        <v>-1.5711415479542135E-2</v>
      </c>
      <c r="G3" s="12">
        <v>-7.1568769468901561E-3</v>
      </c>
      <c r="H3" s="12">
        <v>-3.0095875765444591E-3</v>
      </c>
      <c r="I3" s="12">
        <v>-4.6442622177300663E-4</v>
      </c>
      <c r="J3" s="12">
        <v>1.5575454363014885E-3</v>
      </c>
      <c r="K3" s="12">
        <v>5.7202567306762209E-3</v>
      </c>
      <c r="L3" s="12">
        <v>9.8420317749223774E-3</v>
      </c>
      <c r="M3" s="12">
        <v>1.3736617826967557E-2</v>
      </c>
      <c r="N3" s="12">
        <v>1.8568794413478029E-2</v>
      </c>
      <c r="O3" s="12">
        <v>2.3058436981507446E-2</v>
      </c>
      <c r="P3" s="12">
        <v>2.7066047705424534E-2</v>
      </c>
      <c r="Q3" s="12">
        <v>3.0793036778377969E-2</v>
      </c>
      <c r="R3" s="12">
        <v>3.4406106348262355E-2</v>
      </c>
      <c r="S3" s="12">
        <v>3.86283627495978E-2</v>
      </c>
    </row>
    <row r="4" spans="1:19" x14ac:dyDescent="0.3">
      <c r="A4" s="22" t="s">
        <v>33</v>
      </c>
      <c r="B4" s="12">
        <v>-8.7026535563651697E-2</v>
      </c>
      <c r="C4" s="12">
        <v>-3.2118481906280416E-2</v>
      </c>
      <c r="D4" s="12">
        <v>-2.3389053980758412E-2</v>
      </c>
      <c r="E4" s="12">
        <v>-1.81202327829314E-2</v>
      </c>
      <c r="F4" s="12">
        <v>-1.5711415479542135E-2</v>
      </c>
      <c r="G4" s="12">
        <v>-7.1568769468901561E-3</v>
      </c>
      <c r="H4" s="12">
        <v>-3.0095875765444591E-3</v>
      </c>
      <c r="I4" s="12">
        <v>-2.3043953673176354E-3</v>
      </c>
      <c r="J4" s="12">
        <v>-9.6162527414533905E-4</v>
      </c>
      <c r="K4" s="12">
        <v>2.4106875354747981E-3</v>
      </c>
      <c r="L4" s="12">
        <v>5.6140945818432542E-3</v>
      </c>
      <c r="M4" s="12">
        <v>8.5673374242452027E-3</v>
      </c>
      <c r="N4" s="12">
        <v>1.2365137609754662E-2</v>
      </c>
      <c r="O4" s="12">
        <v>1.5824519780718083E-2</v>
      </c>
      <c r="P4" s="12">
        <v>1.8724616329293342E-2</v>
      </c>
      <c r="Q4" s="12">
        <v>2.1314023841193963E-2</v>
      </c>
      <c r="R4" s="12">
        <v>2.3722982160010231E-2</v>
      </c>
      <c r="S4" s="12">
        <v>2.6722982160010199E-2</v>
      </c>
    </row>
    <row r="5" spans="1:19" x14ac:dyDescent="0.3">
      <c r="A5" s="22" t="s">
        <v>34</v>
      </c>
      <c r="B5" s="12">
        <v>-8.7026535563651697E-2</v>
      </c>
      <c r="C5" s="12">
        <v>-3.2118481906280416E-2</v>
      </c>
      <c r="D5" s="12">
        <v>-2.3389053980758412E-2</v>
      </c>
      <c r="E5" s="12">
        <v>-1.81202327829314E-2</v>
      </c>
      <c r="F5" s="12">
        <v>-1.5711415479542135E-2</v>
      </c>
      <c r="G5" s="12">
        <v>-7.1568769468901561E-3</v>
      </c>
      <c r="H5" s="12">
        <v>-3.0095875765444591E-3</v>
      </c>
      <c r="I5" s="12">
        <v>-3.2497767624731777E-3</v>
      </c>
      <c r="J5" s="12">
        <v>-2.2111016091316271E-3</v>
      </c>
      <c r="K5" s="12">
        <v>7.471041187352423E-4</v>
      </c>
      <c r="L5" s="12">
        <v>3.5077837653187949E-3</v>
      </c>
      <c r="M5" s="12">
        <v>5.9508984806120324E-3</v>
      </c>
      <c r="N5" s="12">
        <v>9.2776854951091003E-3</v>
      </c>
      <c r="O5" s="12">
        <v>1.2202971010404129E-2</v>
      </c>
      <c r="P5" s="12">
        <v>1.4524885490430073E-2</v>
      </c>
      <c r="Q5" s="12">
        <v>1.6572958525563619E-2</v>
      </c>
      <c r="R5" s="12">
        <v>1.8390364245749913E-2</v>
      </c>
      <c r="S5" s="12">
        <v>2.05390364245749E-2</v>
      </c>
    </row>
    <row r="6" spans="1:19" x14ac:dyDescent="0.3">
      <c r="A6" s="22" t="s">
        <v>35</v>
      </c>
      <c r="B6" s="12">
        <v>-8.7026535563651697E-2</v>
      </c>
      <c r="C6" s="12">
        <v>-3.2118481906280416E-2</v>
      </c>
      <c r="D6" s="12">
        <v>-2.3389053980758412E-2</v>
      </c>
      <c r="E6" s="12">
        <v>-1.81202327829314E-2</v>
      </c>
      <c r="F6" s="12">
        <v>-1.5711415479542135E-2</v>
      </c>
      <c r="G6" s="12">
        <v>-7.1568769468901561E-3</v>
      </c>
      <c r="H6" s="12">
        <v>-3.0095875765444591E-3</v>
      </c>
      <c r="I6" s="12">
        <v>7.3943035853085703E-4</v>
      </c>
      <c r="J6" s="12">
        <v>1.7498771481423425E-3</v>
      </c>
      <c r="K6" s="12">
        <v>3.8451725468877651E-3</v>
      </c>
      <c r="L6" s="12">
        <v>6.4034516547084586E-3</v>
      </c>
      <c r="M6" s="12">
        <v>8.2372523815714693E-3</v>
      </c>
      <c r="N6" s="12">
        <v>1.0815755845538622E-2</v>
      </c>
      <c r="O6" s="12">
        <v>1.1157361486564099E-2</v>
      </c>
      <c r="P6" s="12">
        <v>1.2261712953457682E-2</v>
      </c>
      <c r="Q6" s="12">
        <v>1.2749898136559468E-2</v>
      </c>
      <c r="R6" s="12">
        <v>1.2705362385564856E-2</v>
      </c>
      <c r="S6" s="12">
        <v>1.37053623855649E-2</v>
      </c>
    </row>
    <row r="7" spans="1:19" x14ac:dyDescent="0.3">
      <c r="A7" s="22" t="s">
        <v>36</v>
      </c>
      <c r="B7" s="12">
        <v>-8.7026535563651697E-2</v>
      </c>
      <c r="C7" s="12">
        <v>-3.2118481906280416E-2</v>
      </c>
      <c r="D7" s="12">
        <v>-2.3389053980758412E-2</v>
      </c>
      <c r="E7" s="12">
        <v>-1.81202327829314E-2</v>
      </c>
      <c r="F7" s="12">
        <v>-1.5711415479542135E-2</v>
      </c>
      <c r="G7" s="12">
        <v>-7.1568769468901561E-3</v>
      </c>
      <c r="H7" s="12">
        <v>-3.0095875765444591E-3</v>
      </c>
      <c r="I7" s="12">
        <v>-4.236997198269199E-4</v>
      </c>
      <c r="J7" s="12">
        <v>1.0510526769924589E-4</v>
      </c>
      <c r="K7" s="12">
        <v>1.6231109943931621E-3</v>
      </c>
      <c r="L7" s="12">
        <v>3.5168808714565181E-3</v>
      </c>
      <c r="M7" s="12">
        <v>4.6101810953920186E-3</v>
      </c>
      <c r="N7" s="12">
        <v>6.3738440854705924E-3</v>
      </c>
      <c r="O7" s="12">
        <v>5.8716772321589783E-3</v>
      </c>
      <c r="P7" s="12">
        <v>6.1282870480088292E-3</v>
      </c>
      <c r="Q7" s="12">
        <v>5.8013358108239821E-3</v>
      </c>
      <c r="R7" s="12">
        <v>5.004585123605132E-3</v>
      </c>
      <c r="S7" s="12">
        <v>4.8045851236051297E-3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84C0-4C78-46B7-AF34-844CCC907306}">
  <dimension ref="A1:S11"/>
  <sheetViews>
    <sheetView showGridLines="0" workbookViewId="0"/>
  </sheetViews>
  <sheetFormatPr defaultRowHeight="13.8" x14ac:dyDescent="0.3"/>
  <cols>
    <col min="1" max="1" width="72.109375" style="3" bestFit="1" customWidth="1"/>
    <col min="2" max="11" width="12" style="3" bestFit="1" customWidth="1"/>
    <col min="12" max="18" width="12.109375" style="3" bestFit="1" customWidth="1"/>
    <col min="19" max="19" width="10.5546875" style="3" bestFit="1" customWidth="1"/>
    <col min="20" max="16384" width="8.88671875" style="3"/>
  </cols>
  <sheetData>
    <row r="1" spans="1:19" x14ac:dyDescent="0.3">
      <c r="A1" s="1" t="s">
        <v>13</v>
      </c>
      <c r="B1" s="7" t="s">
        <v>14</v>
      </c>
    </row>
    <row r="2" spans="1:19" x14ac:dyDescent="0.3">
      <c r="A2" s="4" t="s">
        <v>31</v>
      </c>
      <c r="B2" s="4">
        <v>2023</v>
      </c>
      <c r="C2" s="4">
        <v>2024</v>
      </c>
      <c r="D2" s="4">
        <v>2025</v>
      </c>
      <c r="E2" s="4">
        <v>2026</v>
      </c>
      <c r="F2" s="4">
        <v>2027</v>
      </c>
      <c r="G2" s="4">
        <v>2028</v>
      </c>
      <c r="H2" s="4">
        <v>2029</v>
      </c>
      <c r="I2" s="4">
        <v>2030</v>
      </c>
      <c r="J2" s="4">
        <v>2031</v>
      </c>
      <c r="K2" s="4">
        <v>2032</v>
      </c>
      <c r="L2" s="4">
        <v>2033</v>
      </c>
      <c r="M2" s="4">
        <v>2034</v>
      </c>
      <c r="N2" s="4">
        <v>2035</v>
      </c>
      <c r="O2" s="4">
        <v>2036</v>
      </c>
      <c r="P2" s="4">
        <v>2037</v>
      </c>
      <c r="Q2" s="4">
        <v>2038</v>
      </c>
      <c r="R2" s="4">
        <v>2039</v>
      </c>
      <c r="S2" s="4">
        <v>2040</v>
      </c>
    </row>
    <row r="3" spans="1:19" x14ac:dyDescent="0.3">
      <c r="A3" s="11" t="s">
        <v>32</v>
      </c>
      <c r="B3" s="3">
        <v>8.5</v>
      </c>
      <c r="C3" s="15">
        <v>8.3569570363334993</v>
      </c>
      <c r="D3" s="15">
        <v>8.2139140726670092</v>
      </c>
      <c r="E3" s="15">
        <v>8.1088006580948004</v>
      </c>
      <c r="F3" s="15">
        <v>8.0036872435226005</v>
      </c>
      <c r="G3" s="15">
        <v>7.9125713562720703</v>
      </c>
      <c r="H3" s="15">
        <v>7.8214554690215303</v>
      </c>
      <c r="I3" s="15">
        <v>7.7303395817710001</v>
      </c>
      <c r="J3" s="15">
        <v>7.6532973491352099</v>
      </c>
      <c r="K3" s="15">
        <v>7.5762551164994099</v>
      </c>
      <c r="L3" s="15">
        <v>7.5131390711247397</v>
      </c>
      <c r="M3" s="15">
        <v>7.4500230257500704</v>
      </c>
      <c r="N3" s="15">
        <v>7.3869069803753904</v>
      </c>
      <c r="O3" s="15">
        <v>7.3333695721075296</v>
      </c>
      <c r="P3" s="15">
        <v>7.2798321638396599</v>
      </c>
      <c r="Q3" s="15">
        <v>7.2345011035997704</v>
      </c>
      <c r="R3" s="15">
        <v>7.1891700433598702</v>
      </c>
      <c r="S3" s="15">
        <v>7.14383898311997</v>
      </c>
    </row>
    <row r="4" spans="1:19" x14ac:dyDescent="0.3">
      <c r="A4" s="11" t="s">
        <v>33</v>
      </c>
      <c r="B4" s="3">
        <v>8.5</v>
      </c>
      <c r="C4" s="3">
        <v>8.3757000000000001</v>
      </c>
      <c r="D4" s="3">
        <v>8.2727000000000004</v>
      </c>
      <c r="E4" s="3">
        <v>8.1959</v>
      </c>
      <c r="F4" s="3">
        <v>8.1515000000000004</v>
      </c>
      <c r="G4" s="15">
        <v>8.0921610123087202</v>
      </c>
      <c r="H4" s="15">
        <v>8.0333424665265394</v>
      </c>
      <c r="I4" s="15">
        <v>7.9745239207443603</v>
      </c>
      <c r="J4" s="15">
        <v>7.9159172421365804</v>
      </c>
      <c r="K4" s="15">
        <v>7.8573105635287996</v>
      </c>
      <c r="L4" s="15">
        <v>7.8047189612152703</v>
      </c>
      <c r="M4" s="15">
        <v>7.7521273589017401</v>
      </c>
      <c r="N4" s="15">
        <v>7.6995357565882099</v>
      </c>
      <c r="O4" s="15">
        <v>7.6512411240731497</v>
      </c>
      <c r="P4" s="15">
        <v>7.6029464915580798</v>
      </c>
      <c r="Q4" s="15">
        <v>7.5597745496608404</v>
      </c>
      <c r="R4" s="15">
        <v>7.5166026077635903</v>
      </c>
      <c r="S4" s="15">
        <v>7.4734306658663501</v>
      </c>
    </row>
    <row r="5" spans="1:19" x14ac:dyDescent="0.3">
      <c r="A5" s="11" t="s">
        <v>34</v>
      </c>
      <c r="B5" s="3">
        <v>8.5</v>
      </c>
      <c r="C5" s="3">
        <v>8.3887999999999998</v>
      </c>
      <c r="D5" s="3">
        <v>8.3180999999999994</v>
      </c>
      <c r="E5" s="3">
        <v>8.2809000000000008</v>
      </c>
      <c r="F5" s="3">
        <v>8.2712000000000003</v>
      </c>
      <c r="G5" s="15">
        <v>8.2449936828375492</v>
      </c>
      <c r="H5" s="15">
        <v>8.2128646609816496</v>
      </c>
      <c r="I5" s="15">
        <v>8.1807356391257606</v>
      </c>
      <c r="J5" s="15">
        <v>8.1438625706289205</v>
      </c>
      <c r="K5" s="15">
        <v>8.1069895021320804</v>
      </c>
      <c r="L5" s="15">
        <v>8.0714557495691697</v>
      </c>
      <c r="M5" s="15">
        <v>8.0359219970062501</v>
      </c>
      <c r="N5" s="15">
        <v>8.0003882444433394</v>
      </c>
      <c r="O5" s="15">
        <v>7.9655249297389403</v>
      </c>
      <c r="P5" s="15">
        <v>7.9306616150345404</v>
      </c>
      <c r="Q5" s="15">
        <v>7.8980313799642303</v>
      </c>
      <c r="R5" s="15">
        <v>7.8654011448939203</v>
      </c>
      <c r="S5" s="15">
        <v>7.8327709098236102</v>
      </c>
    </row>
    <row r="6" spans="1:19" x14ac:dyDescent="0.3">
      <c r="A6" s="11" t="s">
        <v>35</v>
      </c>
      <c r="B6" s="3">
        <v>8.5</v>
      </c>
      <c r="C6" s="3">
        <v>8.3757000000000001</v>
      </c>
      <c r="D6" s="3">
        <v>8.2727000000000004</v>
      </c>
      <c r="E6" s="3">
        <v>8.1959</v>
      </c>
      <c r="F6" s="3">
        <v>8.1511999999999993</v>
      </c>
      <c r="G6" s="3">
        <v>8.1242000000000001</v>
      </c>
      <c r="H6" s="3">
        <v>8.1125000000000007</v>
      </c>
      <c r="I6" s="3">
        <v>8.2012</v>
      </c>
      <c r="J6" s="3">
        <v>8.3512000000000004</v>
      </c>
      <c r="K6" s="3">
        <v>8.4888999999999992</v>
      </c>
      <c r="L6" s="3">
        <v>8.6288</v>
      </c>
      <c r="M6" s="3">
        <v>8.7149999999999999</v>
      </c>
      <c r="N6" s="3">
        <v>8.7536000000000005</v>
      </c>
      <c r="O6" s="3">
        <v>8.7866</v>
      </c>
      <c r="P6" s="3">
        <v>8.8132999999999999</v>
      </c>
      <c r="Q6" s="3">
        <v>8.8332999999999995</v>
      </c>
      <c r="R6" s="3">
        <v>8.8457000000000008</v>
      </c>
      <c r="S6" s="15">
        <v>8.8465255000000003</v>
      </c>
    </row>
    <row r="7" spans="1:19" x14ac:dyDescent="0.3">
      <c r="A7" s="11" t="s">
        <v>36</v>
      </c>
      <c r="B7" s="3">
        <v>8.5</v>
      </c>
      <c r="C7" s="3">
        <v>8.3887999999999998</v>
      </c>
      <c r="D7" s="3">
        <v>8.3180999999999994</v>
      </c>
      <c r="E7" s="3">
        <v>8.2809000000000008</v>
      </c>
      <c r="F7" s="3">
        <v>8.2698</v>
      </c>
      <c r="G7" s="3">
        <v>8.3148</v>
      </c>
      <c r="H7" s="3">
        <v>8.4210999999999991</v>
      </c>
      <c r="I7" s="3">
        <v>8.5469000000000008</v>
      </c>
      <c r="J7" s="3">
        <v>8.6464999999999996</v>
      </c>
      <c r="K7" s="3">
        <v>8.7327999999999992</v>
      </c>
      <c r="L7" s="3">
        <v>8.8081999999999994</v>
      </c>
      <c r="M7" s="3">
        <v>8.85</v>
      </c>
      <c r="N7" s="3">
        <v>8.8650000000000002</v>
      </c>
      <c r="O7" s="3">
        <v>8.8773999999999997</v>
      </c>
      <c r="P7" s="3">
        <v>8.8872</v>
      </c>
      <c r="Q7" s="3">
        <v>8.8941999999999997</v>
      </c>
      <c r="R7" s="3">
        <v>8.8985000000000003</v>
      </c>
      <c r="S7" s="15">
        <v>8.8895420000000005</v>
      </c>
    </row>
    <row r="10" spans="1:19" x14ac:dyDescent="0.3">
      <c r="A10" s="11"/>
    </row>
    <row r="11" spans="1:19" x14ac:dyDescent="0.3">
      <c r="A11" s="1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153E7-0F97-4300-897B-A83BFA6C53CD}">
  <dimension ref="A1:Z31"/>
  <sheetViews>
    <sheetView showGridLines="0" zoomScaleNormal="100" workbookViewId="0"/>
  </sheetViews>
  <sheetFormatPr defaultRowHeight="13.8" x14ac:dyDescent="0.3"/>
  <cols>
    <col min="1" max="1" width="27.21875" style="3" bestFit="1" customWidth="1"/>
    <col min="2" max="16384" width="8.88671875" style="3"/>
  </cols>
  <sheetData>
    <row r="1" spans="1:26" x14ac:dyDescent="0.3">
      <c r="A1" s="1" t="s">
        <v>15</v>
      </c>
      <c r="B1" s="7" t="s">
        <v>16</v>
      </c>
    </row>
    <row r="2" spans="1:26" x14ac:dyDescent="0.3">
      <c r="A2" s="4" t="s">
        <v>38</v>
      </c>
      <c r="B2" s="4">
        <v>2016</v>
      </c>
      <c r="C2" s="4">
        <v>2017</v>
      </c>
      <c r="D2" s="4">
        <v>2018</v>
      </c>
      <c r="E2" s="4">
        <v>2019</v>
      </c>
      <c r="F2" s="4">
        <v>2020</v>
      </c>
      <c r="G2" s="4">
        <v>2021</v>
      </c>
      <c r="H2" s="4">
        <v>2022</v>
      </c>
      <c r="I2" s="4">
        <v>2023</v>
      </c>
      <c r="J2" s="4">
        <v>2024</v>
      </c>
      <c r="K2" s="4">
        <v>2025</v>
      </c>
      <c r="L2" s="4">
        <v>2026</v>
      </c>
      <c r="M2" s="4">
        <v>2027</v>
      </c>
      <c r="N2" s="4">
        <v>2028</v>
      </c>
      <c r="O2" s="4">
        <v>2029</v>
      </c>
      <c r="P2" s="4">
        <v>2030</v>
      </c>
      <c r="Q2" s="4">
        <v>2031</v>
      </c>
      <c r="R2" s="4">
        <v>2032</v>
      </c>
      <c r="S2" s="4">
        <v>2033</v>
      </c>
      <c r="T2" s="4">
        <v>2034</v>
      </c>
      <c r="U2" s="4">
        <v>2035</v>
      </c>
      <c r="V2" s="4">
        <v>2036</v>
      </c>
      <c r="W2" s="4">
        <v>2037</v>
      </c>
      <c r="X2" s="4">
        <v>2038</v>
      </c>
      <c r="Y2" s="4">
        <v>2039</v>
      </c>
      <c r="Z2" s="4">
        <v>2040</v>
      </c>
    </row>
    <row r="3" spans="1:26" x14ac:dyDescent="0.3">
      <c r="A3" s="5" t="s">
        <v>39</v>
      </c>
      <c r="B3" s="6">
        <v>8.8723837174189638E-3</v>
      </c>
      <c r="C3" s="6">
        <v>-4.6145573118052162E-3</v>
      </c>
      <c r="D3" s="6">
        <v>-3.3511435749772334E-3</v>
      </c>
      <c r="E3" s="6">
        <v>-2.6571017357591932E-4</v>
      </c>
      <c r="F3" s="6">
        <v>4.1681730402384001E-2</v>
      </c>
      <c r="G3" s="6">
        <v>4.3350391857026632E-2</v>
      </c>
      <c r="H3" s="6">
        <v>1.0049609802086436E-2</v>
      </c>
      <c r="I3" s="6">
        <v>4.2416501246088936E-2</v>
      </c>
      <c r="J3" s="6">
        <v>4.45292905314306E-2</v>
      </c>
      <c r="K3" s="6">
        <v>4.5471067751811811E-2</v>
      </c>
      <c r="L3" s="6">
        <v>5.047594104222046E-2</v>
      </c>
      <c r="M3" s="6">
        <v>4.8217619378198413E-2</v>
      </c>
      <c r="N3" s="6">
        <v>5.2036828187783719E-2</v>
      </c>
      <c r="O3" s="6">
        <v>5.2235857931831317E-2</v>
      </c>
      <c r="P3" s="6">
        <v>5.5201464443728587E-2</v>
      </c>
      <c r="Q3" s="6">
        <v>5.7139712758400595E-2</v>
      </c>
      <c r="R3" s="6">
        <v>5.7141783587584455E-2</v>
      </c>
      <c r="S3" s="6">
        <v>5.8496964443833274E-2</v>
      </c>
      <c r="T3" s="6">
        <v>5.7036422900414989E-2</v>
      </c>
      <c r="U3" s="6">
        <v>5.9399527090471152E-2</v>
      </c>
      <c r="V3" s="6">
        <v>5.703557250112723E-2</v>
      </c>
      <c r="W3" s="6">
        <v>5.9466122975649544E-2</v>
      </c>
      <c r="X3" s="6">
        <v>6.1612791593982572E-2</v>
      </c>
      <c r="Y3" s="6">
        <v>5.8070666571219405E-2</v>
      </c>
      <c r="Z3" s="6">
        <v>5.8939918374030037E-2</v>
      </c>
    </row>
    <row r="4" spans="1:26" x14ac:dyDescent="0.3">
      <c r="A4" s="5" t="s">
        <v>40</v>
      </c>
      <c r="B4" s="6">
        <v>1.855608491164475E-2</v>
      </c>
      <c r="C4" s="6">
        <v>6.9724658430870331E-3</v>
      </c>
      <c r="D4" s="6">
        <v>3.5949928841878653E-3</v>
      </c>
      <c r="E4" s="6">
        <v>5.6730827125833143E-4</v>
      </c>
      <c r="F4" s="6">
        <v>3.7891300357831395E-4</v>
      </c>
      <c r="G4" s="6">
        <v>-2.51788987598069E-3</v>
      </c>
      <c r="H4" s="6">
        <v>-3.1588466729419201E-2</v>
      </c>
      <c r="I4" s="6">
        <v>-4.0871546077244719E-2</v>
      </c>
      <c r="J4" s="6">
        <v>-1.2899460578900405E-2</v>
      </c>
      <c r="K4" s="6">
        <v>-7.6714421695744613E-4</v>
      </c>
      <c r="L4" s="6">
        <v>2.628887801845232E-3</v>
      </c>
      <c r="M4" s="6">
        <v>4.6006326115936901E-3</v>
      </c>
      <c r="N4" s="6">
        <v>7.7095677083580168E-3</v>
      </c>
      <c r="O4" s="6">
        <v>1.0174491035064797E-2</v>
      </c>
      <c r="P4" s="6">
        <v>1.28820105029E-2</v>
      </c>
      <c r="Q4" s="6">
        <v>1.6165429714324001E-2</v>
      </c>
      <c r="R4" s="6">
        <v>1.9880012816568118E-2</v>
      </c>
      <c r="S4" s="6">
        <v>2.411446508745466E-2</v>
      </c>
      <c r="T4" s="6">
        <v>2.928297909234413E-2</v>
      </c>
      <c r="U4" s="6">
        <v>3.5186714458380057E-2</v>
      </c>
      <c r="V4" s="6">
        <v>4.1955581245513331E-2</v>
      </c>
      <c r="W4" s="6">
        <v>4.9488282843110652E-2</v>
      </c>
      <c r="X4" s="6">
        <v>5.793107236983621E-2</v>
      </c>
      <c r="Y4" s="6">
        <v>6.6890125810623507E-2</v>
      </c>
      <c r="Z4" s="6">
        <v>7.6779416397456279E-2</v>
      </c>
    </row>
    <row r="5" spans="1:26" x14ac:dyDescent="0.3">
      <c r="A5" s="5" t="s">
        <v>41</v>
      </c>
      <c r="B5" s="6">
        <v>-9.9014692023064836E-3</v>
      </c>
      <c r="C5" s="6">
        <v>-1.4959845242952548E-2</v>
      </c>
      <c r="D5" s="6">
        <v>-1.9937510226519524E-2</v>
      </c>
      <c r="E5" s="6">
        <v>-1.2103879089163171E-2</v>
      </c>
      <c r="F5" s="6">
        <v>1.6554096164233131E-2</v>
      </c>
      <c r="G5" s="6">
        <v>-2.6896949091647693E-2</v>
      </c>
      <c r="H5" s="6">
        <v>-1.0018553110053643E-2</v>
      </c>
      <c r="I5" s="6">
        <v>-6.8537520012626292E-3</v>
      </c>
      <c r="J5" s="6">
        <v>-7.8422090729783032E-3</v>
      </c>
      <c r="K5" s="6">
        <v>-1.6478315570132764E-2</v>
      </c>
      <c r="L5" s="6">
        <v>-1.7716964771915159E-2</v>
      </c>
      <c r="M5" s="6">
        <v>-1.688460513874878E-2</v>
      </c>
      <c r="N5" s="6">
        <v>-1.5829363217061132E-2</v>
      </c>
      <c r="O5" s="6">
        <v>-1.5167842852347629E-2</v>
      </c>
      <c r="P5" s="6">
        <v>-1.5382368601348622E-2</v>
      </c>
      <c r="Q5" s="6">
        <v>-1.7144185344376291E-2</v>
      </c>
      <c r="R5" s="6">
        <v>-1.7299471454269459E-2</v>
      </c>
      <c r="S5" s="6">
        <v>-1.7625420040239204E-2</v>
      </c>
      <c r="T5" s="6">
        <v>-1.8438323681745427E-2</v>
      </c>
      <c r="U5" s="6">
        <v>-1.8344379835060598E-2</v>
      </c>
      <c r="V5" s="6">
        <v>-1.8721064291678805E-2</v>
      </c>
      <c r="W5" s="6">
        <v>-1.9621138351235152E-2</v>
      </c>
      <c r="X5" s="6">
        <v>-2.0634655189281696E-2</v>
      </c>
      <c r="Y5" s="6">
        <v>-2.164334678401179E-2</v>
      </c>
      <c r="Z5" s="6">
        <v>-2.189917464300558E-2</v>
      </c>
    </row>
    <row r="6" spans="1:26" s="17" customFormat="1" x14ac:dyDescent="0.3">
      <c r="A6" s="16" t="s">
        <v>42</v>
      </c>
      <c r="B6" s="6">
        <v>-1.2636131610977486E-2</v>
      </c>
      <c r="C6" s="6">
        <v>3.090475743369632E-3</v>
      </c>
      <c r="D6" s="6">
        <v>-8.4154235037448705E-4</v>
      </c>
      <c r="E6" s="6">
        <v>-2.5320337257830998E-3</v>
      </c>
      <c r="F6" s="6">
        <v>5.0164486675293954E-2</v>
      </c>
      <c r="G6" s="6">
        <v>7.9383025229646728E-3</v>
      </c>
      <c r="H6" s="6">
        <v>-8.4211308841498911E-4</v>
      </c>
      <c r="I6" s="6">
        <v>-4.6909552740633589E-3</v>
      </c>
      <c r="J6" s="6">
        <v>-5.7876208795518067E-3</v>
      </c>
      <c r="K6" s="6">
        <v>-3.2256079647215406E-3</v>
      </c>
      <c r="L6" s="6">
        <v>6.1213592784965798E-4</v>
      </c>
      <c r="M6" s="6">
        <v>6.6353148956727059E-5</v>
      </c>
      <c r="N6" s="6">
        <v>1.0829673209194202E-3</v>
      </c>
      <c r="O6" s="6">
        <v>7.5749388545176544E-4</v>
      </c>
      <c r="P6" s="6">
        <v>2.2988936547201216E-3</v>
      </c>
      <c r="Q6" s="6">
        <v>2.8390428716517577E-3</v>
      </c>
      <c r="R6" s="6">
        <v>2.2776750501165566E-3</v>
      </c>
      <c r="S6" s="6">
        <v>3.0139905089512226E-3</v>
      </c>
      <c r="T6" s="6">
        <v>2.1189216889863638E-3</v>
      </c>
      <c r="U6" s="6">
        <v>3.7581382862091617E-3</v>
      </c>
      <c r="V6" s="6">
        <v>-2.7008945496170833E-4</v>
      </c>
      <c r="W6" s="6">
        <v>6.6673253247506725E-4</v>
      </c>
      <c r="X6" s="6">
        <v>1.0907912254627117E-3</v>
      </c>
      <c r="Y6" s="6">
        <v>-3.3174455978310508E-3</v>
      </c>
      <c r="Z6" s="6">
        <v>-3.8201601284810205E-3</v>
      </c>
    </row>
    <row r="7" spans="1:26" x14ac:dyDescent="0.3">
      <c r="A7" s="5" t="s">
        <v>43</v>
      </c>
      <c r="B7" s="6">
        <v>4.8908678157797425E-3</v>
      </c>
      <c r="C7" s="6">
        <v>-9.5114609683011331E-3</v>
      </c>
      <c r="D7" s="6">
        <v>-2.0535203267683377E-2</v>
      </c>
      <c r="E7" s="6">
        <v>-1.4334314717263874E-2</v>
      </c>
      <c r="F7" s="6">
        <v>0.10877922624548936</v>
      </c>
      <c r="G7" s="6">
        <v>2.1873855412362975E-2</v>
      </c>
      <c r="H7" s="6">
        <v>-3.2399523125801299E-2</v>
      </c>
      <c r="I7" s="6">
        <v>-9.9997521064817407E-3</v>
      </c>
      <c r="J7" s="6">
        <v>1.8000000000000016E-2</v>
      </c>
      <c r="K7" s="6">
        <v>2.5000000000000022E-2</v>
      </c>
      <c r="L7" s="6">
        <v>3.6000000000000032E-2</v>
      </c>
      <c r="M7" s="6">
        <v>3.6000000000000032E-2</v>
      </c>
      <c r="N7" s="6">
        <v>4.4999999999999929E-2</v>
      </c>
      <c r="O7" s="6">
        <v>4.8000000000000043E-2</v>
      </c>
      <c r="P7" s="6">
        <v>5.4999999999999938E-2</v>
      </c>
      <c r="Q7" s="6">
        <v>5.9000000000000052E-2</v>
      </c>
      <c r="R7" s="6">
        <v>6.1999999999999944E-2</v>
      </c>
      <c r="S7" s="6">
        <v>6.800000000000006E-2</v>
      </c>
      <c r="T7" s="6">
        <v>7.0000000000000062E-2</v>
      </c>
      <c r="U7" s="6">
        <v>7.9999999999999849E-2</v>
      </c>
      <c r="V7" s="6">
        <v>8.0000000000000071E-2</v>
      </c>
      <c r="W7" s="6">
        <v>9.000000000000008E-2</v>
      </c>
      <c r="X7" s="6">
        <v>9.9999999999999867E-2</v>
      </c>
      <c r="Y7" s="6">
        <v>0.10000000000000009</v>
      </c>
      <c r="Z7" s="6">
        <v>0.10999999999999988</v>
      </c>
    </row>
    <row r="8" spans="1:26" x14ac:dyDescent="0.3">
      <c r="A8" s="11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26" x14ac:dyDescent="0.3">
      <c r="A9" s="11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27" spans="1:1" x14ac:dyDescent="0.3">
      <c r="A27" s="19"/>
    </row>
    <row r="28" spans="1:1" x14ac:dyDescent="0.3">
      <c r="A28" s="20"/>
    </row>
    <row r="29" spans="1:1" x14ac:dyDescent="0.3">
      <c r="A29" s="20"/>
    </row>
    <row r="30" spans="1:1" x14ac:dyDescent="0.3">
      <c r="A30" s="20"/>
    </row>
    <row r="31" spans="1:1" x14ac:dyDescent="0.3">
      <c r="A31" s="20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FB9A7-D64D-407E-BC44-6587A60F22EE}">
  <dimension ref="A1:Z9"/>
  <sheetViews>
    <sheetView showGridLines="0" zoomScaleNormal="100" workbookViewId="0">
      <selection activeCell="Q10" sqref="Q10"/>
    </sheetView>
  </sheetViews>
  <sheetFormatPr defaultRowHeight="13.8" x14ac:dyDescent="0.3"/>
  <cols>
    <col min="1" max="1" width="29.44140625" style="3" bestFit="1" customWidth="1"/>
    <col min="2" max="16384" width="8.88671875" style="3"/>
  </cols>
  <sheetData>
    <row r="1" spans="1:26" x14ac:dyDescent="0.3">
      <c r="A1" s="1" t="s">
        <v>17</v>
      </c>
      <c r="B1" s="10" t="s">
        <v>18</v>
      </c>
    </row>
    <row r="2" spans="1:26" x14ac:dyDescent="0.3">
      <c r="A2" s="4" t="s">
        <v>38</v>
      </c>
      <c r="B2" s="4">
        <v>2016</v>
      </c>
      <c r="C2" s="4">
        <v>2017</v>
      </c>
      <c r="D2" s="4">
        <v>2018</v>
      </c>
      <c r="E2" s="4">
        <v>2019</v>
      </c>
      <c r="F2" s="4">
        <v>2020</v>
      </c>
      <c r="G2" s="4">
        <v>2021</v>
      </c>
      <c r="H2" s="4">
        <v>2022</v>
      </c>
      <c r="I2" s="4">
        <v>2023</v>
      </c>
      <c r="J2" s="4">
        <v>2024</v>
      </c>
      <c r="K2" s="4">
        <v>2025</v>
      </c>
      <c r="L2" s="4">
        <v>2026</v>
      </c>
      <c r="M2" s="4">
        <v>2027</v>
      </c>
      <c r="N2" s="4">
        <v>2028</v>
      </c>
      <c r="O2" s="4">
        <v>2029</v>
      </c>
      <c r="P2" s="4">
        <v>2030</v>
      </c>
      <c r="Q2" s="4">
        <v>2031</v>
      </c>
      <c r="R2" s="4">
        <v>2032</v>
      </c>
      <c r="S2" s="4">
        <v>2033</v>
      </c>
      <c r="T2" s="4">
        <v>2034</v>
      </c>
      <c r="U2" s="4">
        <v>2035</v>
      </c>
      <c r="V2" s="4">
        <v>2036</v>
      </c>
      <c r="W2" s="4">
        <v>2037</v>
      </c>
      <c r="X2" s="4">
        <v>2038</v>
      </c>
      <c r="Y2" s="4">
        <v>2039</v>
      </c>
      <c r="Z2" s="4">
        <v>2040</v>
      </c>
    </row>
    <row r="3" spans="1:26" x14ac:dyDescent="0.3">
      <c r="A3" s="11" t="s">
        <v>44</v>
      </c>
      <c r="B3" s="18">
        <v>3.315352035814495E-2</v>
      </c>
      <c r="C3" s="18">
        <v>2.8723226454934289E-2</v>
      </c>
      <c r="D3" s="18">
        <v>2.7762987579293314E-2</v>
      </c>
      <c r="E3" s="18">
        <v>2.6233355027440418E-2</v>
      </c>
      <c r="F3" s="18">
        <v>2.4380876705072173E-2</v>
      </c>
      <c r="G3" s="18">
        <v>1.9984397985921817E-2</v>
      </c>
      <c r="H3" s="18">
        <v>1.8482169393213951E-2</v>
      </c>
      <c r="I3" s="18">
        <v>2.0563475675458787E-2</v>
      </c>
      <c r="J3" s="18">
        <v>2.3955420369597597E-2</v>
      </c>
      <c r="K3" s="18">
        <v>2.6466623229835697E-2</v>
      </c>
      <c r="L3" s="18">
        <v>2.8160770972346798E-2</v>
      </c>
      <c r="M3" s="18">
        <v>2.9474158225106704E-2</v>
      </c>
      <c r="N3" s="3">
        <v>3.1319726965447048E-2</v>
      </c>
      <c r="O3" s="3">
        <v>3.277787209961084E-2</v>
      </c>
      <c r="P3" s="3">
        <v>3.4106809020155587E-2</v>
      </c>
      <c r="Q3" s="3">
        <v>3.5296237037338175E-2</v>
      </c>
      <c r="R3" s="3">
        <v>3.6367628215952859E-2</v>
      </c>
      <c r="S3" s="3">
        <v>3.7469838585665369E-2</v>
      </c>
      <c r="T3" s="3">
        <v>3.8658739593977448E-2</v>
      </c>
      <c r="U3" s="3">
        <v>3.9767133016560881E-2</v>
      </c>
      <c r="V3" s="3">
        <v>4.0779968255134053E-2</v>
      </c>
      <c r="W3" s="3">
        <v>4.1674780446396886E-2</v>
      </c>
      <c r="X3" s="3">
        <v>4.2112063926867553E-2</v>
      </c>
      <c r="Y3" s="3">
        <v>4.2186360781757054E-2</v>
      </c>
      <c r="Z3" s="3">
        <v>4.2236511217455641E-2</v>
      </c>
    </row>
    <row r="4" spans="1:26" x14ac:dyDescent="0.3">
      <c r="A4" s="11" t="s">
        <v>45</v>
      </c>
      <c r="B4" s="18">
        <v>3.315352035814495E-2</v>
      </c>
      <c r="C4" s="18">
        <v>2.8723226454934289E-2</v>
      </c>
      <c r="D4" s="18">
        <v>2.7762987579293314E-2</v>
      </c>
      <c r="E4" s="18">
        <v>2.6233355027440418E-2</v>
      </c>
      <c r="F4" s="18">
        <v>2.4380876705072173E-2</v>
      </c>
      <c r="G4" s="18">
        <v>1.9984397985921817E-2</v>
      </c>
      <c r="H4" s="18">
        <v>1.8482169393213951E-2</v>
      </c>
      <c r="I4" s="18">
        <v>2.0563475675458787E-2</v>
      </c>
      <c r="J4" s="18">
        <v>2.3955420369597597E-2</v>
      </c>
      <c r="K4" s="18">
        <v>2.6886623229835697E-2</v>
      </c>
      <c r="L4" s="18">
        <v>2.9200770972346801E-2</v>
      </c>
      <c r="M4" s="18">
        <v>3.1324158225106702E-2</v>
      </c>
      <c r="N4" s="3">
        <v>3.4219726965447048E-2</v>
      </c>
      <c r="O4" s="3">
        <v>3.6977872099610842E-2</v>
      </c>
      <c r="P4" s="3">
        <v>3.9706809020155588E-2</v>
      </c>
      <c r="Q4" s="3">
        <v>4.2696237037338172E-2</v>
      </c>
      <c r="R4" s="3">
        <v>4.5667628215952855E-2</v>
      </c>
      <c r="S4" s="3">
        <v>4.8869838585665369E-2</v>
      </c>
      <c r="T4" s="3">
        <v>5.2358739593977452E-2</v>
      </c>
      <c r="U4" s="3">
        <v>5.596713301656088E-2</v>
      </c>
      <c r="V4" s="3">
        <v>5.9679968255134053E-2</v>
      </c>
      <c r="W4" s="3">
        <v>6.3474780446396886E-2</v>
      </c>
      <c r="X4" s="3">
        <v>6.6912063926867549E-2</v>
      </c>
      <c r="Y4" s="3">
        <v>7.0186360781757051E-2</v>
      </c>
      <c r="Z4" s="3">
        <v>7.3636511217455639E-2</v>
      </c>
    </row>
    <row r="5" spans="1:26" x14ac:dyDescent="0.3">
      <c r="A5" s="11" t="s">
        <v>46</v>
      </c>
      <c r="B5" s="18">
        <v>5.123438108890821E-3</v>
      </c>
      <c r="C5" s="18">
        <v>-1.2157711900374624E-2</v>
      </c>
      <c r="D5" s="18">
        <v>-2.034777706855162E-2</v>
      </c>
      <c r="E5" s="18">
        <v>-2.4942959854448832E-2</v>
      </c>
      <c r="F5" s="18">
        <v>-2.3706557301554465E-2</v>
      </c>
      <c r="G5" s="18">
        <v>-2.3852801009402125E-2</v>
      </c>
      <c r="H5" s="18">
        <v>-7.5044631025477093E-2</v>
      </c>
      <c r="I5" s="18">
        <v>-9.6627702574090701E-2</v>
      </c>
      <c r="J5" s="18">
        <v>-4.4889843971800847E-2</v>
      </c>
      <c r="K5" s="18">
        <v>-2.5464574501134818E-2</v>
      </c>
      <c r="L5" s="18">
        <v>-2.1391113206467027E-2</v>
      </c>
      <c r="M5" s="18">
        <v>-2.381181063441673E-2</v>
      </c>
      <c r="N5" s="3">
        <v>-0.02</v>
      </c>
      <c r="O5" s="3">
        <v>-0.02</v>
      </c>
      <c r="P5" s="3">
        <v>-0.02</v>
      </c>
      <c r="Q5" s="3">
        <v>-0.02</v>
      </c>
      <c r="R5" s="3">
        <v>-0.02</v>
      </c>
      <c r="S5" s="3">
        <v>-0.02</v>
      </c>
      <c r="T5" s="3">
        <v>-0.02</v>
      </c>
      <c r="U5" s="3">
        <v>-0.02</v>
      </c>
      <c r="V5" s="3">
        <v>-0.02</v>
      </c>
      <c r="W5" s="3">
        <v>-0.02</v>
      </c>
      <c r="X5" s="3">
        <v>-0.02</v>
      </c>
      <c r="Y5" s="3">
        <v>-0.02</v>
      </c>
      <c r="Z5" s="3">
        <v>-0.02</v>
      </c>
    </row>
    <row r="6" spans="1:26" x14ac:dyDescent="0.3">
      <c r="A6" s="11" t="s">
        <v>47</v>
      </c>
      <c r="B6" s="18">
        <v>-1.421696225427227E-2</v>
      </c>
      <c r="C6" s="18">
        <v>-4.1895917633719693E-2</v>
      </c>
      <c r="D6" s="18">
        <v>-6.1471873875522443E-2</v>
      </c>
      <c r="E6" s="18">
        <v>-5.0665953317915902E-2</v>
      </c>
      <c r="F6" s="18">
        <v>1.0446340863140002E-2</v>
      </c>
      <c r="G6" s="18">
        <v>-7.3645834280892331E-2</v>
      </c>
      <c r="H6" s="18">
        <v>-9.2983900783399034E-2</v>
      </c>
      <c r="I6" s="18">
        <v>-0.10978723500497978</v>
      </c>
      <c r="J6" s="18">
        <v>-5.9518301787406136E-2</v>
      </c>
      <c r="K6" s="18">
        <v>-5.5203047161667573E-2</v>
      </c>
      <c r="L6" s="18">
        <v>-5.2032846602661165E-2</v>
      </c>
      <c r="M6" s="18">
        <v>-5.145472952154595E-2</v>
      </c>
      <c r="N6" s="3">
        <v>-4.4467963337777139E-2</v>
      </c>
      <c r="O6" s="3">
        <v>-4.2071402976529892E-2</v>
      </c>
      <c r="P6" s="3">
        <v>-4.1070393854105713E-2</v>
      </c>
      <c r="Q6" s="3">
        <v>-4.2016437154318353E-2</v>
      </c>
      <c r="R6" s="3">
        <v>-4.0853994556338202E-2</v>
      </c>
      <c r="S6" s="3">
        <v>-3.9954649716931856E-2</v>
      </c>
      <c r="T6" s="3">
        <v>-3.9574235423901705E-2</v>
      </c>
      <c r="U6" s="3">
        <v>-3.8350746163070992E-2</v>
      </c>
      <c r="V6" s="3">
        <v>-3.7553753317677074E-2</v>
      </c>
      <c r="W6" s="3">
        <v>-3.7333775524018842E-2</v>
      </c>
      <c r="X6" s="3">
        <v>-3.7110800553193046E-2</v>
      </c>
      <c r="Y6" s="3">
        <v>-3.6806214689774963E-2</v>
      </c>
      <c r="Z6" s="3">
        <v>-3.6007821069908852E-2</v>
      </c>
    </row>
    <row r="7" spans="1:26" x14ac:dyDescent="0.3">
      <c r="A7" s="11" t="s">
        <v>48</v>
      </c>
      <c r="B7" s="18">
        <v>1.8671111614799729E-2</v>
      </c>
      <c r="C7" s="18">
        <v>-1.2643001048226021E-2</v>
      </c>
      <c r="D7" s="18">
        <v>-3.1756739981395055E-2</v>
      </c>
      <c r="E7" s="18">
        <v>-2.3254392334042251E-2</v>
      </c>
      <c r="F7" s="18">
        <v>3.519487523151632E-2</v>
      </c>
      <c r="G7" s="18">
        <v>-4.99805751408815E-2</v>
      </c>
      <c r="H7" s="18">
        <v>-6.8163612782206284E-2</v>
      </c>
      <c r="I7" s="18">
        <v>-8.0397175706495405E-2</v>
      </c>
      <c r="J7" s="18">
        <v>-3.3565141213525163E-2</v>
      </c>
      <c r="K7" s="18">
        <v>-2.683504753705801E-2</v>
      </c>
      <c r="L7" s="18">
        <v>-2.1702816317994533E-2</v>
      </c>
      <c r="M7" s="18">
        <v>-1.9145447475041988E-2</v>
      </c>
      <c r="N7" s="3">
        <v>-9.8119202618529577E-3</v>
      </c>
      <c r="O7" s="3">
        <v>-4.8878904673615997E-3</v>
      </c>
      <c r="P7" s="3">
        <v>-1.3097911937559603E-3</v>
      </c>
      <c r="Q7" s="3">
        <v>6.5238882879459226E-4</v>
      </c>
      <c r="R7" s="3">
        <v>4.6246963404954489E-3</v>
      </c>
      <c r="S7" s="3">
        <v>8.5726708094051585E-3</v>
      </c>
      <c r="T7" s="3">
        <v>1.2297827066542144E-2</v>
      </c>
      <c r="U7" s="3">
        <v>1.6965738136738739E-2</v>
      </c>
      <c r="V7" s="3">
        <v>2.1325367352492464E-2</v>
      </c>
      <c r="W7" s="3">
        <v>2.5200186805035552E-2</v>
      </c>
      <c r="X7" s="3">
        <v>2.873488865199203E-2</v>
      </c>
      <c r="Y7" s="3">
        <v>3.2195163974754637E-2</v>
      </c>
      <c r="Z7" s="3">
        <v>3.6320855289187826E-2</v>
      </c>
    </row>
    <row r="8" spans="1:26" x14ac:dyDescent="0.3">
      <c r="A8" s="11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26" x14ac:dyDescent="0.3">
      <c r="A9" s="11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016ded7-99c4-4c22-aaea-bdaa5155cacb" xsi:nil="true"/>
  </documentManagement>
</p:properties>
</file>

<file path=customXml/item3.xml>��< ? x m l   v e r s i o n = " 1 . 0 "   e n c o d i n g = " u t f - 1 6 " ? > < D a t a M a s h u p   x m l n s = " h t t p : / / s c h e m a s . m i c r o s o f t . c o m / D a t a M a s h u p " > A A A A A E k E A A B Q S w M E F A A C A A g A W W y N V 2 H V p u G l A A A A 9 g A A A B I A H A B D b 2 5 m a W c v U G F j a 2 F n Z S 5 4 b W w g o h g A K K A U A A A A A A A A A A A A A A A A A A A A A A A A A A A A h Y 9 B D o I w F E S v Q r q n L S U m h n z K w q 0 k J k T j t o G K j f A x t F j u 5 s I j e Q U x i r p z O T N v k p n 7 9 Q b Z 2 D b B R f f W d J i S i H I S a C y 7 y m C d k s E d w i X J J G x U e V K 1 D i Y Y b T J a k 5 K j c + e E M e 8 9 9 T H t + p o J z i O 2 z 9 d F e d S t C g 1 a p 7 D U 5 N O q / r e I h N 1 r j B Q 0 E j F d c E E 5 s N m E 3 O A X E N P e Z / p j w m p o 3 N B r q T H c F s B m C e z 9 Q T 4 A U E s D B B Q A A g A I A F l s j V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Z b I 1 X + P Q t s U I B A A D 5 B w A A E w A c A E Z v c m 1 1 b G F z L 1 N l Y 3 R p b 2 4 x L m 0 g o h g A K K A U A A A A A A A A A A A A A A A A A A A A A A A A A A A A 7 Z J B S 8 M w F M f v h X 6 H k F 1 a C M V 0 b k 6 l p 8 7 p Q Q T Z P F k P W f v c g m 0 i T S J u Y 9 / d j D I m 4 r v o R X C 5 J P n / H s l 7 / / c M l F Z q R a b d z i / D I A z M U r R Q k Y p k p A Y b B s S v q X Z t C V 7 J z V s y 1 q V r Q N l o I m t I c q 2 s v 5 i I 5 h f F g 4 H W F G u 3 F k o k j S t f R L G P N s W 1 t D d u X k y k K U V 9 K x v p t V J X U F S J f b c 0 Z o 9 j q H c y t B l l l J F c 1 6 5 R J h s x c q V 8 p F S L j K e D l J F 7 p y 1 M 7 a q G 7 H B M 7 r S C p 5 h 1 K f d o v h R q 4 S u Z r V 6 B + t x n Y u 6 D Z q 1 Q 5 l m 3 T f f 6 D p q o q 4 9 t N r R T u f / d e k K U a + b Q b h n Z k x Q l f Z S c o m S A k i F K z l A y + k K 2 c R h I 9 a 0 d n z v d o x W J 0 p j + n Y b z Y 8 d / 1 v E D O U c J P 8 E R 7 g L H b e C 4 D x w 3 g u N O c N w K j n v B f z P + / e P 4 H 8 f / / 4 z / B 1 B L A Q I t A B Q A A g A I A F l s j V d h 1 a b h p Q A A A P Y A A A A S A A A A A A A A A A A A A A A A A A A A A A B D b 2 5 m a W c v U G F j a 2 F n Z S 5 4 b W x Q S w E C L Q A U A A I A C A B Z b I 1 X D 8 r p q 6 Q A A A D p A A A A E w A A A A A A A A A A A A A A A A D x A A A A W 0 N v b n R l b n R f V H l w Z X N d L n h t b F B L A Q I t A B Q A A g A I A F l s j V f 4 9 C 2 x Q g E A A P k H A A A T A A A A A A A A A A A A A A A A A O I B A A B G b 3 J t d W x h c y 9 T Z W N 0 a W 9 u M S 5 t U E s F B g A A A A A D A A M A w g A A A H E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U q A A A A A A A A Y y o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2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E y L T E z V D E y O j A 5 O j Q 4 L j k 3 O T g y O D B a I i A v P j x F b n R y e S B U e X B l P S J G a W x s Q 2 9 s d W 1 u V H l w Z X M i I F Z h b H V l P S J z Q l F V R k J R V U Z C U V U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Q v Q X V 0 b 1 J l b W 9 2 Z W R D b 2 x 1 b W 5 z M S 5 7 Q 2 9 s d W 1 u M S w w f S Z x d W 9 0 O y w m c X V v d D t T Z W N 0 a W 9 u M S 9 k L 0 F 1 d G 9 S Z W 1 v d m V k Q 2 9 s d W 1 u c z E u e 0 N v b H V t b j I s M X 0 m c X V v d D s s J n F 1 b 3 Q 7 U 2 V j d G l v b j E v Z C 9 B d X R v U m V t b 3 Z l Z E N v b H V t b n M x L n t D b 2 x 1 b W 4 z L D J 9 J n F 1 b 3 Q 7 L C Z x d W 9 0 O 1 N l Y 3 R p b 2 4 x L 2 Q v Q X V 0 b 1 J l b W 9 2 Z W R D b 2 x 1 b W 5 z M S 5 7 Q 2 9 s d W 1 u N C w z f S Z x d W 9 0 O y w m c X V v d D t T Z W N 0 a W 9 u M S 9 k L 0 F 1 d G 9 S Z W 1 v d m V k Q 2 9 s d W 1 u c z E u e 0 N v b H V t b j U s N H 0 m c X V v d D s s J n F 1 b 3 Q 7 U 2 V j d G l v b j E v Z C 9 B d X R v U m V t b 3 Z l Z E N v b H V t b n M x L n t D b 2 x 1 b W 4 2 L D V 9 J n F 1 b 3 Q 7 L C Z x d W 9 0 O 1 N l Y 3 R p b 2 4 x L 2 Q v Q X V 0 b 1 J l b W 9 2 Z W R D b 2 x 1 b W 5 z M S 5 7 Q 2 9 s d W 1 u N y w 2 f S Z x d W 9 0 O y w m c X V v d D t T Z W N 0 a W 9 u M S 9 k L 0 F 1 d G 9 S Z W 1 v d m V k Q 2 9 s d W 1 u c z E u e 0 N v b H V t b j g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Z C 9 B d X R v U m V t b 3 Z l Z E N v b H V t b n M x L n t D b 2 x 1 b W 4 x L D B 9 J n F 1 b 3 Q 7 L C Z x d W 9 0 O 1 N l Y 3 R p b 2 4 x L 2 Q v Q X V 0 b 1 J l b W 9 2 Z W R D b 2 x 1 b W 5 z M S 5 7 Q 2 9 s d W 1 u M i w x f S Z x d W 9 0 O y w m c X V v d D t T Z W N 0 a W 9 u M S 9 k L 0 F 1 d G 9 S Z W 1 v d m V k Q 2 9 s d W 1 u c z E u e 0 N v b H V t b j M s M n 0 m c X V v d D s s J n F 1 b 3 Q 7 U 2 V j d G l v b j E v Z C 9 B d X R v U m V t b 3 Z l Z E N v b H V t b n M x L n t D b 2 x 1 b W 4 0 L D N 9 J n F 1 b 3 Q 7 L C Z x d W 9 0 O 1 N l Y 3 R p b 2 4 x L 2 Q v Q X V 0 b 1 J l b W 9 2 Z W R D b 2 x 1 b W 5 z M S 5 7 Q 2 9 s d W 1 u N S w 0 f S Z x d W 9 0 O y w m c X V v d D t T Z W N 0 a W 9 u M S 9 k L 0 F 1 d G 9 S Z W 1 v d m V k Q 2 9 s d W 1 u c z E u e 0 N v b H V t b j Y s N X 0 m c X V v d D s s J n F 1 b 3 Q 7 U 2 V j d G l v b j E v Z C 9 B d X R v U m V t b 3 Z l Z E N v b H V t b n M x L n t D b 2 x 1 b W 4 3 L D Z 9 J n F 1 b 3 Q 7 L C Z x d W 9 0 O 1 N l Y 3 R p b 2 4 x L 2 Q v Q X V 0 b 1 J l b W 9 2 Z W R D b 2 x 1 b W 5 z M S 5 7 Q 2 9 s d W 1 u O C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C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I t M T N U M T I 6 M T Y 6 M D g u M j E z N j Y 3 M l o i I C 8 + P E V u d H J 5 I F R 5 c G U 9 I k Z p b G x D b 2 x 1 b W 5 U e X B l c y I g V m F s d W U 9 I n N C U V V G Q l F V R k J R V U Z C U V V G Q l F V R k J R V U Y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C A o M i k v Q X V 0 b 1 J l b W 9 2 Z W R D b 2 x 1 b W 5 z M S 5 7 Q 2 9 s d W 1 u M S w w f S Z x d W 9 0 O y w m c X V v d D t T Z W N 0 a W 9 u M S 9 k I C g y K S 9 B d X R v U m V t b 3 Z l Z E N v b H V t b n M x L n t D b 2 x 1 b W 4 y L D F 9 J n F 1 b 3 Q 7 L C Z x d W 9 0 O 1 N l Y 3 R p b 2 4 x L 2 Q g K D I p L 0 F 1 d G 9 S Z W 1 v d m V k Q 2 9 s d W 1 u c z E u e 0 N v b H V t b j M s M n 0 m c X V v d D s s J n F 1 b 3 Q 7 U 2 V j d G l v b j E v Z C A o M i k v Q X V 0 b 1 J l b W 9 2 Z W R D b 2 x 1 b W 5 z M S 5 7 Q 2 9 s d W 1 u N C w z f S Z x d W 9 0 O y w m c X V v d D t T Z W N 0 a W 9 u M S 9 k I C g y K S 9 B d X R v U m V t b 3 Z l Z E N v b H V t b n M x L n t D b 2 x 1 b W 4 1 L D R 9 J n F 1 b 3 Q 7 L C Z x d W 9 0 O 1 N l Y 3 R p b 2 4 x L 2 Q g K D I p L 0 F 1 d G 9 S Z W 1 v d m V k Q 2 9 s d W 1 u c z E u e 0 N v b H V t b j Y s N X 0 m c X V v d D s s J n F 1 b 3 Q 7 U 2 V j d G l v b j E v Z C A o M i k v Q X V 0 b 1 J l b W 9 2 Z W R D b 2 x 1 b W 5 z M S 5 7 Q 2 9 s d W 1 u N y w 2 f S Z x d W 9 0 O y w m c X V v d D t T Z W N 0 a W 9 u M S 9 k I C g y K S 9 B d X R v U m V t b 3 Z l Z E N v b H V t b n M x L n t D b 2 x 1 b W 4 4 L D d 9 J n F 1 b 3 Q 7 L C Z x d W 9 0 O 1 N l Y 3 R p b 2 4 x L 2 Q g K D I p L 0 F 1 d G 9 S Z W 1 v d m V k Q 2 9 s d W 1 u c z E u e 0 N v b H V t b j k s O H 0 m c X V v d D s s J n F 1 b 3 Q 7 U 2 V j d G l v b j E v Z C A o M i k v Q X V 0 b 1 J l b W 9 2 Z W R D b 2 x 1 b W 5 z M S 5 7 Q 2 9 s d W 1 u M T A s O X 0 m c X V v d D s s J n F 1 b 3 Q 7 U 2 V j d G l v b j E v Z C A o M i k v Q X V 0 b 1 J l b W 9 2 Z W R D b 2 x 1 b W 5 z M S 5 7 Q 2 9 s d W 1 u M T E s M T B 9 J n F 1 b 3 Q 7 L C Z x d W 9 0 O 1 N l Y 3 R p b 2 4 x L 2 Q g K D I p L 0 F 1 d G 9 S Z W 1 v d m V k Q 2 9 s d W 1 u c z E u e 0 N v b H V t b j E y L D E x f S Z x d W 9 0 O y w m c X V v d D t T Z W N 0 a W 9 u M S 9 k I C g y K S 9 B d X R v U m V t b 3 Z l Z E N v b H V t b n M x L n t D b 2 x 1 b W 4 x M y w x M n 0 m c X V v d D s s J n F 1 b 3 Q 7 U 2 V j d G l v b j E v Z C A o M i k v Q X V 0 b 1 J l b W 9 2 Z W R D b 2 x 1 b W 5 z M S 5 7 Q 2 9 s d W 1 u M T Q s M T N 9 J n F 1 b 3 Q 7 L C Z x d W 9 0 O 1 N l Y 3 R p b 2 4 x L 2 Q g K D I p L 0 F 1 d G 9 S Z W 1 v d m V k Q 2 9 s d W 1 u c z E u e 0 N v b H V t b j E 1 L D E 0 f S Z x d W 9 0 O y w m c X V v d D t T Z W N 0 a W 9 u M S 9 k I C g y K S 9 B d X R v U m V t b 3 Z l Z E N v b H V t b n M x L n t D b 2 x 1 b W 4 x N i w x N X 0 m c X V v d D s s J n F 1 b 3 Q 7 U 2 V j d G l v b j E v Z C A o M i k v Q X V 0 b 1 J l b W 9 2 Z W R D b 2 x 1 b W 5 z M S 5 7 Q 2 9 s d W 1 u M T c s M T Z 9 J n F 1 b 3 Q 7 L C Z x d W 9 0 O 1 N l Y 3 R p b 2 4 x L 2 Q g K D I p L 0 F 1 d G 9 S Z W 1 v d m V k Q 2 9 s d W 1 u c z E u e 0 N v b H V t b j E 4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Z C A o M i k v Q X V 0 b 1 J l b W 9 2 Z W R D b 2 x 1 b W 5 z M S 5 7 Q 2 9 s d W 1 u M S w w f S Z x d W 9 0 O y w m c X V v d D t T Z W N 0 a W 9 u M S 9 k I C g y K S 9 B d X R v U m V t b 3 Z l Z E N v b H V t b n M x L n t D b 2 x 1 b W 4 y L D F 9 J n F 1 b 3 Q 7 L C Z x d W 9 0 O 1 N l Y 3 R p b 2 4 x L 2 Q g K D I p L 0 F 1 d G 9 S Z W 1 v d m V k Q 2 9 s d W 1 u c z E u e 0 N v b H V t b j M s M n 0 m c X V v d D s s J n F 1 b 3 Q 7 U 2 V j d G l v b j E v Z C A o M i k v Q X V 0 b 1 J l b W 9 2 Z W R D b 2 x 1 b W 5 z M S 5 7 Q 2 9 s d W 1 u N C w z f S Z x d W 9 0 O y w m c X V v d D t T Z W N 0 a W 9 u M S 9 k I C g y K S 9 B d X R v U m V t b 3 Z l Z E N v b H V t b n M x L n t D b 2 x 1 b W 4 1 L D R 9 J n F 1 b 3 Q 7 L C Z x d W 9 0 O 1 N l Y 3 R p b 2 4 x L 2 Q g K D I p L 0 F 1 d G 9 S Z W 1 v d m V k Q 2 9 s d W 1 u c z E u e 0 N v b H V t b j Y s N X 0 m c X V v d D s s J n F 1 b 3 Q 7 U 2 V j d G l v b j E v Z C A o M i k v Q X V 0 b 1 J l b W 9 2 Z W R D b 2 x 1 b W 5 z M S 5 7 Q 2 9 s d W 1 u N y w 2 f S Z x d W 9 0 O y w m c X V v d D t T Z W N 0 a W 9 u M S 9 k I C g y K S 9 B d X R v U m V t b 3 Z l Z E N v b H V t b n M x L n t D b 2 x 1 b W 4 4 L D d 9 J n F 1 b 3 Q 7 L C Z x d W 9 0 O 1 N l Y 3 R p b 2 4 x L 2 Q g K D I p L 0 F 1 d G 9 S Z W 1 v d m V k Q 2 9 s d W 1 u c z E u e 0 N v b H V t b j k s O H 0 m c X V v d D s s J n F 1 b 3 Q 7 U 2 V j d G l v b j E v Z C A o M i k v Q X V 0 b 1 J l b W 9 2 Z W R D b 2 x 1 b W 5 z M S 5 7 Q 2 9 s d W 1 u M T A s O X 0 m c X V v d D s s J n F 1 b 3 Q 7 U 2 V j d G l v b j E v Z C A o M i k v Q X V 0 b 1 J l b W 9 2 Z W R D b 2 x 1 b W 5 z M S 5 7 Q 2 9 s d W 1 u M T E s M T B 9 J n F 1 b 3 Q 7 L C Z x d W 9 0 O 1 N l Y 3 R p b 2 4 x L 2 Q g K D I p L 0 F 1 d G 9 S Z W 1 v d m V k Q 2 9 s d W 1 u c z E u e 0 N v b H V t b j E y L D E x f S Z x d W 9 0 O y w m c X V v d D t T Z W N 0 a W 9 u M S 9 k I C g y K S 9 B d X R v U m V t b 3 Z l Z E N v b H V t b n M x L n t D b 2 x 1 b W 4 x M y w x M n 0 m c X V v d D s s J n F 1 b 3 Q 7 U 2 V j d G l v b j E v Z C A o M i k v Q X V 0 b 1 J l b W 9 2 Z W R D b 2 x 1 b W 5 z M S 5 7 Q 2 9 s d W 1 u M T Q s M T N 9 J n F 1 b 3 Q 7 L C Z x d W 9 0 O 1 N l Y 3 R p b 2 4 x L 2 Q g K D I p L 0 F 1 d G 9 S Z W 1 v d m V k Q 2 9 s d W 1 u c z E u e 0 N v b H V t b j E 1 L D E 0 f S Z x d W 9 0 O y w m c X V v d D t T Z W N 0 a W 9 u M S 9 k I C g y K S 9 B d X R v U m V t b 3 Z l Z E N v b H V t b n M x L n t D b 2 x 1 b W 4 x N i w x N X 0 m c X V v d D s s J n F 1 b 3 Q 7 U 2 V j d G l v b j E v Z C A o M i k v Q X V 0 b 1 J l b W 9 2 Z W R D b 2 x 1 b W 5 z M S 5 7 Q 2 9 s d W 1 u M T c s M T Z 9 J n F 1 b 3 Q 7 L C Z x d W 9 0 O 1 N l Y 3 R p b 2 4 x L 2 Q g K D I p L 0 F 1 d G 9 S Z W 1 v d m V k Q 2 9 s d W 1 u c z E u e 0 N v b H V t b j E 4 L D E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C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C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I t M T N U M T I 6 M z M 6 N D g u O D A 2 O D Y 1 N 1 o i I C 8 + P E V u d H J 5 I F R 5 c G U 9 I k Z p b G x D b 2 x 1 b W 5 U e X B l c y I g V m F s d W U 9 I n N C U V V G Q l F V R k J R V U Z C U V V G Q l F V R k J R V U Y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C A o M y k v Q X V 0 b 1 J l b W 9 2 Z W R D b 2 x 1 b W 5 z M S 5 7 Q 2 9 s d W 1 u M S w w f S Z x d W 9 0 O y w m c X V v d D t T Z W N 0 a W 9 u M S 9 k I C g z K S 9 B d X R v U m V t b 3 Z l Z E N v b H V t b n M x L n t D b 2 x 1 b W 4 y L D F 9 J n F 1 b 3 Q 7 L C Z x d W 9 0 O 1 N l Y 3 R p b 2 4 x L 2 Q g K D M p L 0 F 1 d G 9 S Z W 1 v d m V k Q 2 9 s d W 1 u c z E u e 0 N v b H V t b j M s M n 0 m c X V v d D s s J n F 1 b 3 Q 7 U 2 V j d G l v b j E v Z C A o M y k v Q X V 0 b 1 J l b W 9 2 Z W R D b 2 x 1 b W 5 z M S 5 7 Q 2 9 s d W 1 u N C w z f S Z x d W 9 0 O y w m c X V v d D t T Z W N 0 a W 9 u M S 9 k I C g z K S 9 B d X R v U m V t b 3 Z l Z E N v b H V t b n M x L n t D b 2 x 1 b W 4 1 L D R 9 J n F 1 b 3 Q 7 L C Z x d W 9 0 O 1 N l Y 3 R p b 2 4 x L 2 Q g K D M p L 0 F 1 d G 9 S Z W 1 v d m V k Q 2 9 s d W 1 u c z E u e 0 N v b H V t b j Y s N X 0 m c X V v d D s s J n F 1 b 3 Q 7 U 2 V j d G l v b j E v Z C A o M y k v Q X V 0 b 1 J l b W 9 2 Z W R D b 2 x 1 b W 5 z M S 5 7 Q 2 9 s d W 1 u N y w 2 f S Z x d W 9 0 O y w m c X V v d D t T Z W N 0 a W 9 u M S 9 k I C g z K S 9 B d X R v U m V t b 3 Z l Z E N v b H V t b n M x L n t D b 2 x 1 b W 4 4 L D d 9 J n F 1 b 3 Q 7 L C Z x d W 9 0 O 1 N l Y 3 R p b 2 4 x L 2 Q g K D M p L 0 F 1 d G 9 S Z W 1 v d m V k Q 2 9 s d W 1 u c z E u e 0 N v b H V t b j k s O H 0 m c X V v d D s s J n F 1 b 3 Q 7 U 2 V j d G l v b j E v Z C A o M y k v Q X V 0 b 1 J l b W 9 2 Z W R D b 2 x 1 b W 5 z M S 5 7 Q 2 9 s d W 1 u M T A s O X 0 m c X V v d D s s J n F 1 b 3 Q 7 U 2 V j d G l v b j E v Z C A o M y k v Q X V 0 b 1 J l b W 9 2 Z W R D b 2 x 1 b W 5 z M S 5 7 Q 2 9 s d W 1 u M T E s M T B 9 J n F 1 b 3 Q 7 L C Z x d W 9 0 O 1 N l Y 3 R p b 2 4 x L 2 Q g K D M p L 0 F 1 d G 9 S Z W 1 v d m V k Q 2 9 s d W 1 u c z E u e 0 N v b H V t b j E y L D E x f S Z x d W 9 0 O y w m c X V v d D t T Z W N 0 a W 9 u M S 9 k I C g z K S 9 B d X R v U m V t b 3 Z l Z E N v b H V t b n M x L n t D b 2 x 1 b W 4 x M y w x M n 0 m c X V v d D s s J n F 1 b 3 Q 7 U 2 V j d G l v b j E v Z C A o M y k v Q X V 0 b 1 J l b W 9 2 Z W R D b 2 x 1 b W 5 z M S 5 7 Q 2 9 s d W 1 u M T Q s M T N 9 J n F 1 b 3 Q 7 L C Z x d W 9 0 O 1 N l Y 3 R p b 2 4 x L 2 Q g K D M p L 0 F 1 d G 9 S Z W 1 v d m V k Q 2 9 s d W 1 u c z E u e 0 N v b H V t b j E 1 L D E 0 f S Z x d W 9 0 O y w m c X V v d D t T Z W N 0 a W 9 u M S 9 k I C g z K S 9 B d X R v U m V t b 3 Z l Z E N v b H V t b n M x L n t D b 2 x 1 b W 4 x N i w x N X 0 m c X V v d D s s J n F 1 b 3 Q 7 U 2 V j d G l v b j E v Z C A o M y k v Q X V 0 b 1 J l b W 9 2 Z W R D b 2 x 1 b W 5 z M S 5 7 Q 2 9 s d W 1 u M T c s M T Z 9 J n F 1 b 3 Q 7 L C Z x d W 9 0 O 1 N l Y 3 R p b 2 4 x L 2 Q g K D M p L 0 F 1 d G 9 S Z W 1 v d m V k Q 2 9 s d W 1 u c z E u e 0 N v b H V t b j E 4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Z C A o M y k v Q X V 0 b 1 J l b W 9 2 Z W R D b 2 x 1 b W 5 z M S 5 7 Q 2 9 s d W 1 u M S w w f S Z x d W 9 0 O y w m c X V v d D t T Z W N 0 a W 9 u M S 9 k I C g z K S 9 B d X R v U m V t b 3 Z l Z E N v b H V t b n M x L n t D b 2 x 1 b W 4 y L D F 9 J n F 1 b 3 Q 7 L C Z x d W 9 0 O 1 N l Y 3 R p b 2 4 x L 2 Q g K D M p L 0 F 1 d G 9 S Z W 1 v d m V k Q 2 9 s d W 1 u c z E u e 0 N v b H V t b j M s M n 0 m c X V v d D s s J n F 1 b 3 Q 7 U 2 V j d G l v b j E v Z C A o M y k v Q X V 0 b 1 J l b W 9 2 Z W R D b 2 x 1 b W 5 z M S 5 7 Q 2 9 s d W 1 u N C w z f S Z x d W 9 0 O y w m c X V v d D t T Z W N 0 a W 9 u M S 9 k I C g z K S 9 B d X R v U m V t b 3 Z l Z E N v b H V t b n M x L n t D b 2 x 1 b W 4 1 L D R 9 J n F 1 b 3 Q 7 L C Z x d W 9 0 O 1 N l Y 3 R p b 2 4 x L 2 Q g K D M p L 0 F 1 d G 9 S Z W 1 v d m V k Q 2 9 s d W 1 u c z E u e 0 N v b H V t b j Y s N X 0 m c X V v d D s s J n F 1 b 3 Q 7 U 2 V j d G l v b j E v Z C A o M y k v Q X V 0 b 1 J l b W 9 2 Z W R D b 2 x 1 b W 5 z M S 5 7 Q 2 9 s d W 1 u N y w 2 f S Z x d W 9 0 O y w m c X V v d D t T Z W N 0 a W 9 u M S 9 k I C g z K S 9 B d X R v U m V t b 3 Z l Z E N v b H V t b n M x L n t D b 2 x 1 b W 4 4 L D d 9 J n F 1 b 3 Q 7 L C Z x d W 9 0 O 1 N l Y 3 R p b 2 4 x L 2 Q g K D M p L 0 F 1 d G 9 S Z W 1 v d m V k Q 2 9 s d W 1 u c z E u e 0 N v b H V t b j k s O H 0 m c X V v d D s s J n F 1 b 3 Q 7 U 2 V j d G l v b j E v Z C A o M y k v Q X V 0 b 1 J l b W 9 2 Z W R D b 2 x 1 b W 5 z M S 5 7 Q 2 9 s d W 1 u M T A s O X 0 m c X V v d D s s J n F 1 b 3 Q 7 U 2 V j d G l v b j E v Z C A o M y k v Q X V 0 b 1 J l b W 9 2 Z W R D b 2 x 1 b W 5 z M S 5 7 Q 2 9 s d W 1 u M T E s M T B 9 J n F 1 b 3 Q 7 L C Z x d W 9 0 O 1 N l Y 3 R p b 2 4 x L 2 Q g K D M p L 0 F 1 d G 9 S Z W 1 v d m V k Q 2 9 s d W 1 u c z E u e 0 N v b H V t b j E y L D E x f S Z x d W 9 0 O y w m c X V v d D t T Z W N 0 a W 9 u M S 9 k I C g z K S 9 B d X R v U m V t b 3 Z l Z E N v b H V t b n M x L n t D b 2 x 1 b W 4 x M y w x M n 0 m c X V v d D s s J n F 1 b 3 Q 7 U 2 V j d G l v b j E v Z C A o M y k v Q X V 0 b 1 J l b W 9 2 Z W R D b 2 x 1 b W 5 z M S 5 7 Q 2 9 s d W 1 u M T Q s M T N 9 J n F 1 b 3 Q 7 L C Z x d W 9 0 O 1 N l Y 3 R p b 2 4 x L 2 Q g K D M p L 0 F 1 d G 9 S Z W 1 v d m V k Q 2 9 s d W 1 u c z E u e 0 N v b H V t b j E 1 L D E 0 f S Z x d W 9 0 O y w m c X V v d D t T Z W N 0 a W 9 u M S 9 k I C g z K S 9 B d X R v U m V t b 3 Z l Z E N v b H V t b n M x L n t D b 2 x 1 b W 4 x N i w x N X 0 m c X V v d D s s J n F 1 b 3 Q 7 U 2 V j d G l v b j E v Z C A o M y k v Q X V 0 b 1 J l b W 9 2 Z W R D b 2 x 1 b W 5 z M S 5 7 Q 2 9 s d W 1 u M T c s M T Z 9 J n F 1 b 3 Q 7 L C Z x d W 9 0 O 1 N l Y 3 R p b 2 4 x L 2 Q g K D M p L 0 F 1 d G 9 S Z W 1 v d m V k Q 2 9 s d W 1 u c z E u e 0 N v b H V t b j E 4 L D E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C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J T I w K D M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D W 8 / m N H B 1 5 K u 2 S P 0 0 3 S S C o A A A A A A g A A A A A A A 2 Y A A M A A A A A Q A A A A g 7 D 0 U p L B T O g V c B / F U w u c A A A A A A A E g A A A o A A A A B A A A A C 3 h j U B f / A j o x u w t K M 9 o N 3 K U A A A A L E W T Z j o Q k m X o V j F b + B z S 2 D A 3 g Q n / H 4 6 U E 1 0 g F j M y P u 5 F T H q j D 8 v Y 2 0 l s q K N 3 L b / w A Q 6 f 9 h G 8 A p l q + k O 3 G o 3 / t q G C w R n b z s A U u K 5 L X v F O n Q q F A A A A P 3 J U u r 6 F q R s S C 9 7 S a 0 O b b s P r l s Q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7D502599E447F45BBEE2F74EC3C0FAA" ma:contentTypeVersion="16" ma:contentTypeDescription="Umožňuje vytvoriť nový dokument." ma:contentTypeScope="" ma:versionID="61ef8af36eff2462608649c51312c440">
  <xsd:schema xmlns:xsd="http://www.w3.org/2001/XMLSchema" xmlns:xs="http://www.w3.org/2001/XMLSchema" xmlns:p="http://schemas.microsoft.com/office/2006/metadata/properties" xmlns:ns3="16ff3dac-a373-4464-a0c2-2ba2647e3d3b" xmlns:ns4="d016ded7-99c4-4c22-aaea-bdaa5155cacb" targetNamespace="http://schemas.microsoft.com/office/2006/metadata/properties" ma:root="true" ma:fieldsID="0d512c6b0d1f9de7024988374e0c696e" ns3:_="" ns4:_="">
    <xsd:import namespace="16ff3dac-a373-4464-a0c2-2ba2647e3d3b"/>
    <xsd:import namespace="d016ded7-99c4-4c22-aaea-bdaa5155cac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f3dac-a373-4464-a0c2-2ba2647e3d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6ded7-99c4-4c22-aaea-bdaa5155ca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89A1F1-2059-4A87-8ED0-D21F62E5D0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3714D6-1E56-47E0-B975-A9D5EB05AB92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16ff3dac-a373-4464-a0c2-2ba2647e3d3b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016ded7-99c4-4c22-aaea-bdaa5155cac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D9CD947-B25B-4EFA-A985-1397EF4F2EE4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34B246BE-B424-4A67-9C1C-C8421228CA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ff3dac-a373-4464-a0c2-2ba2647e3d3b"/>
    <ds:schemaRef ds:uri="d016ded7-99c4-4c22-aaea-bdaa5155ca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15</vt:i4>
      </vt:variant>
    </vt:vector>
  </HeadingPairs>
  <TitlesOfParts>
    <vt:vector size="15" baseType="lpstr">
      <vt:lpstr>Prehľad</vt:lpstr>
      <vt:lpstr>Graf_1</vt:lpstr>
      <vt:lpstr>Graf_2</vt:lpstr>
      <vt:lpstr>Graf_3</vt:lpstr>
      <vt:lpstr>Graf_4</vt:lpstr>
      <vt:lpstr>Graf_5</vt:lpstr>
      <vt:lpstr>Graf_6</vt:lpstr>
      <vt:lpstr>Graf_7</vt:lpstr>
      <vt:lpstr>Graf_8</vt:lpstr>
      <vt:lpstr>Graf_9</vt:lpstr>
      <vt:lpstr>Graf_10</vt:lpstr>
      <vt:lpstr>Graf_11</vt:lpstr>
      <vt:lpstr>Graf_12</vt:lpstr>
      <vt:lpstr>Graf_13</vt:lpstr>
      <vt:lpstr>Graf_14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Mucka</dc:creator>
  <cp:keywords/>
  <dc:description/>
  <cp:lastModifiedBy>Lenka Zacharova</cp:lastModifiedBy>
  <cp:revision/>
  <dcterms:created xsi:type="dcterms:W3CDTF">2023-12-05T07:51:05Z</dcterms:created>
  <dcterms:modified xsi:type="dcterms:W3CDTF">2024-01-18T10:41:52Z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0x010100F7D502599E447F45BBEE2F74EC3C0FAA</vt:lpwstr>
  </property>
</Properties>
</file>