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9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21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6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7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8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0.xml" ContentType="application/vnd.openxmlformats-officedocument.drawingml.chart+xml"/>
  <Override PartName="/xl/drawings/drawing4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5/2025_06_05_APR/"/>
    </mc:Choice>
  </mc:AlternateContent>
  <xr:revisionPtr revIDLastSave="21" documentId="8_{AEFEA473-B13E-4356-B846-EA36AF84FA96}" xr6:coauthVersionLast="47" xr6:coauthVersionMax="47" xr10:uidLastSave="{F2C7AB45-5134-4D91-978A-1D7D26A2DE54}"/>
  <bookViews>
    <workbookView xWindow="-120" yWindow="-120" windowWidth="29040" windowHeight="15840" tabRatio="817" xr2:uid="{D55E5F77-96EC-4FF3-B2B7-9EA1F24A95D5}"/>
  </bookViews>
  <sheets>
    <sheet name="Obsah" sheetId="3" r:id="rId1"/>
    <sheet name="T01" sheetId="112" r:id="rId2"/>
    <sheet name="T02" sheetId="121" r:id="rId3"/>
    <sheet name="T03" sheetId="122" r:id="rId4"/>
    <sheet name="T04" sheetId="124" r:id="rId5"/>
    <sheet name="T05" sheetId="125" r:id="rId6"/>
    <sheet name="T06" sheetId="126" r:id="rId7"/>
    <sheet name="T07" sheetId="127" r:id="rId8"/>
    <sheet name="T08" sheetId="123" r:id="rId9"/>
    <sheet name="T09" sheetId="146" r:id="rId10"/>
    <sheet name="T10" sheetId="147" r:id="rId11"/>
    <sheet name="T11" sheetId="148" r:id="rId12"/>
    <sheet name="T12" sheetId="149" r:id="rId13"/>
    <sheet name="T13" sheetId="150" r:id="rId14"/>
    <sheet name="T14" sheetId="151" r:id="rId15"/>
    <sheet name="T15" sheetId="152" r:id="rId16"/>
    <sheet name="G01" sheetId="128" r:id="rId17"/>
    <sheet name="G02" sheetId="163" r:id="rId18"/>
    <sheet name="G03" sheetId="164" r:id="rId19"/>
    <sheet name="G04" sheetId="153" r:id="rId20"/>
    <sheet name="G05" sheetId="154" r:id="rId21"/>
    <sheet name="G06" sheetId="155" r:id="rId22"/>
    <sheet name="G07" sheetId="158" r:id="rId23"/>
    <sheet name="G08" sheetId="159" r:id="rId24"/>
    <sheet name="G09" sheetId="160" r:id="rId25"/>
    <sheet name="G10" sheetId="161" r:id="rId26"/>
    <sheet name="G11" sheetId="165" r:id="rId27"/>
    <sheet name="G12" sheetId="166" r:id="rId28"/>
    <sheet name="G13" sheetId="140" r:id="rId29"/>
    <sheet name="G14" sheetId="141" r:id="rId30"/>
    <sheet name="G15" sheetId="142" r:id="rId31"/>
    <sheet name="G16" sheetId="143" r:id="rId32"/>
    <sheet name="G17" sheetId="144" r:id="rId33"/>
    <sheet name="G18" sheetId="145" r:id="rId34"/>
    <sheet name="G19" sheetId="168" r:id="rId35"/>
    <sheet name="G20" sheetId="167" r:id="rId36"/>
  </sheets>
  <definedNames>
    <definedName name="__123Graph_A" localSheetId="21" hidden="1">#REF!</definedName>
    <definedName name="__123Graph_A" localSheetId="34" hidden="1">'G19'!#REF!</definedName>
    <definedName name="__123Graph_A" localSheetId="35" hidden="1">#REF!</definedName>
    <definedName name="__123Graph_A" hidden="1">#REF!</definedName>
    <definedName name="__123Graph_ABERLGRAP" localSheetId="21" hidden="1">#REF!</definedName>
    <definedName name="__123Graph_ABERLGRAP" localSheetId="35" hidden="1">#REF!</definedName>
    <definedName name="__123Graph_ABERLGRAP" hidden="1">#REF!</definedName>
    <definedName name="__123Graph_ACATCH1" localSheetId="21" hidden="1">#REF!</definedName>
    <definedName name="__123Graph_ACATCH1" localSheetId="35" hidden="1">#REF!</definedName>
    <definedName name="__123Graph_ACATCH1" hidden="1">#REF!</definedName>
    <definedName name="__123Graph_ACONVERG1" localSheetId="21" hidden="1">#REF!</definedName>
    <definedName name="__123Graph_ACONVERG1" localSheetId="35" hidden="1">#REF!</definedName>
    <definedName name="__123Graph_ACONVERG1" hidden="1">#REF!</definedName>
    <definedName name="__123Graph_AECTOT" localSheetId="21" hidden="1">#REF!</definedName>
    <definedName name="__123Graph_AECTOT" localSheetId="34" hidden="1">'G19'!#REF!</definedName>
    <definedName name="__123Graph_AECTOT" localSheetId="35" hidden="1">#REF!</definedName>
    <definedName name="__123Graph_AECTOT" hidden="1">#REF!</definedName>
    <definedName name="__123Graph_AEXP" localSheetId="34" hidden="1">'G19'!#REF!</definedName>
    <definedName name="__123Graph_AEXP" localSheetId="35" hidden="1">#REF!</definedName>
    <definedName name="__123Graph_AEXP" hidden="1">#REF!</definedName>
    <definedName name="__123Graph_AGRAPH2" localSheetId="21" hidden="1">#REF!</definedName>
    <definedName name="__123Graph_AGRAPH2" localSheetId="34" hidden="1">'G19'!#REF!</definedName>
    <definedName name="__123Graph_AGRAPH2" localSheetId="35" hidden="1">#REF!</definedName>
    <definedName name="__123Graph_AGRAPH2" hidden="1">#REF!</definedName>
    <definedName name="__123Graph_AGRAPH41" localSheetId="21" hidden="1">#REF!</definedName>
    <definedName name="__123Graph_AGRAPH41" localSheetId="34" hidden="1">'G19'!#REF!</definedName>
    <definedName name="__123Graph_AGRAPH41" localSheetId="35" hidden="1">#REF!</definedName>
    <definedName name="__123Graph_AGRAPH41" hidden="1">#REF!</definedName>
    <definedName name="__123Graph_AGRAPH42" localSheetId="21" hidden="1">#REF!</definedName>
    <definedName name="__123Graph_AGRAPH42" localSheetId="34" hidden="1">'G19'!#REF!</definedName>
    <definedName name="__123Graph_AGRAPH42" localSheetId="35" hidden="1">#REF!</definedName>
    <definedName name="__123Graph_AGRAPH42" hidden="1">#REF!</definedName>
    <definedName name="__123Graph_AGRAPH44" localSheetId="21" hidden="1">#REF!</definedName>
    <definedName name="__123Graph_AGRAPH44" localSheetId="34" hidden="1">'G19'!#REF!</definedName>
    <definedName name="__123Graph_AGRAPH44" localSheetId="35" hidden="1">#REF!</definedName>
    <definedName name="__123Graph_AGRAPH44" hidden="1">#REF!</definedName>
    <definedName name="__123Graph_AIBRD_LEND" localSheetId="22" hidden="1">#REF!</definedName>
    <definedName name="__123Graph_AIBRD_LEND" localSheetId="23" hidden="1">#REF!</definedName>
    <definedName name="__123Graph_AIBRD_LEND" localSheetId="24" hidden="1">#REF!</definedName>
    <definedName name="__123Graph_AIBRD_LEND" localSheetId="25" hidden="1">#REF!</definedName>
    <definedName name="__123Graph_AIBRD_LEND" localSheetId="35" hidden="1">#REF!</definedName>
    <definedName name="__123Graph_AIBRD_LEND" hidden="1">#REF!</definedName>
    <definedName name="__123Graph_AIMPORTS" localSheetId="21" hidden="1">#REF!</definedName>
    <definedName name="__123Graph_AIMPORTS" localSheetId="22" hidden="1">#REF!</definedName>
    <definedName name="__123Graph_AIMPORTS" localSheetId="23" hidden="1">#REF!</definedName>
    <definedName name="__123Graph_AIMPORTS" localSheetId="24" hidden="1">#REF!</definedName>
    <definedName name="__123Graph_AIMPORTS" localSheetId="25" hidden="1">#REF!</definedName>
    <definedName name="__123Graph_AIMPORTS" localSheetId="34" hidden="1">'G19'!#REF!</definedName>
    <definedName name="__123Graph_AIMPORTS" localSheetId="35" hidden="1">#REF!</definedName>
    <definedName name="__123Graph_AIMPORTS" hidden="1">#REF!</definedName>
    <definedName name="__123Graph_APERIB" localSheetId="21" hidden="1">#REF!</definedName>
    <definedName name="__123Graph_APERIB" localSheetId="34" hidden="1">'G19'!#REF!</definedName>
    <definedName name="__123Graph_APERIB" localSheetId="35" hidden="1">#REF!</definedName>
    <definedName name="__123Graph_APERIB" hidden="1">#REF!</definedName>
    <definedName name="__123Graph_APIPELINE" localSheetId="22" hidden="1">#REF!</definedName>
    <definedName name="__123Graph_APIPELINE" localSheetId="23" hidden="1">#REF!</definedName>
    <definedName name="__123Graph_APIPELINE" localSheetId="24" hidden="1">#REF!</definedName>
    <definedName name="__123Graph_APIPELINE" localSheetId="25" hidden="1">#REF!</definedName>
    <definedName name="__123Graph_APIPELINE" localSheetId="35" hidden="1">#REF!</definedName>
    <definedName name="__123Graph_APIPELINE" hidden="1">#REF!</definedName>
    <definedName name="__123Graph_APRODABSC" localSheetId="21" hidden="1">#REF!</definedName>
    <definedName name="__123Graph_APRODABSC" localSheetId="35" hidden="1">#REF!</definedName>
    <definedName name="__123Graph_APRODABSC" hidden="1">#REF!</definedName>
    <definedName name="__123Graph_APRODABSD" localSheetId="21" hidden="1">#REF!</definedName>
    <definedName name="__123Graph_APRODABSD" localSheetId="35" hidden="1">#REF!</definedName>
    <definedName name="__123Graph_APRODABSD" hidden="1">#REF!</definedName>
    <definedName name="__123Graph_APRODTRE2" localSheetId="21" hidden="1">#REF!</definedName>
    <definedName name="__123Graph_APRODTRE2" localSheetId="35" hidden="1">#REF!</definedName>
    <definedName name="__123Graph_APRODTRE2" hidden="1">#REF!</definedName>
    <definedName name="__123Graph_APRODTRE3" localSheetId="21" hidden="1">#REF!</definedName>
    <definedName name="__123Graph_APRODTRE3" localSheetId="35" hidden="1">#REF!</definedName>
    <definedName name="__123Graph_APRODTRE3" hidden="1">#REF!</definedName>
    <definedName name="__123Graph_APRODTRE4" localSheetId="21" hidden="1">#REF!</definedName>
    <definedName name="__123Graph_APRODTRE4" localSheetId="35" hidden="1">#REF!</definedName>
    <definedName name="__123Graph_APRODTRE4" hidden="1">#REF!</definedName>
    <definedName name="__123Graph_APRODTREND" localSheetId="21" hidden="1">#REF!</definedName>
    <definedName name="__123Graph_APRODTREND" localSheetId="35" hidden="1">#REF!</definedName>
    <definedName name="__123Graph_APRODTREND" hidden="1">#REF!</definedName>
    <definedName name="__123Graph_AREER" localSheetId="21" hidden="1">#REF!</definedName>
    <definedName name="__123Graph_AREER" localSheetId="22" hidden="1">#REF!</definedName>
    <definedName name="__123Graph_AREER" localSheetId="23" hidden="1">#REF!</definedName>
    <definedName name="__123Graph_AREER" localSheetId="24" hidden="1">#REF!</definedName>
    <definedName name="__123Graph_AREER" localSheetId="25" hidden="1">#REF!</definedName>
    <definedName name="__123Graph_AREER" localSheetId="34" hidden="1">'G19'!#REF!</definedName>
    <definedName name="__123Graph_AREER" localSheetId="35" hidden="1">#REF!</definedName>
    <definedName name="__123Graph_AREER" hidden="1">#REF!</definedName>
    <definedName name="__123Graph_ATEST1" localSheetId="21" hidden="1">#REF!</definedName>
    <definedName name="__123Graph_ATEST1" localSheetId="22" hidden="1">#REF!</definedName>
    <definedName name="__123Graph_ATEST1" localSheetId="23" hidden="1">#REF!</definedName>
    <definedName name="__123Graph_ATEST1" localSheetId="24" hidden="1">#REF!</definedName>
    <definedName name="__123Graph_ATEST1" localSheetId="25" hidden="1">#REF!</definedName>
    <definedName name="__123Graph_ATEST1" localSheetId="34" hidden="1">'G19'!#REF!</definedName>
    <definedName name="__123Graph_ATEST1" localSheetId="35" hidden="1">#REF!</definedName>
    <definedName name="__123Graph_ATEST1" hidden="1">#REF!</definedName>
    <definedName name="__123Graph_AUTRECHT" localSheetId="21" hidden="1">#REF!</definedName>
    <definedName name="__123Graph_AUTRECHT" localSheetId="35" hidden="1">#REF!</definedName>
    <definedName name="__123Graph_AUTRECHT" hidden="1">#REF!</definedName>
    <definedName name="__123Graph_B" localSheetId="21" hidden="1">#REF!</definedName>
    <definedName name="__123Graph_B" localSheetId="34" hidden="1">'G19'!#REF!</definedName>
    <definedName name="__123Graph_B" localSheetId="35" hidden="1">#REF!</definedName>
    <definedName name="__123Graph_B" hidden="1">#REF!</definedName>
    <definedName name="__123Graph_BBERLGRAP" localSheetId="21" hidden="1">#REF!</definedName>
    <definedName name="__123Graph_BBERLGRAP" localSheetId="34" hidden="1">'G19'!#REF!</definedName>
    <definedName name="__123Graph_BBERLGRAP" localSheetId="35" hidden="1">#REF!</definedName>
    <definedName name="__123Graph_BBERLGRAP" hidden="1">#REF!</definedName>
    <definedName name="__123Graph_BCATCH1" localSheetId="21" hidden="1">#REF!</definedName>
    <definedName name="__123Graph_BCATCH1" localSheetId="34" hidden="1">'G19'!#REF!</definedName>
    <definedName name="__123Graph_BCATCH1" localSheetId="35" hidden="1">#REF!</definedName>
    <definedName name="__123Graph_BCATCH1" hidden="1">#REF!</definedName>
    <definedName name="__123Graph_BCONVERG1" localSheetId="21" hidden="1">#REF!</definedName>
    <definedName name="__123Graph_BCONVERG1" localSheetId="34" hidden="1">'G19'!#REF!</definedName>
    <definedName name="__123Graph_BCONVERG1" localSheetId="35" hidden="1">#REF!</definedName>
    <definedName name="__123Graph_BCONVERG1" hidden="1">#REF!</definedName>
    <definedName name="__123Graph_BCurrent" localSheetId="21" hidden="1">#REF!</definedName>
    <definedName name="__123Graph_BCurrent" localSheetId="22" hidden="1">#REF!</definedName>
    <definedName name="__123Graph_BCurrent" localSheetId="23" hidden="1">#REF!</definedName>
    <definedName name="__123Graph_BCurrent" localSheetId="24" hidden="1">#REF!</definedName>
    <definedName name="__123Graph_BCurrent" localSheetId="25" hidden="1">#REF!</definedName>
    <definedName name="__123Graph_BCurrent" localSheetId="34" hidden="1">'G19'!#REF!</definedName>
    <definedName name="__123Graph_BCurrent" localSheetId="35" hidden="1">#REF!</definedName>
    <definedName name="__123Graph_BCurrent" hidden="1">#REF!</definedName>
    <definedName name="__123Graph_BECTOT" localSheetId="21" hidden="1">#REF!</definedName>
    <definedName name="__123Graph_BECTOT" localSheetId="35" hidden="1">#REF!</definedName>
    <definedName name="__123Graph_BECTOT" hidden="1">#REF!</definedName>
    <definedName name="__123Graph_BGDP" localSheetId="21" hidden="1">#REF!</definedName>
    <definedName name="__123Graph_BGDP" localSheetId="22" hidden="1">#REF!</definedName>
    <definedName name="__123Graph_BGDP" localSheetId="23" hidden="1">#REF!</definedName>
    <definedName name="__123Graph_BGDP" localSheetId="24" hidden="1">#REF!</definedName>
    <definedName name="__123Graph_BGDP" localSheetId="25" hidden="1">#REF!</definedName>
    <definedName name="__123Graph_BGDP" localSheetId="34" hidden="1">'G19'!#REF!</definedName>
    <definedName name="__123Graph_BGDP" localSheetId="35" hidden="1">#REF!</definedName>
    <definedName name="__123Graph_BGDP" hidden="1">#REF!</definedName>
    <definedName name="__123Graph_BGRAPH2" localSheetId="21" hidden="1">#REF!</definedName>
    <definedName name="__123Graph_BGRAPH2" localSheetId="35" hidden="1">#REF!</definedName>
    <definedName name="__123Graph_BGRAPH2" hidden="1">#REF!</definedName>
    <definedName name="__123Graph_BGRAPH41" localSheetId="21" hidden="1">#REF!</definedName>
    <definedName name="__123Graph_BGRAPH41" localSheetId="35" hidden="1">#REF!</definedName>
    <definedName name="__123Graph_BGRAPH41" hidden="1">#REF!</definedName>
    <definedName name="__123Graph_BIBRD_LEND" localSheetId="22" hidden="1">#REF!</definedName>
    <definedName name="__123Graph_BIBRD_LEND" localSheetId="23" hidden="1">#REF!</definedName>
    <definedName name="__123Graph_BIBRD_LEND" localSheetId="24" hidden="1">#REF!</definedName>
    <definedName name="__123Graph_BIBRD_LEND" localSheetId="25" hidden="1">#REF!</definedName>
    <definedName name="__123Graph_BIBRD_LEND" localSheetId="35" hidden="1">#REF!</definedName>
    <definedName name="__123Graph_BIBRD_LEND" hidden="1">#REF!</definedName>
    <definedName name="__123Graph_BIMPORTS" localSheetId="21" hidden="1">#REF!</definedName>
    <definedName name="__123Graph_BIMPORTS" localSheetId="22" hidden="1">#REF!</definedName>
    <definedName name="__123Graph_BIMPORTS" localSheetId="23" hidden="1">#REF!</definedName>
    <definedName name="__123Graph_BIMPORTS" localSheetId="24" hidden="1">#REF!</definedName>
    <definedName name="__123Graph_BIMPORTS" localSheetId="25" hidden="1">#REF!</definedName>
    <definedName name="__123Graph_BIMPORTS" localSheetId="34" hidden="1">'G19'!#REF!</definedName>
    <definedName name="__123Graph_BIMPORTS" localSheetId="35" hidden="1">#REF!</definedName>
    <definedName name="__123Graph_BIMPORTS" hidden="1">#REF!</definedName>
    <definedName name="__123Graph_BMONEY" localSheetId="21" hidden="1">#REF!</definedName>
    <definedName name="__123Graph_BMONEY" localSheetId="22" hidden="1">#REF!</definedName>
    <definedName name="__123Graph_BMONEY" localSheetId="23" hidden="1">#REF!</definedName>
    <definedName name="__123Graph_BMONEY" localSheetId="24" hidden="1">#REF!</definedName>
    <definedName name="__123Graph_BMONEY" localSheetId="25" hidden="1">#REF!</definedName>
    <definedName name="__123Graph_BMONEY" localSheetId="34" hidden="1">'G19'!#REF!</definedName>
    <definedName name="__123Graph_BMONEY" localSheetId="35" hidden="1">#REF!</definedName>
    <definedName name="__123Graph_BMONEY" hidden="1">#REF!</definedName>
    <definedName name="__123Graph_BPERIB" localSheetId="21" hidden="1">#REF!</definedName>
    <definedName name="__123Graph_BPERIB" localSheetId="35" hidden="1">#REF!</definedName>
    <definedName name="__123Graph_BPERIB" hidden="1">#REF!</definedName>
    <definedName name="__123Graph_BPIPELINE" localSheetId="22" hidden="1">#REF!</definedName>
    <definedName name="__123Graph_BPIPELINE" localSheetId="23" hidden="1">#REF!</definedName>
    <definedName name="__123Graph_BPIPELINE" localSheetId="24" hidden="1">#REF!</definedName>
    <definedName name="__123Graph_BPIPELINE" localSheetId="25" hidden="1">#REF!</definedName>
    <definedName name="__123Graph_BPIPELINE" localSheetId="35" hidden="1">#REF!</definedName>
    <definedName name="__123Graph_BPIPELINE" hidden="1">#REF!</definedName>
    <definedName name="__123Graph_BPRODABSC" localSheetId="21" hidden="1">#REF!</definedName>
    <definedName name="__123Graph_BPRODABSC" localSheetId="35" hidden="1">#REF!</definedName>
    <definedName name="__123Graph_BPRODABSC" hidden="1">#REF!</definedName>
    <definedName name="__123Graph_BPRODABSD" localSheetId="21" hidden="1">#REF!</definedName>
    <definedName name="__123Graph_BPRODABSD" localSheetId="35" hidden="1">#REF!</definedName>
    <definedName name="__123Graph_BPRODABSD" hidden="1">#REF!</definedName>
    <definedName name="__123Graph_BREER" localSheetId="21" hidden="1">#REF!</definedName>
    <definedName name="__123Graph_BREER" localSheetId="22" hidden="1">#REF!</definedName>
    <definedName name="__123Graph_BREER" localSheetId="23" hidden="1">#REF!</definedName>
    <definedName name="__123Graph_BREER" localSheetId="24" hidden="1">#REF!</definedName>
    <definedName name="__123Graph_BREER" localSheetId="25" hidden="1">#REF!</definedName>
    <definedName name="__123Graph_BREER" localSheetId="34" hidden="1">'G19'!#REF!</definedName>
    <definedName name="__123Graph_BREER" localSheetId="35" hidden="1">#REF!</definedName>
    <definedName name="__123Graph_BREER" hidden="1">#REF!</definedName>
    <definedName name="__123Graph_BREER3" localSheetId="21" hidden="1">#REF!</definedName>
    <definedName name="__123Graph_BREER3" localSheetId="22" hidden="1">#REF!</definedName>
    <definedName name="__123Graph_BREER3" localSheetId="23" hidden="1">#REF!</definedName>
    <definedName name="__123Graph_BREER3" localSheetId="24" hidden="1">#REF!</definedName>
    <definedName name="__123Graph_BREER3" localSheetId="25" hidden="1">#REF!</definedName>
    <definedName name="__123Graph_BREER3" localSheetId="34" hidden="1">'G19'!#REF!</definedName>
    <definedName name="__123Graph_BREER3" localSheetId="35" hidden="1">#REF!</definedName>
    <definedName name="__123Graph_BREER3" hidden="1">#REF!</definedName>
    <definedName name="__123Graph_BTEST1" localSheetId="21" hidden="1">#REF!</definedName>
    <definedName name="__123Graph_BTEST1" localSheetId="22" hidden="1">#REF!</definedName>
    <definedName name="__123Graph_BTEST1" localSheetId="23" hidden="1">#REF!</definedName>
    <definedName name="__123Graph_BTEST1" localSheetId="24" hidden="1">#REF!</definedName>
    <definedName name="__123Graph_BTEST1" localSheetId="25" hidden="1">#REF!</definedName>
    <definedName name="__123Graph_BTEST1" localSheetId="34" hidden="1">'G19'!#REF!</definedName>
    <definedName name="__123Graph_BTEST1" localSheetId="35" hidden="1">#REF!</definedName>
    <definedName name="__123Graph_BTEST1" hidden="1">#REF!</definedName>
    <definedName name="__123Graph_C" localSheetId="21" hidden="1">#REF!</definedName>
    <definedName name="__123Graph_C" localSheetId="22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34" hidden="1">'G19'!#REF!</definedName>
    <definedName name="__123Graph_C" localSheetId="35" hidden="1">#REF!</definedName>
    <definedName name="__123Graph_C" hidden="1">#REF!</definedName>
    <definedName name="__123Graph_CBERLGRAP" localSheetId="21" hidden="1">#REF!</definedName>
    <definedName name="__123Graph_CBERLGRAP" localSheetId="34" hidden="1">'G19'!#REF!</definedName>
    <definedName name="__123Graph_CBERLGRAP" localSheetId="35" hidden="1">#REF!</definedName>
    <definedName name="__123Graph_CBERLGRAP" hidden="1">#REF!</definedName>
    <definedName name="__123Graph_CCATCH1" localSheetId="21" hidden="1">#REF!</definedName>
    <definedName name="__123Graph_CCATCH1" localSheetId="34" hidden="1">'G19'!#REF!</definedName>
    <definedName name="__123Graph_CCATCH1" localSheetId="35" hidden="1">#REF!</definedName>
    <definedName name="__123Graph_CCATCH1" hidden="1">#REF!</definedName>
    <definedName name="__123Graph_CECTOT" localSheetId="21" hidden="1">#REF!</definedName>
    <definedName name="__123Graph_CECTOT" localSheetId="34" hidden="1">'G19'!#REF!</definedName>
    <definedName name="__123Graph_CECTOT" localSheetId="35" hidden="1">#REF!</definedName>
    <definedName name="__123Graph_CECTOT" hidden="1">#REF!</definedName>
    <definedName name="__123Graph_CGRAPH41" localSheetId="21" hidden="1">#REF!</definedName>
    <definedName name="__123Graph_CGRAPH41" localSheetId="34" hidden="1">'G19'!#REF!</definedName>
    <definedName name="__123Graph_CGRAPH41" localSheetId="35" hidden="1">#REF!</definedName>
    <definedName name="__123Graph_CGRAPH41" hidden="1">#REF!</definedName>
    <definedName name="__123Graph_CGRAPH44" localSheetId="21" hidden="1">#REF!</definedName>
    <definedName name="__123Graph_CGRAPH44" localSheetId="34" hidden="1">'G19'!#REF!</definedName>
    <definedName name="__123Graph_CGRAPH44" localSheetId="35" hidden="1">#REF!</definedName>
    <definedName name="__123Graph_CGRAPH44" hidden="1">#REF!</definedName>
    <definedName name="__123Graph_CIMPORTS" localSheetId="21" hidden="1">#REF!</definedName>
    <definedName name="__123Graph_CIMPORTS" localSheetId="34" hidden="1">'G19'!#REF!</definedName>
    <definedName name="__123Graph_CIMPORTS" localSheetId="35" hidden="1">#REF!</definedName>
    <definedName name="__123Graph_CIMPORTS" hidden="1">#REF!</definedName>
    <definedName name="__123Graph_CPERIA" localSheetId="21" hidden="1">#REF!</definedName>
    <definedName name="__123Graph_CPERIA" localSheetId="34" hidden="1">'G19'!#REF!</definedName>
    <definedName name="__123Graph_CPERIA" localSheetId="35" hidden="1">#REF!</definedName>
    <definedName name="__123Graph_CPERIA" hidden="1">#REF!</definedName>
    <definedName name="__123Graph_CPERIB" localSheetId="21" hidden="1">#REF!</definedName>
    <definedName name="__123Graph_CPERIB" localSheetId="34" hidden="1">'G19'!#REF!</definedName>
    <definedName name="__123Graph_CPERIB" localSheetId="35" hidden="1">#REF!</definedName>
    <definedName name="__123Graph_CPERIB" hidden="1">#REF!</definedName>
    <definedName name="__123Graph_CPRODABSC" localSheetId="21" hidden="1">#REF!</definedName>
    <definedName name="__123Graph_CPRODABSC" localSheetId="34" hidden="1">'G19'!#REF!</definedName>
    <definedName name="__123Graph_CPRODABSC" localSheetId="35" hidden="1">#REF!</definedName>
    <definedName name="__123Graph_CPRODABSC" hidden="1">#REF!</definedName>
    <definedName name="__123Graph_CPRODTRE2" localSheetId="21" hidden="1">#REF!</definedName>
    <definedName name="__123Graph_CPRODTRE2" localSheetId="34" hidden="1">'G19'!#REF!</definedName>
    <definedName name="__123Graph_CPRODTRE2" localSheetId="35" hidden="1">#REF!</definedName>
    <definedName name="__123Graph_CPRODTRE2" hidden="1">#REF!</definedName>
    <definedName name="__123Graph_CPRODTREND" localSheetId="21" hidden="1">#REF!</definedName>
    <definedName name="__123Graph_CPRODTREND" localSheetId="35" hidden="1">#REF!</definedName>
    <definedName name="__123Graph_CPRODTREND" hidden="1">#REF!</definedName>
    <definedName name="__123Graph_CREER" localSheetId="21" hidden="1">#REF!</definedName>
    <definedName name="__123Graph_CREER" localSheetId="22" hidden="1">#REF!</definedName>
    <definedName name="__123Graph_CREER" localSheetId="23" hidden="1">#REF!</definedName>
    <definedName name="__123Graph_CREER" localSheetId="24" hidden="1">#REF!</definedName>
    <definedName name="__123Graph_CREER" localSheetId="25" hidden="1">#REF!</definedName>
    <definedName name="__123Graph_CREER" localSheetId="34" hidden="1">'G19'!#REF!</definedName>
    <definedName name="__123Graph_CREER" localSheetId="35" hidden="1">#REF!</definedName>
    <definedName name="__123Graph_CREER" hidden="1">#REF!</definedName>
    <definedName name="__123Graph_CREER3" localSheetId="21" hidden="1">#REF!</definedName>
    <definedName name="__123Graph_CREER3" localSheetId="22" hidden="1">#REF!</definedName>
    <definedName name="__123Graph_CREER3" localSheetId="23" hidden="1">#REF!</definedName>
    <definedName name="__123Graph_CREER3" localSheetId="24" hidden="1">#REF!</definedName>
    <definedName name="__123Graph_CREER3" localSheetId="25" hidden="1">#REF!</definedName>
    <definedName name="__123Graph_CREER3" localSheetId="34" hidden="1">'G19'!#REF!</definedName>
    <definedName name="__123Graph_CREER3" localSheetId="35" hidden="1">#REF!</definedName>
    <definedName name="__123Graph_CREER3" hidden="1">#REF!</definedName>
    <definedName name="__123Graph_CTEST1" localSheetId="21" hidden="1">#REF!</definedName>
    <definedName name="__123Graph_CTEST1" localSheetId="22" hidden="1">#REF!</definedName>
    <definedName name="__123Graph_CTEST1" localSheetId="23" hidden="1">#REF!</definedName>
    <definedName name="__123Graph_CTEST1" localSheetId="24" hidden="1">#REF!</definedName>
    <definedName name="__123Graph_CTEST1" localSheetId="25" hidden="1">#REF!</definedName>
    <definedName name="__123Graph_CTEST1" localSheetId="34" hidden="1">'G19'!#REF!</definedName>
    <definedName name="__123Graph_CTEST1" localSheetId="35" hidden="1">#REF!</definedName>
    <definedName name="__123Graph_CTEST1" hidden="1">#REF!</definedName>
    <definedName name="__123Graph_CUTRECHT" localSheetId="21" hidden="1">#REF!</definedName>
    <definedName name="__123Graph_CUTRECHT" localSheetId="35" hidden="1">#REF!</definedName>
    <definedName name="__123Graph_CUTRECHT" hidden="1">#REF!</definedName>
    <definedName name="__123Graph_D" localSheetId="22" hidden="1">#REF!</definedName>
    <definedName name="__123Graph_D" localSheetId="23" hidden="1">#REF!</definedName>
    <definedName name="__123Graph_D" localSheetId="24" hidden="1">#REF!</definedName>
    <definedName name="__123Graph_D" localSheetId="25" hidden="1">#REF!</definedName>
    <definedName name="__123Graph_D" localSheetId="35" hidden="1">#REF!</definedName>
    <definedName name="__123Graph_D" hidden="1">#REF!</definedName>
    <definedName name="__123Graph_DBERLGRAP" localSheetId="21" hidden="1">#REF!</definedName>
    <definedName name="__123Graph_DBERLGRAP" localSheetId="35" hidden="1">#REF!</definedName>
    <definedName name="__123Graph_DBERLGRAP" hidden="1">#REF!</definedName>
    <definedName name="__123Graph_DCATCH1" localSheetId="21" hidden="1">#REF!</definedName>
    <definedName name="__123Graph_DCATCH1" localSheetId="35" hidden="1">#REF!</definedName>
    <definedName name="__123Graph_DCATCH1" hidden="1">#REF!</definedName>
    <definedName name="__123Graph_DCONVERG1" localSheetId="21" hidden="1">#REF!</definedName>
    <definedName name="__123Graph_DCONVERG1" localSheetId="35" hidden="1">#REF!</definedName>
    <definedName name="__123Graph_DCONVERG1" hidden="1">#REF!</definedName>
    <definedName name="__123Graph_DECTOT" localSheetId="21" hidden="1">#REF!</definedName>
    <definedName name="__123Graph_DECTOT" localSheetId="34" hidden="1">'G19'!#REF!</definedName>
    <definedName name="__123Graph_DECTOT" localSheetId="35" hidden="1">#REF!</definedName>
    <definedName name="__123Graph_DECTOT" hidden="1">#REF!</definedName>
    <definedName name="__123Graph_DGRAPH41" localSheetId="21" hidden="1">#REF!</definedName>
    <definedName name="__123Graph_DGRAPH41" localSheetId="35" hidden="1">#REF!</definedName>
    <definedName name="__123Graph_DGRAPH41" hidden="1">#REF!</definedName>
    <definedName name="__123Graph_DPERIA" localSheetId="21" hidden="1">#REF!</definedName>
    <definedName name="__123Graph_DPERIA" localSheetId="35" hidden="1">#REF!</definedName>
    <definedName name="__123Graph_DPERIA" hidden="1">#REF!</definedName>
    <definedName name="__123Graph_DPERIB" localSheetId="21" hidden="1">#REF!</definedName>
    <definedName name="__123Graph_DPERIB" localSheetId="35" hidden="1">#REF!</definedName>
    <definedName name="__123Graph_DPERIB" hidden="1">#REF!</definedName>
    <definedName name="__123Graph_DPRODABSC" localSheetId="21" hidden="1">#REF!</definedName>
    <definedName name="__123Graph_DPRODABSC" localSheetId="35" hidden="1">#REF!</definedName>
    <definedName name="__123Graph_DPRODABSC" hidden="1">#REF!</definedName>
    <definedName name="__123Graph_DREER3" localSheetId="21" hidden="1">#REF!</definedName>
    <definedName name="__123Graph_DREER3" localSheetId="22" hidden="1">#REF!</definedName>
    <definedName name="__123Graph_DREER3" localSheetId="23" hidden="1">#REF!</definedName>
    <definedName name="__123Graph_DREER3" localSheetId="24" hidden="1">#REF!</definedName>
    <definedName name="__123Graph_DREER3" localSheetId="25" hidden="1">#REF!</definedName>
    <definedName name="__123Graph_DREER3" localSheetId="34" hidden="1">'G19'!#REF!</definedName>
    <definedName name="__123Graph_DREER3" localSheetId="35" hidden="1">#REF!</definedName>
    <definedName name="__123Graph_DREER3" hidden="1">#REF!</definedName>
    <definedName name="__123Graph_DTEST1" localSheetId="21" hidden="1">#REF!</definedName>
    <definedName name="__123Graph_DTEST1" localSheetId="22" hidden="1">#REF!</definedName>
    <definedName name="__123Graph_DTEST1" localSheetId="23" hidden="1">#REF!</definedName>
    <definedName name="__123Graph_DTEST1" localSheetId="24" hidden="1">#REF!</definedName>
    <definedName name="__123Graph_DTEST1" localSheetId="25" hidden="1">#REF!</definedName>
    <definedName name="__123Graph_DTEST1" localSheetId="34" hidden="1">'G19'!#REF!</definedName>
    <definedName name="__123Graph_DTEST1" localSheetId="35" hidden="1">#REF!</definedName>
    <definedName name="__123Graph_DTEST1" hidden="1">#REF!</definedName>
    <definedName name="__123Graph_DUTRECHT" localSheetId="21" hidden="1">#REF!</definedName>
    <definedName name="__123Graph_DUTRECHT" localSheetId="35" hidden="1">#REF!</definedName>
    <definedName name="__123Graph_DUTRECHT" hidden="1">#REF!</definedName>
    <definedName name="__123Graph_E" localSheetId="21" hidden="1">#REF!</definedName>
    <definedName name="__123Graph_E" localSheetId="22" hidden="1">#REF!</definedName>
    <definedName name="__123Graph_E" localSheetId="23" hidden="1">#REF!</definedName>
    <definedName name="__123Graph_E" localSheetId="24" hidden="1">#REF!</definedName>
    <definedName name="__123Graph_E" localSheetId="25" hidden="1">#REF!</definedName>
    <definedName name="__123Graph_E" localSheetId="34" hidden="1">'G19'!#REF!</definedName>
    <definedName name="__123Graph_E" localSheetId="35" hidden="1">#REF!</definedName>
    <definedName name="__123Graph_E" hidden="1">#REF!</definedName>
    <definedName name="__123Graph_EBERLGRAP" localSheetId="21" hidden="1">#REF!</definedName>
    <definedName name="__123Graph_EBERLGRAP" localSheetId="34" hidden="1">'G19'!#REF!</definedName>
    <definedName name="__123Graph_EBERLGRAP" localSheetId="35" hidden="1">#REF!</definedName>
    <definedName name="__123Graph_EBERLGRAP" hidden="1">#REF!</definedName>
    <definedName name="__123Graph_ECONVERG1" localSheetId="21" hidden="1">#REF!</definedName>
    <definedName name="__123Graph_ECONVERG1" localSheetId="34" hidden="1">'G19'!#REF!</definedName>
    <definedName name="__123Graph_ECONVERG1" localSheetId="35" hidden="1">#REF!</definedName>
    <definedName name="__123Graph_ECONVERG1" hidden="1">#REF!</definedName>
    <definedName name="__123Graph_EECTOT" localSheetId="21" hidden="1">#REF!</definedName>
    <definedName name="__123Graph_EECTOT" localSheetId="34" hidden="1">'G19'!#REF!</definedName>
    <definedName name="__123Graph_EECTOT" localSheetId="35" hidden="1">#REF!</definedName>
    <definedName name="__123Graph_EECTOT" hidden="1">#REF!</definedName>
    <definedName name="__123Graph_EGRAPH41" localSheetId="21" hidden="1">#REF!</definedName>
    <definedName name="__123Graph_EGRAPH41" localSheetId="34" hidden="1">'G19'!#REF!</definedName>
    <definedName name="__123Graph_EGRAPH41" localSheetId="35" hidden="1">#REF!</definedName>
    <definedName name="__123Graph_EGRAPH41" hidden="1">#REF!</definedName>
    <definedName name="__123Graph_EPERIA" localSheetId="21" hidden="1">#REF!</definedName>
    <definedName name="__123Graph_EPERIA" localSheetId="34" hidden="1">'G19'!#REF!</definedName>
    <definedName name="__123Graph_EPERIA" localSheetId="35" hidden="1">#REF!</definedName>
    <definedName name="__123Graph_EPERIA" hidden="1">#REF!</definedName>
    <definedName name="__123Graph_EPRODABSC" localSheetId="21" hidden="1">#REF!</definedName>
    <definedName name="__123Graph_EPRODABSC" localSheetId="35" hidden="1">#REF!</definedName>
    <definedName name="__123Graph_EPRODABSC" hidden="1">#REF!</definedName>
    <definedName name="__123Graph_EREER3" localSheetId="21" hidden="1">#REF!</definedName>
    <definedName name="__123Graph_EREER3" localSheetId="22" hidden="1">#REF!</definedName>
    <definedName name="__123Graph_EREER3" localSheetId="23" hidden="1">#REF!</definedName>
    <definedName name="__123Graph_EREER3" localSheetId="24" hidden="1">#REF!</definedName>
    <definedName name="__123Graph_EREER3" localSheetId="25" hidden="1">#REF!</definedName>
    <definedName name="__123Graph_EREER3" localSheetId="34" hidden="1">'G19'!#REF!</definedName>
    <definedName name="__123Graph_EREER3" localSheetId="35" hidden="1">#REF!</definedName>
    <definedName name="__123Graph_EREER3" hidden="1">#REF!</definedName>
    <definedName name="__123Graph_ETEST1" localSheetId="21" hidden="1">#REF!</definedName>
    <definedName name="__123Graph_ETEST1" localSheetId="22" hidden="1">#REF!</definedName>
    <definedName name="__123Graph_ETEST1" localSheetId="23" hidden="1">#REF!</definedName>
    <definedName name="__123Graph_ETEST1" localSheetId="24" hidden="1">#REF!</definedName>
    <definedName name="__123Graph_ETEST1" localSheetId="25" hidden="1">#REF!</definedName>
    <definedName name="__123Graph_ETEST1" localSheetId="34" hidden="1">'G19'!#REF!</definedName>
    <definedName name="__123Graph_ETEST1" localSheetId="35" hidden="1">#REF!</definedName>
    <definedName name="__123Graph_ETEST1" hidden="1">#REF!</definedName>
    <definedName name="__123Graph_F" localSheetId="21" hidden="1">#REF!</definedName>
    <definedName name="__123Graph_F" localSheetId="22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34" hidden="1">'G19'!#REF!</definedName>
    <definedName name="__123Graph_F" localSheetId="35" hidden="1">#REF!</definedName>
    <definedName name="__123Graph_F" hidden="1">#REF!</definedName>
    <definedName name="__123Graph_FBERLGRAP" localSheetId="21" hidden="1">#REF!</definedName>
    <definedName name="__123Graph_FBERLGRAP" localSheetId="34" hidden="1">'G19'!#REF!</definedName>
    <definedName name="__123Graph_FBERLGRAP" localSheetId="35" hidden="1">#REF!</definedName>
    <definedName name="__123Graph_FBERLGRAP" hidden="1">#REF!</definedName>
    <definedName name="__123Graph_FGRAPH41" localSheetId="21" hidden="1">#REF!</definedName>
    <definedName name="__123Graph_FGRAPH41" localSheetId="34" hidden="1">'G19'!#REF!</definedName>
    <definedName name="__123Graph_FGRAPH41" localSheetId="35" hidden="1">#REF!</definedName>
    <definedName name="__123Graph_FGRAPH41" hidden="1">#REF!</definedName>
    <definedName name="__123Graph_FPRODABSC" localSheetId="21" hidden="1">#REF!</definedName>
    <definedName name="__123Graph_FPRODABSC" localSheetId="35" hidden="1">#REF!</definedName>
    <definedName name="__123Graph_FPRODABSC" hidden="1">#REF!</definedName>
    <definedName name="__123Graph_FREER3" localSheetId="21" hidden="1">#REF!</definedName>
    <definedName name="__123Graph_FREER3" localSheetId="22" hidden="1">#REF!</definedName>
    <definedName name="__123Graph_FREER3" localSheetId="23" hidden="1">#REF!</definedName>
    <definedName name="__123Graph_FREER3" localSheetId="24" hidden="1">#REF!</definedName>
    <definedName name="__123Graph_FREER3" localSheetId="25" hidden="1">#REF!</definedName>
    <definedName name="__123Graph_FREER3" localSheetId="34" hidden="1">'G19'!#REF!</definedName>
    <definedName name="__123Graph_FREER3" localSheetId="35" hidden="1">#REF!</definedName>
    <definedName name="__123Graph_FREER3" hidden="1">#REF!</definedName>
    <definedName name="__123Graph_FTEST1" localSheetId="21" hidden="1">#REF!</definedName>
    <definedName name="__123Graph_FTEST1" localSheetId="22" hidden="1">#REF!</definedName>
    <definedName name="__123Graph_FTEST1" localSheetId="23" hidden="1">#REF!</definedName>
    <definedName name="__123Graph_FTEST1" localSheetId="24" hidden="1">#REF!</definedName>
    <definedName name="__123Graph_FTEST1" localSheetId="25" hidden="1">#REF!</definedName>
    <definedName name="__123Graph_FTEST1" localSheetId="34" hidden="1">'G19'!#REF!</definedName>
    <definedName name="__123Graph_FTEST1" localSheetId="35" hidden="1">#REF!</definedName>
    <definedName name="__123Graph_FTEST1" hidden="1">#REF!</definedName>
    <definedName name="__123Graph_X" localSheetId="21" hidden="1">#REF!</definedName>
    <definedName name="__123Graph_X" localSheetId="22" hidden="1">#REF!</definedName>
    <definedName name="__123Graph_X" localSheetId="23" hidden="1">#REF!</definedName>
    <definedName name="__123Graph_X" localSheetId="24" hidden="1">#REF!</definedName>
    <definedName name="__123Graph_X" localSheetId="25" hidden="1">#REF!</definedName>
    <definedName name="__123Graph_X" localSheetId="34" hidden="1">'G19'!#REF!</definedName>
    <definedName name="__123Graph_X" localSheetId="35" hidden="1">#REF!</definedName>
    <definedName name="__123Graph_X" hidden="1">#REF!</definedName>
    <definedName name="__123Graph_XCurrent" localSheetId="21" hidden="1">#REF!</definedName>
    <definedName name="__123Graph_XCurrent" localSheetId="22" hidden="1">#REF!</definedName>
    <definedName name="__123Graph_XCurrent" localSheetId="23" hidden="1">#REF!</definedName>
    <definedName name="__123Graph_XCurrent" localSheetId="24" hidden="1">#REF!</definedName>
    <definedName name="__123Graph_XCurrent" localSheetId="25" hidden="1">#REF!</definedName>
    <definedName name="__123Graph_XCurrent" localSheetId="34" hidden="1">'G19'!#REF!</definedName>
    <definedName name="__123Graph_XCurrent" localSheetId="35" hidden="1">#REF!</definedName>
    <definedName name="__123Graph_XCurrent" hidden="1">#REF!</definedName>
    <definedName name="__123Graph_XECTOT" localSheetId="21" hidden="1">#REF!</definedName>
    <definedName name="__123Graph_XECTOT" localSheetId="34" hidden="1">'G19'!#REF!</definedName>
    <definedName name="__123Graph_XECTOT" localSheetId="35" hidden="1">#REF!</definedName>
    <definedName name="__123Graph_XECTOT" hidden="1">#REF!</definedName>
    <definedName name="__123Graph_XEXP" localSheetId="21" hidden="1">#REF!</definedName>
    <definedName name="__123Graph_XEXP" localSheetId="22" hidden="1">#REF!</definedName>
    <definedName name="__123Graph_XEXP" localSheetId="23" hidden="1">#REF!</definedName>
    <definedName name="__123Graph_XEXP" localSheetId="24" hidden="1">#REF!</definedName>
    <definedName name="__123Graph_XEXP" localSheetId="25" hidden="1">#REF!</definedName>
    <definedName name="__123Graph_XEXP" localSheetId="34" hidden="1">'G19'!#REF!</definedName>
    <definedName name="__123Graph_XEXP" localSheetId="35" hidden="1">#REF!</definedName>
    <definedName name="__123Graph_XEXP" hidden="1">#REF!</definedName>
    <definedName name="__123Graph_XChart1" localSheetId="21" hidden="1">#REF!</definedName>
    <definedName name="__123Graph_XChart1" localSheetId="22" hidden="1">#REF!</definedName>
    <definedName name="__123Graph_XChart1" localSheetId="23" hidden="1">#REF!</definedName>
    <definedName name="__123Graph_XChart1" localSheetId="24" hidden="1">#REF!</definedName>
    <definedName name="__123Graph_XChart1" localSheetId="25" hidden="1">#REF!</definedName>
    <definedName name="__123Graph_XChart1" localSheetId="34" hidden="1">'G19'!#REF!</definedName>
    <definedName name="__123Graph_XChart1" localSheetId="35" hidden="1">#REF!</definedName>
    <definedName name="__123Graph_XChart1" hidden="1">#REF!</definedName>
    <definedName name="__123Graph_XChart2" localSheetId="21" hidden="1">#REF!</definedName>
    <definedName name="__123Graph_XChart2" localSheetId="22" hidden="1">#REF!</definedName>
    <definedName name="__123Graph_XChart2" localSheetId="23" hidden="1">#REF!</definedName>
    <definedName name="__123Graph_XChart2" localSheetId="24" hidden="1">#REF!</definedName>
    <definedName name="__123Graph_XChart2" localSheetId="25" hidden="1">#REF!</definedName>
    <definedName name="__123Graph_XChart2" localSheetId="34" hidden="1">'G19'!#REF!</definedName>
    <definedName name="__123Graph_XChart2" localSheetId="35" hidden="1">#REF!</definedName>
    <definedName name="__123Graph_XChart2" hidden="1">#REF!</definedName>
    <definedName name="__123Graph_XIBRD_LEND" localSheetId="22" hidden="1">#REF!</definedName>
    <definedName name="__123Graph_XIBRD_LEND" localSheetId="23" hidden="1">#REF!</definedName>
    <definedName name="__123Graph_XIBRD_LEND" localSheetId="24" hidden="1">#REF!</definedName>
    <definedName name="__123Graph_XIBRD_LEND" localSheetId="25" hidden="1">#REF!</definedName>
    <definedName name="__123Graph_XIBRD_LEND" localSheetId="35" hidden="1">#REF!</definedName>
    <definedName name="__123Graph_XIBRD_LEND" hidden="1">#REF!</definedName>
    <definedName name="__123Graph_XIMPORTS" localSheetId="21" hidden="1">#REF!</definedName>
    <definedName name="__123Graph_XIMPORTS" localSheetId="22" hidden="1">#REF!</definedName>
    <definedName name="__123Graph_XIMPORTS" localSheetId="23" hidden="1">#REF!</definedName>
    <definedName name="__123Graph_XIMPORTS" localSheetId="24" hidden="1">#REF!</definedName>
    <definedName name="__123Graph_XIMPORTS" localSheetId="25" hidden="1">#REF!</definedName>
    <definedName name="__123Graph_XIMPORTS" localSheetId="34" hidden="1">'G19'!#REF!</definedName>
    <definedName name="__123Graph_XIMPORTS" localSheetId="35" hidden="1">#REF!</definedName>
    <definedName name="__123Graph_XIMPORTS" hidden="1">#REF!</definedName>
    <definedName name="__123Graph_XTEST1" localSheetId="21" hidden="1">#REF!</definedName>
    <definedName name="__123Graph_XTEST1" localSheetId="22" hidden="1">#REF!</definedName>
    <definedName name="__123Graph_XTEST1" localSheetId="23" hidden="1">#REF!</definedName>
    <definedName name="__123Graph_XTEST1" localSheetId="24" hidden="1">#REF!</definedName>
    <definedName name="__123Graph_XTEST1" localSheetId="25" hidden="1">#REF!</definedName>
    <definedName name="__123Graph_XTEST1" localSheetId="34" hidden="1">'G19'!#REF!</definedName>
    <definedName name="__123Graph_XTEST1" localSheetId="35" hidden="1">#REF!</definedName>
    <definedName name="__123Graph_XTEST1" hidden="1">#REF!</definedName>
    <definedName name="_1__123Graph_AChart_1" localSheetId="22" hidden="1">#REF!</definedName>
    <definedName name="_1__123Graph_AChart_1" localSheetId="23" hidden="1">#REF!</definedName>
    <definedName name="_1__123Graph_AChart_1" localSheetId="24" hidden="1">#REF!</definedName>
    <definedName name="_1__123Graph_AChart_1" localSheetId="25" hidden="1">#REF!</definedName>
    <definedName name="_1__123Graph_AChart_1" localSheetId="34" hidden="1">'G19'!#REF!</definedName>
    <definedName name="_1__123Graph_AChart_1" localSheetId="35" hidden="1">#REF!</definedName>
    <definedName name="_1__123Graph_AChart_1" hidden="1">#REF!</definedName>
    <definedName name="_1_0ju" localSheetId="34" hidden="1">'G19'!#REF!</definedName>
    <definedName name="_1_0ju" localSheetId="35" hidden="1">#REF!</definedName>
    <definedName name="_1_0ju" hidden="1">#REF!</definedName>
    <definedName name="_1_123Graph_A" localSheetId="34" hidden="1">'G19'!#REF!</definedName>
    <definedName name="_1_123Graph_A" localSheetId="35" hidden="1">#REF!</definedName>
    <definedName name="_1_123Graph_A" hidden="1">#REF!</definedName>
    <definedName name="_10__123Graph_ACPI_ER_LOG" localSheetId="22" hidden="1">#REF!</definedName>
    <definedName name="_10__123Graph_ACPI_ER_LOG" localSheetId="23" hidden="1">#REF!</definedName>
    <definedName name="_10__123Graph_ACPI_ER_LOG" localSheetId="24" hidden="1">#REF!</definedName>
    <definedName name="_10__123Graph_ACPI_ER_LOG" localSheetId="25" hidden="1">#REF!</definedName>
    <definedName name="_10__123Graph_ACPI_ER_LOG" localSheetId="34" hidden="1">'G19'!#REF!</definedName>
    <definedName name="_10__123Graph_ACPI_ER_LOG" localSheetId="35" hidden="1">#REF!</definedName>
    <definedName name="_10__123Graph_ACPI_ER_LOG" hidden="1">#REF!</definedName>
    <definedName name="_10__123Graph_ACHART_1" localSheetId="35" hidden="1">#REF!</definedName>
    <definedName name="_10__123Graph_ACHART_1" hidden="1">#REF!</definedName>
    <definedName name="_10__123Graph_ACHART_2" localSheetId="35" hidden="1">#REF!</definedName>
    <definedName name="_10__123Graph_ACHART_2" hidden="1">#REF!</definedName>
    <definedName name="_10__123Graph_ACHART_4" hidden="1">#REF!</definedName>
    <definedName name="_10__123Graph_ACHART_8" localSheetId="21" hidden="1">#REF!</definedName>
    <definedName name="_10__123Graph_ACHART_8" localSheetId="22" hidden="1">#REF!</definedName>
    <definedName name="_10__123Graph_ACHART_8" localSheetId="23" hidden="1">#REF!</definedName>
    <definedName name="_10__123Graph_ACHART_8" localSheetId="24" hidden="1">#REF!</definedName>
    <definedName name="_10__123Graph_ACHART_8" localSheetId="25" hidden="1">#REF!</definedName>
    <definedName name="_10__123Graph_ACHART_8" localSheetId="34" hidden="1">'G19'!#REF!</definedName>
    <definedName name="_10__123Graph_ACHART_8" localSheetId="35" hidden="1">#REF!</definedName>
    <definedName name="_10__123Graph_ACHART_8" hidden="1">#REF!</definedName>
    <definedName name="_10__123Graph_BCHART_1" localSheetId="21" hidden="1">#REF!</definedName>
    <definedName name="_10__123Graph_BCHART_1" localSheetId="22" hidden="1">#REF!</definedName>
    <definedName name="_10__123Graph_BCHART_1" localSheetId="23" hidden="1">#REF!</definedName>
    <definedName name="_10__123Graph_BCHART_1" localSheetId="24" hidden="1">#REF!</definedName>
    <definedName name="_10__123Graph_BCHART_1" localSheetId="25" hidden="1">#REF!</definedName>
    <definedName name="_10__123Graph_BCHART_1" localSheetId="34" hidden="1">'G19'!#REF!</definedName>
    <definedName name="_10__123Graph_BCHART_1" localSheetId="35" hidden="1">#REF!</definedName>
    <definedName name="_10__123Graph_BCHART_1" hidden="1">#REF!</definedName>
    <definedName name="_100__123Graph_BCHART_8" localSheetId="22" hidden="1">#REF!</definedName>
    <definedName name="_100__123Graph_BCHART_8" localSheetId="23" hidden="1">#REF!</definedName>
    <definedName name="_100__123Graph_BCHART_8" localSheetId="24" hidden="1">#REF!</definedName>
    <definedName name="_100__123Graph_BCHART_8" localSheetId="25" hidden="1">#REF!</definedName>
    <definedName name="_100__123Graph_BCHART_8" localSheetId="35" hidden="1">#REF!</definedName>
    <definedName name="_100__123Graph_BCHART_8" hidden="1">#REF!</definedName>
    <definedName name="_102__123Graph_CCHART_1" localSheetId="21" hidden="1">#REF!</definedName>
    <definedName name="_103__123Graph_CCHART_3" localSheetId="22" hidden="1">#REF!</definedName>
    <definedName name="_103__123Graph_CCHART_3" localSheetId="23" hidden="1">#REF!</definedName>
    <definedName name="_103__123Graph_CCHART_3" localSheetId="24" hidden="1">#REF!</definedName>
    <definedName name="_103__123Graph_CCHART_3" localSheetId="25" hidden="1">#REF!</definedName>
    <definedName name="_103__123Graph_CCHART_3" localSheetId="35" hidden="1">#REF!</definedName>
    <definedName name="_103__123Graph_CCHART_3" hidden="1">#REF!</definedName>
    <definedName name="_105__123Graph_CCHART_1" localSheetId="22" hidden="1">#REF!</definedName>
    <definedName name="_105__123Graph_CCHART_1" localSheetId="23" hidden="1">#REF!</definedName>
    <definedName name="_105__123Graph_CCHART_1" localSheetId="24" hidden="1">#REF!</definedName>
    <definedName name="_105__123Graph_CCHART_1" localSheetId="25" hidden="1">#REF!</definedName>
    <definedName name="_105__123Graph_CCHART_1" localSheetId="35" hidden="1">#REF!</definedName>
    <definedName name="_105__123Graph_CCHART_1" hidden="1">#REF!</definedName>
    <definedName name="_107__123Graph_CCHART_2" localSheetId="21" hidden="1">#REF!</definedName>
    <definedName name="_108__123Graph_CCHART_4" localSheetId="22" hidden="1">#REF!</definedName>
    <definedName name="_108__123Graph_CCHART_4" localSheetId="23" hidden="1">#REF!</definedName>
    <definedName name="_108__123Graph_CCHART_4" localSheetId="24" hidden="1">#REF!</definedName>
    <definedName name="_108__123Graph_CCHART_4" localSheetId="25" hidden="1">#REF!</definedName>
    <definedName name="_108__123Graph_CCHART_4" localSheetId="35" hidden="1">#REF!</definedName>
    <definedName name="_108__123Graph_CCHART_4" hidden="1">#REF!</definedName>
    <definedName name="_11__123Graph_AGROWTH_CPI" localSheetId="21" hidden="1">#REF!</definedName>
    <definedName name="_11__123Graph_AGROWTH_CPI" localSheetId="22" hidden="1">#REF!</definedName>
    <definedName name="_11__123Graph_AGROWTH_CPI" localSheetId="23" hidden="1">#REF!</definedName>
    <definedName name="_11__123Graph_AGROWTH_CPI" localSheetId="24" hidden="1">#REF!</definedName>
    <definedName name="_11__123Graph_AGROWTH_CPI" localSheetId="25" hidden="1">#REF!</definedName>
    <definedName name="_11__123Graph_AGROWTH_CPI" localSheetId="34" hidden="1">'G19'!#REF!</definedName>
    <definedName name="_11__123Graph_AGROWTH_CPI" localSheetId="35" hidden="1">#REF!</definedName>
    <definedName name="_11__123Graph_AGROWTH_CPI" hidden="1">#REF!</definedName>
    <definedName name="_11__123Graph_BCHART_1" localSheetId="21" hidden="1">#REF!</definedName>
    <definedName name="_11__123Graph_BCHART_1" localSheetId="22" hidden="1">#REF!</definedName>
    <definedName name="_11__123Graph_BCHART_1" localSheetId="23" hidden="1">#REF!</definedName>
    <definedName name="_11__123Graph_BCHART_1" localSheetId="24" hidden="1">#REF!</definedName>
    <definedName name="_11__123Graph_BCHART_1" localSheetId="25" hidden="1">#REF!</definedName>
    <definedName name="_11__123Graph_BCHART_1" localSheetId="34" hidden="1">'G19'!#REF!</definedName>
    <definedName name="_11__123Graph_BCHART_1" localSheetId="35" hidden="1">#REF!</definedName>
    <definedName name="_11__123Graph_BCHART_1" hidden="1">#REF!</definedName>
    <definedName name="_11__123Graph_BCHART_2" localSheetId="21" hidden="1">#REF!</definedName>
    <definedName name="_11__123Graph_BCHART_2" localSheetId="22" hidden="1">#REF!</definedName>
    <definedName name="_11__123Graph_BCHART_2" localSheetId="23" hidden="1">#REF!</definedName>
    <definedName name="_11__123Graph_BCHART_2" localSheetId="24" hidden="1">#REF!</definedName>
    <definedName name="_11__123Graph_BCHART_2" localSheetId="25" hidden="1">#REF!</definedName>
    <definedName name="_11__123Graph_BCHART_2" localSheetId="34" hidden="1">'G19'!#REF!</definedName>
    <definedName name="_11__123Graph_BCHART_2" localSheetId="35" hidden="1">#REF!</definedName>
    <definedName name="_11__123Graph_BCHART_2" hidden="1">#REF!</definedName>
    <definedName name="_110__123Graph_CCHART_2" localSheetId="22" hidden="1">#REF!</definedName>
    <definedName name="_110__123Graph_CCHART_2" localSheetId="23" hidden="1">#REF!</definedName>
    <definedName name="_110__123Graph_CCHART_2" localSheetId="24" hidden="1">#REF!</definedName>
    <definedName name="_110__123Graph_CCHART_2" localSheetId="25" hidden="1">#REF!</definedName>
    <definedName name="_110__123Graph_CCHART_2" localSheetId="35" hidden="1">#REF!</definedName>
    <definedName name="_110__123Graph_CCHART_2" hidden="1">#REF!</definedName>
    <definedName name="_112__123Graph_CCHART_3" localSheetId="21" hidden="1">#REF!</definedName>
    <definedName name="_113__123Graph_CCHART_5" localSheetId="22" hidden="1">#REF!</definedName>
    <definedName name="_113__123Graph_CCHART_5" localSheetId="23" hidden="1">#REF!</definedName>
    <definedName name="_113__123Graph_CCHART_5" localSheetId="24" hidden="1">#REF!</definedName>
    <definedName name="_113__123Graph_CCHART_5" localSheetId="25" hidden="1">#REF!</definedName>
    <definedName name="_113__123Graph_CCHART_5" localSheetId="35" hidden="1">#REF!</definedName>
    <definedName name="_113__123Graph_CCHART_5" hidden="1">#REF!</definedName>
    <definedName name="_115__123Graph_CCHART_3" localSheetId="22" hidden="1">#REF!</definedName>
    <definedName name="_115__123Graph_CCHART_3" localSheetId="23" hidden="1">#REF!</definedName>
    <definedName name="_115__123Graph_CCHART_3" localSheetId="24" hidden="1">#REF!</definedName>
    <definedName name="_115__123Graph_CCHART_3" localSheetId="25" hidden="1">#REF!</definedName>
    <definedName name="_115__123Graph_CCHART_3" localSheetId="35" hidden="1">#REF!</definedName>
    <definedName name="_115__123Graph_CCHART_3" hidden="1">#REF!</definedName>
    <definedName name="_117__123Graph_CCHART_4" localSheetId="21" hidden="1">#REF!</definedName>
    <definedName name="_118__123Graph_CCHART_6" localSheetId="22" hidden="1">#REF!</definedName>
    <definedName name="_118__123Graph_CCHART_6" localSheetId="23" hidden="1">#REF!</definedName>
    <definedName name="_118__123Graph_CCHART_6" localSheetId="24" hidden="1">#REF!</definedName>
    <definedName name="_118__123Graph_CCHART_6" localSheetId="25" hidden="1">#REF!</definedName>
    <definedName name="_118__123Graph_CCHART_6" localSheetId="35" hidden="1">#REF!</definedName>
    <definedName name="_118__123Graph_CCHART_6" hidden="1">#REF!</definedName>
    <definedName name="_12__123Graph_ACHART_2" localSheetId="21" hidden="1">#REF!</definedName>
    <definedName name="_12__123Graph_ACHART_2" localSheetId="22" hidden="1">#REF!</definedName>
    <definedName name="_12__123Graph_ACHART_2" localSheetId="23" hidden="1">#REF!</definedName>
    <definedName name="_12__123Graph_ACHART_2" localSheetId="24" hidden="1">#REF!</definedName>
    <definedName name="_12__123Graph_ACHART_2" localSheetId="25" hidden="1">#REF!</definedName>
    <definedName name="_12__123Graph_ACHART_2" localSheetId="34" hidden="1">'G19'!#REF!</definedName>
    <definedName name="_12__123Graph_ACHART_2" localSheetId="35" hidden="1">#REF!</definedName>
    <definedName name="_12__123Graph_ACHART_2" hidden="1">#REF!</definedName>
    <definedName name="_12__123Graph_ACHART_3" localSheetId="35" hidden="1">#REF!</definedName>
    <definedName name="_12__123Graph_ACHART_3" hidden="1">#REF!</definedName>
    <definedName name="_12__123Graph_ACHART_5" hidden="1">#REF!</definedName>
    <definedName name="_12__123Graph_AIBA_IBRD" localSheetId="22" hidden="1">#REF!</definedName>
    <definedName name="_12__123Graph_AIBA_IBRD" localSheetId="23" hidden="1">#REF!</definedName>
    <definedName name="_12__123Graph_AIBA_IBRD" localSheetId="24" hidden="1">#REF!</definedName>
    <definedName name="_12__123Graph_AIBA_IBRD" localSheetId="25" hidden="1">#REF!</definedName>
    <definedName name="_12__123Graph_AIBA_IBRD" localSheetId="35" hidden="1">#REF!</definedName>
    <definedName name="_12__123Graph_AIBA_IBRD" hidden="1">#REF!</definedName>
    <definedName name="_12__123Graph_BCHART_2" localSheetId="21" hidden="1">#REF!</definedName>
    <definedName name="_12__123Graph_BCHART_2" localSheetId="22" hidden="1">#REF!</definedName>
    <definedName name="_12__123Graph_BCHART_2" localSheetId="23" hidden="1">#REF!</definedName>
    <definedName name="_12__123Graph_BCHART_2" localSheetId="24" hidden="1">#REF!</definedName>
    <definedName name="_12__123Graph_BCHART_2" localSheetId="25" hidden="1">#REF!</definedName>
    <definedName name="_12__123Graph_BCHART_2" localSheetId="34" hidden="1">'G19'!#REF!</definedName>
    <definedName name="_12__123Graph_BCHART_2" localSheetId="35" hidden="1">#REF!</definedName>
    <definedName name="_12__123Graph_BCHART_2" hidden="1">#REF!</definedName>
    <definedName name="_12__123Graph_BCHART_3" localSheetId="21" hidden="1">#REF!</definedName>
    <definedName name="_12__123Graph_BCHART_3" localSheetId="22" hidden="1">#REF!</definedName>
    <definedName name="_12__123Graph_BCHART_3" localSheetId="23" hidden="1">#REF!</definedName>
    <definedName name="_12__123Graph_BCHART_3" localSheetId="24" hidden="1">#REF!</definedName>
    <definedName name="_12__123Graph_BCHART_3" localSheetId="25" hidden="1">#REF!</definedName>
    <definedName name="_12__123Graph_BCHART_3" localSheetId="34" hidden="1">'G19'!#REF!</definedName>
    <definedName name="_12__123Graph_BCHART_3" localSheetId="35" hidden="1">#REF!</definedName>
    <definedName name="_12__123Graph_BCHART_3" hidden="1">#REF!</definedName>
    <definedName name="_120__123Graph_CCHART_4" localSheetId="22" hidden="1">#REF!</definedName>
    <definedName name="_120__123Graph_CCHART_4" localSheetId="23" hidden="1">#REF!</definedName>
    <definedName name="_120__123Graph_CCHART_4" localSheetId="24" hidden="1">#REF!</definedName>
    <definedName name="_120__123Graph_CCHART_4" localSheetId="25" hidden="1">#REF!</definedName>
    <definedName name="_120__123Graph_CCHART_4" localSheetId="35" hidden="1">#REF!</definedName>
    <definedName name="_120__123Graph_CCHART_4" hidden="1">#REF!</definedName>
    <definedName name="_122__123Graph_CCHART_5" localSheetId="21" hidden="1">#REF!</definedName>
    <definedName name="_123__123Graph_CCHART_7" localSheetId="22" hidden="1">#REF!</definedName>
    <definedName name="_123__123Graph_CCHART_7" localSheetId="23" hidden="1">#REF!</definedName>
    <definedName name="_123__123Graph_CCHART_7" localSheetId="24" hidden="1">#REF!</definedName>
    <definedName name="_123__123Graph_CCHART_7" localSheetId="25" hidden="1">#REF!</definedName>
    <definedName name="_123__123Graph_CCHART_7" localSheetId="35" hidden="1">#REF!</definedName>
    <definedName name="_123__123Graph_CCHART_7" hidden="1">#REF!</definedName>
    <definedName name="_123Graph_AB" localSheetId="21" hidden="1">#REF!</definedName>
    <definedName name="_123Graph_AB" localSheetId="34" hidden="1">'G19'!#REF!</definedName>
    <definedName name="_123Graph_AB" localSheetId="35" hidden="1">#REF!</definedName>
    <definedName name="_123Graph_AB" hidden="1">#REF!</definedName>
    <definedName name="_123Graph_B" localSheetId="21" hidden="1">#REF!</definedName>
    <definedName name="_123Graph_B" localSheetId="34" hidden="1">'G19'!#REF!</definedName>
    <definedName name="_123Graph_B" localSheetId="35" hidden="1">#REF!</definedName>
    <definedName name="_123Graph_B" hidden="1">#REF!</definedName>
    <definedName name="_123Graph_DB" localSheetId="21" hidden="1">#REF!</definedName>
    <definedName name="_123Graph_DB" localSheetId="34" hidden="1">'G19'!#REF!</definedName>
    <definedName name="_123Graph_DB" localSheetId="35" hidden="1">#REF!</definedName>
    <definedName name="_123Graph_DB" hidden="1">#REF!</definedName>
    <definedName name="_123Graph_EB" localSheetId="21" hidden="1">#REF!</definedName>
    <definedName name="_123Graph_EB" localSheetId="34" hidden="1">'G19'!#REF!</definedName>
    <definedName name="_123Graph_EB" localSheetId="35" hidden="1">#REF!</definedName>
    <definedName name="_123Graph_EB" hidden="1">#REF!</definedName>
    <definedName name="_123Graph_FB" localSheetId="21" hidden="1">#REF!</definedName>
    <definedName name="_123Graph_FB" localSheetId="34" hidden="1">'G19'!#REF!</definedName>
    <definedName name="_123Graph_FB" localSheetId="35" hidden="1">#REF!</definedName>
    <definedName name="_123Graph_FB" hidden="1">#REF!</definedName>
    <definedName name="_125__123Graph_CCHART_5" localSheetId="22" hidden="1">#REF!</definedName>
    <definedName name="_125__123Graph_CCHART_5" localSheetId="23" hidden="1">#REF!</definedName>
    <definedName name="_125__123Graph_CCHART_5" localSheetId="24" hidden="1">#REF!</definedName>
    <definedName name="_125__123Graph_CCHART_5" localSheetId="25" hidden="1">#REF!</definedName>
    <definedName name="_125__123Graph_CCHART_5" localSheetId="35" hidden="1">#REF!</definedName>
    <definedName name="_125__123Graph_CCHART_5" hidden="1">#REF!</definedName>
    <definedName name="_127__123Graph_CCHART_6" localSheetId="21" hidden="1">#REF!</definedName>
    <definedName name="_128__123Graph_CCHART_8" localSheetId="22" hidden="1">#REF!</definedName>
    <definedName name="_128__123Graph_CCHART_8" localSheetId="23" hidden="1">#REF!</definedName>
    <definedName name="_128__123Graph_CCHART_8" localSheetId="24" hidden="1">#REF!</definedName>
    <definedName name="_128__123Graph_CCHART_8" localSheetId="25" hidden="1">#REF!</definedName>
    <definedName name="_128__123Graph_CCHART_8" localSheetId="35" hidden="1">#REF!</definedName>
    <definedName name="_128__123Graph_CCHART_8" hidden="1">#REF!</definedName>
    <definedName name="_13__123Graph_ACHART_1" localSheetId="22" hidden="1">#REF!</definedName>
    <definedName name="_13__123Graph_ACHART_1" localSheetId="23" hidden="1">#REF!</definedName>
    <definedName name="_13__123Graph_ACHART_1" localSheetId="24" hidden="1">#REF!</definedName>
    <definedName name="_13__123Graph_ACHART_1" localSheetId="25" hidden="1">#REF!</definedName>
    <definedName name="_13__123Graph_ACHART_1" localSheetId="35" hidden="1">#REF!</definedName>
    <definedName name="_13__123Graph_ACHART_1" hidden="1">#REF!</definedName>
    <definedName name="_13__123Graph_ACHART_2" localSheetId="35" hidden="1">#REF!</definedName>
    <definedName name="_13__123Graph_ACHART_2" hidden="1">#REF!</definedName>
    <definedName name="_13__123Graph_AINVENT_SALES" localSheetId="21" hidden="1">#REF!</definedName>
    <definedName name="_13__123Graph_AINVENT_SALES" localSheetId="34" hidden="1">'G19'!#REF!</definedName>
    <definedName name="_13__123Graph_AINVENT_SALES" localSheetId="35" hidden="1">#REF!</definedName>
    <definedName name="_13__123Graph_AINVENT_SALES" hidden="1">#REF!</definedName>
    <definedName name="_13__123Graph_BCHART_3" localSheetId="21" hidden="1">#REF!</definedName>
    <definedName name="_13__123Graph_BCHART_3" localSheetId="22" hidden="1">#REF!</definedName>
    <definedName name="_13__123Graph_BCHART_3" localSheetId="23" hidden="1">#REF!</definedName>
    <definedName name="_13__123Graph_BCHART_3" localSheetId="24" hidden="1">#REF!</definedName>
    <definedName name="_13__123Graph_BCHART_3" localSheetId="25" hidden="1">#REF!</definedName>
    <definedName name="_13__123Graph_BCHART_3" localSheetId="34" hidden="1">'G19'!#REF!</definedName>
    <definedName name="_13__123Graph_BCHART_3" localSheetId="35" hidden="1">#REF!</definedName>
    <definedName name="_13__123Graph_BCHART_3" hidden="1">#REF!</definedName>
    <definedName name="_13__123Graph_BCHART_4" localSheetId="21" hidden="1">#REF!</definedName>
    <definedName name="_13__123Graph_BCHART_4" localSheetId="22" hidden="1">#REF!</definedName>
    <definedName name="_13__123Graph_BCHART_4" localSheetId="23" hidden="1">#REF!</definedName>
    <definedName name="_13__123Graph_BCHART_4" localSheetId="24" hidden="1">#REF!</definedName>
    <definedName name="_13__123Graph_BCHART_4" localSheetId="25" hidden="1">#REF!</definedName>
    <definedName name="_13__123Graph_BCHART_4" localSheetId="34" hidden="1">'G19'!#REF!</definedName>
    <definedName name="_13__123Graph_BCHART_4" localSheetId="35" hidden="1">#REF!</definedName>
    <definedName name="_13__123Graph_BCHART_4" hidden="1">#REF!</definedName>
    <definedName name="_130__123Graph_CCHART_6" localSheetId="22" hidden="1">#REF!</definedName>
    <definedName name="_130__123Graph_CCHART_6" localSheetId="23" hidden="1">#REF!</definedName>
    <definedName name="_130__123Graph_CCHART_6" localSheetId="24" hidden="1">#REF!</definedName>
    <definedName name="_130__123Graph_CCHART_6" localSheetId="25" hidden="1">#REF!</definedName>
    <definedName name="_130__123Graph_CCHART_6" localSheetId="35" hidden="1">#REF!</definedName>
    <definedName name="_130__123Graph_CCHART_6" hidden="1">#REF!</definedName>
    <definedName name="_132__123Graph_CCHART_7" localSheetId="21" hidden="1">#REF!</definedName>
    <definedName name="_132Graph_CB" localSheetId="21" hidden="1">#REF!</definedName>
    <definedName name="_132Graph_CB" localSheetId="34" hidden="1">'G19'!#REF!</definedName>
    <definedName name="_132Graph_CB" localSheetId="35" hidden="1">#REF!</definedName>
    <definedName name="_132Graph_CB" hidden="1">#REF!</definedName>
    <definedName name="_133__123Graph_DCHART_7" localSheetId="22" hidden="1">#REF!</definedName>
    <definedName name="_133__123Graph_DCHART_7" localSheetId="23" hidden="1">#REF!</definedName>
    <definedName name="_133__123Graph_DCHART_7" localSheetId="24" hidden="1">#REF!</definedName>
    <definedName name="_133__123Graph_DCHART_7" localSheetId="25" hidden="1">#REF!</definedName>
    <definedName name="_133__123Graph_DCHART_7" localSheetId="35" hidden="1">#REF!</definedName>
    <definedName name="_133__123Graph_DCHART_7" hidden="1">#REF!</definedName>
    <definedName name="_135__123Graph_CCHART_7" localSheetId="22" hidden="1">#REF!</definedName>
    <definedName name="_135__123Graph_CCHART_7" localSheetId="23" hidden="1">#REF!</definedName>
    <definedName name="_135__123Graph_CCHART_7" localSheetId="24" hidden="1">#REF!</definedName>
    <definedName name="_135__123Graph_CCHART_7" localSheetId="25" hidden="1">#REF!</definedName>
    <definedName name="_135__123Graph_CCHART_7" localSheetId="35" hidden="1">#REF!</definedName>
    <definedName name="_135__123Graph_CCHART_7" hidden="1">#REF!</definedName>
    <definedName name="_137__123Graph_CCHART_8" localSheetId="21" hidden="1">#REF!</definedName>
    <definedName name="_138__123Graph_DCHART_8" localSheetId="22" hidden="1">#REF!</definedName>
    <definedName name="_138__123Graph_DCHART_8" localSheetId="23" hidden="1">#REF!</definedName>
    <definedName name="_138__123Graph_DCHART_8" localSheetId="24" hidden="1">#REF!</definedName>
    <definedName name="_138__123Graph_DCHART_8" localSheetId="25" hidden="1">#REF!</definedName>
    <definedName name="_138__123Graph_DCHART_8" localSheetId="35" hidden="1">#REF!</definedName>
    <definedName name="_138__123Graph_DCHART_8" hidden="1">#REF!</definedName>
    <definedName name="_14__123Graph_ACHART_4" localSheetId="35" hidden="1">#REF!</definedName>
    <definedName name="_14__123Graph_ACHART_4" hidden="1">#REF!</definedName>
    <definedName name="_14__123Graph_ACHART_6" hidden="1">#REF!</definedName>
    <definedName name="_14__123Graph_AMIMPMA_1" localSheetId="21" hidden="1">#REF!</definedName>
    <definedName name="_14__123Graph_AMIMPMA_1" localSheetId="34" hidden="1">'G19'!#REF!</definedName>
    <definedName name="_14__123Graph_AMIMPMA_1" localSheetId="35" hidden="1">#REF!</definedName>
    <definedName name="_14__123Graph_AMIMPMA_1" hidden="1">#REF!</definedName>
    <definedName name="_14__123Graph_BCHART_4" localSheetId="21" hidden="1">#REF!</definedName>
    <definedName name="_14__123Graph_BCHART_4" localSheetId="22" hidden="1">#REF!</definedName>
    <definedName name="_14__123Graph_BCHART_4" localSheetId="23" hidden="1">#REF!</definedName>
    <definedName name="_14__123Graph_BCHART_4" localSheetId="24" hidden="1">#REF!</definedName>
    <definedName name="_14__123Graph_BCHART_4" localSheetId="25" hidden="1">#REF!</definedName>
    <definedName name="_14__123Graph_BCHART_4" localSheetId="34" hidden="1">'G19'!#REF!</definedName>
    <definedName name="_14__123Graph_BCHART_4" localSheetId="35" hidden="1">#REF!</definedName>
    <definedName name="_14__123Graph_BCHART_4" hidden="1">#REF!</definedName>
    <definedName name="_14__123Graph_BCHART_5" localSheetId="21" hidden="1">#REF!</definedName>
    <definedName name="_14__123Graph_BCHART_5" localSheetId="22" hidden="1">#REF!</definedName>
    <definedName name="_14__123Graph_BCHART_5" localSheetId="23" hidden="1">#REF!</definedName>
    <definedName name="_14__123Graph_BCHART_5" localSheetId="24" hidden="1">#REF!</definedName>
    <definedName name="_14__123Graph_BCHART_5" localSheetId="25" hidden="1">#REF!</definedName>
    <definedName name="_14__123Graph_BCHART_5" localSheetId="34" hidden="1">'G19'!#REF!</definedName>
    <definedName name="_14__123Graph_BCHART_5" localSheetId="35" hidden="1">#REF!</definedName>
    <definedName name="_14__123Graph_BCHART_5" hidden="1">#REF!</definedName>
    <definedName name="_140__123Graph_CCHART_8" localSheetId="22" hidden="1">#REF!</definedName>
    <definedName name="_140__123Graph_CCHART_8" localSheetId="23" hidden="1">#REF!</definedName>
    <definedName name="_140__123Graph_CCHART_8" localSheetId="24" hidden="1">#REF!</definedName>
    <definedName name="_140__123Graph_CCHART_8" localSheetId="25" hidden="1">#REF!</definedName>
    <definedName name="_140__123Graph_CCHART_8" localSheetId="35" hidden="1">#REF!</definedName>
    <definedName name="_140__123Graph_CCHART_8" hidden="1">#REF!</definedName>
    <definedName name="_142__123Graph_DCHART_7" localSheetId="21" hidden="1">#REF!</definedName>
    <definedName name="_143__123Graph_ECHART_7" localSheetId="22" hidden="1">#REF!</definedName>
    <definedName name="_143__123Graph_ECHART_7" localSheetId="23" hidden="1">#REF!</definedName>
    <definedName name="_143__123Graph_ECHART_7" localSheetId="24" hidden="1">#REF!</definedName>
    <definedName name="_143__123Graph_ECHART_7" localSheetId="25" hidden="1">#REF!</definedName>
    <definedName name="_143__123Graph_ECHART_7" localSheetId="35" hidden="1">#REF!</definedName>
    <definedName name="_143__123Graph_ECHART_7" hidden="1">#REF!</definedName>
    <definedName name="_145__123Graph_DCHART_7" localSheetId="22" hidden="1">#REF!</definedName>
    <definedName name="_145__123Graph_DCHART_7" localSheetId="23" hidden="1">#REF!</definedName>
    <definedName name="_145__123Graph_DCHART_7" localSheetId="24" hidden="1">#REF!</definedName>
    <definedName name="_145__123Graph_DCHART_7" localSheetId="25" hidden="1">#REF!</definedName>
    <definedName name="_145__123Graph_DCHART_7" localSheetId="35" hidden="1">#REF!</definedName>
    <definedName name="_145__123Graph_DCHART_7" hidden="1">#REF!</definedName>
    <definedName name="_147__123Graph_DCHART_8" localSheetId="21" hidden="1">#REF!</definedName>
    <definedName name="_148__123Graph_ECHART_8" localSheetId="22" hidden="1">#REF!</definedName>
    <definedName name="_148__123Graph_ECHART_8" localSheetId="23" hidden="1">#REF!</definedName>
    <definedName name="_148__123Graph_ECHART_8" localSheetId="24" hidden="1">#REF!</definedName>
    <definedName name="_148__123Graph_ECHART_8" localSheetId="25" hidden="1">#REF!</definedName>
    <definedName name="_148__123Graph_ECHART_8" localSheetId="35" hidden="1">#REF!</definedName>
    <definedName name="_148__123Graph_ECHART_8" hidden="1">#REF!</definedName>
    <definedName name="_15__123Graph_ACHART_3" localSheetId="21" hidden="1">#REF!</definedName>
    <definedName name="_15__123Graph_ACHART_3" localSheetId="22" hidden="1">#REF!</definedName>
    <definedName name="_15__123Graph_ACHART_3" localSheetId="23" hidden="1">#REF!</definedName>
    <definedName name="_15__123Graph_ACHART_3" localSheetId="24" hidden="1">#REF!</definedName>
    <definedName name="_15__123Graph_ACHART_3" localSheetId="25" hidden="1">#REF!</definedName>
    <definedName name="_15__123Graph_ACHART_3" localSheetId="34" hidden="1">'G19'!#REF!</definedName>
    <definedName name="_15__123Graph_ACHART_3" localSheetId="35" hidden="1">#REF!</definedName>
    <definedName name="_15__123Graph_ACHART_3" hidden="1">#REF!</definedName>
    <definedName name="_15__123Graph_ANDA_OIN" localSheetId="21" hidden="1">#REF!</definedName>
    <definedName name="_15__123Graph_ANDA_OIN" localSheetId="34" hidden="1">'G19'!#REF!</definedName>
    <definedName name="_15__123Graph_ANDA_OIN" localSheetId="35" hidden="1">#REF!</definedName>
    <definedName name="_15__123Graph_ANDA_OIN" hidden="1">#REF!</definedName>
    <definedName name="_15__123Graph_BCHART_5" localSheetId="21" hidden="1">#REF!</definedName>
    <definedName name="_15__123Graph_BCHART_5" localSheetId="22" hidden="1">#REF!</definedName>
    <definedName name="_15__123Graph_BCHART_5" localSheetId="23" hidden="1">#REF!</definedName>
    <definedName name="_15__123Graph_BCHART_5" localSheetId="24" hidden="1">#REF!</definedName>
    <definedName name="_15__123Graph_BCHART_5" localSheetId="25" hidden="1">#REF!</definedName>
    <definedName name="_15__123Graph_BCHART_5" localSheetId="34" hidden="1">'G19'!#REF!</definedName>
    <definedName name="_15__123Graph_BCHART_5" localSheetId="35" hidden="1">#REF!</definedName>
    <definedName name="_15__123Graph_BCHART_5" hidden="1">#REF!</definedName>
    <definedName name="_15__123Graph_BCHART_6" localSheetId="21" hidden="1">#REF!</definedName>
    <definedName name="_15__123Graph_BCHART_6" localSheetId="22" hidden="1">#REF!</definedName>
    <definedName name="_15__123Graph_BCHART_6" localSheetId="23" hidden="1">#REF!</definedName>
    <definedName name="_15__123Graph_BCHART_6" localSheetId="24" hidden="1">#REF!</definedName>
    <definedName name="_15__123Graph_BCHART_6" localSheetId="25" hidden="1">#REF!</definedName>
    <definedName name="_15__123Graph_BCHART_6" localSheetId="34" hidden="1">'G19'!#REF!</definedName>
    <definedName name="_15__123Graph_BCHART_6" localSheetId="35" hidden="1">#REF!</definedName>
    <definedName name="_15__123Graph_BCHART_6" hidden="1">#REF!</definedName>
    <definedName name="_150__123Graph_DCHART_8" localSheetId="22" hidden="1">#REF!</definedName>
    <definedName name="_150__123Graph_DCHART_8" localSheetId="23" hidden="1">#REF!</definedName>
    <definedName name="_150__123Graph_DCHART_8" localSheetId="24" hidden="1">#REF!</definedName>
    <definedName name="_150__123Graph_DCHART_8" localSheetId="25" hidden="1">#REF!</definedName>
    <definedName name="_150__123Graph_DCHART_8" localSheetId="35" hidden="1">#REF!</definedName>
    <definedName name="_150__123Graph_DCHART_8" hidden="1">#REF!</definedName>
    <definedName name="_152__123Graph_ECHART_7" localSheetId="21" hidden="1">#REF!</definedName>
    <definedName name="_153__123Graph_FCHART_8" localSheetId="22" hidden="1">#REF!</definedName>
    <definedName name="_153__123Graph_FCHART_8" localSheetId="23" hidden="1">#REF!</definedName>
    <definedName name="_153__123Graph_FCHART_8" localSheetId="24" hidden="1">#REF!</definedName>
    <definedName name="_153__123Graph_FCHART_8" localSheetId="25" hidden="1">#REF!</definedName>
    <definedName name="_153__123Graph_FCHART_8" localSheetId="35" hidden="1">#REF!</definedName>
    <definedName name="_153__123Graph_FCHART_8" hidden="1">#REF!</definedName>
    <definedName name="_155__123Graph_ECHART_7" localSheetId="22" hidden="1">#REF!</definedName>
    <definedName name="_155__123Graph_ECHART_7" localSheetId="23" hidden="1">#REF!</definedName>
    <definedName name="_155__123Graph_ECHART_7" localSheetId="24" hidden="1">#REF!</definedName>
    <definedName name="_155__123Graph_ECHART_7" localSheetId="25" hidden="1">#REF!</definedName>
    <definedName name="_155__123Graph_ECHART_7" localSheetId="35" hidden="1">#REF!</definedName>
    <definedName name="_155__123Graph_ECHART_7" hidden="1">#REF!</definedName>
    <definedName name="_157__123Graph_ECHART_8" localSheetId="21" hidden="1">#REF!</definedName>
    <definedName name="_16__123Graph_ACHART_3" localSheetId="35" hidden="1">#REF!</definedName>
    <definedName name="_16__123Graph_ACHART_3" hidden="1">#REF!</definedName>
    <definedName name="_16__123Graph_ACHART_5" localSheetId="35" hidden="1">#REF!</definedName>
    <definedName name="_16__123Graph_ACHART_5" hidden="1">#REF!</definedName>
    <definedName name="_16__123Graph_ACHART_7" hidden="1">#REF!</definedName>
    <definedName name="_16__123Graph_AR_BMONEY" localSheetId="21" hidden="1">#REF!</definedName>
    <definedName name="_16__123Graph_AR_BMONEY" localSheetId="34" hidden="1">'G19'!#REF!</definedName>
    <definedName name="_16__123Graph_AR_BMONEY" localSheetId="35" hidden="1">#REF!</definedName>
    <definedName name="_16__123Graph_AR_BMONEY" hidden="1">#REF!</definedName>
    <definedName name="_16__123Graph_BCHART_6" localSheetId="21" hidden="1">#REF!</definedName>
    <definedName name="_16__123Graph_BCHART_6" localSheetId="22" hidden="1">#REF!</definedName>
    <definedName name="_16__123Graph_BCHART_6" localSheetId="23" hidden="1">#REF!</definedName>
    <definedName name="_16__123Graph_BCHART_6" localSheetId="24" hidden="1">#REF!</definedName>
    <definedName name="_16__123Graph_BCHART_6" localSheetId="25" hidden="1">#REF!</definedName>
    <definedName name="_16__123Graph_BCHART_6" localSheetId="34" hidden="1">'G19'!#REF!</definedName>
    <definedName name="_16__123Graph_BCHART_6" localSheetId="35" hidden="1">#REF!</definedName>
    <definedName name="_16__123Graph_BCHART_6" hidden="1">#REF!</definedName>
    <definedName name="_16__123Graph_BCHART_7" localSheetId="21" hidden="1">#REF!</definedName>
    <definedName name="_16__123Graph_BCHART_7" localSheetId="22" hidden="1">#REF!</definedName>
    <definedName name="_16__123Graph_BCHART_7" localSheetId="23" hidden="1">#REF!</definedName>
    <definedName name="_16__123Graph_BCHART_7" localSheetId="24" hidden="1">#REF!</definedName>
    <definedName name="_16__123Graph_BCHART_7" localSheetId="25" hidden="1">#REF!</definedName>
    <definedName name="_16__123Graph_BCHART_7" localSheetId="34" hidden="1">'G19'!#REF!</definedName>
    <definedName name="_16__123Graph_BCHART_7" localSheetId="35" hidden="1">#REF!</definedName>
    <definedName name="_16__123Graph_BCHART_7" hidden="1">#REF!</definedName>
    <definedName name="_160__123Graph_ECHART_8" localSheetId="22" hidden="1">#REF!</definedName>
    <definedName name="_160__123Graph_ECHART_8" localSheetId="23" hidden="1">#REF!</definedName>
    <definedName name="_160__123Graph_ECHART_8" localSheetId="24" hidden="1">#REF!</definedName>
    <definedName name="_160__123Graph_ECHART_8" localSheetId="25" hidden="1">#REF!</definedName>
    <definedName name="_160__123Graph_ECHART_8" localSheetId="35" hidden="1">#REF!</definedName>
    <definedName name="_160__123Graph_ECHART_8" hidden="1">#REF!</definedName>
    <definedName name="_162__123Graph_FCHART_8" localSheetId="21" hidden="1">#REF!</definedName>
    <definedName name="_165__123Graph_FCHART_8" localSheetId="22" hidden="1">#REF!</definedName>
    <definedName name="_165__123Graph_FCHART_8" localSheetId="23" hidden="1">#REF!</definedName>
    <definedName name="_165__123Graph_FCHART_8" localSheetId="24" hidden="1">#REF!</definedName>
    <definedName name="_165__123Graph_FCHART_8" localSheetId="25" hidden="1">#REF!</definedName>
    <definedName name="_165__123Graph_FCHART_8" localSheetId="35" hidden="1">#REF!</definedName>
    <definedName name="_165__123Graph_FCHART_8" hidden="1">#REF!</definedName>
    <definedName name="_17__123Graph_ASEIGNOR" localSheetId="21" hidden="1">#REF!</definedName>
    <definedName name="_17__123Graph_ASEIGNOR" localSheetId="22" hidden="1">#REF!</definedName>
    <definedName name="_17__123Graph_ASEIGNOR" localSheetId="23" hidden="1">#REF!</definedName>
    <definedName name="_17__123Graph_ASEIGNOR" localSheetId="24" hidden="1">#REF!</definedName>
    <definedName name="_17__123Graph_ASEIGNOR" localSheetId="25" hidden="1">#REF!</definedName>
    <definedName name="_17__123Graph_ASEIGNOR" localSheetId="34" hidden="1">'G19'!#REF!</definedName>
    <definedName name="_17__123Graph_ASEIGNOR" localSheetId="35" hidden="1">#REF!</definedName>
    <definedName name="_17__123Graph_ASEIGNOR" hidden="1">#REF!</definedName>
    <definedName name="_17__123Graph_BCHART_7" localSheetId="21" hidden="1">#REF!</definedName>
    <definedName name="_17__123Graph_BCHART_7" localSheetId="22" hidden="1">#REF!</definedName>
    <definedName name="_17__123Graph_BCHART_7" localSheetId="23" hidden="1">#REF!</definedName>
    <definedName name="_17__123Graph_BCHART_7" localSheetId="24" hidden="1">#REF!</definedName>
    <definedName name="_17__123Graph_BCHART_7" localSheetId="25" hidden="1">#REF!</definedName>
    <definedName name="_17__123Graph_BCHART_7" localSheetId="34" hidden="1">'G19'!#REF!</definedName>
    <definedName name="_17__123Graph_BCHART_7" localSheetId="35" hidden="1">#REF!</definedName>
    <definedName name="_17__123Graph_BCHART_7" hidden="1">#REF!</definedName>
    <definedName name="_17__123Graph_BCHART_8" localSheetId="21" hidden="1">#REF!</definedName>
    <definedName name="_17__123Graph_BCHART_8" localSheetId="22" hidden="1">#REF!</definedName>
    <definedName name="_17__123Graph_BCHART_8" localSheetId="23" hidden="1">#REF!</definedName>
    <definedName name="_17__123Graph_BCHART_8" localSheetId="24" hidden="1">#REF!</definedName>
    <definedName name="_17__123Graph_BCHART_8" localSheetId="25" hidden="1">#REF!</definedName>
    <definedName name="_17__123Graph_BCHART_8" localSheetId="34" hidden="1">'G19'!#REF!</definedName>
    <definedName name="_17__123Graph_BCHART_8" localSheetId="35" hidden="1">#REF!</definedName>
    <definedName name="_17__123Graph_BCHART_8" hidden="1">#REF!</definedName>
    <definedName name="_18__123Graph_ACHART_2" localSheetId="22" hidden="1">#REF!</definedName>
    <definedName name="_18__123Graph_ACHART_2" localSheetId="23" hidden="1">#REF!</definedName>
    <definedName name="_18__123Graph_ACHART_2" localSheetId="24" hidden="1">#REF!</definedName>
    <definedName name="_18__123Graph_ACHART_2" localSheetId="25" hidden="1">#REF!</definedName>
    <definedName name="_18__123Graph_ACHART_2" localSheetId="35" hidden="1">#REF!</definedName>
    <definedName name="_18__123Graph_ACHART_2" hidden="1">#REF!</definedName>
    <definedName name="_18__123Graph_ACHART_4" localSheetId="21" hidden="1">#REF!</definedName>
    <definedName name="_18__123Graph_ACHART_4" localSheetId="22" hidden="1">#REF!</definedName>
    <definedName name="_18__123Graph_ACHART_4" localSheetId="23" hidden="1">#REF!</definedName>
    <definedName name="_18__123Graph_ACHART_4" localSheetId="24" hidden="1">#REF!</definedName>
    <definedName name="_18__123Graph_ACHART_4" localSheetId="25" hidden="1">#REF!</definedName>
    <definedName name="_18__123Graph_ACHART_4" localSheetId="34" hidden="1">'G19'!#REF!</definedName>
    <definedName name="_18__123Graph_ACHART_4" localSheetId="35" hidden="1">#REF!</definedName>
    <definedName name="_18__123Graph_ACHART_4" hidden="1">#REF!</definedName>
    <definedName name="_18__123Graph_ACHART_6" localSheetId="35" hidden="1">#REF!</definedName>
    <definedName name="_18__123Graph_ACHART_6" hidden="1">#REF!</definedName>
    <definedName name="_18__123Graph_ACHART_8" hidden="1">#REF!</definedName>
    <definedName name="_18__123Graph_AWB_ADJ_PRJ" localSheetId="22" hidden="1">#REF!</definedName>
    <definedName name="_18__123Graph_AWB_ADJ_PRJ" localSheetId="23" hidden="1">#REF!</definedName>
    <definedName name="_18__123Graph_AWB_ADJ_PRJ" localSheetId="24" hidden="1">#REF!</definedName>
    <definedName name="_18__123Graph_AWB_ADJ_PRJ" localSheetId="25" hidden="1">#REF!</definedName>
    <definedName name="_18__123Graph_AWB_ADJ_PRJ" localSheetId="35" hidden="1">#REF!</definedName>
    <definedName name="_18__123Graph_AWB_ADJ_PRJ" hidden="1">#REF!</definedName>
    <definedName name="_18__123Graph_BCHART_8" localSheetId="21" hidden="1">#REF!</definedName>
    <definedName name="_18__123Graph_BCHART_8" localSheetId="22" hidden="1">#REF!</definedName>
    <definedName name="_18__123Graph_BCHART_8" localSheetId="23" hidden="1">#REF!</definedName>
    <definedName name="_18__123Graph_BCHART_8" localSheetId="24" hidden="1">#REF!</definedName>
    <definedName name="_18__123Graph_BCHART_8" localSheetId="25" hidden="1">#REF!</definedName>
    <definedName name="_18__123Graph_BCHART_8" localSheetId="34" hidden="1">'G19'!#REF!</definedName>
    <definedName name="_18__123Graph_BCHART_8" localSheetId="35" hidden="1">#REF!</definedName>
    <definedName name="_18__123Graph_BCHART_8" hidden="1">#REF!</definedName>
    <definedName name="_18__123Graph_CCHART_1" localSheetId="21" hidden="1">#REF!</definedName>
    <definedName name="_18__123Graph_CCHART_1" localSheetId="22" hidden="1">#REF!</definedName>
    <definedName name="_18__123Graph_CCHART_1" localSheetId="23" hidden="1">#REF!</definedName>
    <definedName name="_18__123Graph_CCHART_1" localSheetId="24" hidden="1">#REF!</definedName>
    <definedName name="_18__123Graph_CCHART_1" localSheetId="25" hidden="1">#REF!</definedName>
    <definedName name="_18__123Graph_CCHART_1" localSheetId="34" hidden="1">'G19'!#REF!</definedName>
    <definedName name="_18__123Graph_CCHART_1" localSheetId="35" hidden="1">#REF!</definedName>
    <definedName name="_18__123Graph_CCHART_1" hidden="1">#REF!</definedName>
    <definedName name="_19__123Graph_ACHART_4" localSheetId="35" hidden="1">#REF!</definedName>
    <definedName name="_19__123Graph_ACHART_4" hidden="1">#REF!</definedName>
    <definedName name="_19__123Graph_BCHART_1" localSheetId="22" hidden="1">#REF!</definedName>
    <definedName name="_19__123Graph_BCHART_1" localSheetId="23" hidden="1">#REF!</definedName>
    <definedName name="_19__123Graph_BCHART_1" localSheetId="24" hidden="1">#REF!</definedName>
    <definedName name="_19__123Graph_BCHART_1" localSheetId="25" hidden="1">#REF!</definedName>
    <definedName name="_19__123Graph_BCHART_1" localSheetId="35" hidden="1">#REF!</definedName>
    <definedName name="_19__123Graph_BCHART_1" hidden="1">#REF!</definedName>
    <definedName name="_19__123Graph_CCHART_1" localSheetId="21" hidden="1">#REF!</definedName>
    <definedName name="_19__123Graph_CCHART_1" localSheetId="22" hidden="1">#REF!</definedName>
    <definedName name="_19__123Graph_CCHART_1" localSheetId="23" hidden="1">#REF!</definedName>
    <definedName name="_19__123Graph_CCHART_1" localSheetId="24" hidden="1">#REF!</definedName>
    <definedName name="_19__123Graph_CCHART_1" localSheetId="25" hidden="1">#REF!</definedName>
    <definedName name="_19__123Graph_CCHART_1" localSheetId="34" hidden="1">'G19'!#REF!</definedName>
    <definedName name="_19__123Graph_CCHART_1" localSheetId="35" hidden="1">#REF!</definedName>
    <definedName name="_19__123Graph_CCHART_1" hidden="1">#REF!</definedName>
    <definedName name="_19__123Graph_CCHART_2" localSheetId="21" hidden="1">#REF!</definedName>
    <definedName name="_19__123Graph_CCHART_2" localSheetId="22" hidden="1">#REF!</definedName>
    <definedName name="_19__123Graph_CCHART_2" localSheetId="23" hidden="1">#REF!</definedName>
    <definedName name="_19__123Graph_CCHART_2" localSheetId="24" hidden="1">#REF!</definedName>
    <definedName name="_19__123Graph_CCHART_2" localSheetId="25" hidden="1">#REF!</definedName>
    <definedName name="_19__123Graph_CCHART_2" localSheetId="34" hidden="1">'G19'!#REF!</definedName>
    <definedName name="_19__123Graph_CCHART_2" localSheetId="35" hidden="1">#REF!</definedName>
    <definedName name="_19__123Graph_CCHART_2" hidden="1">#REF!</definedName>
    <definedName name="_2__123Graph_ADEV_EMPL" localSheetId="22" hidden="1">#REF!</definedName>
    <definedName name="_2__123Graph_ADEV_EMPL" localSheetId="23" hidden="1">#REF!</definedName>
    <definedName name="_2__123Graph_ADEV_EMPL" localSheetId="24" hidden="1">#REF!</definedName>
    <definedName name="_2__123Graph_ADEV_EMPL" localSheetId="25" hidden="1">#REF!</definedName>
    <definedName name="_2__123Graph_ADEV_EMPL" localSheetId="35" hidden="1">#REF!</definedName>
    <definedName name="_2__123Graph_ADEV_EMPL" hidden="1">#REF!</definedName>
    <definedName name="_2__123Graph_ACHART_1" localSheetId="21" hidden="1">#REF!</definedName>
    <definedName name="_2__123Graph_ACHART_1" localSheetId="22" hidden="1">#REF!</definedName>
    <definedName name="_2__123Graph_ACHART_1" localSheetId="23" hidden="1">#REF!</definedName>
    <definedName name="_2__123Graph_ACHART_1" localSheetId="24" hidden="1">#REF!</definedName>
    <definedName name="_2__123Graph_ACHART_1" localSheetId="25" hidden="1">#REF!</definedName>
    <definedName name="_2__123Graph_ACHART_1" localSheetId="34" hidden="1">'G19'!#REF!</definedName>
    <definedName name="_2__123Graph_ACHART_1" localSheetId="35" hidden="1">#REF!</definedName>
    <definedName name="_2__123Graph_ACHART_1" hidden="1">#REF!</definedName>
    <definedName name="_20__123Graph_ACHART_7" localSheetId="35" hidden="1">#REF!</definedName>
    <definedName name="_20__123Graph_ACHART_7" hidden="1">#REF!</definedName>
    <definedName name="_20__123Graph_BCHART_1" hidden="1">#REF!</definedName>
    <definedName name="_20__123Graph_BCHART_2" localSheetId="22" hidden="1">#REF!</definedName>
    <definedName name="_20__123Graph_BCHART_2" localSheetId="23" hidden="1">#REF!</definedName>
    <definedName name="_20__123Graph_BCHART_2" localSheetId="24" hidden="1">#REF!</definedName>
    <definedName name="_20__123Graph_BCHART_2" localSheetId="25" hidden="1">#REF!</definedName>
    <definedName name="_20__123Graph_BCHART_2" localSheetId="35" hidden="1">#REF!</definedName>
    <definedName name="_20__123Graph_BCHART_2" hidden="1">#REF!</definedName>
    <definedName name="_20__123Graph_CCHART_2" localSheetId="21" hidden="1">#REF!</definedName>
    <definedName name="_20__123Graph_CCHART_2" localSheetId="22" hidden="1">#REF!</definedName>
    <definedName name="_20__123Graph_CCHART_2" localSheetId="23" hidden="1">#REF!</definedName>
    <definedName name="_20__123Graph_CCHART_2" localSheetId="24" hidden="1">#REF!</definedName>
    <definedName name="_20__123Graph_CCHART_2" localSheetId="25" hidden="1">#REF!</definedName>
    <definedName name="_20__123Graph_CCHART_2" localSheetId="34" hidden="1">'G19'!#REF!</definedName>
    <definedName name="_20__123Graph_CCHART_2" localSheetId="35" hidden="1">#REF!</definedName>
    <definedName name="_20__123Graph_CCHART_2" hidden="1">#REF!</definedName>
    <definedName name="_20__123Graph_CCHART_3" localSheetId="21" hidden="1">#REF!</definedName>
    <definedName name="_20__123Graph_CCHART_3" localSheetId="22" hidden="1">#REF!</definedName>
    <definedName name="_20__123Graph_CCHART_3" localSheetId="23" hidden="1">#REF!</definedName>
    <definedName name="_20__123Graph_CCHART_3" localSheetId="24" hidden="1">#REF!</definedName>
    <definedName name="_20__123Graph_CCHART_3" localSheetId="25" hidden="1">#REF!</definedName>
    <definedName name="_20__123Graph_CCHART_3" localSheetId="34" hidden="1">'G19'!#REF!</definedName>
    <definedName name="_20__123Graph_CCHART_3" localSheetId="35" hidden="1">#REF!</definedName>
    <definedName name="_20__123Graph_CCHART_3" hidden="1">#REF!</definedName>
    <definedName name="_21__123Graph_ACHART_5" localSheetId="21" hidden="1">#REF!</definedName>
    <definedName name="_21__123Graph_ACHART_5" localSheetId="22" hidden="1">#REF!</definedName>
    <definedName name="_21__123Graph_ACHART_5" localSheetId="23" hidden="1">#REF!</definedName>
    <definedName name="_21__123Graph_ACHART_5" localSheetId="24" hidden="1">#REF!</definedName>
    <definedName name="_21__123Graph_ACHART_5" localSheetId="25" hidden="1">#REF!</definedName>
    <definedName name="_21__123Graph_ACHART_5" localSheetId="34" hidden="1">'G19'!#REF!</definedName>
    <definedName name="_21__123Graph_ACHART_5" localSheetId="35" hidden="1">#REF!</definedName>
    <definedName name="_21__123Graph_ACHART_5" hidden="1">#REF!</definedName>
    <definedName name="_21__123Graph_CCHART_3" localSheetId="21" hidden="1">#REF!</definedName>
    <definedName name="_21__123Graph_CCHART_3" localSheetId="22" hidden="1">#REF!</definedName>
    <definedName name="_21__123Graph_CCHART_3" localSheetId="23" hidden="1">#REF!</definedName>
    <definedName name="_21__123Graph_CCHART_3" localSheetId="24" hidden="1">#REF!</definedName>
    <definedName name="_21__123Graph_CCHART_3" localSheetId="25" hidden="1">#REF!</definedName>
    <definedName name="_21__123Graph_CCHART_3" localSheetId="34" hidden="1">'G19'!#REF!</definedName>
    <definedName name="_21__123Graph_CCHART_3" localSheetId="35" hidden="1">#REF!</definedName>
    <definedName name="_21__123Graph_CCHART_3" hidden="1">#REF!</definedName>
    <definedName name="_21__123Graph_CCHART_4" localSheetId="21" hidden="1">#REF!</definedName>
    <definedName name="_21__123Graph_CCHART_4" localSheetId="22" hidden="1">#REF!</definedName>
    <definedName name="_21__123Graph_CCHART_4" localSheetId="23" hidden="1">#REF!</definedName>
    <definedName name="_21__123Graph_CCHART_4" localSheetId="24" hidden="1">#REF!</definedName>
    <definedName name="_21__123Graph_CCHART_4" localSheetId="25" hidden="1">#REF!</definedName>
    <definedName name="_21__123Graph_CCHART_4" localSheetId="34" hidden="1">'G19'!#REF!</definedName>
    <definedName name="_21__123Graph_CCHART_4" localSheetId="35" hidden="1">#REF!</definedName>
    <definedName name="_21__123Graph_CCHART_4" hidden="1">#REF!</definedName>
    <definedName name="_22__123Graph_ACHART_1" localSheetId="21" hidden="1">#REF!</definedName>
    <definedName name="_22__123Graph_ACHART_5" localSheetId="35" hidden="1">#REF!</definedName>
    <definedName name="_22__123Graph_ACHART_5" hidden="1">#REF!</definedName>
    <definedName name="_22__123Graph_ACHART_8" localSheetId="35" hidden="1">#REF!</definedName>
    <definedName name="_22__123Graph_ACHART_8" hidden="1">#REF!</definedName>
    <definedName name="_22__123Graph_BCHART_2" hidden="1">#REF!</definedName>
    <definedName name="_22__123Graph_CCHART_4" localSheetId="21" hidden="1">#REF!</definedName>
    <definedName name="_22__123Graph_CCHART_4" localSheetId="22" hidden="1">#REF!</definedName>
    <definedName name="_22__123Graph_CCHART_4" localSheetId="23" hidden="1">#REF!</definedName>
    <definedName name="_22__123Graph_CCHART_4" localSheetId="24" hidden="1">#REF!</definedName>
    <definedName name="_22__123Graph_CCHART_4" localSheetId="25" hidden="1">#REF!</definedName>
    <definedName name="_22__123Graph_CCHART_4" localSheetId="34" hidden="1">'G19'!#REF!</definedName>
    <definedName name="_22__123Graph_CCHART_4" localSheetId="35" hidden="1">#REF!</definedName>
    <definedName name="_22__123Graph_CCHART_4" hidden="1">#REF!</definedName>
    <definedName name="_22__123Graph_CCHART_5" localSheetId="21" hidden="1">#REF!</definedName>
    <definedName name="_22__123Graph_CCHART_5" localSheetId="22" hidden="1">#REF!</definedName>
    <definedName name="_22__123Graph_CCHART_5" localSheetId="23" hidden="1">#REF!</definedName>
    <definedName name="_22__123Graph_CCHART_5" localSheetId="24" hidden="1">#REF!</definedName>
    <definedName name="_22__123Graph_CCHART_5" localSheetId="25" hidden="1">#REF!</definedName>
    <definedName name="_22__123Graph_CCHART_5" localSheetId="34" hidden="1">'G19'!#REF!</definedName>
    <definedName name="_22__123Graph_CCHART_5" localSheetId="35" hidden="1">#REF!</definedName>
    <definedName name="_22__123Graph_CCHART_5" hidden="1">#REF!</definedName>
    <definedName name="_23__123Graph_ACHART_3" localSheetId="22" hidden="1">#REF!</definedName>
    <definedName name="_23__123Graph_ACHART_3" localSheetId="23" hidden="1">#REF!</definedName>
    <definedName name="_23__123Graph_ACHART_3" localSheetId="24" hidden="1">#REF!</definedName>
    <definedName name="_23__123Graph_ACHART_3" localSheetId="25" hidden="1">#REF!</definedName>
    <definedName name="_23__123Graph_ACHART_3" localSheetId="35" hidden="1">#REF!</definedName>
    <definedName name="_23__123Graph_ACHART_3" hidden="1">#REF!</definedName>
    <definedName name="_23__123Graph_CCHART_5" localSheetId="21" hidden="1">#REF!</definedName>
    <definedName name="_23__123Graph_CCHART_5" localSheetId="22" hidden="1">#REF!</definedName>
    <definedName name="_23__123Graph_CCHART_5" localSheetId="23" hidden="1">#REF!</definedName>
    <definedName name="_23__123Graph_CCHART_5" localSheetId="24" hidden="1">#REF!</definedName>
    <definedName name="_23__123Graph_CCHART_5" localSheetId="25" hidden="1">#REF!</definedName>
    <definedName name="_23__123Graph_CCHART_5" localSheetId="34" hidden="1">'G19'!#REF!</definedName>
    <definedName name="_23__123Graph_CCHART_5" localSheetId="35" hidden="1">#REF!</definedName>
    <definedName name="_23__123Graph_CCHART_5" hidden="1">#REF!</definedName>
    <definedName name="_23__123Graph_CCHART_6" localSheetId="21" hidden="1">#REF!</definedName>
    <definedName name="_23__123Graph_CCHART_6" localSheetId="22" hidden="1">#REF!</definedName>
    <definedName name="_23__123Graph_CCHART_6" localSheetId="23" hidden="1">#REF!</definedName>
    <definedName name="_23__123Graph_CCHART_6" localSheetId="24" hidden="1">#REF!</definedName>
    <definedName name="_23__123Graph_CCHART_6" localSheetId="25" hidden="1">#REF!</definedName>
    <definedName name="_23__123Graph_CCHART_6" localSheetId="34" hidden="1">'G19'!#REF!</definedName>
    <definedName name="_23__123Graph_CCHART_6" localSheetId="35" hidden="1">#REF!</definedName>
    <definedName name="_23__123Graph_CCHART_6" hidden="1">#REF!</definedName>
    <definedName name="_24__123Graph_ACHART_6" localSheetId="21" hidden="1">#REF!</definedName>
    <definedName name="_24__123Graph_ACHART_6" localSheetId="22" hidden="1">#REF!</definedName>
    <definedName name="_24__123Graph_ACHART_6" localSheetId="23" hidden="1">#REF!</definedName>
    <definedName name="_24__123Graph_ACHART_6" localSheetId="24" hidden="1">#REF!</definedName>
    <definedName name="_24__123Graph_ACHART_6" localSheetId="25" hidden="1">#REF!</definedName>
    <definedName name="_24__123Graph_ACHART_6" localSheetId="34" hidden="1">'G19'!#REF!</definedName>
    <definedName name="_24__123Graph_ACHART_6" localSheetId="35" hidden="1">#REF!</definedName>
    <definedName name="_24__123Graph_ACHART_6" hidden="1">#REF!</definedName>
    <definedName name="_24__123Graph_BCPI_ER_LOG" localSheetId="21" hidden="1">#REF!</definedName>
    <definedName name="_24__123Graph_BCPI_ER_LOG" localSheetId="22" hidden="1">#REF!</definedName>
    <definedName name="_24__123Graph_BCPI_ER_LOG" localSheetId="23" hidden="1">#REF!</definedName>
    <definedName name="_24__123Graph_BCPI_ER_LOG" localSheetId="24" hidden="1">#REF!</definedName>
    <definedName name="_24__123Graph_BCPI_ER_LOG" localSheetId="25" hidden="1">#REF!</definedName>
    <definedName name="_24__123Graph_BCPI_ER_LOG" localSheetId="34" hidden="1">'G19'!#REF!</definedName>
    <definedName name="_24__123Graph_BCPI_ER_LOG" localSheetId="35" hidden="1">#REF!</definedName>
    <definedName name="_24__123Graph_BCPI_ER_LOG" hidden="1">#REF!</definedName>
    <definedName name="_24__123Graph_BCHART_1" localSheetId="35" hidden="1">#REF!</definedName>
    <definedName name="_24__123Graph_BCHART_1" hidden="1">#REF!</definedName>
    <definedName name="_24__123Graph_BCHART_3" hidden="1">#REF!</definedName>
    <definedName name="_24__123Graph_CCHART_6" localSheetId="21" hidden="1">#REF!</definedName>
    <definedName name="_24__123Graph_CCHART_6" localSheetId="22" hidden="1">#REF!</definedName>
    <definedName name="_24__123Graph_CCHART_6" localSheetId="23" hidden="1">#REF!</definedName>
    <definedName name="_24__123Graph_CCHART_6" localSheetId="24" hidden="1">#REF!</definedName>
    <definedName name="_24__123Graph_CCHART_6" localSheetId="25" hidden="1">#REF!</definedName>
    <definedName name="_24__123Graph_CCHART_6" localSheetId="34" hidden="1">'G19'!#REF!</definedName>
    <definedName name="_24__123Graph_CCHART_6" localSheetId="35" hidden="1">#REF!</definedName>
    <definedName name="_24__123Graph_CCHART_6" hidden="1">#REF!</definedName>
    <definedName name="_24__123Graph_CCHART_7" localSheetId="21" hidden="1">#REF!</definedName>
    <definedName name="_24__123Graph_CCHART_7" localSheetId="22" hidden="1">#REF!</definedName>
    <definedName name="_24__123Graph_CCHART_7" localSheetId="23" hidden="1">#REF!</definedName>
    <definedName name="_24__123Graph_CCHART_7" localSheetId="24" hidden="1">#REF!</definedName>
    <definedName name="_24__123Graph_CCHART_7" localSheetId="25" hidden="1">#REF!</definedName>
    <definedName name="_24__123Graph_CCHART_7" localSheetId="34" hidden="1">'G19'!#REF!</definedName>
    <definedName name="_24__123Graph_CCHART_7" localSheetId="35" hidden="1">#REF!</definedName>
    <definedName name="_24__123Graph_CCHART_7" hidden="1">#REF!</definedName>
    <definedName name="_25__123Graph_ACHART_1" localSheetId="22" hidden="1">#REF!</definedName>
    <definedName name="_25__123Graph_ACHART_1" localSheetId="23" hidden="1">#REF!</definedName>
    <definedName name="_25__123Graph_ACHART_1" localSheetId="24" hidden="1">#REF!</definedName>
    <definedName name="_25__123Graph_ACHART_1" localSheetId="25" hidden="1">#REF!</definedName>
    <definedName name="_25__123Graph_ACHART_1" localSheetId="35" hidden="1">#REF!</definedName>
    <definedName name="_25__123Graph_ACHART_1" hidden="1">#REF!</definedName>
    <definedName name="_25__123Graph_ACHART_6" localSheetId="35" hidden="1">#REF!</definedName>
    <definedName name="_25__123Graph_ACHART_6" hidden="1">#REF!</definedName>
    <definedName name="_25__123Graph_CCHART_7" localSheetId="21" hidden="1">#REF!</definedName>
    <definedName name="_25__123Graph_CCHART_7" localSheetId="22" hidden="1">#REF!</definedName>
    <definedName name="_25__123Graph_CCHART_7" localSheetId="23" hidden="1">#REF!</definedName>
    <definedName name="_25__123Graph_CCHART_7" localSheetId="24" hidden="1">#REF!</definedName>
    <definedName name="_25__123Graph_CCHART_7" localSheetId="25" hidden="1">#REF!</definedName>
    <definedName name="_25__123Graph_CCHART_7" localSheetId="34" hidden="1">'G19'!#REF!</definedName>
    <definedName name="_25__123Graph_CCHART_7" localSheetId="35" hidden="1">#REF!</definedName>
    <definedName name="_25__123Graph_CCHART_7" hidden="1">#REF!</definedName>
    <definedName name="_25__123Graph_CCHART_8" localSheetId="21" hidden="1">#REF!</definedName>
    <definedName name="_25__123Graph_CCHART_8" localSheetId="22" hidden="1">#REF!</definedName>
    <definedName name="_25__123Graph_CCHART_8" localSheetId="23" hidden="1">#REF!</definedName>
    <definedName name="_25__123Graph_CCHART_8" localSheetId="24" hidden="1">#REF!</definedName>
    <definedName name="_25__123Graph_CCHART_8" localSheetId="25" hidden="1">#REF!</definedName>
    <definedName name="_25__123Graph_CCHART_8" localSheetId="34" hidden="1">'G19'!#REF!</definedName>
    <definedName name="_25__123Graph_CCHART_8" localSheetId="35" hidden="1">#REF!</definedName>
    <definedName name="_25__123Graph_CCHART_8" hidden="1">#REF!</definedName>
    <definedName name="_26__123Graph_BCHART_2" localSheetId="35" hidden="1">#REF!</definedName>
    <definedName name="_26__123Graph_BCHART_2" hidden="1">#REF!</definedName>
    <definedName name="_26__123Graph_BCHART_4" hidden="1">#REF!</definedName>
    <definedName name="_26__123Graph_CCHART_8" localSheetId="21" hidden="1">#REF!</definedName>
    <definedName name="_26__123Graph_CCHART_8" localSheetId="22" hidden="1">#REF!</definedName>
    <definedName name="_26__123Graph_CCHART_8" localSheetId="23" hidden="1">#REF!</definedName>
    <definedName name="_26__123Graph_CCHART_8" localSheetId="24" hidden="1">#REF!</definedName>
    <definedName name="_26__123Graph_CCHART_8" localSheetId="25" hidden="1">#REF!</definedName>
    <definedName name="_26__123Graph_CCHART_8" localSheetId="34" hidden="1">'G19'!#REF!</definedName>
    <definedName name="_26__123Graph_CCHART_8" localSheetId="35" hidden="1">#REF!</definedName>
    <definedName name="_26__123Graph_CCHART_8" hidden="1">#REF!</definedName>
    <definedName name="_26__123Graph_DCHART_7" localSheetId="21" hidden="1">#REF!</definedName>
    <definedName name="_26__123Graph_DCHART_7" localSheetId="22" hidden="1">#REF!</definedName>
    <definedName name="_26__123Graph_DCHART_7" localSheetId="23" hidden="1">#REF!</definedName>
    <definedName name="_26__123Graph_DCHART_7" localSheetId="24" hidden="1">#REF!</definedName>
    <definedName name="_26__123Graph_DCHART_7" localSheetId="25" hidden="1">#REF!</definedName>
    <definedName name="_26__123Graph_DCHART_7" localSheetId="34" hidden="1">'G19'!#REF!</definedName>
    <definedName name="_26__123Graph_DCHART_7" localSheetId="35" hidden="1">#REF!</definedName>
    <definedName name="_26__123Graph_DCHART_7" hidden="1">#REF!</definedName>
    <definedName name="_27__123Graph_ACHART_2" localSheetId="21" hidden="1">#REF!</definedName>
    <definedName name="_27__123Graph_ACHART_7" localSheetId="21" hidden="1">#REF!</definedName>
    <definedName name="_27__123Graph_ACHART_7" localSheetId="22" hidden="1">#REF!</definedName>
    <definedName name="_27__123Graph_ACHART_7" localSheetId="23" hidden="1">#REF!</definedName>
    <definedName name="_27__123Graph_ACHART_7" localSheetId="24" hidden="1">#REF!</definedName>
    <definedName name="_27__123Graph_ACHART_7" localSheetId="25" hidden="1">#REF!</definedName>
    <definedName name="_27__123Graph_ACHART_7" localSheetId="34" hidden="1">'G19'!#REF!</definedName>
    <definedName name="_27__123Graph_ACHART_7" localSheetId="35" hidden="1">#REF!</definedName>
    <definedName name="_27__123Graph_ACHART_7" hidden="1">#REF!</definedName>
    <definedName name="_27__123Graph_DCHART_7" localSheetId="21" hidden="1">#REF!</definedName>
    <definedName name="_27__123Graph_DCHART_7" localSheetId="22" hidden="1">#REF!</definedName>
    <definedName name="_27__123Graph_DCHART_7" localSheetId="23" hidden="1">#REF!</definedName>
    <definedName name="_27__123Graph_DCHART_7" localSheetId="24" hidden="1">#REF!</definedName>
    <definedName name="_27__123Graph_DCHART_7" localSheetId="25" hidden="1">#REF!</definedName>
    <definedName name="_27__123Graph_DCHART_7" localSheetId="34" hidden="1">'G19'!#REF!</definedName>
    <definedName name="_27__123Graph_DCHART_7" localSheetId="35" hidden="1">#REF!</definedName>
    <definedName name="_27__123Graph_DCHART_7" hidden="1">#REF!</definedName>
    <definedName name="_27__123Graph_DCHART_8" localSheetId="21" hidden="1">#REF!</definedName>
    <definedName name="_27__123Graph_DCHART_8" localSheetId="22" hidden="1">#REF!</definedName>
    <definedName name="_27__123Graph_DCHART_8" localSheetId="23" hidden="1">#REF!</definedName>
    <definedName name="_27__123Graph_DCHART_8" localSheetId="24" hidden="1">#REF!</definedName>
    <definedName name="_27__123Graph_DCHART_8" localSheetId="25" hidden="1">#REF!</definedName>
    <definedName name="_27__123Graph_DCHART_8" localSheetId="34" hidden="1">'G19'!#REF!</definedName>
    <definedName name="_27__123Graph_DCHART_8" localSheetId="35" hidden="1">#REF!</definedName>
    <definedName name="_27__123Graph_DCHART_8" hidden="1">#REF!</definedName>
    <definedName name="_28__123Graph_ACHART_4" localSheetId="22" hidden="1">#REF!</definedName>
    <definedName name="_28__123Graph_ACHART_4" localSheetId="23" hidden="1">#REF!</definedName>
    <definedName name="_28__123Graph_ACHART_4" localSheetId="24" hidden="1">#REF!</definedName>
    <definedName name="_28__123Graph_ACHART_4" localSheetId="25" hidden="1">#REF!</definedName>
    <definedName name="_28__123Graph_ACHART_4" localSheetId="35" hidden="1">#REF!</definedName>
    <definedName name="_28__123Graph_ACHART_4" hidden="1">#REF!</definedName>
    <definedName name="_28__123Graph_ACHART_7" localSheetId="35" hidden="1">#REF!</definedName>
    <definedName name="_28__123Graph_ACHART_7" hidden="1">#REF!</definedName>
    <definedName name="_28__123Graph_BCHART_3" localSheetId="35" hidden="1">#REF!</definedName>
    <definedName name="_28__123Graph_BCHART_3" hidden="1">#REF!</definedName>
    <definedName name="_28__123Graph_BCHART_5" hidden="1">#REF!</definedName>
    <definedName name="_28__123Graph_BIBA_IBRD" localSheetId="21" hidden="1">#REF!</definedName>
    <definedName name="_28__123Graph_BIBA_IBRD" localSheetId="22" hidden="1">#REF!</definedName>
    <definedName name="_28__123Graph_BIBA_IBRD" localSheetId="23" hidden="1">#REF!</definedName>
    <definedName name="_28__123Graph_BIBA_IBRD" localSheetId="24" hidden="1">#REF!</definedName>
    <definedName name="_28__123Graph_BIBA_IBRD" localSheetId="25" hidden="1">#REF!</definedName>
    <definedName name="_28__123Graph_BIBA_IBRD" localSheetId="34" hidden="1">'G19'!#REF!</definedName>
    <definedName name="_28__123Graph_BIBA_IBRD" localSheetId="35" hidden="1">#REF!</definedName>
    <definedName name="_28__123Graph_BIBA_IBRD" hidden="1">#REF!</definedName>
    <definedName name="_28__123Graph_DCHART_8" localSheetId="21" hidden="1">#REF!</definedName>
    <definedName name="_28__123Graph_DCHART_8" localSheetId="22" hidden="1">#REF!</definedName>
    <definedName name="_28__123Graph_DCHART_8" localSheetId="23" hidden="1">#REF!</definedName>
    <definedName name="_28__123Graph_DCHART_8" localSheetId="24" hidden="1">#REF!</definedName>
    <definedName name="_28__123Graph_DCHART_8" localSheetId="25" hidden="1">#REF!</definedName>
    <definedName name="_28__123Graph_DCHART_8" localSheetId="34" hidden="1">'G19'!#REF!</definedName>
    <definedName name="_28__123Graph_DCHART_8" localSheetId="35" hidden="1">#REF!</definedName>
    <definedName name="_28__123Graph_DCHART_8" hidden="1">#REF!</definedName>
    <definedName name="_28__123Graph_ECHART_7" localSheetId="21" hidden="1">#REF!</definedName>
    <definedName name="_28__123Graph_ECHART_7" localSheetId="22" hidden="1">#REF!</definedName>
    <definedName name="_28__123Graph_ECHART_7" localSheetId="23" hidden="1">#REF!</definedName>
    <definedName name="_28__123Graph_ECHART_7" localSheetId="24" hidden="1">#REF!</definedName>
    <definedName name="_28__123Graph_ECHART_7" localSheetId="25" hidden="1">#REF!</definedName>
    <definedName name="_28__123Graph_ECHART_7" localSheetId="34" hidden="1">'G19'!#REF!</definedName>
    <definedName name="_28__123Graph_ECHART_7" localSheetId="35" hidden="1">#REF!</definedName>
    <definedName name="_28__123Graph_ECHART_7" hidden="1">#REF!</definedName>
    <definedName name="_29__123Graph_BNDA_OIN" localSheetId="21" hidden="1">#REF!</definedName>
    <definedName name="_29__123Graph_BNDA_OIN" localSheetId="34" hidden="1">'G19'!#REF!</definedName>
    <definedName name="_29__123Graph_BNDA_OIN" localSheetId="35" hidden="1">#REF!</definedName>
    <definedName name="_29__123Graph_BNDA_OIN" hidden="1">#REF!</definedName>
    <definedName name="_29__123Graph_ECHART_7" localSheetId="21" hidden="1">#REF!</definedName>
    <definedName name="_29__123Graph_ECHART_7" localSheetId="22" hidden="1">#REF!</definedName>
    <definedName name="_29__123Graph_ECHART_7" localSheetId="23" hidden="1">#REF!</definedName>
    <definedName name="_29__123Graph_ECHART_7" localSheetId="24" hidden="1">#REF!</definedName>
    <definedName name="_29__123Graph_ECHART_7" localSheetId="25" hidden="1">#REF!</definedName>
    <definedName name="_29__123Graph_ECHART_7" localSheetId="34" hidden="1">'G19'!#REF!</definedName>
    <definedName name="_29__123Graph_ECHART_7" localSheetId="35" hidden="1">#REF!</definedName>
    <definedName name="_29__123Graph_ECHART_7" hidden="1">#REF!</definedName>
    <definedName name="_29__123Graph_ECHART_8" localSheetId="21" hidden="1">#REF!</definedName>
    <definedName name="_29__123Graph_ECHART_8" localSheetId="22" hidden="1">#REF!</definedName>
    <definedName name="_29__123Graph_ECHART_8" localSheetId="23" hidden="1">#REF!</definedName>
    <definedName name="_29__123Graph_ECHART_8" localSheetId="24" hidden="1">#REF!</definedName>
    <definedName name="_29__123Graph_ECHART_8" localSheetId="25" hidden="1">#REF!</definedName>
    <definedName name="_29__123Graph_ECHART_8" localSheetId="34" hidden="1">'G19'!#REF!</definedName>
    <definedName name="_29__123Graph_ECHART_8" localSheetId="35" hidden="1">#REF!</definedName>
    <definedName name="_29__123Graph_ECHART_8" hidden="1">#REF!</definedName>
    <definedName name="_3__123Graph_ACHART_1" localSheetId="21" hidden="1">#REF!</definedName>
    <definedName name="_3__123Graph_ACHART_1" localSheetId="22" hidden="1">#REF!</definedName>
    <definedName name="_3__123Graph_ACHART_1" localSheetId="23" hidden="1">#REF!</definedName>
    <definedName name="_3__123Graph_ACHART_1" localSheetId="24" hidden="1">#REF!</definedName>
    <definedName name="_3__123Graph_ACHART_1" localSheetId="25" hidden="1">#REF!</definedName>
    <definedName name="_3__123Graph_ACHART_1" localSheetId="34" hidden="1">'G19'!#REF!</definedName>
    <definedName name="_3__123Graph_ACHART_1" localSheetId="35" hidden="1">#REF!</definedName>
    <definedName name="_3__123Graph_ACHART_1" hidden="1">#REF!</definedName>
    <definedName name="_3__123Graph_ACHART_2" localSheetId="21" hidden="1">#REF!</definedName>
    <definedName name="_3__123Graph_ACHART_2" localSheetId="22" hidden="1">#REF!</definedName>
    <definedName name="_3__123Graph_ACHART_2" localSheetId="23" hidden="1">#REF!</definedName>
    <definedName name="_3__123Graph_ACHART_2" localSheetId="24" hidden="1">#REF!</definedName>
    <definedName name="_3__123Graph_ACHART_2" localSheetId="25" hidden="1">#REF!</definedName>
    <definedName name="_3__123Graph_ACHART_2" localSheetId="34" hidden="1">'G19'!#REF!</definedName>
    <definedName name="_3__123Graph_ACHART_2" localSheetId="35" hidden="1">#REF!</definedName>
    <definedName name="_3__123Graph_ACHART_2" hidden="1">#REF!</definedName>
    <definedName name="_3__123Graph_BDEV_EMPL" localSheetId="22" hidden="1">#REF!</definedName>
    <definedName name="_3__123Graph_BDEV_EMPL" localSheetId="23" hidden="1">#REF!</definedName>
    <definedName name="_3__123Graph_BDEV_EMPL" localSheetId="24" hidden="1">#REF!</definedName>
    <definedName name="_3__123Graph_BDEV_EMPL" localSheetId="25" hidden="1">#REF!</definedName>
    <definedName name="_3__123Graph_BDEV_EMPL" localSheetId="35" hidden="1">#REF!</definedName>
    <definedName name="_3__123Graph_BDEV_EMPL" hidden="1">#REF!</definedName>
    <definedName name="_30__123Graph_ACHART_2" localSheetId="22" hidden="1">#REF!</definedName>
    <definedName name="_30__123Graph_ACHART_2" localSheetId="23" hidden="1">#REF!</definedName>
    <definedName name="_30__123Graph_ACHART_2" localSheetId="24" hidden="1">#REF!</definedName>
    <definedName name="_30__123Graph_ACHART_2" localSheetId="25" hidden="1">#REF!</definedName>
    <definedName name="_30__123Graph_ACHART_2" localSheetId="35" hidden="1">#REF!</definedName>
    <definedName name="_30__123Graph_ACHART_2" hidden="1">#REF!</definedName>
    <definedName name="_30__123Graph_ACHART_8" localSheetId="21" hidden="1">#REF!</definedName>
    <definedName name="_30__123Graph_ACHART_8" localSheetId="22" hidden="1">#REF!</definedName>
    <definedName name="_30__123Graph_ACHART_8" localSheetId="23" hidden="1">#REF!</definedName>
    <definedName name="_30__123Graph_ACHART_8" localSheetId="24" hidden="1">#REF!</definedName>
    <definedName name="_30__123Graph_ACHART_8" localSheetId="25" hidden="1">#REF!</definedName>
    <definedName name="_30__123Graph_ACHART_8" localSheetId="34" hidden="1">'G19'!#REF!</definedName>
    <definedName name="_30__123Graph_ACHART_8" localSheetId="35" hidden="1">#REF!</definedName>
    <definedName name="_30__123Graph_ACHART_8" hidden="1">#REF!</definedName>
    <definedName name="_30__123Graph_BCHART_4" localSheetId="35" hidden="1">#REF!</definedName>
    <definedName name="_30__123Graph_BCHART_4" hidden="1">#REF!</definedName>
    <definedName name="_30__123Graph_BCHART_6" hidden="1">#REF!</definedName>
    <definedName name="_30__123Graph_BR_BMONEY" localSheetId="21" hidden="1">#REF!</definedName>
    <definedName name="_30__123Graph_BR_BMONEY" localSheetId="34" hidden="1">'G19'!#REF!</definedName>
    <definedName name="_30__123Graph_BR_BMONEY" localSheetId="35" hidden="1">#REF!</definedName>
    <definedName name="_30__123Graph_BR_BMONEY" hidden="1">#REF!</definedName>
    <definedName name="_30__123Graph_ECHART_8" localSheetId="21" hidden="1">#REF!</definedName>
    <definedName name="_30__123Graph_ECHART_8" localSheetId="22" hidden="1">#REF!</definedName>
    <definedName name="_30__123Graph_ECHART_8" localSheetId="23" hidden="1">#REF!</definedName>
    <definedName name="_30__123Graph_ECHART_8" localSheetId="24" hidden="1">#REF!</definedName>
    <definedName name="_30__123Graph_ECHART_8" localSheetId="25" hidden="1">#REF!</definedName>
    <definedName name="_30__123Graph_ECHART_8" localSheetId="34" hidden="1">'G19'!#REF!</definedName>
    <definedName name="_30__123Graph_ECHART_8" localSheetId="35" hidden="1">#REF!</definedName>
    <definedName name="_30__123Graph_ECHART_8" hidden="1">#REF!</definedName>
    <definedName name="_30__123Graph_FCHART_8" localSheetId="21" hidden="1">#REF!</definedName>
    <definedName name="_30__123Graph_FCHART_8" localSheetId="22" hidden="1">#REF!</definedName>
    <definedName name="_30__123Graph_FCHART_8" localSheetId="23" hidden="1">#REF!</definedName>
    <definedName name="_30__123Graph_FCHART_8" localSheetId="24" hidden="1">#REF!</definedName>
    <definedName name="_30__123Graph_FCHART_8" localSheetId="25" hidden="1">#REF!</definedName>
    <definedName name="_30__123Graph_FCHART_8" localSheetId="34" hidden="1">'G19'!#REF!</definedName>
    <definedName name="_30__123Graph_FCHART_8" localSheetId="35" hidden="1">#REF!</definedName>
    <definedName name="_30__123Graph_FCHART_8" hidden="1">#REF!</definedName>
    <definedName name="_31__123Graph_ACHART_8" localSheetId="35" hidden="1">#REF!</definedName>
    <definedName name="_31__123Graph_ACHART_8" hidden="1">#REF!</definedName>
    <definedName name="_31__123Graph_BSEIGNOR" localSheetId="21" hidden="1">#REF!</definedName>
    <definedName name="_31__123Graph_BSEIGNOR" localSheetId="22" hidden="1">#REF!</definedName>
    <definedName name="_31__123Graph_BSEIGNOR" localSheetId="23" hidden="1">#REF!</definedName>
    <definedName name="_31__123Graph_BSEIGNOR" localSheetId="24" hidden="1">#REF!</definedName>
    <definedName name="_31__123Graph_BSEIGNOR" localSheetId="25" hidden="1">#REF!</definedName>
    <definedName name="_31__123Graph_BSEIGNOR" localSheetId="34" hidden="1">'G19'!#REF!</definedName>
    <definedName name="_31__123Graph_BSEIGNOR" localSheetId="35" hidden="1">#REF!</definedName>
    <definedName name="_31__123Graph_BSEIGNOR" hidden="1">#REF!</definedName>
    <definedName name="_31__123Graph_FCHART_8" localSheetId="21" hidden="1">#REF!</definedName>
    <definedName name="_31__123Graph_FCHART_8" localSheetId="22" hidden="1">#REF!</definedName>
    <definedName name="_31__123Graph_FCHART_8" localSheetId="23" hidden="1">#REF!</definedName>
    <definedName name="_31__123Graph_FCHART_8" localSheetId="24" hidden="1">#REF!</definedName>
    <definedName name="_31__123Graph_FCHART_8" localSheetId="25" hidden="1">#REF!</definedName>
    <definedName name="_31__123Graph_FCHART_8" localSheetId="34" hidden="1">'G19'!#REF!</definedName>
    <definedName name="_31__123Graph_FCHART_8" localSheetId="35" hidden="1">#REF!</definedName>
    <definedName name="_31__123Graph_FCHART_8" hidden="1">#REF!</definedName>
    <definedName name="_32__123Graph_ACHART_3" localSheetId="21" hidden="1">#REF!</definedName>
    <definedName name="_32__123Graph_BCHART_5" localSheetId="35" hidden="1">#REF!</definedName>
    <definedName name="_32__123Graph_BCHART_5" hidden="1">#REF!</definedName>
    <definedName name="_32__123Graph_BCHART_7" hidden="1">#REF!</definedName>
    <definedName name="_32__123Graph_BWB_ADJ_PRJ" localSheetId="22" hidden="1">#REF!</definedName>
    <definedName name="_32__123Graph_BWB_ADJ_PRJ" localSheetId="23" hidden="1">#REF!</definedName>
    <definedName name="_32__123Graph_BWB_ADJ_PRJ" localSheetId="24" hidden="1">#REF!</definedName>
    <definedName name="_32__123Graph_BWB_ADJ_PRJ" localSheetId="25" hidden="1">#REF!</definedName>
    <definedName name="_32__123Graph_BWB_ADJ_PRJ" localSheetId="35" hidden="1">#REF!</definedName>
    <definedName name="_32__123Graph_BWB_ADJ_PRJ" hidden="1">#REF!</definedName>
    <definedName name="_33__123Graph_ACHART_5" localSheetId="22" hidden="1">#REF!</definedName>
    <definedName name="_33__123Graph_ACHART_5" localSheetId="23" hidden="1">#REF!</definedName>
    <definedName name="_33__123Graph_ACHART_5" localSheetId="24" hidden="1">#REF!</definedName>
    <definedName name="_33__123Graph_ACHART_5" localSheetId="25" hidden="1">#REF!</definedName>
    <definedName name="_33__123Graph_ACHART_5" localSheetId="35" hidden="1">#REF!</definedName>
    <definedName name="_33__123Graph_ACHART_5" hidden="1">#REF!</definedName>
    <definedName name="_33__123Graph_BCHART_1" localSheetId="21" hidden="1">#REF!</definedName>
    <definedName name="_33__123Graph_BCHART_1" localSheetId="22" hidden="1">#REF!</definedName>
    <definedName name="_33__123Graph_BCHART_1" localSheetId="23" hidden="1">#REF!</definedName>
    <definedName name="_33__123Graph_BCHART_1" localSheetId="24" hidden="1">#REF!</definedName>
    <definedName name="_33__123Graph_BCHART_1" localSheetId="25" hidden="1">#REF!</definedName>
    <definedName name="_33__123Graph_BCHART_1" localSheetId="34" hidden="1">'G19'!#REF!</definedName>
    <definedName name="_33__123Graph_BCHART_1" localSheetId="35" hidden="1">#REF!</definedName>
    <definedName name="_33__123Graph_BCHART_1" hidden="1">#REF!</definedName>
    <definedName name="_33__123Graph_CMIMPMA_0" localSheetId="21" hidden="1">#REF!</definedName>
    <definedName name="_33__123Graph_CMIMPMA_0" localSheetId="34" hidden="1">'G19'!#REF!</definedName>
    <definedName name="_33__123Graph_CMIMPMA_0" localSheetId="35" hidden="1">#REF!</definedName>
    <definedName name="_33__123Graph_CMIMPMA_0" hidden="1">#REF!</definedName>
    <definedName name="_34__123Graph_BCHART_1" localSheetId="35" hidden="1">#REF!</definedName>
    <definedName name="_34__123Graph_BCHART_1" hidden="1">#REF!</definedName>
    <definedName name="_34__123Graph_BCHART_6" localSheetId="35" hidden="1">#REF!</definedName>
    <definedName name="_34__123Graph_BCHART_6" hidden="1">#REF!</definedName>
    <definedName name="_34__123Graph_BCHART_8" hidden="1">#REF!</definedName>
    <definedName name="_34__123Graph_DGROWTH_CPI" localSheetId="21" hidden="1">#REF!</definedName>
    <definedName name="_34__123Graph_DGROWTH_CPI" localSheetId="22" hidden="1">#REF!</definedName>
    <definedName name="_34__123Graph_DGROWTH_CPI" localSheetId="23" hidden="1">#REF!</definedName>
    <definedName name="_34__123Graph_DGROWTH_CPI" localSheetId="24" hidden="1">#REF!</definedName>
    <definedName name="_34__123Graph_DGROWTH_CPI" localSheetId="25" hidden="1">#REF!</definedName>
    <definedName name="_34__123Graph_DGROWTH_CPI" localSheetId="34" hidden="1">'G19'!#REF!</definedName>
    <definedName name="_34__123Graph_DGROWTH_CPI" localSheetId="35" hidden="1">#REF!</definedName>
    <definedName name="_34__123Graph_DGROWTH_CPI" hidden="1">#REF!</definedName>
    <definedName name="_35__123Graph_ACHART_3" localSheetId="22" hidden="1">#REF!</definedName>
    <definedName name="_35__123Graph_ACHART_3" localSheetId="23" hidden="1">#REF!</definedName>
    <definedName name="_35__123Graph_ACHART_3" localSheetId="24" hidden="1">#REF!</definedName>
    <definedName name="_35__123Graph_ACHART_3" localSheetId="25" hidden="1">#REF!</definedName>
    <definedName name="_35__123Graph_ACHART_3" localSheetId="35" hidden="1">#REF!</definedName>
    <definedName name="_35__123Graph_ACHART_3" hidden="1">#REF!</definedName>
    <definedName name="_35__123Graph_DMIMPMA_1" localSheetId="21" hidden="1">#REF!</definedName>
    <definedName name="_35__123Graph_DMIMPMA_1" localSheetId="34" hidden="1">'G19'!#REF!</definedName>
    <definedName name="_35__123Graph_DMIMPMA_1" localSheetId="35" hidden="1">#REF!</definedName>
    <definedName name="_35__123Graph_DMIMPMA_1" hidden="1">#REF!</definedName>
    <definedName name="_36__123Graph_BCHART_2" localSheetId="21" hidden="1">#REF!</definedName>
    <definedName name="_36__123Graph_BCHART_2" localSheetId="22" hidden="1">#REF!</definedName>
    <definedName name="_36__123Graph_BCHART_2" localSheetId="23" hidden="1">#REF!</definedName>
    <definedName name="_36__123Graph_BCHART_2" localSheetId="24" hidden="1">#REF!</definedName>
    <definedName name="_36__123Graph_BCHART_2" localSheetId="25" hidden="1">#REF!</definedName>
    <definedName name="_36__123Graph_BCHART_2" localSheetId="34" hidden="1">'G19'!#REF!</definedName>
    <definedName name="_36__123Graph_BCHART_2" localSheetId="35" hidden="1">#REF!</definedName>
    <definedName name="_36__123Graph_BCHART_2" hidden="1">#REF!</definedName>
    <definedName name="_36__123Graph_BCHART_7" localSheetId="35" hidden="1">#REF!</definedName>
    <definedName name="_36__123Graph_BCHART_7" hidden="1">#REF!</definedName>
    <definedName name="_36__123Graph_CCHART_1" hidden="1">#REF!</definedName>
    <definedName name="_36__123Graph_EMIMPMA_0" localSheetId="21" hidden="1">#REF!</definedName>
    <definedName name="_36__123Graph_EMIMPMA_0" localSheetId="34" hidden="1">'G19'!#REF!</definedName>
    <definedName name="_36__123Graph_EMIMPMA_0" localSheetId="35" hidden="1">#REF!</definedName>
    <definedName name="_36__123Graph_EMIMPMA_0" hidden="1">#REF!</definedName>
    <definedName name="_37__123Graph_ACHART_4" localSheetId="21" hidden="1">#REF!</definedName>
    <definedName name="_37__123Graph_BCHART_2" localSheetId="35" hidden="1">#REF!</definedName>
    <definedName name="_37__123Graph_BCHART_2" hidden="1">#REF!</definedName>
    <definedName name="_37__123Graph_EMIMPMA_1" localSheetId="21" hidden="1">#REF!</definedName>
    <definedName name="_37__123Graph_EMIMPMA_1" localSheetId="34" hidden="1">'G19'!#REF!</definedName>
    <definedName name="_37__123Graph_EMIMPMA_1" localSheetId="35" hidden="1">#REF!</definedName>
    <definedName name="_37__123Graph_EMIMPMA_1" hidden="1">#REF!</definedName>
    <definedName name="_38__123Graph_ACHART_6" localSheetId="22" hidden="1">#REF!</definedName>
    <definedName name="_38__123Graph_ACHART_6" localSheetId="23" hidden="1">#REF!</definedName>
    <definedName name="_38__123Graph_ACHART_6" localSheetId="24" hidden="1">#REF!</definedName>
    <definedName name="_38__123Graph_ACHART_6" localSheetId="25" hidden="1">#REF!</definedName>
    <definedName name="_38__123Graph_ACHART_6" localSheetId="35" hidden="1">#REF!</definedName>
    <definedName name="_38__123Graph_ACHART_6" hidden="1">#REF!</definedName>
    <definedName name="_38__123Graph_BCHART_8" localSheetId="35" hidden="1">#REF!</definedName>
    <definedName name="_38__123Graph_BCHART_8" hidden="1">#REF!</definedName>
    <definedName name="_38__123Graph_CCHART_2" hidden="1">#REF!</definedName>
    <definedName name="_38__123Graph_FMIMPMA_0" localSheetId="21" hidden="1">#REF!</definedName>
    <definedName name="_38__123Graph_FMIMPMA_0" localSheetId="34" hidden="1">'G19'!#REF!</definedName>
    <definedName name="_38__123Graph_FMIMPMA_0" localSheetId="35" hidden="1">#REF!</definedName>
    <definedName name="_38__123Graph_FMIMPMA_0" hidden="1">#REF!</definedName>
    <definedName name="_39__123Graph_BCHART_3" localSheetId="21" hidden="1">#REF!</definedName>
    <definedName name="_39__123Graph_BCHART_3" localSheetId="22" hidden="1">#REF!</definedName>
    <definedName name="_39__123Graph_BCHART_3" localSheetId="23" hidden="1">#REF!</definedName>
    <definedName name="_39__123Graph_BCHART_3" localSheetId="24" hidden="1">#REF!</definedName>
    <definedName name="_39__123Graph_BCHART_3" localSheetId="25" hidden="1">#REF!</definedName>
    <definedName name="_39__123Graph_BCHART_3" localSheetId="34" hidden="1">'G19'!#REF!</definedName>
    <definedName name="_39__123Graph_BCHART_3" localSheetId="35" hidden="1">#REF!</definedName>
    <definedName name="_39__123Graph_BCHART_3" hidden="1">#REF!</definedName>
    <definedName name="_39__123Graph_XCHART_2" localSheetId="22" hidden="1">#REF!</definedName>
    <definedName name="_39__123Graph_XCHART_2" localSheetId="23" hidden="1">#REF!</definedName>
    <definedName name="_39__123Graph_XCHART_2" localSheetId="24" hidden="1">#REF!</definedName>
    <definedName name="_39__123Graph_XCHART_2" localSheetId="25" hidden="1">#REF!</definedName>
    <definedName name="_39__123Graph_XCHART_2" localSheetId="35" hidden="1">#REF!</definedName>
    <definedName name="_39__123Graph_XCHART_2" hidden="1">#REF!</definedName>
    <definedName name="_4__123Graph_ACHART_1" hidden="1">#REF!</definedName>
    <definedName name="_4__123Graph_ACHART_2" localSheetId="21" hidden="1">#REF!</definedName>
    <definedName name="_4__123Graph_ACHART_2" localSheetId="22" hidden="1">#REF!</definedName>
    <definedName name="_4__123Graph_ACHART_2" localSheetId="23" hidden="1">#REF!</definedName>
    <definedName name="_4__123Graph_ACHART_2" localSheetId="24" hidden="1">#REF!</definedName>
    <definedName name="_4__123Graph_ACHART_2" localSheetId="25" hidden="1">#REF!</definedName>
    <definedName name="_4__123Graph_ACHART_2" localSheetId="34" hidden="1">'G19'!#REF!</definedName>
    <definedName name="_4__123Graph_ACHART_2" localSheetId="35" hidden="1">#REF!</definedName>
    <definedName name="_4__123Graph_ACHART_2" hidden="1">#REF!</definedName>
    <definedName name="_4__123Graph_ACHART_3" localSheetId="21" hidden="1">#REF!</definedName>
    <definedName name="_4__123Graph_ACHART_3" localSheetId="22" hidden="1">#REF!</definedName>
    <definedName name="_4__123Graph_ACHART_3" localSheetId="23" hidden="1">#REF!</definedName>
    <definedName name="_4__123Graph_ACHART_3" localSheetId="24" hidden="1">#REF!</definedName>
    <definedName name="_4__123Graph_ACHART_3" localSheetId="25" hidden="1">#REF!</definedName>
    <definedName name="_4__123Graph_ACHART_3" localSheetId="34" hidden="1">'G19'!#REF!</definedName>
    <definedName name="_4__123Graph_ACHART_3" localSheetId="35" hidden="1">#REF!</definedName>
    <definedName name="_4__123Graph_ACHART_3" hidden="1">#REF!</definedName>
    <definedName name="_4__123Graph_CDEV_EMPL" localSheetId="22" hidden="1">#REF!</definedName>
    <definedName name="_4__123Graph_CDEV_EMPL" localSheetId="23" hidden="1">#REF!</definedName>
    <definedName name="_4__123Graph_CDEV_EMPL" localSheetId="24" hidden="1">#REF!</definedName>
    <definedName name="_4__123Graph_CDEV_EMPL" localSheetId="25" hidden="1">#REF!</definedName>
    <definedName name="_4__123Graph_CDEV_EMPL" localSheetId="35" hidden="1">#REF!</definedName>
    <definedName name="_4__123Graph_CDEV_EMPL" hidden="1">#REF!</definedName>
    <definedName name="_40__123Graph_ACHART_4" localSheetId="22" hidden="1">#REF!</definedName>
    <definedName name="_40__123Graph_ACHART_4" localSheetId="23" hidden="1">#REF!</definedName>
    <definedName name="_40__123Graph_ACHART_4" localSheetId="24" hidden="1">#REF!</definedName>
    <definedName name="_40__123Graph_ACHART_4" localSheetId="25" hidden="1">#REF!</definedName>
    <definedName name="_40__123Graph_ACHART_4" localSheetId="35" hidden="1">#REF!</definedName>
    <definedName name="_40__123Graph_ACHART_4" hidden="1">#REF!</definedName>
    <definedName name="_40__123Graph_BCHART_3" localSheetId="35" hidden="1">#REF!</definedName>
    <definedName name="_40__123Graph_BCHART_3" hidden="1">#REF!</definedName>
    <definedName name="_40__123Graph_CCHART_1" localSheetId="35" hidden="1">#REF!</definedName>
    <definedName name="_40__123Graph_CCHART_1" hidden="1">#REF!</definedName>
    <definedName name="_40__123Graph_CCHART_3" hidden="1">#REF!</definedName>
    <definedName name="_40__123Graph_XMIMPMA_0" localSheetId="21" hidden="1">#REF!</definedName>
    <definedName name="_40__123Graph_XMIMPMA_0" localSheetId="34" hidden="1">'G19'!#REF!</definedName>
    <definedName name="_40__123Graph_XMIMPMA_0" localSheetId="35" hidden="1">#REF!</definedName>
    <definedName name="_40__123Graph_XMIMPMA_0" hidden="1">#REF!</definedName>
    <definedName name="_41__123Graph_XR_BMONEY" localSheetId="34" hidden="1">'G19'!#REF!</definedName>
    <definedName name="_41__123Graph_XR_BMONEY" localSheetId="35" hidden="1">#REF!</definedName>
    <definedName name="_41__123Graph_XR_BMONEY" hidden="1">#REF!</definedName>
    <definedName name="_42__123Graph_ACHART_5" localSheetId="21" hidden="1">#REF!</definedName>
    <definedName name="_42__123Graph_BCHART_4" localSheetId="21" hidden="1">#REF!</definedName>
    <definedName name="_42__123Graph_BCHART_4" localSheetId="22" hidden="1">#REF!</definedName>
    <definedName name="_42__123Graph_BCHART_4" localSheetId="23" hidden="1">#REF!</definedName>
    <definedName name="_42__123Graph_BCHART_4" localSheetId="24" hidden="1">#REF!</definedName>
    <definedName name="_42__123Graph_BCHART_4" localSheetId="25" hidden="1">#REF!</definedName>
    <definedName name="_42__123Graph_BCHART_4" localSheetId="34" hidden="1">'G19'!#REF!</definedName>
    <definedName name="_42__123Graph_BCHART_4" localSheetId="35" hidden="1">#REF!</definedName>
    <definedName name="_42__123Graph_BCHART_4" hidden="1">#REF!</definedName>
    <definedName name="_42__123Graph_CCHART_2" localSheetId="35" hidden="1">#REF!</definedName>
    <definedName name="_42__123Graph_CCHART_2" hidden="1">#REF!</definedName>
    <definedName name="_42__123Graph_CCHART_4" hidden="1">#REF!</definedName>
    <definedName name="_42__123Graph_XREALEX_WAGE" localSheetId="21" hidden="1">#REF!</definedName>
    <definedName name="_42__123Graph_XREALEX_WAGE" localSheetId="22" hidden="1">#REF!</definedName>
    <definedName name="_42__123Graph_XREALEX_WAGE" localSheetId="23" hidden="1">#REF!</definedName>
    <definedName name="_42__123Graph_XREALEX_WAGE" localSheetId="24" hidden="1">#REF!</definedName>
    <definedName name="_42__123Graph_XREALEX_WAGE" localSheetId="25" hidden="1">#REF!</definedName>
    <definedName name="_42__123Graph_XREALEX_WAGE" localSheetId="34" hidden="1">'G19'!#REF!</definedName>
    <definedName name="_42__123Graph_XREALEX_WAGE" localSheetId="35" hidden="1">#REF!</definedName>
    <definedName name="_42__123Graph_XREALEX_WAGE" hidden="1">#REF!</definedName>
    <definedName name="_43__123Graph_ACHART_7" localSheetId="22" hidden="1">#REF!</definedName>
    <definedName name="_43__123Graph_ACHART_7" localSheetId="23" hidden="1">#REF!</definedName>
    <definedName name="_43__123Graph_ACHART_7" localSheetId="24" hidden="1">#REF!</definedName>
    <definedName name="_43__123Graph_ACHART_7" localSheetId="25" hidden="1">#REF!</definedName>
    <definedName name="_43__123Graph_ACHART_7" localSheetId="35" hidden="1">#REF!</definedName>
    <definedName name="_43__123Graph_ACHART_7" hidden="1">#REF!</definedName>
    <definedName name="_43__123Graph_BCHART_4" localSheetId="35" hidden="1">#REF!</definedName>
    <definedName name="_43__123Graph_BCHART_4" hidden="1">#REF!</definedName>
    <definedName name="_43_0ju" localSheetId="21" hidden="1">#REF!</definedName>
    <definedName name="_43_0ju" localSheetId="34" hidden="1">'G19'!#REF!</definedName>
    <definedName name="_43_0ju" localSheetId="35" hidden="1">#REF!</definedName>
    <definedName name="_43_0ju" hidden="1">#REF!</definedName>
    <definedName name="_44__123Graph_CCHART_3" localSheetId="35" hidden="1">#REF!</definedName>
    <definedName name="_44__123Graph_CCHART_3" hidden="1">#REF!</definedName>
    <definedName name="_44__123Graph_CCHART_5" hidden="1">#REF!</definedName>
    <definedName name="_45__123Graph_ACHART_5" localSheetId="22" hidden="1">#REF!</definedName>
    <definedName name="_45__123Graph_ACHART_5" localSheetId="23" hidden="1">#REF!</definedName>
    <definedName name="_45__123Graph_ACHART_5" localSheetId="24" hidden="1">#REF!</definedName>
    <definedName name="_45__123Graph_ACHART_5" localSheetId="25" hidden="1">#REF!</definedName>
    <definedName name="_45__123Graph_ACHART_5" localSheetId="35" hidden="1">#REF!</definedName>
    <definedName name="_45__123Graph_ACHART_5" hidden="1">#REF!</definedName>
    <definedName name="_45__123Graph_BCHART_5" localSheetId="21" hidden="1">#REF!</definedName>
    <definedName name="_45__123Graph_BCHART_5" localSheetId="22" hidden="1">#REF!</definedName>
    <definedName name="_45__123Graph_BCHART_5" localSheetId="23" hidden="1">#REF!</definedName>
    <definedName name="_45__123Graph_BCHART_5" localSheetId="24" hidden="1">#REF!</definedName>
    <definedName name="_45__123Graph_BCHART_5" localSheetId="25" hidden="1">#REF!</definedName>
    <definedName name="_45__123Graph_BCHART_5" localSheetId="34" hidden="1">'G19'!#REF!</definedName>
    <definedName name="_45__123Graph_BCHART_5" localSheetId="35" hidden="1">#REF!</definedName>
    <definedName name="_45__123Graph_BCHART_5" hidden="1">#REF!</definedName>
    <definedName name="_46__123Graph_BCHART_5" localSheetId="35" hidden="1">#REF!</definedName>
    <definedName name="_46__123Graph_BCHART_5" hidden="1">#REF!</definedName>
    <definedName name="_46__123Graph_CCHART_4" localSheetId="35" hidden="1">#REF!</definedName>
    <definedName name="_46__123Graph_CCHART_4" hidden="1">#REF!</definedName>
    <definedName name="_46__123Graph_CCHART_6" hidden="1">#REF!</definedName>
    <definedName name="_47__123Graph_ACHART_6" localSheetId="21" hidden="1">#REF!</definedName>
    <definedName name="_48__123Graph_ACHART_8" localSheetId="22" hidden="1">#REF!</definedName>
    <definedName name="_48__123Graph_ACHART_8" localSheetId="23" hidden="1">#REF!</definedName>
    <definedName name="_48__123Graph_ACHART_8" localSheetId="24" hidden="1">#REF!</definedName>
    <definedName name="_48__123Graph_ACHART_8" localSheetId="25" hidden="1">#REF!</definedName>
    <definedName name="_48__123Graph_ACHART_8" localSheetId="35" hidden="1">#REF!</definedName>
    <definedName name="_48__123Graph_ACHART_8" hidden="1">#REF!</definedName>
    <definedName name="_48__123Graph_BCHART_6" localSheetId="21" hidden="1">#REF!</definedName>
    <definedName name="_48__123Graph_BCHART_6" localSheetId="22" hidden="1">#REF!</definedName>
    <definedName name="_48__123Graph_BCHART_6" localSheetId="23" hidden="1">#REF!</definedName>
    <definedName name="_48__123Graph_BCHART_6" localSheetId="24" hidden="1">#REF!</definedName>
    <definedName name="_48__123Graph_BCHART_6" localSheetId="25" hidden="1">#REF!</definedName>
    <definedName name="_48__123Graph_BCHART_6" localSheetId="34" hidden="1">'G19'!#REF!</definedName>
    <definedName name="_48__123Graph_BCHART_6" localSheetId="35" hidden="1">#REF!</definedName>
    <definedName name="_48__123Graph_BCHART_6" hidden="1">#REF!</definedName>
    <definedName name="_48__123Graph_CCHART_5" localSheetId="35" hidden="1">#REF!</definedName>
    <definedName name="_48__123Graph_CCHART_5" hidden="1">#REF!</definedName>
    <definedName name="_48__123Graph_CCHART_7" hidden="1">#REF!</definedName>
    <definedName name="_49__123Graph_BCHART_6" localSheetId="35" hidden="1">#REF!</definedName>
    <definedName name="_49__123Graph_BCHART_6" hidden="1">#REF!</definedName>
    <definedName name="_5__123Graph_ACHART_1" localSheetId="22" hidden="1">#REF!</definedName>
    <definedName name="_5__123Graph_ACHART_1" localSheetId="23" hidden="1">#REF!</definedName>
    <definedName name="_5__123Graph_ACHART_1" localSheetId="24" hidden="1">#REF!</definedName>
    <definedName name="_5__123Graph_ACHART_1" localSheetId="25" hidden="1">#REF!</definedName>
    <definedName name="_5__123Graph_ACHART_1" localSheetId="35" hidden="1">#REF!</definedName>
    <definedName name="_5__123Graph_ACHART_1" hidden="1">#REF!</definedName>
    <definedName name="_5__123Graph_ACHART_3" localSheetId="21" hidden="1">#REF!</definedName>
    <definedName name="_5__123Graph_ACHART_3" localSheetId="22" hidden="1">#REF!</definedName>
    <definedName name="_5__123Graph_ACHART_3" localSheetId="23" hidden="1">#REF!</definedName>
    <definedName name="_5__123Graph_ACHART_3" localSheetId="24" hidden="1">#REF!</definedName>
    <definedName name="_5__123Graph_ACHART_3" localSheetId="25" hidden="1">#REF!</definedName>
    <definedName name="_5__123Graph_ACHART_3" localSheetId="34" hidden="1">'G19'!#REF!</definedName>
    <definedName name="_5__123Graph_ACHART_3" localSheetId="35" hidden="1">#REF!</definedName>
    <definedName name="_5__123Graph_ACHART_3" hidden="1">#REF!</definedName>
    <definedName name="_5__123Graph_ACHART_4" localSheetId="21" hidden="1">#REF!</definedName>
    <definedName name="_5__123Graph_ACHART_4" localSheetId="22" hidden="1">#REF!</definedName>
    <definedName name="_5__123Graph_ACHART_4" localSheetId="23" hidden="1">#REF!</definedName>
    <definedName name="_5__123Graph_ACHART_4" localSheetId="24" hidden="1">#REF!</definedName>
    <definedName name="_5__123Graph_ACHART_4" localSheetId="25" hidden="1">#REF!</definedName>
    <definedName name="_5__123Graph_ACHART_4" localSheetId="34" hidden="1">'G19'!#REF!</definedName>
    <definedName name="_5__123Graph_ACHART_4" localSheetId="35" hidden="1">#REF!</definedName>
    <definedName name="_5__123Graph_ACHART_4" hidden="1">#REF!</definedName>
    <definedName name="_5__123Graph_CSWE_EMPL" localSheetId="22" hidden="1">#REF!</definedName>
    <definedName name="_5__123Graph_CSWE_EMPL" localSheetId="23" hidden="1">#REF!</definedName>
    <definedName name="_5__123Graph_CSWE_EMPL" localSheetId="24" hidden="1">#REF!</definedName>
    <definedName name="_5__123Graph_CSWE_EMPL" localSheetId="25" hidden="1">#REF!</definedName>
    <definedName name="_5__123Graph_CSWE_EMPL" localSheetId="35" hidden="1">#REF!</definedName>
    <definedName name="_5__123Graph_CSWE_EMPL" hidden="1">#REF!</definedName>
    <definedName name="_50__123Graph_ACHART_6" localSheetId="22" hidden="1">#REF!</definedName>
    <definedName name="_50__123Graph_ACHART_6" localSheetId="23" hidden="1">#REF!</definedName>
    <definedName name="_50__123Graph_ACHART_6" localSheetId="24" hidden="1">#REF!</definedName>
    <definedName name="_50__123Graph_ACHART_6" localSheetId="25" hidden="1">#REF!</definedName>
    <definedName name="_50__123Graph_ACHART_6" localSheetId="35" hidden="1">#REF!</definedName>
    <definedName name="_50__123Graph_ACHART_6" hidden="1">#REF!</definedName>
    <definedName name="_50__123Graph_CCHART_6" localSheetId="35" hidden="1">#REF!</definedName>
    <definedName name="_50__123Graph_CCHART_6" hidden="1">#REF!</definedName>
    <definedName name="_50__123Graph_CCHART_8" hidden="1">#REF!</definedName>
    <definedName name="_51__123Graph_BCHART_7" localSheetId="21" hidden="1">#REF!</definedName>
    <definedName name="_51__123Graph_BCHART_7" localSheetId="22" hidden="1">#REF!</definedName>
    <definedName name="_51__123Graph_BCHART_7" localSheetId="23" hidden="1">#REF!</definedName>
    <definedName name="_51__123Graph_BCHART_7" localSheetId="24" hidden="1">#REF!</definedName>
    <definedName name="_51__123Graph_BCHART_7" localSheetId="25" hidden="1">#REF!</definedName>
    <definedName name="_51__123Graph_BCHART_7" localSheetId="34" hidden="1">'G19'!#REF!</definedName>
    <definedName name="_51__123Graph_BCHART_7" localSheetId="35" hidden="1">#REF!</definedName>
    <definedName name="_51__123Graph_BCHART_7" hidden="1">#REF!</definedName>
    <definedName name="_52__123Graph_ACHART_7" localSheetId="21" hidden="1">#REF!</definedName>
    <definedName name="_52__123Graph_BCHART_7" localSheetId="35" hidden="1">#REF!</definedName>
    <definedName name="_52__123Graph_BCHART_7" hidden="1">#REF!</definedName>
    <definedName name="_52__123Graph_CCHART_7" localSheetId="35" hidden="1">#REF!</definedName>
    <definedName name="_52__123Graph_CCHART_7" hidden="1">#REF!</definedName>
    <definedName name="_52__123Graph_DCHART_7" hidden="1">#REF!</definedName>
    <definedName name="_53__123Graph_BCHART_1" localSheetId="22" hidden="1">#REF!</definedName>
    <definedName name="_53__123Graph_BCHART_1" localSheetId="23" hidden="1">#REF!</definedName>
    <definedName name="_53__123Graph_BCHART_1" localSheetId="24" hidden="1">#REF!</definedName>
    <definedName name="_53__123Graph_BCHART_1" localSheetId="25" hidden="1">#REF!</definedName>
    <definedName name="_53__123Graph_BCHART_1" localSheetId="35" hidden="1">#REF!</definedName>
    <definedName name="_53__123Graph_BCHART_1" hidden="1">#REF!</definedName>
    <definedName name="_54__123Graph_BCHART_8" localSheetId="21" hidden="1">#REF!</definedName>
    <definedName name="_54__123Graph_BCHART_8" localSheetId="22" hidden="1">#REF!</definedName>
    <definedName name="_54__123Graph_BCHART_8" localSheetId="23" hidden="1">#REF!</definedName>
    <definedName name="_54__123Graph_BCHART_8" localSheetId="24" hidden="1">#REF!</definedName>
    <definedName name="_54__123Graph_BCHART_8" localSheetId="25" hidden="1">#REF!</definedName>
    <definedName name="_54__123Graph_BCHART_8" localSheetId="34" hidden="1">'G19'!#REF!</definedName>
    <definedName name="_54__123Graph_BCHART_8" localSheetId="35" hidden="1">#REF!</definedName>
    <definedName name="_54__123Graph_BCHART_8" hidden="1">#REF!</definedName>
    <definedName name="_54__123Graph_CCHART_8" localSheetId="35" hidden="1">#REF!</definedName>
    <definedName name="_54__123Graph_CCHART_8" hidden="1">#REF!</definedName>
    <definedName name="_54__123Graph_DCHART_8" hidden="1">#REF!</definedName>
    <definedName name="_55__123Graph_ACHART_7" localSheetId="22" hidden="1">#REF!</definedName>
    <definedName name="_55__123Graph_ACHART_7" localSheetId="23" hidden="1">#REF!</definedName>
    <definedName name="_55__123Graph_ACHART_7" localSheetId="24" hidden="1">#REF!</definedName>
    <definedName name="_55__123Graph_ACHART_7" localSheetId="25" hidden="1">#REF!</definedName>
    <definedName name="_55__123Graph_ACHART_7" localSheetId="35" hidden="1">#REF!</definedName>
    <definedName name="_55__123Graph_ACHART_7" hidden="1">#REF!</definedName>
    <definedName name="_55__123Graph_BCHART_8" localSheetId="35" hidden="1">#REF!</definedName>
    <definedName name="_55__123Graph_BCHART_8" hidden="1">#REF!</definedName>
    <definedName name="_56__123Graph_DCHART_7" localSheetId="35" hidden="1">#REF!</definedName>
    <definedName name="_56__123Graph_DCHART_7" hidden="1">#REF!</definedName>
    <definedName name="_56__123Graph_ECHART_7" hidden="1">#REF!</definedName>
    <definedName name="_57__123Graph_ACHART_8" localSheetId="21" hidden="1">#REF!</definedName>
    <definedName name="_57__123Graph_CCHART_1" localSheetId="21" hidden="1">#REF!</definedName>
    <definedName name="_57__123Graph_CCHART_1" localSheetId="22" hidden="1">#REF!</definedName>
    <definedName name="_57__123Graph_CCHART_1" localSheetId="23" hidden="1">#REF!</definedName>
    <definedName name="_57__123Graph_CCHART_1" localSheetId="24" hidden="1">#REF!</definedName>
    <definedName name="_57__123Graph_CCHART_1" localSheetId="25" hidden="1">#REF!</definedName>
    <definedName name="_57__123Graph_CCHART_1" localSheetId="34" hidden="1">'G19'!#REF!</definedName>
    <definedName name="_57__123Graph_CCHART_1" localSheetId="35" hidden="1">#REF!</definedName>
    <definedName name="_57__123Graph_CCHART_1" hidden="1">#REF!</definedName>
    <definedName name="_58__123Graph_BCHART_2" localSheetId="22" hidden="1">#REF!</definedName>
    <definedName name="_58__123Graph_BCHART_2" localSheetId="23" hidden="1">#REF!</definedName>
    <definedName name="_58__123Graph_BCHART_2" localSheetId="24" hidden="1">#REF!</definedName>
    <definedName name="_58__123Graph_BCHART_2" localSheetId="25" hidden="1">#REF!</definedName>
    <definedName name="_58__123Graph_BCHART_2" localSheetId="35" hidden="1">#REF!</definedName>
    <definedName name="_58__123Graph_BCHART_2" hidden="1">#REF!</definedName>
    <definedName name="_58__123Graph_CCHART_1" localSheetId="35" hidden="1">#REF!</definedName>
    <definedName name="_58__123Graph_CCHART_1" hidden="1">#REF!</definedName>
    <definedName name="_58__123Graph_DCHART_8" localSheetId="35" hidden="1">#REF!</definedName>
    <definedName name="_58__123Graph_DCHART_8" hidden="1">#REF!</definedName>
    <definedName name="_58__123Graph_ECHART_8" hidden="1">#REF!</definedName>
    <definedName name="_6__123Graph_ACHART_2" localSheetId="22" hidden="1">#REF!</definedName>
    <definedName name="_6__123Graph_ACHART_2" localSheetId="23" hidden="1">#REF!</definedName>
    <definedName name="_6__123Graph_ACHART_2" localSheetId="24" hidden="1">#REF!</definedName>
    <definedName name="_6__123Graph_ACHART_2" localSheetId="25" hidden="1">#REF!</definedName>
    <definedName name="_6__123Graph_ACHART_2" localSheetId="35" hidden="1">#REF!</definedName>
    <definedName name="_6__123Graph_ACHART_2" hidden="1">#REF!</definedName>
    <definedName name="_6__123Graph_ACHART_4" localSheetId="21" hidden="1">#REF!</definedName>
    <definedName name="_6__123Graph_ACHART_4" localSheetId="22" hidden="1">#REF!</definedName>
    <definedName name="_6__123Graph_ACHART_4" localSheetId="23" hidden="1">#REF!</definedName>
    <definedName name="_6__123Graph_ACHART_4" localSheetId="24" hidden="1">#REF!</definedName>
    <definedName name="_6__123Graph_ACHART_4" localSheetId="25" hidden="1">#REF!</definedName>
    <definedName name="_6__123Graph_ACHART_4" localSheetId="34" hidden="1">'G19'!#REF!</definedName>
    <definedName name="_6__123Graph_ACHART_4" localSheetId="35" hidden="1">#REF!</definedName>
    <definedName name="_6__123Graph_ACHART_4" hidden="1">#REF!</definedName>
    <definedName name="_6__123Graph_ACHART_5" localSheetId="21" hidden="1">#REF!</definedName>
    <definedName name="_6__123Graph_ACHART_5" localSheetId="22" hidden="1">#REF!</definedName>
    <definedName name="_6__123Graph_ACHART_5" localSheetId="23" hidden="1">#REF!</definedName>
    <definedName name="_6__123Graph_ACHART_5" localSheetId="24" hidden="1">#REF!</definedName>
    <definedName name="_6__123Graph_ACHART_5" localSheetId="25" hidden="1">#REF!</definedName>
    <definedName name="_6__123Graph_ACHART_5" localSheetId="34" hidden="1">'G19'!#REF!</definedName>
    <definedName name="_6__123Graph_ACHART_5" localSheetId="35" hidden="1">#REF!</definedName>
    <definedName name="_6__123Graph_ACHART_5" hidden="1">#REF!</definedName>
    <definedName name="_60__123Graph_ACHART_8" localSheetId="22" hidden="1">#REF!</definedName>
    <definedName name="_60__123Graph_ACHART_8" localSheetId="23" hidden="1">#REF!</definedName>
    <definedName name="_60__123Graph_ACHART_8" localSheetId="24" hidden="1">#REF!</definedName>
    <definedName name="_60__123Graph_ACHART_8" localSheetId="25" hidden="1">#REF!</definedName>
    <definedName name="_60__123Graph_ACHART_8" localSheetId="35" hidden="1">#REF!</definedName>
    <definedName name="_60__123Graph_ACHART_8" hidden="1">#REF!</definedName>
    <definedName name="_60__123Graph_CCHART_2" localSheetId="21" hidden="1">#REF!</definedName>
    <definedName name="_60__123Graph_CCHART_2" localSheetId="22" hidden="1">#REF!</definedName>
    <definedName name="_60__123Graph_CCHART_2" localSheetId="23" hidden="1">#REF!</definedName>
    <definedName name="_60__123Graph_CCHART_2" localSheetId="24" hidden="1">#REF!</definedName>
    <definedName name="_60__123Graph_CCHART_2" localSheetId="25" hidden="1">#REF!</definedName>
    <definedName name="_60__123Graph_CCHART_2" localSheetId="34" hidden="1">'G19'!#REF!</definedName>
    <definedName name="_60__123Graph_CCHART_2" localSheetId="35" hidden="1">#REF!</definedName>
    <definedName name="_60__123Graph_CCHART_2" hidden="1">#REF!</definedName>
    <definedName name="_60__123Graph_ECHART_7" localSheetId="35" hidden="1">#REF!</definedName>
    <definedName name="_60__123Graph_ECHART_7" hidden="1">#REF!</definedName>
    <definedName name="_60__123Graph_FCHART_8" hidden="1">#REF!</definedName>
    <definedName name="_61__123Graph_CCHART_2" localSheetId="35" hidden="1">#REF!</definedName>
    <definedName name="_61__123Graph_CCHART_2" hidden="1">#REF!</definedName>
    <definedName name="_62__123Graph_BCHART_1" localSheetId="21" hidden="1">#REF!</definedName>
    <definedName name="_62__123Graph_ECHART_8" localSheetId="35" hidden="1">#REF!</definedName>
    <definedName name="_62__123Graph_ECHART_8" hidden="1">#REF!</definedName>
    <definedName name="_63__123Graph_BCHART_3" localSheetId="22" hidden="1">#REF!</definedName>
    <definedName name="_63__123Graph_BCHART_3" localSheetId="23" hidden="1">#REF!</definedName>
    <definedName name="_63__123Graph_BCHART_3" localSheetId="24" hidden="1">#REF!</definedName>
    <definedName name="_63__123Graph_BCHART_3" localSheetId="25" hidden="1">#REF!</definedName>
    <definedName name="_63__123Graph_BCHART_3" localSheetId="35" hidden="1">#REF!</definedName>
    <definedName name="_63__123Graph_BCHART_3" hidden="1">#REF!</definedName>
    <definedName name="_63__123Graph_CCHART_3" localSheetId="21" hidden="1">#REF!</definedName>
    <definedName name="_63__123Graph_CCHART_3" localSheetId="22" hidden="1">#REF!</definedName>
    <definedName name="_63__123Graph_CCHART_3" localSheetId="23" hidden="1">#REF!</definedName>
    <definedName name="_63__123Graph_CCHART_3" localSheetId="24" hidden="1">#REF!</definedName>
    <definedName name="_63__123Graph_CCHART_3" localSheetId="25" hidden="1">#REF!</definedName>
    <definedName name="_63__123Graph_CCHART_3" localSheetId="34" hidden="1">'G19'!#REF!</definedName>
    <definedName name="_63__123Graph_CCHART_3" localSheetId="35" hidden="1">#REF!</definedName>
    <definedName name="_63__123Graph_CCHART_3" hidden="1">#REF!</definedName>
    <definedName name="_64__123Graph_CCHART_3" localSheetId="35" hidden="1">#REF!</definedName>
    <definedName name="_64__123Graph_CCHART_3" hidden="1">#REF!</definedName>
    <definedName name="_64__123Graph_FCHART_8" localSheetId="35" hidden="1">#REF!</definedName>
    <definedName name="_64__123Graph_FCHART_8" hidden="1">#REF!</definedName>
    <definedName name="_65__123Graph_BCHART_1" localSheetId="22" hidden="1">#REF!</definedName>
    <definedName name="_65__123Graph_BCHART_1" localSheetId="23" hidden="1">#REF!</definedName>
    <definedName name="_65__123Graph_BCHART_1" localSheetId="24" hidden="1">#REF!</definedName>
    <definedName name="_65__123Graph_BCHART_1" localSheetId="25" hidden="1">#REF!</definedName>
    <definedName name="_65__123Graph_BCHART_1" localSheetId="35" hidden="1">#REF!</definedName>
    <definedName name="_65__123Graph_BCHART_1" hidden="1">#REF!</definedName>
    <definedName name="_66__123Graph_CCHART_4" localSheetId="21" hidden="1">#REF!</definedName>
    <definedName name="_66__123Graph_CCHART_4" localSheetId="22" hidden="1">#REF!</definedName>
    <definedName name="_66__123Graph_CCHART_4" localSheetId="23" hidden="1">#REF!</definedName>
    <definedName name="_66__123Graph_CCHART_4" localSheetId="24" hidden="1">#REF!</definedName>
    <definedName name="_66__123Graph_CCHART_4" localSheetId="25" hidden="1">#REF!</definedName>
    <definedName name="_66__123Graph_CCHART_4" localSheetId="34" hidden="1">'G19'!#REF!</definedName>
    <definedName name="_66__123Graph_CCHART_4" localSheetId="35" hidden="1">#REF!</definedName>
    <definedName name="_66__123Graph_CCHART_4" hidden="1">#REF!</definedName>
    <definedName name="_67__123Graph_BCHART_2" localSheetId="21" hidden="1">#REF!</definedName>
    <definedName name="_67__123Graph_CCHART_4" localSheetId="35" hidden="1">#REF!</definedName>
    <definedName name="_67__123Graph_CCHART_4" hidden="1">#REF!</definedName>
    <definedName name="_68__123Graph_BCHART_4" localSheetId="22" hidden="1">#REF!</definedName>
    <definedName name="_68__123Graph_BCHART_4" localSheetId="23" hidden="1">#REF!</definedName>
    <definedName name="_68__123Graph_BCHART_4" localSheetId="24" hidden="1">#REF!</definedName>
    <definedName name="_68__123Graph_BCHART_4" localSheetId="25" hidden="1">#REF!</definedName>
    <definedName name="_68__123Graph_BCHART_4" localSheetId="35" hidden="1">#REF!</definedName>
    <definedName name="_68__123Graph_BCHART_4" hidden="1">#REF!</definedName>
    <definedName name="_69__123Graph_CCHART_5" localSheetId="21" hidden="1">#REF!</definedName>
    <definedName name="_69__123Graph_CCHART_5" localSheetId="22" hidden="1">#REF!</definedName>
    <definedName name="_69__123Graph_CCHART_5" localSheetId="23" hidden="1">#REF!</definedName>
    <definedName name="_69__123Graph_CCHART_5" localSheetId="24" hidden="1">#REF!</definedName>
    <definedName name="_69__123Graph_CCHART_5" localSheetId="25" hidden="1">#REF!</definedName>
    <definedName name="_69__123Graph_CCHART_5" localSheetId="34" hidden="1">'G19'!#REF!</definedName>
    <definedName name="_69__123Graph_CCHART_5" localSheetId="35" hidden="1">#REF!</definedName>
    <definedName name="_69__123Graph_CCHART_5" hidden="1">#REF!</definedName>
    <definedName name="_7__123Graph_ACHART_5" localSheetId="21" hidden="1">#REF!</definedName>
    <definedName name="_7__123Graph_ACHART_5" localSheetId="22" hidden="1">#REF!</definedName>
    <definedName name="_7__123Graph_ACHART_5" localSheetId="23" hidden="1">#REF!</definedName>
    <definedName name="_7__123Graph_ACHART_5" localSheetId="24" hidden="1">#REF!</definedName>
    <definedName name="_7__123Graph_ACHART_5" localSheetId="25" hidden="1">#REF!</definedName>
    <definedName name="_7__123Graph_ACHART_5" localSheetId="34" hidden="1">'G19'!#REF!</definedName>
    <definedName name="_7__123Graph_ACHART_5" localSheetId="35" hidden="1">#REF!</definedName>
    <definedName name="_7__123Graph_ACHART_5" hidden="1">#REF!</definedName>
    <definedName name="_7__123Graph_ACHART_6" localSheetId="21" hidden="1">#REF!</definedName>
    <definedName name="_7__123Graph_ACHART_6" localSheetId="22" hidden="1">#REF!</definedName>
    <definedName name="_7__123Graph_ACHART_6" localSheetId="23" hidden="1">#REF!</definedName>
    <definedName name="_7__123Graph_ACHART_6" localSheetId="24" hidden="1">#REF!</definedName>
    <definedName name="_7__123Graph_ACHART_6" localSheetId="25" hidden="1">#REF!</definedName>
    <definedName name="_7__123Graph_ACHART_6" localSheetId="34" hidden="1">'G19'!#REF!</definedName>
    <definedName name="_7__123Graph_ACHART_6" localSheetId="35" hidden="1">#REF!</definedName>
    <definedName name="_7__123Graph_ACHART_6" hidden="1">#REF!</definedName>
    <definedName name="_70__123Graph_BCHART_2" localSheetId="22" hidden="1">#REF!</definedName>
    <definedName name="_70__123Graph_BCHART_2" localSheetId="23" hidden="1">#REF!</definedName>
    <definedName name="_70__123Graph_BCHART_2" localSheetId="24" hidden="1">#REF!</definedName>
    <definedName name="_70__123Graph_BCHART_2" localSheetId="25" hidden="1">#REF!</definedName>
    <definedName name="_70__123Graph_BCHART_2" localSheetId="35" hidden="1">#REF!</definedName>
    <definedName name="_70__123Graph_BCHART_2" hidden="1">#REF!</definedName>
    <definedName name="_70__123Graph_CCHART_5" localSheetId="35" hidden="1">#REF!</definedName>
    <definedName name="_70__123Graph_CCHART_5" hidden="1">#REF!</definedName>
    <definedName name="_72__123Graph_BCHART_3" localSheetId="21" hidden="1">#REF!</definedName>
    <definedName name="_72__123Graph_CCHART_6" localSheetId="21" hidden="1">#REF!</definedName>
    <definedName name="_72__123Graph_CCHART_6" localSheetId="22" hidden="1">#REF!</definedName>
    <definedName name="_72__123Graph_CCHART_6" localSheetId="23" hidden="1">#REF!</definedName>
    <definedName name="_72__123Graph_CCHART_6" localSheetId="24" hidden="1">#REF!</definedName>
    <definedName name="_72__123Graph_CCHART_6" localSheetId="25" hidden="1">#REF!</definedName>
    <definedName name="_72__123Graph_CCHART_6" localSheetId="34" hidden="1">'G19'!#REF!</definedName>
    <definedName name="_72__123Graph_CCHART_6" localSheetId="35" hidden="1">#REF!</definedName>
    <definedName name="_72__123Graph_CCHART_6" hidden="1">#REF!</definedName>
    <definedName name="_73__123Graph_BCHART_5" localSheetId="22" hidden="1">#REF!</definedName>
    <definedName name="_73__123Graph_BCHART_5" localSheetId="23" hidden="1">#REF!</definedName>
    <definedName name="_73__123Graph_BCHART_5" localSheetId="24" hidden="1">#REF!</definedName>
    <definedName name="_73__123Graph_BCHART_5" localSheetId="25" hidden="1">#REF!</definedName>
    <definedName name="_73__123Graph_BCHART_5" localSheetId="35" hidden="1">#REF!</definedName>
    <definedName name="_73__123Graph_BCHART_5" hidden="1">#REF!</definedName>
    <definedName name="_73__123Graph_CCHART_6" localSheetId="35" hidden="1">#REF!</definedName>
    <definedName name="_73__123Graph_CCHART_6" hidden="1">#REF!</definedName>
    <definedName name="_75__123Graph_BCHART_3" localSheetId="22" hidden="1">#REF!</definedName>
    <definedName name="_75__123Graph_BCHART_3" localSheetId="23" hidden="1">#REF!</definedName>
    <definedName name="_75__123Graph_BCHART_3" localSheetId="24" hidden="1">#REF!</definedName>
    <definedName name="_75__123Graph_BCHART_3" localSheetId="25" hidden="1">#REF!</definedName>
    <definedName name="_75__123Graph_BCHART_3" localSheetId="35" hidden="1">#REF!</definedName>
    <definedName name="_75__123Graph_BCHART_3" hidden="1">#REF!</definedName>
    <definedName name="_75__123Graph_CCHART_7" localSheetId="21" hidden="1">#REF!</definedName>
    <definedName name="_75__123Graph_CCHART_7" localSheetId="22" hidden="1">#REF!</definedName>
    <definedName name="_75__123Graph_CCHART_7" localSheetId="23" hidden="1">#REF!</definedName>
    <definedName name="_75__123Graph_CCHART_7" localSheetId="24" hidden="1">#REF!</definedName>
    <definedName name="_75__123Graph_CCHART_7" localSheetId="25" hidden="1">#REF!</definedName>
    <definedName name="_75__123Graph_CCHART_7" localSheetId="34" hidden="1">'G19'!#REF!</definedName>
    <definedName name="_75__123Graph_CCHART_7" localSheetId="35" hidden="1">#REF!</definedName>
    <definedName name="_75__123Graph_CCHART_7" hidden="1">#REF!</definedName>
    <definedName name="_76__123Graph_CCHART_7" localSheetId="35" hidden="1">#REF!</definedName>
    <definedName name="_76__123Graph_CCHART_7" hidden="1">#REF!</definedName>
    <definedName name="_77__123Graph_BCHART_4" localSheetId="21" hidden="1">#REF!</definedName>
    <definedName name="_78__123Graph_BCHART_6" localSheetId="22" hidden="1">#REF!</definedName>
    <definedName name="_78__123Graph_BCHART_6" localSheetId="23" hidden="1">#REF!</definedName>
    <definedName name="_78__123Graph_BCHART_6" localSheetId="24" hidden="1">#REF!</definedName>
    <definedName name="_78__123Graph_BCHART_6" localSheetId="25" hidden="1">#REF!</definedName>
    <definedName name="_78__123Graph_BCHART_6" localSheetId="35" hidden="1">#REF!</definedName>
    <definedName name="_78__123Graph_BCHART_6" hidden="1">#REF!</definedName>
    <definedName name="_78__123Graph_CCHART_8" localSheetId="21" hidden="1">#REF!</definedName>
    <definedName name="_78__123Graph_CCHART_8" localSheetId="22" hidden="1">#REF!</definedName>
    <definedName name="_78__123Graph_CCHART_8" localSheetId="23" hidden="1">#REF!</definedName>
    <definedName name="_78__123Graph_CCHART_8" localSheetId="24" hidden="1">#REF!</definedName>
    <definedName name="_78__123Graph_CCHART_8" localSheetId="25" hidden="1">#REF!</definedName>
    <definedName name="_78__123Graph_CCHART_8" localSheetId="34" hidden="1">'G19'!#REF!</definedName>
    <definedName name="_78__123Graph_CCHART_8" localSheetId="35" hidden="1">#REF!</definedName>
    <definedName name="_78__123Graph_CCHART_8" hidden="1">#REF!</definedName>
    <definedName name="_79__123Graph_CCHART_8" localSheetId="35" hidden="1">#REF!</definedName>
    <definedName name="_79__123Graph_CCHART_8" hidden="1">#REF!</definedName>
    <definedName name="_8__123Graph_ACHART_1" localSheetId="35" hidden="1">#REF!</definedName>
    <definedName name="_8__123Graph_ACHART_1" hidden="1">#REF!</definedName>
    <definedName name="_8__123Graph_ACHART_3" hidden="1">#REF!</definedName>
    <definedName name="_8__123Graph_ACHART_6" localSheetId="21" hidden="1">#REF!</definedName>
    <definedName name="_8__123Graph_ACHART_6" localSheetId="22" hidden="1">#REF!</definedName>
    <definedName name="_8__123Graph_ACHART_6" localSheetId="23" hidden="1">#REF!</definedName>
    <definedName name="_8__123Graph_ACHART_6" localSheetId="24" hidden="1">#REF!</definedName>
    <definedName name="_8__123Graph_ACHART_6" localSheetId="25" hidden="1">#REF!</definedName>
    <definedName name="_8__123Graph_ACHART_6" localSheetId="34" hidden="1">'G19'!#REF!</definedName>
    <definedName name="_8__123Graph_ACHART_6" localSheetId="35" hidden="1">#REF!</definedName>
    <definedName name="_8__123Graph_ACHART_6" hidden="1">#REF!</definedName>
    <definedName name="_8__123Graph_ACHART_7" localSheetId="21" hidden="1">#REF!</definedName>
    <definedName name="_8__123Graph_ACHART_7" localSheetId="22" hidden="1">#REF!</definedName>
    <definedName name="_8__123Graph_ACHART_7" localSheetId="23" hidden="1">#REF!</definedName>
    <definedName name="_8__123Graph_ACHART_7" localSheetId="24" hidden="1">#REF!</definedName>
    <definedName name="_8__123Graph_ACHART_7" localSheetId="25" hidden="1">#REF!</definedName>
    <definedName name="_8__123Graph_ACHART_7" localSheetId="34" hidden="1">'G19'!#REF!</definedName>
    <definedName name="_8__123Graph_ACHART_7" localSheetId="35" hidden="1">#REF!</definedName>
    <definedName name="_8__123Graph_ACHART_7" hidden="1">#REF!</definedName>
    <definedName name="_80__123Graph_BCHART_4" localSheetId="22" hidden="1">#REF!</definedName>
    <definedName name="_80__123Graph_BCHART_4" localSheetId="23" hidden="1">#REF!</definedName>
    <definedName name="_80__123Graph_BCHART_4" localSheetId="24" hidden="1">#REF!</definedName>
    <definedName name="_80__123Graph_BCHART_4" localSheetId="25" hidden="1">#REF!</definedName>
    <definedName name="_80__123Graph_BCHART_4" localSheetId="35" hidden="1">#REF!</definedName>
    <definedName name="_80__123Graph_BCHART_4" hidden="1">#REF!</definedName>
    <definedName name="_81__123Graph_DCHART_7" localSheetId="21" hidden="1">#REF!</definedName>
    <definedName name="_81__123Graph_DCHART_7" localSheetId="22" hidden="1">#REF!</definedName>
    <definedName name="_81__123Graph_DCHART_7" localSheetId="23" hidden="1">#REF!</definedName>
    <definedName name="_81__123Graph_DCHART_7" localSheetId="24" hidden="1">#REF!</definedName>
    <definedName name="_81__123Graph_DCHART_7" localSheetId="25" hidden="1">#REF!</definedName>
    <definedName name="_81__123Graph_DCHART_7" localSheetId="34" hidden="1">'G19'!#REF!</definedName>
    <definedName name="_81__123Graph_DCHART_7" localSheetId="35" hidden="1">#REF!</definedName>
    <definedName name="_81__123Graph_DCHART_7" hidden="1">#REF!</definedName>
    <definedName name="_82__123Graph_BCHART_5" localSheetId="21" hidden="1">#REF!</definedName>
    <definedName name="_82__123Graph_DCHART_7" localSheetId="35" hidden="1">#REF!</definedName>
    <definedName name="_82__123Graph_DCHART_7" hidden="1">#REF!</definedName>
    <definedName name="_83__123Graph_BCHART_7" localSheetId="22" hidden="1">#REF!</definedName>
    <definedName name="_83__123Graph_BCHART_7" localSheetId="23" hidden="1">#REF!</definedName>
    <definedName name="_83__123Graph_BCHART_7" localSheetId="24" hidden="1">#REF!</definedName>
    <definedName name="_83__123Graph_BCHART_7" localSheetId="25" hidden="1">#REF!</definedName>
    <definedName name="_83__123Graph_BCHART_7" localSheetId="35" hidden="1">#REF!</definedName>
    <definedName name="_83__123Graph_BCHART_7" hidden="1">#REF!</definedName>
    <definedName name="_84__123Graph_DCHART_8" localSheetId="21" hidden="1">#REF!</definedName>
    <definedName name="_84__123Graph_DCHART_8" localSheetId="22" hidden="1">#REF!</definedName>
    <definedName name="_84__123Graph_DCHART_8" localSheetId="23" hidden="1">#REF!</definedName>
    <definedName name="_84__123Graph_DCHART_8" localSheetId="24" hidden="1">#REF!</definedName>
    <definedName name="_84__123Graph_DCHART_8" localSheetId="25" hidden="1">#REF!</definedName>
    <definedName name="_84__123Graph_DCHART_8" localSheetId="34" hidden="1">'G19'!#REF!</definedName>
    <definedName name="_84__123Graph_DCHART_8" localSheetId="35" hidden="1">#REF!</definedName>
    <definedName name="_84__123Graph_DCHART_8" hidden="1">#REF!</definedName>
    <definedName name="_85__123Graph_BCHART_5" localSheetId="22" hidden="1">#REF!</definedName>
    <definedName name="_85__123Graph_BCHART_5" localSheetId="23" hidden="1">#REF!</definedName>
    <definedName name="_85__123Graph_BCHART_5" localSheetId="24" hidden="1">#REF!</definedName>
    <definedName name="_85__123Graph_BCHART_5" localSheetId="25" hidden="1">#REF!</definedName>
    <definedName name="_85__123Graph_BCHART_5" localSheetId="35" hidden="1">#REF!</definedName>
    <definedName name="_85__123Graph_BCHART_5" hidden="1">#REF!</definedName>
    <definedName name="_85__123Graph_DCHART_8" localSheetId="35" hidden="1">#REF!</definedName>
    <definedName name="_85__123Graph_DCHART_8" hidden="1">#REF!</definedName>
    <definedName name="_87__123Graph_BCHART_6" localSheetId="21" hidden="1">#REF!</definedName>
    <definedName name="_87__123Graph_ECHART_7" localSheetId="21" hidden="1">#REF!</definedName>
    <definedName name="_87__123Graph_ECHART_7" localSheetId="22" hidden="1">#REF!</definedName>
    <definedName name="_87__123Graph_ECHART_7" localSheetId="23" hidden="1">#REF!</definedName>
    <definedName name="_87__123Graph_ECHART_7" localSheetId="24" hidden="1">#REF!</definedName>
    <definedName name="_87__123Graph_ECHART_7" localSheetId="25" hidden="1">#REF!</definedName>
    <definedName name="_87__123Graph_ECHART_7" localSheetId="34" hidden="1">'G19'!#REF!</definedName>
    <definedName name="_87__123Graph_ECHART_7" localSheetId="35" hidden="1">#REF!</definedName>
    <definedName name="_87__123Graph_ECHART_7" hidden="1">#REF!</definedName>
    <definedName name="_88__123Graph_BCHART_8" localSheetId="22" hidden="1">#REF!</definedName>
    <definedName name="_88__123Graph_BCHART_8" localSheetId="23" hidden="1">#REF!</definedName>
    <definedName name="_88__123Graph_BCHART_8" localSheetId="24" hidden="1">#REF!</definedName>
    <definedName name="_88__123Graph_BCHART_8" localSheetId="25" hidden="1">#REF!</definedName>
    <definedName name="_88__123Graph_BCHART_8" localSheetId="35" hidden="1">#REF!</definedName>
    <definedName name="_88__123Graph_BCHART_8" hidden="1">#REF!</definedName>
    <definedName name="_88__123Graph_ECHART_7" localSheetId="35" hidden="1">#REF!</definedName>
    <definedName name="_88__123Graph_ECHART_7" hidden="1">#REF!</definedName>
    <definedName name="_9__123Graph_ACHART_1" localSheetId="21" hidden="1">#REF!</definedName>
    <definedName name="_9__123Graph_ACHART_1" localSheetId="22" hidden="1">#REF!</definedName>
    <definedName name="_9__123Graph_ACHART_1" localSheetId="23" hidden="1">#REF!</definedName>
    <definedName name="_9__123Graph_ACHART_1" localSheetId="24" hidden="1">#REF!</definedName>
    <definedName name="_9__123Graph_ACHART_1" localSheetId="25" hidden="1">#REF!</definedName>
    <definedName name="_9__123Graph_ACHART_1" localSheetId="34" hidden="1">'G19'!#REF!</definedName>
    <definedName name="_9__123Graph_ACHART_1" localSheetId="35" hidden="1">#REF!</definedName>
    <definedName name="_9__123Graph_ACHART_1" hidden="1">#REF!</definedName>
    <definedName name="_9__123Graph_ACHART_7" localSheetId="21" hidden="1">#REF!</definedName>
    <definedName name="_9__123Graph_ACHART_7" localSheetId="22" hidden="1">#REF!</definedName>
    <definedName name="_9__123Graph_ACHART_7" localSheetId="23" hidden="1">#REF!</definedName>
    <definedName name="_9__123Graph_ACHART_7" localSheetId="24" hidden="1">#REF!</definedName>
    <definedName name="_9__123Graph_ACHART_7" localSheetId="25" hidden="1">#REF!</definedName>
    <definedName name="_9__123Graph_ACHART_7" localSheetId="34" hidden="1">'G19'!#REF!</definedName>
    <definedName name="_9__123Graph_ACHART_7" localSheetId="35" hidden="1">#REF!</definedName>
    <definedName name="_9__123Graph_ACHART_7" hidden="1">#REF!</definedName>
    <definedName name="_9__123Graph_ACHART_8" localSheetId="21" hidden="1">#REF!</definedName>
    <definedName name="_9__123Graph_ACHART_8" localSheetId="22" hidden="1">#REF!</definedName>
    <definedName name="_9__123Graph_ACHART_8" localSheetId="23" hidden="1">#REF!</definedName>
    <definedName name="_9__123Graph_ACHART_8" localSheetId="24" hidden="1">#REF!</definedName>
    <definedName name="_9__123Graph_ACHART_8" localSheetId="25" hidden="1">#REF!</definedName>
    <definedName name="_9__123Graph_ACHART_8" localSheetId="34" hidden="1">'G19'!#REF!</definedName>
    <definedName name="_9__123Graph_ACHART_8" localSheetId="35" hidden="1">#REF!</definedName>
    <definedName name="_9__123Graph_ACHART_8" hidden="1">#REF!</definedName>
    <definedName name="_90__123Graph_BCHART_6" localSheetId="22" hidden="1">#REF!</definedName>
    <definedName name="_90__123Graph_BCHART_6" localSheetId="23" hidden="1">#REF!</definedName>
    <definedName name="_90__123Graph_BCHART_6" localSheetId="24" hidden="1">#REF!</definedName>
    <definedName name="_90__123Graph_BCHART_6" localSheetId="25" hidden="1">#REF!</definedName>
    <definedName name="_90__123Graph_BCHART_6" localSheetId="35" hidden="1">#REF!</definedName>
    <definedName name="_90__123Graph_BCHART_6" hidden="1">#REF!</definedName>
    <definedName name="_90__123Graph_ECHART_8" localSheetId="21" hidden="1">#REF!</definedName>
    <definedName name="_90__123Graph_ECHART_8" localSheetId="22" hidden="1">#REF!</definedName>
    <definedName name="_90__123Graph_ECHART_8" localSheetId="23" hidden="1">#REF!</definedName>
    <definedName name="_90__123Graph_ECHART_8" localSheetId="24" hidden="1">#REF!</definedName>
    <definedName name="_90__123Graph_ECHART_8" localSheetId="25" hidden="1">#REF!</definedName>
    <definedName name="_90__123Graph_ECHART_8" localSheetId="34" hidden="1">'G19'!#REF!</definedName>
    <definedName name="_90__123Graph_ECHART_8" localSheetId="35" hidden="1">#REF!</definedName>
    <definedName name="_90__123Graph_ECHART_8" hidden="1">#REF!</definedName>
    <definedName name="_91__123Graph_ECHART_8" localSheetId="35" hidden="1">#REF!</definedName>
    <definedName name="_91__123Graph_ECHART_8" hidden="1">#REF!</definedName>
    <definedName name="_92__123Graph_BCHART_7" localSheetId="21" hidden="1">#REF!</definedName>
    <definedName name="_93__123Graph_CCHART_1" localSheetId="22" hidden="1">#REF!</definedName>
    <definedName name="_93__123Graph_CCHART_1" localSheetId="23" hidden="1">#REF!</definedName>
    <definedName name="_93__123Graph_CCHART_1" localSheetId="24" hidden="1">#REF!</definedName>
    <definedName name="_93__123Graph_CCHART_1" localSheetId="25" hidden="1">#REF!</definedName>
    <definedName name="_93__123Graph_CCHART_1" localSheetId="35" hidden="1">#REF!</definedName>
    <definedName name="_93__123Graph_CCHART_1" hidden="1">#REF!</definedName>
    <definedName name="_93__123Graph_FCHART_8" localSheetId="21" hidden="1">#REF!</definedName>
    <definedName name="_93__123Graph_FCHART_8" localSheetId="22" hidden="1">#REF!</definedName>
    <definedName name="_93__123Graph_FCHART_8" localSheetId="23" hidden="1">#REF!</definedName>
    <definedName name="_93__123Graph_FCHART_8" localSheetId="24" hidden="1">#REF!</definedName>
    <definedName name="_93__123Graph_FCHART_8" localSheetId="25" hidden="1">#REF!</definedName>
    <definedName name="_93__123Graph_FCHART_8" localSheetId="34" hidden="1">'G19'!#REF!</definedName>
    <definedName name="_93__123Graph_FCHART_8" localSheetId="35" hidden="1">#REF!</definedName>
    <definedName name="_93__123Graph_FCHART_8" hidden="1">#REF!</definedName>
    <definedName name="_94__123Graph_FCHART_8" localSheetId="35" hidden="1">#REF!</definedName>
    <definedName name="_94__123Graph_FCHART_8" hidden="1">#REF!</definedName>
    <definedName name="_95__123Graph_BCHART_7" localSheetId="22" hidden="1">#REF!</definedName>
    <definedName name="_95__123Graph_BCHART_7" localSheetId="23" hidden="1">#REF!</definedName>
    <definedName name="_95__123Graph_BCHART_7" localSheetId="24" hidden="1">#REF!</definedName>
    <definedName name="_95__123Graph_BCHART_7" localSheetId="25" hidden="1">#REF!</definedName>
    <definedName name="_95__123Graph_BCHART_7" localSheetId="35" hidden="1">#REF!</definedName>
    <definedName name="_95__123Graph_BCHART_7" hidden="1">#REF!</definedName>
    <definedName name="_97__123Graph_BCHART_8" localSheetId="21" hidden="1">#REF!</definedName>
    <definedName name="_98__123Graph_CCHART_2" localSheetId="22" hidden="1">#REF!</definedName>
    <definedName name="_98__123Graph_CCHART_2" localSheetId="23" hidden="1">#REF!</definedName>
    <definedName name="_98__123Graph_CCHART_2" localSheetId="24" hidden="1">#REF!</definedName>
    <definedName name="_98__123Graph_CCHART_2" localSheetId="25" hidden="1">#REF!</definedName>
    <definedName name="_98__123Graph_CCHART_2" localSheetId="35" hidden="1">#REF!</definedName>
    <definedName name="_98__123Graph_CCHART_2" hidden="1">#REF!</definedName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UniqueIdentifier" hidden="1">"'29c62706-5d42-41fa-aa78-69d1047da2fb'"</definedName>
    <definedName name="_AMO_XmlVersion" hidden="1">"'1'"</definedName>
    <definedName name="_cp10" localSheetId="20" hidden="1">{"'előző év december'!$A$2:$CP$214"}</definedName>
    <definedName name="_cp10" localSheetId="21" hidden="1">{"'előző év december'!$A$2:$CP$214"}</definedName>
    <definedName name="_cp10" localSheetId="22" hidden="1">{"'előző év december'!$A$2:$CP$214"}</definedName>
    <definedName name="_cp10" localSheetId="23" hidden="1">{"'előző év december'!$A$2:$CP$214"}</definedName>
    <definedName name="_cp10" localSheetId="24" hidden="1">{"'előző év december'!$A$2:$CP$214"}</definedName>
    <definedName name="_cp10" localSheetId="25" hidden="1">{"'előző év december'!$A$2:$CP$214"}</definedName>
    <definedName name="_cp10" localSheetId="26" hidden="1">{"'előző év december'!$A$2:$CP$214"}</definedName>
    <definedName name="_cp10" localSheetId="27" hidden="1">{"'előző év december'!$A$2:$CP$214"}</definedName>
    <definedName name="_cp10" localSheetId="34" hidden="1">{"'előző év december'!$A$2:$CP$214"}</definedName>
    <definedName name="_cp10" localSheetId="35" hidden="1">{"'előző év december'!$A$2:$CP$214"}</definedName>
    <definedName name="_cp10" hidden="1">{"'előző év december'!$A$2:$CP$214"}</definedName>
    <definedName name="_cp11" localSheetId="20" hidden="1">{"'előző év december'!$A$2:$CP$214"}</definedName>
    <definedName name="_cp11" localSheetId="21" hidden="1">{"'előző év december'!$A$2:$CP$214"}</definedName>
    <definedName name="_cp11" localSheetId="22" hidden="1">{"'előző év december'!$A$2:$CP$214"}</definedName>
    <definedName name="_cp11" localSheetId="23" hidden="1">{"'előző év december'!$A$2:$CP$214"}</definedName>
    <definedName name="_cp11" localSheetId="24" hidden="1">{"'előző év december'!$A$2:$CP$214"}</definedName>
    <definedName name="_cp11" localSheetId="25" hidden="1">{"'előző év december'!$A$2:$CP$214"}</definedName>
    <definedName name="_cp11" localSheetId="26" hidden="1">{"'előző év december'!$A$2:$CP$214"}</definedName>
    <definedName name="_cp11" localSheetId="27" hidden="1">{"'előző év december'!$A$2:$CP$214"}</definedName>
    <definedName name="_cp11" localSheetId="34" hidden="1">{"'előző év december'!$A$2:$CP$214"}</definedName>
    <definedName name="_cp11" localSheetId="35" hidden="1">{"'előző év december'!$A$2:$CP$214"}</definedName>
    <definedName name="_cp11" hidden="1">{"'előző év december'!$A$2:$CP$214"}</definedName>
    <definedName name="_cp2" localSheetId="20" hidden="1">{"'előző év december'!$A$2:$CP$214"}</definedName>
    <definedName name="_cp2" localSheetId="21" hidden="1">{"'előző év december'!$A$2:$CP$214"}</definedName>
    <definedName name="_cp2" localSheetId="22" hidden="1">{"'előző év december'!$A$2:$CP$214"}</definedName>
    <definedName name="_cp2" localSheetId="23" hidden="1">{"'előző év december'!$A$2:$CP$214"}</definedName>
    <definedName name="_cp2" localSheetId="24" hidden="1">{"'előző év december'!$A$2:$CP$214"}</definedName>
    <definedName name="_cp2" localSheetId="25" hidden="1">{"'előző év december'!$A$2:$CP$214"}</definedName>
    <definedName name="_cp2" localSheetId="26" hidden="1">{"'előző év december'!$A$2:$CP$214"}</definedName>
    <definedName name="_cp2" localSheetId="27" hidden="1">{"'előző év december'!$A$2:$CP$214"}</definedName>
    <definedName name="_cp2" localSheetId="34" hidden="1">{"'előző év december'!$A$2:$CP$214"}</definedName>
    <definedName name="_cp2" localSheetId="35" hidden="1">{"'előző év december'!$A$2:$CP$214"}</definedName>
    <definedName name="_cp2" hidden="1">{"'előző év december'!$A$2:$CP$214"}</definedName>
    <definedName name="_cp3" localSheetId="20" hidden="1">{"'előző év december'!$A$2:$CP$214"}</definedName>
    <definedName name="_cp3" localSheetId="21" hidden="1">{"'előző év december'!$A$2:$CP$214"}</definedName>
    <definedName name="_cp3" localSheetId="22" hidden="1">{"'előző év december'!$A$2:$CP$214"}</definedName>
    <definedName name="_cp3" localSheetId="23" hidden="1">{"'előző év december'!$A$2:$CP$214"}</definedName>
    <definedName name="_cp3" localSheetId="24" hidden="1">{"'előző év december'!$A$2:$CP$214"}</definedName>
    <definedName name="_cp3" localSheetId="25" hidden="1">{"'előző év december'!$A$2:$CP$214"}</definedName>
    <definedName name="_cp3" localSheetId="26" hidden="1">{"'előző év december'!$A$2:$CP$214"}</definedName>
    <definedName name="_cp3" localSheetId="27" hidden="1">{"'előző év december'!$A$2:$CP$214"}</definedName>
    <definedName name="_cp3" localSheetId="34" hidden="1">{"'előző év december'!$A$2:$CP$214"}</definedName>
    <definedName name="_cp3" localSheetId="35" hidden="1">{"'előző év december'!$A$2:$CP$214"}</definedName>
    <definedName name="_cp3" hidden="1">{"'előző év december'!$A$2:$CP$214"}</definedName>
    <definedName name="_cp4" localSheetId="20" hidden="1">{"'előző év december'!$A$2:$CP$214"}</definedName>
    <definedName name="_cp4" localSheetId="21" hidden="1">{"'előző év december'!$A$2:$CP$214"}</definedName>
    <definedName name="_cp4" localSheetId="22" hidden="1">{"'előző év december'!$A$2:$CP$214"}</definedName>
    <definedName name="_cp4" localSheetId="23" hidden="1">{"'előző év december'!$A$2:$CP$214"}</definedName>
    <definedName name="_cp4" localSheetId="24" hidden="1">{"'előző év december'!$A$2:$CP$214"}</definedName>
    <definedName name="_cp4" localSheetId="25" hidden="1">{"'előző év december'!$A$2:$CP$214"}</definedName>
    <definedName name="_cp4" localSheetId="26" hidden="1">{"'előző év december'!$A$2:$CP$214"}</definedName>
    <definedName name="_cp4" localSheetId="27" hidden="1">{"'előző év december'!$A$2:$CP$214"}</definedName>
    <definedName name="_cp4" localSheetId="34" hidden="1">{"'előző év december'!$A$2:$CP$214"}</definedName>
    <definedName name="_cp4" localSheetId="35" hidden="1">{"'előző év december'!$A$2:$CP$214"}</definedName>
    <definedName name="_cp4" hidden="1">{"'előző év december'!$A$2:$CP$214"}</definedName>
    <definedName name="_cp5" localSheetId="20" hidden="1">{"'előző év december'!$A$2:$CP$214"}</definedName>
    <definedName name="_cp5" localSheetId="21" hidden="1">{"'előző év december'!$A$2:$CP$214"}</definedName>
    <definedName name="_cp5" localSheetId="22" hidden="1">{"'előző év december'!$A$2:$CP$214"}</definedName>
    <definedName name="_cp5" localSheetId="23" hidden="1">{"'előző év december'!$A$2:$CP$214"}</definedName>
    <definedName name="_cp5" localSheetId="24" hidden="1">{"'előző év december'!$A$2:$CP$214"}</definedName>
    <definedName name="_cp5" localSheetId="25" hidden="1">{"'előző év december'!$A$2:$CP$214"}</definedName>
    <definedName name="_cp5" localSheetId="26" hidden="1">{"'előző év december'!$A$2:$CP$214"}</definedName>
    <definedName name="_cp5" localSheetId="27" hidden="1">{"'előző év december'!$A$2:$CP$214"}</definedName>
    <definedName name="_cp5" localSheetId="34" hidden="1">{"'előző év december'!$A$2:$CP$214"}</definedName>
    <definedName name="_cp5" localSheetId="35" hidden="1">{"'előző év december'!$A$2:$CP$214"}</definedName>
    <definedName name="_cp5" hidden="1">{"'előző év december'!$A$2:$CP$214"}</definedName>
    <definedName name="_cp7" localSheetId="20" hidden="1">{"'előző év december'!$A$2:$CP$214"}</definedName>
    <definedName name="_cp7" localSheetId="21" hidden="1">{"'előző év december'!$A$2:$CP$214"}</definedName>
    <definedName name="_cp7" localSheetId="22" hidden="1">{"'előző év december'!$A$2:$CP$214"}</definedName>
    <definedName name="_cp7" localSheetId="23" hidden="1">{"'előző év december'!$A$2:$CP$214"}</definedName>
    <definedName name="_cp7" localSheetId="24" hidden="1">{"'előző év december'!$A$2:$CP$214"}</definedName>
    <definedName name="_cp7" localSheetId="25" hidden="1">{"'előző év december'!$A$2:$CP$214"}</definedName>
    <definedName name="_cp7" localSheetId="26" hidden="1">{"'előző év december'!$A$2:$CP$214"}</definedName>
    <definedName name="_cp7" localSheetId="27" hidden="1">{"'előző év december'!$A$2:$CP$214"}</definedName>
    <definedName name="_cp7" localSheetId="34" hidden="1">{"'előző év december'!$A$2:$CP$214"}</definedName>
    <definedName name="_cp7" localSheetId="35" hidden="1">{"'előző év december'!$A$2:$CP$214"}</definedName>
    <definedName name="_cp7" hidden="1">{"'előző év december'!$A$2:$CP$214"}</definedName>
    <definedName name="_cp8" localSheetId="20" hidden="1">{"'előző év december'!$A$2:$CP$214"}</definedName>
    <definedName name="_cp8" localSheetId="21" hidden="1">{"'előző év december'!$A$2:$CP$214"}</definedName>
    <definedName name="_cp8" localSheetId="22" hidden="1">{"'előző év december'!$A$2:$CP$214"}</definedName>
    <definedName name="_cp8" localSheetId="23" hidden="1">{"'előző év december'!$A$2:$CP$214"}</definedName>
    <definedName name="_cp8" localSheetId="24" hidden="1">{"'előző év december'!$A$2:$CP$214"}</definedName>
    <definedName name="_cp8" localSheetId="25" hidden="1">{"'előző év december'!$A$2:$CP$214"}</definedName>
    <definedName name="_cp8" localSheetId="26" hidden="1">{"'előző év december'!$A$2:$CP$214"}</definedName>
    <definedName name="_cp8" localSheetId="27" hidden="1">{"'előző év december'!$A$2:$CP$214"}</definedName>
    <definedName name="_cp8" localSheetId="34" hidden="1">{"'előző év december'!$A$2:$CP$214"}</definedName>
    <definedName name="_cp8" localSheetId="35" hidden="1">{"'előző év december'!$A$2:$CP$214"}</definedName>
    <definedName name="_cp8" hidden="1">{"'előző év december'!$A$2:$CP$214"}</definedName>
    <definedName name="_cp9" localSheetId="20" hidden="1">{"'előző év december'!$A$2:$CP$214"}</definedName>
    <definedName name="_cp9" localSheetId="21" hidden="1">{"'előző év december'!$A$2:$CP$214"}</definedName>
    <definedName name="_cp9" localSheetId="22" hidden="1">{"'előző év december'!$A$2:$CP$214"}</definedName>
    <definedName name="_cp9" localSheetId="23" hidden="1">{"'előző év december'!$A$2:$CP$214"}</definedName>
    <definedName name="_cp9" localSheetId="24" hidden="1">{"'előző év december'!$A$2:$CP$214"}</definedName>
    <definedName name="_cp9" localSheetId="25" hidden="1">{"'előző év december'!$A$2:$CP$214"}</definedName>
    <definedName name="_cp9" localSheetId="26" hidden="1">{"'előző év december'!$A$2:$CP$214"}</definedName>
    <definedName name="_cp9" localSheetId="27" hidden="1">{"'előző év december'!$A$2:$CP$214"}</definedName>
    <definedName name="_cp9" localSheetId="34" hidden="1">{"'előző év december'!$A$2:$CP$214"}</definedName>
    <definedName name="_cp9" localSheetId="35" hidden="1">{"'előző év december'!$A$2:$CP$214"}</definedName>
    <definedName name="_cp9" hidden="1">{"'előző év december'!$A$2:$CP$214"}</definedName>
    <definedName name="_cpr2" localSheetId="20" hidden="1">{"'előző év december'!$A$2:$CP$214"}</definedName>
    <definedName name="_cpr2" localSheetId="21" hidden="1">{"'előző év december'!$A$2:$CP$214"}</definedName>
    <definedName name="_cpr2" localSheetId="22" hidden="1">{"'előző év december'!$A$2:$CP$214"}</definedName>
    <definedName name="_cpr2" localSheetId="23" hidden="1">{"'előző év december'!$A$2:$CP$214"}</definedName>
    <definedName name="_cpr2" localSheetId="24" hidden="1">{"'előző év december'!$A$2:$CP$214"}</definedName>
    <definedName name="_cpr2" localSheetId="25" hidden="1">{"'előző év december'!$A$2:$CP$214"}</definedName>
    <definedName name="_cpr2" localSheetId="26" hidden="1">{"'előző év december'!$A$2:$CP$214"}</definedName>
    <definedName name="_cpr2" localSheetId="27" hidden="1">{"'előző év december'!$A$2:$CP$214"}</definedName>
    <definedName name="_cpr2" localSheetId="34" hidden="1">{"'előző év december'!$A$2:$CP$214"}</definedName>
    <definedName name="_cpr2" localSheetId="35" hidden="1">{"'előző év december'!$A$2:$CP$214"}</definedName>
    <definedName name="_cpr2" hidden="1">{"'előző év december'!$A$2:$CP$214"}</definedName>
    <definedName name="_cpr4" localSheetId="20" hidden="1">{"'előző év december'!$A$2:$CP$214"}</definedName>
    <definedName name="_cpr4" localSheetId="21" hidden="1">{"'előző év december'!$A$2:$CP$214"}</definedName>
    <definedName name="_cpr4" localSheetId="22" hidden="1">{"'előző év december'!$A$2:$CP$214"}</definedName>
    <definedName name="_cpr4" localSheetId="23" hidden="1">{"'előző év december'!$A$2:$CP$214"}</definedName>
    <definedName name="_cpr4" localSheetId="24" hidden="1">{"'előző év december'!$A$2:$CP$214"}</definedName>
    <definedName name="_cpr4" localSheetId="25" hidden="1">{"'előző év december'!$A$2:$CP$214"}</definedName>
    <definedName name="_cpr4" localSheetId="26" hidden="1">{"'előző év december'!$A$2:$CP$214"}</definedName>
    <definedName name="_cpr4" localSheetId="27" hidden="1">{"'előző év december'!$A$2:$CP$214"}</definedName>
    <definedName name="_cpr4" localSheetId="34" hidden="1">{"'előző év december'!$A$2:$CP$214"}</definedName>
    <definedName name="_cpr4" localSheetId="35" hidden="1">{"'előző év december'!$A$2:$CP$214"}</definedName>
    <definedName name="_cpr4" hidden="1">{"'előző év december'!$A$2:$CP$214"}</definedName>
    <definedName name="_Dist_Bin" localSheetId="34" hidden="1">'G19'!#REF!</definedName>
    <definedName name="_Dist_Bin" localSheetId="35" hidden="1">#REF!</definedName>
    <definedName name="_Dist_Bin" hidden="1">#REF!</definedName>
    <definedName name="_Dist_Values" localSheetId="34" hidden="1">'G19'!#REF!</definedName>
    <definedName name="_Dist_Values" localSheetId="35" hidden="1">#REF!</definedName>
    <definedName name="_Dist_Values" hidden="1">#REF!</definedName>
    <definedName name="_Fill" localSheetId="21" hidden="1">#REF!</definedName>
    <definedName name="_Fill" localSheetId="34" hidden="1">'G19'!#REF!</definedName>
    <definedName name="_Fill" localSheetId="35" hidden="1">#REF!</definedName>
    <definedName name="_Fill" hidden="1">#REF!</definedName>
    <definedName name="_Fill1" localSheetId="34" hidden="1">'G19'!#REF!</definedName>
    <definedName name="_Fill1" localSheetId="35" hidden="1">#REF!</definedName>
    <definedName name="_Fill1" hidden="1">#REF!</definedName>
    <definedName name="_Filler" localSheetId="22" hidden="1">#REF!</definedName>
    <definedName name="_Filler" localSheetId="23" hidden="1">#REF!</definedName>
    <definedName name="_Filler" localSheetId="24" hidden="1">#REF!</definedName>
    <definedName name="_Filler" localSheetId="25" hidden="1">#REF!</definedName>
    <definedName name="_Filler" localSheetId="35" hidden="1">#REF!</definedName>
    <definedName name="_Filler" hidden="1">#REF!</definedName>
    <definedName name="_xlnm._FilterDatabase" localSheetId="21" hidden="1">'G06'!#REF!</definedName>
    <definedName name="_xlnm._FilterDatabase" localSheetId="22" hidden="1">#REF!</definedName>
    <definedName name="_xlnm._FilterDatabase" localSheetId="23" hidden="1">#REF!</definedName>
    <definedName name="_xlnm._FilterDatabase" localSheetId="24" hidden="1">#REF!</definedName>
    <definedName name="_xlnm._FilterDatabase" localSheetId="25" hidden="1">#REF!</definedName>
    <definedName name="_xlnm._FilterDatabase" localSheetId="34" hidden="1">'G19'!#REF!</definedName>
    <definedName name="_xlnm._FilterDatabase" localSheetId="35" hidden="1">'G20'!#REF!</definedName>
    <definedName name="_xlnm._FilterDatabase" hidden="1">#REF!</definedName>
    <definedName name="_IDVTrackerBlocked72_" hidden="1">0</definedName>
    <definedName name="_IDVTrackerEx72_" hidden="1">0</definedName>
    <definedName name="_IDVTrackerFreigabeDateiID72_" hidden="1">-1</definedName>
    <definedName name="_IDVTrackerFreigabeStatus72_" hidden="1">0</definedName>
    <definedName name="_IDVTrackerFreigabeVersion72_" hidden="1">-1</definedName>
    <definedName name="_IDVTrackerID72_" hidden="1">249183</definedName>
    <definedName name="_IDVTrackerMajorVersion72_" hidden="1">1</definedName>
    <definedName name="_IDVTrackerMinorVersion72_" hidden="1">0</definedName>
    <definedName name="_IDVTrackerVersion72_" hidden="1">4</definedName>
    <definedName name="_Key1" localSheetId="34" hidden="1">'G19'!#REF!</definedName>
    <definedName name="_Key1" localSheetId="35" hidden="1">#REF!</definedName>
    <definedName name="_Key1" hidden="1">#REF!</definedName>
    <definedName name="_Key2" localSheetId="34" hidden="1">'G19'!#REF!</definedName>
    <definedName name="_Key2" localSheetId="35" hidden="1">#REF!</definedName>
    <definedName name="_Key2" hidden="1">#REF!</definedName>
    <definedName name="_Order1" localSheetId="20" hidden="1">0</definedName>
    <definedName name="_Order1" localSheetId="21" hidden="1">255</definedName>
    <definedName name="_Order1" localSheetId="22" hidden="1">0</definedName>
    <definedName name="_Order1" localSheetId="23" hidden="1">0</definedName>
    <definedName name="_Order1" localSheetId="24" hidden="1">0</definedName>
    <definedName name="_Order1" localSheetId="25" hidden="1">0</definedName>
    <definedName name="_Order1" localSheetId="26" hidden="1">0</definedName>
    <definedName name="_Order1" localSheetId="27" hidden="1">0</definedName>
    <definedName name="_Order1" localSheetId="34" hidden="1">255</definedName>
    <definedName name="_Order1" localSheetId="35" hidden="1">0</definedName>
    <definedName name="_Order1" hidden="1">255</definedName>
    <definedName name="_Order2" localSheetId="20" hidden="1">0</definedName>
    <definedName name="_Order2" localSheetId="21" hidden="1">255</definedName>
    <definedName name="_Order2" localSheetId="22" hidden="1">0</definedName>
    <definedName name="_Order2" localSheetId="23" hidden="1">0</definedName>
    <definedName name="_Order2" localSheetId="24" hidden="1">0</definedName>
    <definedName name="_Order2" localSheetId="25" hidden="1">0</definedName>
    <definedName name="_Order2" localSheetId="26" hidden="1">0</definedName>
    <definedName name="_Order2" localSheetId="27" hidden="1">0</definedName>
    <definedName name="_Order2" localSheetId="34" hidden="1">255</definedName>
    <definedName name="_Order2" localSheetId="35" hidden="1">0</definedName>
    <definedName name="_Order2" hidden="1">255</definedName>
    <definedName name="_Parse_Out" localSheetId="34" hidden="1">'G19'!#REF!</definedName>
    <definedName name="_Parse_Out" localSheetId="35" hidden="1">#REF!</definedName>
    <definedName name="_Parse_Out" hidden="1">#REF!</definedName>
    <definedName name="_Regression_Int" hidden="1">1</definedName>
    <definedName name="_Regression_Out" localSheetId="21" hidden="1">#REF!</definedName>
    <definedName name="_Regression_Out" localSheetId="34" hidden="1">'G19'!#REF!</definedName>
    <definedName name="_Regression_Out" localSheetId="35" hidden="1">#REF!</definedName>
    <definedName name="_Regression_Out" hidden="1">#REF!</definedName>
    <definedName name="_Regression_X" localSheetId="21" hidden="1">#REF!</definedName>
    <definedName name="_Regression_X" localSheetId="34" hidden="1">'G19'!#REF!</definedName>
    <definedName name="_Regression_X" localSheetId="35" hidden="1">#REF!</definedName>
    <definedName name="_Regression_X" hidden="1">#REF!</definedName>
    <definedName name="_Regression_Y" localSheetId="21" hidden="1">#REF!</definedName>
    <definedName name="_Regression_Y" localSheetId="34" hidden="1">'G19'!#REF!</definedName>
    <definedName name="_Regression_Y" localSheetId="35" hidden="1">#REF!</definedName>
    <definedName name="_Regression_Y" hidden="1">#REF!</definedName>
    <definedName name="_rozp" localSheetId="35" hidden="1">#REF!</definedName>
    <definedName name="_rozp" hidden="1">#REF!</definedName>
    <definedName name="_Sort" localSheetId="21" hidden="1">#REF!</definedName>
    <definedName name="_Sort" localSheetId="34" hidden="1">'G19'!#REF!</definedName>
    <definedName name="_Sort" localSheetId="35" hidden="1">#REF!</definedName>
    <definedName name="_Sort" hidden="1">#REF!</definedName>
    <definedName name="a" localSheetId="35" hidden="1">#REF!</definedName>
    <definedName name="aaa" localSheetId="35" hidden="1">#REF!</definedName>
    <definedName name="aaa" hidden="1">#REF!</definedName>
    <definedName name="ACwvu.PLA1." localSheetId="21" hidden="1">#REF!</definedName>
    <definedName name="ACwvu.PLA1." localSheetId="22" hidden="1">#REF!</definedName>
    <definedName name="ACwvu.PLA1." localSheetId="23" hidden="1">#REF!</definedName>
    <definedName name="ACwvu.PLA1." localSheetId="24" hidden="1">#REF!</definedName>
    <definedName name="ACwvu.PLA1." localSheetId="25" hidden="1">#REF!</definedName>
    <definedName name="ACwvu.PLA1." localSheetId="34" hidden="1">'G19'!#REF!</definedName>
    <definedName name="ACwvu.PLA1." localSheetId="35" hidden="1">#REF!</definedName>
    <definedName name="ACwvu.PLA1." hidden="1">#REF!</definedName>
    <definedName name="ACwvu.PLA2." localSheetId="22" hidden="1">#REF!</definedName>
    <definedName name="ACwvu.PLA2." localSheetId="23" hidden="1">#REF!</definedName>
    <definedName name="ACwvu.PLA2." localSheetId="24" hidden="1">#REF!</definedName>
    <definedName name="ACwvu.PLA2." localSheetId="25" hidden="1">#REF!</definedName>
    <definedName name="ACwvu.PLA2." localSheetId="35" hidden="1">#REF!</definedName>
    <definedName name="ACwvu.PLA2." hidden="1">#REF!</definedName>
    <definedName name="aloha" localSheetId="21" hidden="1">#REF!</definedName>
    <definedName name="aloha" localSheetId="22" hidden="1">#REF!</definedName>
    <definedName name="aloha" localSheetId="23" hidden="1">#REF!</definedName>
    <definedName name="aloha" localSheetId="24" hidden="1">#REF!</definedName>
    <definedName name="aloha" localSheetId="25" hidden="1">#REF!</definedName>
    <definedName name="aloha" localSheetId="34" hidden="1">'G19'!#REF!</definedName>
    <definedName name="aloha" localSheetId="35" hidden="1">#REF!</definedName>
    <definedName name="aloha" hidden="1">#REF!</definedName>
    <definedName name="anscount" hidden="1">1</definedName>
    <definedName name="asdfasd" localSheetId="20" hidden="1">{"'előző év december'!$A$2:$CP$214"}</definedName>
    <definedName name="asdfasd" localSheetId="21" hidden="1">{"'előző év december'!$A$2:$CP$214"}</definedName>
    <definedName name="asdfasd" localSheetId="22" hidden="1">{"'előző év december'!$A$2:$CP$214"}</definedName>
    <definedName name="asdfasd" localSheetId="23" hidden="1">{"'előző év december'!$A$2:$CP$214"}</definedName>
    <definedName name="asdfasd" localSheetId="24" hidden="1">{"'előző év december'!$A$2:$CP$214"}</definedName>
    <definedName name="asdfasd" localSheetId="25" hidden="1">{"'előző év december'!$A$2:$CP$214"}</definedName>
    <definedName name="asdfasd" localSheetId="26" hidden="1">{"'előző év december'!$A$2:$CP$214"}</definedName>
    <definedName name="asdfasd" localSheetId="27" hidden="1">{"'előző év december'!$A$2:$CP$214"}</definedName>
    <definedName name="asdfasd" localSheetId="34" hidden="1">{"'előző év december'!$A$2:$CP$214"}</definedName>
    <definedName name="asdfasd" localSheetId="35" hidden="1">{"'előző év december'!$A$2:$CP$214"}</definedName>
    <definedName name="asdfasd" hidden="1">{"'előző év december'!$A$2:$CP$214"}</definedName>
    <definedName name="bb" localSheetId="20" hidden="1">{"Riqfin97",#N/A,FALSE,"Tran";"Riqfinpro",#N/A,FALSE,"Tran"}</definedName>
    <definedName name="bb" localSheetId="21" hidden="1">{"Riqfin97",#N/A,FALSE,"Tran";"Riqfinpro",#N/A,FALSE,"Tran"}</definedName>
    <definedName name="bb" localSheetId="22" hidden="1">{"Riqfin97",#N/A,FALSE,"Tran";"Riqfinpro",#N/A,FALSE,"Tran"}</definedName>
    <definedName name="bb" localSheetId="23" hidden="1">{"Riqfin97",#N/A,FALSE,"Tran";"Riqfinpro",#N/A,FALSE,"Tran"}</definedName>
    <definedName name="bb" localSheetId="24" hidden="1">{"Riqfin97",#N/A,FALSE,"Tran";"Riqfinpro",#N/A,FALSE,"Tran"}</definedName>
    <definedName name="bb" localSheetId="25" hidden="1">{"Riqfin97",#N/A,FALSE,"Tran";"Riqfinpro",#N/A,FALSE,"Tran"}</definedName>
    <definedName name="bb" localSheetId="26" hidden="1">{"Riqfin97",#N/A,FALSE,"Tran";"Riqfinpro",#N/A,FALSE,"Tran"}</definedName>
    <definedName name="bb" localSheetId="27" hidden="1">{"Riqfin97",#N/A,FALSE,"Tran";"Riqfinpro",#N/A,FALSE,"Tran"}</definedName>
    <definedName name="bb" localSheetId="34" hidden="1">{"Riqfin97",#N/A,FALSE,"Tran";"Riqfinpro",#N/A,FALSE,"Tran"}</definedName>
    <definedName name="bb" localSheetId="35" hidden="1">{"Riqfin97",#N/A,FALSE,"Tran";"Riqfinpro",#N/A,FALSE,"Tran"}</definedName>
    <definedName name="bb" hidden="1">{"Riqfin97",#N/A,FALSE,"Tran";"Riqfinpro",#N/A,FALSE,"Tran"}</definedName>
    <definedName name="bbb" localSheetId="20" hidden="1">{"Riqfin97",#N/A,FALSE,"Tran";"Riqfinpro",#N/A,FALSE,"Tran"}</definedName>
    <definedName name="bbb" localSheetId="21" hidden="1">{"Riqfin97",#N/A,FALSE,"Tran";"Riqfinpro",#N/A,FALSE,"Tran"}</definedName>
    <definedName name="bbb" localSheetId="22" hidden="1">{"Riqfin97",#N/A,FALSE,"Tran";"Riqfinpro",#N/A,FALSE,"Tran"}</definedName>
    <definedName name="bbb" localSheetId="23" hidden="1">{"Riqfin97",#N/A,FALSE,"Tran";"Riqfinpro",#N/A,FALSE,"Tran"}</definedName>
    <definedName name="bbb" localSheetId="24" hidden="1">{"Riqfin97",#N/A,FALSE,"Tran";"Riqfinpro",#N/A,FALSE,"Tran"}</definedName>
    <definedName name="bbb" localSheetId="25" hidden="1">{"Riqfin97",#N/A,FALSE,"Tran";"Riqfinpro",#N/A,FALSE,"Tran"}</definedName>
    <definedName name="bbb" localSheetId="26" hidden="1">{"Riqfin97",#N/A,FALSE,"Tran";"Riqfinpro",#N/A,FALSE,"Tran"}</definedName>
    <definedName name="bbb" localSheetId="27" hidden="1">{"Riqfin97",#N/A,FALSE,"Tran";"Riqfinpro",#N/A,FALSE,"Tran"}</definedName>
    <definedName name="bbb" localSheetId="34" hidden="1">{"Riqfin97",#N/A,FALSE,"Tran";"Riqfinpro",#N/A,FALSE,"Tran"}</definedName>
    <definedName name="bbb" localSheetId="35" hidden="1">{"Riqfin97",#N/A,FALSE,"Tran";"Riqfinpro",#N/A,FALSE,"Tran"}</definedName>
    <definedName name="bbb" hidden="1">{"Riqfin97",#N/A,FALSE,"Tran";"Riqfinpro",#N/A,FALSE,"Tran"}</definedName>
    <definedName name="bfftsy" localSheetId="22" hidden="1">#REF!</definedName>
    <definedName name="bfftsy" localSheetId="23" hidden="1">#REF!</definedName>
    <definedName name="bfftsy" localSheetId="24" hidden="1">#REF!</definedName>
    <definedName name="bfftsy" localSheetId="25" hidden="1">#REF!</definedName>
    <definedName name="bfftsy" localSheetId="34" hidden="1">'G19'!#REF!</definedName>
    <definedName name="bfftsy" localSheetId="35" hidden="1">#REF!</definedName>
    <definedName name="bfftsy" hidden="1">#REF!</definedName>
    <definedName name="bfsdhtr" localSheetId="22" hidden="1">#REF!</definedName>
    <definedName name="bfsdhtr" localSheetId="23" hidden="1">#REF!</definedName>
    <definedName name="bfsdhtr" localSheetId="24" hidden="1">#REF!</definedName>
    <definedName name="bfsdhtr" localSheetId="25" hidden="1">#REF!</definedName>
    <definedName name="bfsdhtr" localSheetId="34" hidden="1">'G19'!#REF!</definedName>
    <definedName name="bfsdhtr" localSheetId="35" hidden="1">#REF!</definedName>
    <definedName name="bfsdhtr" hidden="1">#REF!</definedName>
    <definedName name="BLPH1" localSheetId="22" hidden="1">#REF!</definedName>
    <definedName name="BLPH1" localSheetId="23" hidden="1">#REF!</definedName>
    <definedName name="BLPH1" localSheetId="24" hidden="1">#REF!</definedName>
    <definedName name="BLPH1" localSheetId="25" hidden="1">#REF!</definedName>
    <definedName name="BLPH1" localSheetId="34" hidden="1">'G19'!#REF!</definedName>
    <definedName name="BLPH1" localSheetId="35" hidden="1">#REF!</definedName>
    <definedName name="BLPH1" hidden="1">#REF!</definedName>
    <definedName name="BLPH2" localSheetId="22" hidden="1">#REF!</definedName>
    <definedName name="BLPH2" localSheetId="23" hidden="1">#REF!</definedName>
    <definedName name="BLPH2" localSheetId="24" hidden="1">#REF!</definedName>
    <definedName name="BLPH2" localSheetId="25" hidden="1">#REF!</definedName>
    <definedName name="BLPH2" localSheetId="34" hidden="1">'G19'!#REF!</definedName>
    <definedName name="BLPH2" localSheetId="35" hidden="1">#REF!</definedName>
    <definedName name="BLPH2" hidden="1">#REF!</definedName>
    <definedName name="BLPH3" localSheetId="22" hidden="1">#REF!</definedName>
    <definedName name="BLPH3" localSheetId="23" hidden="1">#REF!</definedName>
    <definedName name="BLPH3" localSheetId="24" hidden="1">#REF!</definedName>
    <definedName name="BLPH3" localSheetId="25" hidden="1">#REF!</definedName>
    <definedName name="BLPH3" localSheetId="34" hidden="1">'G19'!#REF!</definedName>
    <definedName name="BLPH3" localSheetId="35" hidden="1">#REF!</definedName>
    <definedName name="BLPH3" hidden="1">#REF!</definedName>
    <definedName name="BLPH4" localSheetId="22" hidden="1">#REF!</definedName>
    <definedName name="BLPH4" localSheetId="23" hidden="1">#REF!</definedName>
    <definedName name="BLPH4" localSheetId="24" hidden="1">#REF!</definedName>
    <definedName name="BLPH4" localSheetId="25" hidden="1">#REF!</definedName>
    <definedName name="BLPH4" localSheetId="35" hidden="1">#REF!</definedName>
    <definedName name="BLPH4" hidden="1">#REF!</definedName>
    <definedName name="BLPH5" localSheetId="22" hidden="1">#REF!</definedName>
    <definedName name="BLPH5" localSheetId="23" hidden="1">#REF!</definedName>
    <definedName name="BLPH5" localSheetId="24" hidden="1">#REF!</definedName>
    <definedName name="BLPH5" localSheetId="25" hidden="1">#REF!</definedName>
    <definedName name="BLPH5" localSheetId="35" hidden="1">#REF!</definedName>
    <definedName name="BLPH5" hidden="1">#REF!</definedName>
    <definedName name="BLPH6" localSheetId="22" hidden="1">#REF!</definedName>
    <definedName name="BLPH6" localSheetId="23" hidden="1">#REF!</definedName>
    <definedName name="BLPH6" localSheetId="24" hidden="1">#REF!</definedName>
    <definedName name="BLPH6" localSheetId="25" hidden="1">#REF!</definedName>
    <definedName name="BLPH6" localSheetId="35" hidden="1">#REF!</definedName>
    <definedName name="BLPH6" hidden="1">#REF!</definedName>
    <definedName name="BLPH7" localSheetId="22" hidden="1">#REF!</definedName>
    <definedName name="BLPH7" localSheetId="23" hidden="1">#REF!</definedName>
    <definedName name="BLPH7" localSheetId="24" hidden="1">#REF!</definedName>
    <definedName name="BLPH7" localSheetId="25" hidden="1">#REF!</definedName>
    <definedName name="BLPH7" localSheetId="35" hidden="1">#REF!</definedName>
    <definedName name="BLPH7" hidden="1">#REF!</definedName>
    <definedName name="BLPH8" localSheetId="22" hidden="1">#REF!</definedName>
    <definedName name="BLPH8" localSheetId="23" hidden="1">#REF!</definedName>
    <definedName name="BLPH8" localSheetId="24" hidden="1">#REF!</definedName>
    <definedName name="BLPH8" localSheetId="25" hidden="1">#REF!</definedName>
    <definedName name="BLPH8" localSheetId="35" hidden="1">#REF!</definedName>
    <definedName name="BLPH8" hidden="1">#REF!</definedName>
    <definedName name="bn" localSheetId="20" hidden="1">{"'előző év december'!$A$2:$CP$214"}</definedName>
    <definedName name="bn" localSheetId="21" hidden="1">{"'előző év december'!$A$2:$CP$214"}</definedName>
    <definedName name="bn" localSheetId="22" hidden="1">{"'előző év december'!$A$2:$CP$214"}</definedName>
    <definedName name="bn" localSheetId="23" hidden="1">{"'előző év december'!$A$2:$CP$214"}</definedName>
    <definedName name="bn" localSheetId="24" hidden="1">{"'előző év december'!$A$2:$CP$214"}</definedName>
    <definedName name="bn" localSheetId="25" hidden="1">{"'előző év december'!$A$2:$CP$214"}</definedName>
    <definedName name="bn" localSheetId="26" hidden="1">{"'előző év december'!$A$2:$CP$214"}</definedName>
    <definedName name="bn" localSheetId="27" hidden="1">{"'előző év december'!$A$2:$CP$214"}</definedName>
    <definedName name="bn" localSheetId="34" hidden="1">{"'előző év december'!$A$2:$CP$214"}</definedName>
    <definedName name="bn" localSheetId="35" hidden="1">{"'előző év december'!$A$2:$CP$214"}</definedName>
    <definedName name="bn" hidden="1">{"'előző év december'!$A$2:$CP$214"}</definedName>
    <definedName name="cc" localSheetId="20" hidden="1">{"Riqfin97",#N/A,FALSE,"Tran";"Riqfinpro",#N/A,FALSE,"Tran"}</definedName>
    <definedName name="cc" localSheetId="21" hidden="1">{"Riqfin97",#N/A,FALSE,"Tran";"Riqfinpro",#N/A,FALSE,"Tran"}</definedName>
    <definedName name="cc" localSheetId="22" hidden="1">{"Riqfin97",#N/A,FALSE,"Tran";"Riqfinpro",#N/A,FALSE,"Tran"}</definedName>
    <definedName name="cc" localSheetId="23" hidden="1">{"Riqfin97",#N/A,FALSE,"Tran";"Riqfinpro",#N/A,FALSE,"Tran"}</definedName>
    <definedName name="cc" localSheetId="24" hidden="1">{"Riqfin97",#N/A,FALSE,"Tran";"Riqfinpro",#N/A,FALSE,"Tran"}</definedName>
    <definedName name="cc" localSheetId="25" hidden="1">{"Riqfin97",#N/A,FALSE,"Tran";"Riqfinpro",#N/A,FALSE,"Tran"}</definedName>
    <definedName name="cc" localSheetId="26" hidden="1">{"Riqfin97",#N/A,FALSE,"Tran";"Riqfinpro",#N/A,FALSE,"Tran"}</definedName>
    <definedName name="cc" localSheetId="27" hidden="1">{"Riqfin97",#N/A,FALSE,"Tran";"Riqfinpro",#N/A,FALSE,"Tran"}</definedName>
    <definedName name="cc" localSheetId="34" hidden="1">{"Riqfin97",#N/A,FALSE,"Tran";"Riqfinpro",#N/A,FALSE,"Tran"}</definedName>
    <definedName name="cc" localSheetId="35" hidden="1">{"Riqfin97",#N/A,FALSE,"Tran";"Riqfinpro",#N/A,FALSE,"Tran"}</definedName>
    <definedName name="cc" hidden="1">{"Riqfin97",#N/A,FALSE,"Tran";"Riqfinpro",#N/A,FALSE,"Tran"}</definedName>
    <definedName name="ccc" localSheetId="20" hidden="1">{"Riqfin97",#N/A,FALSE,"Tran";"Riqfinpro",#N/A,FALSE,"Tran"}</definedName>
    <definedName name="ccc" localSheetId="21" hidden="1">{"Riqfin97",#N/A,FALSE,"Tran";"Riqfinpro",#N/A,FALSE,"Tran"}</definedName>
    <definedName name="ccc" localSheetId="22" hidden="1">{"Riqfin97",#N/A,FALSE,"Tran";"Riqfinpro",#N/A,FALSE,"Tran"}</definedName>
    <definedName name="ccc" localSheetId="23" hidden="1">{"Riqfin97",#N/A,FALSE,"Tran";"Riqfinpro",#N/A,FALSE,"Tran"}</definedName>
    <definedName name="ccc" localSheetId="24" hidden="1">{"Riqfin97",#N/A,FALSE,"Tran";"Riqfinpro",#N/A,FALSE,"Tran"}</definedName>
    <definedName name="ccc" localSheetId="25" hidden="1">{"Riqfin97",#N/A,FALSE,"Tran";"Riqfinpro",#N/A,FALSE,"Tran"}</definedName>
    <definedName name="ccc" localSheetId="26" hidden="1">{"Riqfin97",#N/A,FALSE,"Tran";"Riqfinpro",#N/A,FALSE,"Tran"}</definedName>
    <definedName name="ccc" localSheetId="27" hidden="1">{"Riqfin97",#N/A,FALSE,"Tran";"Riqfinpro",#N/A,FALSE,"Tran"}</definedName>
    <definedName name="ccc" localSheetId="34" hidden="1">{"Riqfin97",#N/A,FALSE,"Tran";"Riqfinpro",#N/A,FALSE,"Tran"}</definedName>
    <definedName name="ccc" localSheetId="35" hidden="1">{"Riqfin97",#N/A,FALSE,"Tran";"Riqfinpro",#N/A,FALSE,"Tran"}</definedName>
    <definedName name="ccc" hidden="1">{"Riqfin97",#N/A,FALSE,"Tran";"Riqfinpro",#N/A,FALSE,"Tran"}</definedName>
    <definedName name="cp" localSheetId="20" hidden="1">{"'előző év december'!$A$2:$CP$214"}</definedName>
    <definedName name="cp" localSheetId="21" hidden="1">{"'előző év december'!$A$2:$CP$214"}</definedName>
    <definedName name="cp" localSheetId="22" hidden="1">{"'előző év december'!$A$2:$CP$214"}</definedName>
    <definedName name="cp" localSheetId="23" hidden="1">{"'előző év december'!$A$2:$CP$214"}</definedName>
    <definedName name="cp" localSheetId="24" hidden="1">{"'előző év december'!$A$2:$CP$214"}</definedName>
    <definedName name="cp" localSheetId="25" hidden="1">{"'előző év december'!$A$2:$CP$214"}</definedName>
    <definedName name="cp" localSheetId="26" hidden="1">{"'előző év december'!$A$2:$CP$214"}</definedName>
    <definedName name="cp" localSheetId="27" hidden="1">{"'előző év december'!$A$2:$CP$214"}</definedName>
    <definedName name="cp" localSheetId="34" hidden="1">{"'előző év december'!$A$2:$CP$214"}</definedName>
    <definedName name="cp" localSheetId="35" hidden="1">{"'előző év december'!$A$2:$CP$214"}</definedName>
    <definedName name="cp" hidden="1">{"'előző év december'!$A$2:$CP$214"}</definedName>
    <definedName name="cpr" localSheetId="20" hidden="1">{"'előző év december'!$A$2:$CP$214"}</definedName>
    <definedName name="cpr" localSheetId="21" hidden="1">{"'előző év december'!$A$2:$CP$214"}</definedName>
    <definedName name="cpr" localSheetId="22" hidden="1">{"'előző év december'!$A$2:$CP$214"}</definedName>
    <definedName name="cpr" localSheetId="23" hidden="1">{"'előző év december'!$A$2:$CP$214"}</definedName>
    <definedName name="cpr" localSheetId="24" hidden="1">{"'előző év december'!$A$2:$CP$214"}</definedName>
    <definedName name="cpr" localSheetId="25" hidden="1">{"'előző év december'!$A$2:$CP$214"}</definedName>
    <definedName name="cpr" localSheetId="26" hidden="1">{"'előző év december'!$A$2:$CP$214"}</definedName>
    <definedName name="cpr" localSheetId="27" hidden="1">{"'előző év december'!$A$2:$CP$214"}</definedName>
    <definedName name="cpr" localSheetId="34" hidden="1">{"'előző év december'!$A$2:$CP$214"}</definedName>
    <definedName name="cpr" localSheetId="35" hidden="1">{"'előző év december'!$A$2:$CP$214"}</definedName>
    <definedName name="cpr" hidden="1">{"'előző év december'!$A$2:$CP$214"}</definedName>
    <definedName name="cprsa" localSheetId="20" hidden="1">{"'előző év december'!$A$2:$CP$214"}</definedName>
    <definedName name="cprsa" localSheetId="21" hidden="1">{"'előző év december'!$A$2:$CP$214"}</definedName>
    <definedName name="cprsa" localSheetId="22" hidden="1">{"'előző év december'!$A$2:$CP$214"}</definedName>
    <definedName name="cprsa" localSheetId="23" hidden="1">{"'előző év december'!$A$2:$CP$214"}</definedName>
    <definedName name="cprsa" localSheetId="24" hidden="1">{"'előző év december'!$A$2:$CP$214"}</definedName>
    <definedName name="cprsa" localSheetId="25" hidden="1">{"'előző év december'!$A$2:$CP$214"}</definedName>
    <definedName name="cprsa" localSheetId="26" hidden="1">{"'előző év december'!$A$2:$CP$214"}</definedName>
    <definedName name="cprsa" localSheetId="27" hidden="1">{"'előző év december'!$A$2:$CP$214"}</definedName>
    <definedName name="cprsa" localSheetId="34" hidden="1">{"'előző év december'!$A$2:$CP$214"}</definedName>
    <definedName name="cprsa" localSheetId="35" hidden="1">{"'előző év december'!$A$2:$CP$214"}</definedName>
    <definedName name="cprsa" hidden="1">{"'előző év december'!$A$2:$CP$214"}</definedName>
    <definedName name="Cwvu.a." localSheetId="21" hidden="1">#REF!,#REF!,#REF!,#REF!,#REF!,#REF!</definedName>
    <definedName name="Cwvu.a." localSheetId="22" hidden="1">#REF!,#REF!,#REF!,#REF!,#REF!,#REF!</definedName>
    <definedName name="Cwvu.a." localSheetId="23" hidden="1">#REF!,#REF!,#REF!,#REF!,#REF!,#REF!</definedName>
    <definedName name="Cwvu.a." localSheetId="24" hidden="1">#REF!,#REF!,#REF!,#REF!,#REF!,#REF!</definedName>
    <definedName name="Cwvu.a." localSheetId="25" hidden="1">#REF!,#REF!,#REF!,#REF!,#REF!,#REF!</definedName>
    <definedName name="Cwvu.a." localSheetId="34" hidden="1">'G19'!#REF!,'G19'!#REF!,'G19'!#REF!,'G19'!#REF!,'G19'!#REF!,'G19'!#REF!</definedName>
    <definedName name="Cwvu.a." localSheetId="35" hidden="1">#REF!,#REF!,#REF!,#REF!,#REF!,#REF!</definedName>
    <definedName name="Cwvu.a." hidden="1">#REF!,#REF!,#REF!,#REF!,#REF!,#REF!</definedName>
    <definedName name="Cwvu.bop." localSheetId="21" hidden="1">#REF!,#REF!,#REF!,#REF!,#REF!,#REF!</definedName>
    <definedName name="Cwvu.bop." localSheetId="22" hidden="1">#REF!,#REF!,#REF!,#REF!,#REF!,#REF!</definedName>
    <definedName name="Cwvu.bop." localSheetId="23" hidden="1">#REF!,#REF!,#REF!,#REF!,#REF!,#REF!</definedName>
    <definedName name="Cwvu.bop." localSheetId="24" hidden="1">#REF!,#REF!,#REF!,#REF!,#REF!,#REF!</definedName>
    <definedName name="Cwvu.bop." localSheetId="25" hidden="1">#REF!,#REF!,#REF!,#REF!,#REF!,#REF!</definedName>
    <definedName name="Cwvu.bop." localSheetId="34" hidden="1">'G19'!#REF!,'G19'!#REF!,'G19'!#REF!,'G19'!#REF!,'G19'!#REF!,'G19'!#REF!</definedName>
    <definedName name="Cwvu.bop." localSheetId="35" hidden="1">#REF!,#REF!,#REF!,#REF!,#REF!,#REF!</definedName>
    <definedName name="Cwvu.bop." hidden="1">#REF!,#REF!,#REF!,#REF!,#REF!,#REF!</definedName>
    <definedName name="Cwvu.bop.sr." localSheetId="21" hidden="1">#REF!,#REF!,#REF!,#REF!,#REF!,#REF!</definedName>
    <definedName name="Cwvu.bop.sr." localSheetId="22" hidden="1">#REF!,#REF!,#REF!,#REF!,#REF!,#REF!</definedName>
    <definedName name="Cwvu.bop.sr." localSheetId="23" hidden="1">#REF!,#REF!,#REF!,#REF!,#REF!,#REF!</definedName>
    <definedName name="Cwvu.bop.sr." localSheetId="24" hidden="1">#REF!,#REF!,#REF!,#REF!,#REF!,#REF!</definedName>
    <definedName name="Cwvu.bop.sr." localSheetId="25" hidden="1">#REF!,#REF!,#REF!,#REF!,#REF!,#REF!</definedName>
    <definedName name="Cwvu.bop.sr." localSheetId="34" hidden="1">'G19'!#REF!,'G19'!#REF!,'G19'!#REF!,'G19'!#REF!,'G19'!#REF!,'G19'!#REF!</definedName>
    <definedName name="Cwvu.bop.sr." localSheetId="35" hidden="1">#REF!,#REF!,#REF!,#REF!,#REF!,#REF!</definedName>
    <definedName name="Cwvu.bop.sr." hidden="1">#REF!,#REF!,#REF!,#REF!,#REF!,#REF!</definedName>
    <definedName name="Cwvu.bopsdr.sr." localSheetId="22" hidden="1">#REF!,#REF!,#REF!,#REF!,#REF!,#REF!</definedName>
    <definedName name="Cwvu.bopsdr.sr." localSheetId="23" hidden="1">#REF!,#REF!,#REF!,#REF!,#REF!,#REF!</definedName>
    <definedName name="Cwvu.bopsdr.sr." localSheetId="24" hidden="1">#REF!,#REF!,#REF!,#REF!,#REF!,#REF!</definedName>
    <definedName name="Cwvu.bopsdr.sr." localSheetId="25" hidden="1">#REF!,#REF!,#REF!,#REF!,#REF!,#REF!</definedName>
    <definedName name="Cwvu.bopsdr.sr." localSheetId="34" hidden="1">'G19'!#REF!,'G19'!#REF!,'G19'!#REF!,'G19'!#REF!,'G19'!#REF!,'G19'!#REF!</definedName>
    <definedName name="Cwvu.bopsdr.sr." localSheetId="35" hidden="1">#REF!,#REF!,#REF!,#REF!,#REF!,#REF!</definedName>
    <definedName name="Cwvu.bopsdr.sr." hidden="1">#REF!,#REF!,#REF!,#REF!,#REF!,#REF!</definedName>
    <definedName name="Cwvu.cotton." localSheetId="21" hidden="1">#REF!,#REF!,#REF!,#REF!,#REF!,#REF!,#REF!,#REF!</definedName>
    <definedName name="Cwvu.cotton." localSheetId="22" hidden="1">#REF!,#REF!,#REF!,#REF!,#REF!,#REF!,#REF!,#REF!</definedName>
    <definedName name="Cwvu.cotton." localSheetId="23" hidden="1">#REF!,#REF!,#REF!,#REF!,#REF!,#REF!,#REF!,#REF!</definedName>
    <definedName name="Cwvu.cotton." localSheetId="24" hidden="1">#REF!,#REF!,#REF!,#REF!,#REF!,#REF!,#REF!,#REF!</definedName>
    <definedName name="Cwvu.cotton." localSheetId="25" hidden="1">#REF!,#REF!,#REF!,#REF!,#REF!,#REF!,#REF!,#REF!</definedName>
    <definedName name="Cwvu.cotton." localSheetId="34" hidden="1">'G19'!#REF!,'G19'!#REF!,'G19'!#REF!,'G19'!#REF!,'G19'!#REF!,'G19'!#REF!,'G19'!#REF!,'G19'!#REF!</definedName>
    <definedName name="Cwvu.cotton." localSheetId="35" hidden="1">#REF!,#REF!,#REF!,#REF!,#REF!,#REF!,#REF!,#REF!</definedName>
    <definedName name="Cwvu.cotton." hidden="1">#REF!,#REF!,#REF!,#REF!,#REF!,#REF!,#REF!,#REF!</definedName>
    <definedName name="Cwvu.cottonall." localSheetId="22" hidden="1">#REF!,#REF!,#REF!,#REF!,#REF!,#REF!,#REF!</definedName>
    <definedName name="Cwvu.cottonall." localSheetId="23" hidden="1">#REF!,#REF!,#REF!,#REF!,#REF!,#REF!,#REF!</definedName>
    <definedName name="Cwvu.cottonall." localSheetId="24" hidden="1">#REF!,#REF!,#REF!,#REF!,#REF!,#REF!,#REF!</definedName>
    <definedName name="Cwvu.cottonall." localSheetId="25" hidden="1">#REF!,#REF!,#REF!,#REF!,#REF!,#REF!,#REF!</definedName>
    <definedName name="Cwvu.cottonall." localSheetId="34" hidden="1">'G19'!#REF!,'G19'!#REF!,'G19'!#REF!,'G19'!#REF!,'G19'!#REF!,'G19'!#REF!,'G19'!#REF!</definedName>
    <definedName name="Cwvu.cottonall." localSheetId="35" hidden="1">#REF!,#REF!,#REF!,#REF!,#REF!,#REF!,#REF!</definedName>
    <definedName name="Cwvu.cottonall." hidden="1">#REF!,#REF!,#REF!,#REF!,#REF!,#REF!,#REF!</definedName>
    <definedName name="Cwvu.exportdetails." localSheetId="21" hidden="1">#REF!,#REF!,#REF!,#REF!,#REF!,#REF!,#REF!</definedName>
    <definedName name="Cwvu.exportdetails." localSheetId="22" hidden="1">#REF!,#REF!,#REF!,#REF!,#REF!,#REF!,#REF!</definedName>
    <definedName name="Cwvu.exportdetails." localSheetId="23" hidden="1">#REF!,#REF!,#REF!,#REF!,#REF!,#REF!,#REF!</definedName>
    <definedName name="Cwvu.exportdetails." localSheetId="24" hidden="1">#REF!,#REF!,#REF!,#REF!,#REF!,#REF!,#REF!</definedName>
    <definedName name="Cwvu.exportdetails." localSheetId="25" hidden="1">#REF!,#REF!,#REF!,#REF!,#REF!,#REF!,#REF!</definedName>
    <definedName name="Cwvu.exportdetails." localSheetId="34" hidden="1">'G19'!#REF!,'G19'!#REF!,'G19'!#REF!,'G19'!#REF!,'G19'!#REF!,'G19'!#REF!,'G19'!#REF!</definedName>
    <definedName name="Cwvu.exportdetails." localSheetId="35" hidden="1">#REF!,#REF!,#REF!,#REF!,#REF!,#REF!,#REF!</definedName>
    <definedName name="Cwvu.exportdetails." hidden="1">#REF!,#REF!,#REF!,#REF!,#REF!,#REF!,#REF!</definedName>
    <definedName name="Cwvu.exports." localSheetId="21" hidden="1">#REF!,#REF!,#REF!,#REF!,#REF!,#REF!,#REF!,#REF!</definedName>
    <definedName name="Cwvu.exports." localSheetId="22" hidden="1">#REF!,#REF!,#REF!,#REF!,#REF!,#REF!,#REF!,#REF!</definedName>
    <definedName name="Cwvu.exports." localSheetId="23" hidden="1">#REF!,#REF!,#REF!,#REF!,#REF!,#REF!,#REF!,#REF!</definedName>
    <definedName name="Cwvu.exports." localSheetId="24" hidden="1">#REF!,#REF!,#REF!,#REF!,#REF!,#REF!,#REF!,#REF!</definedName>
    <definedName name="Cwvu.exports." localSheetId="25" hidden="1">#REF!,#REF!,#REF!,#REF!,#REF!,#REF!,#REF!,#REF!</definedName>
    <definedName name="Cwvu.exports." localSheetId="34" hidden="1">'G19'!#REF!,'G19'!#REF!,'G19'!#REF!,'G19'!#REF!,'G19'!#REF!,'G19'!#REF!,'G19'!#REF!,'G19'!#REF!</definedName>
    <definedName name="Cwvu.exports." localSheetId="35" hidden="1">#REF!,#REF!,#REF!,#REF!,#REF!,#REF!,#REF!,#REF!</definedName>
    <definedName name="Cwvu.exports." hidden="1">#REF!,#REF!,#REF!,#REF!,#REF!,#REF!,#REF!,#REF!</definedName>
    <definedName name="Cwvu.gold." localSheetId="22" hidden="1">#REF!,#REF!,#REF!,#REF!,#REF!,#REF!,#REF!,#REF!</definedName>
    <definedName name="Cwvu.gold." localSheetId="23" hidden="1">#REF!,#REF!,#REF!,#REF!,#REF!,#REF!,#REF!,#REF!</definedName>
    <definedName name="Cwvu.gold." localSheetId="24" hidden="1">#REF!,#REF!,#REF!,#REF!,#REF!,#REF!,#REF!,#REF!</definedName>
    <definedName name="Cwvu.gold." localSheetId="25" hidden="1">#REF!,#REF!,#REF!,#REF!,#REF!,#REF!,#REF!,#REF!</definedName>
    <definedName name="Cwvu.gold." localSheetId="34" hidden="1">'G19'!#REF!,'G19'!#REF!,'G19'!#REF!,'G19'!#REF!,'G19'!#REF!,'G19'!#REF!,'G19'!#REF!,'G19'!#REF!</definedName>
    <definedName name="Cwvu.gold." localSheetId="35" hidden="1">#REF!,#REF!,#REF!,#REF!,#REF!,#REF!,#REF!,#REF!</definedName>
    <definedName name="Cwvu.gold." hidden="1">#REF!,#REF!,#REF!,#REF!,#REF!,#REF!,#REF!,#REF!</definedName>
    <definedName name="Cwvu.goldall." localSheetId="22" hidden="1">#REF!,#REF!,#REF!,#REF!,#REF!,#REF!,#REF!,#REF!</definedName>
    <definedName name="Cwvu.goldall." localSheetId="23" hidden="1">#REF!,#REF!,#REF!,#REF!,#REF!,#REF!,#REF!,#REF!</definedName>
    <definedName name="Cwvu.goldall." localSheetId="24" hidden="1">#REF!,#REF!,#REF!,#REF!,#REF!,#REF!,#REF!,#REF!</definedName>
    <definedName name="Cwvu.goldall." localSheetId="25" hidden="1">#REF!,#REF!,#REF!,#REF!,#REF!,#REF!,#REF!,#REF!</definedName>
    <definedName name="Cwvu.goldall." localSheetId="34" hidden="1">'G19'!#REF!,'G19'!#REF!,'G19'!#REF!,'G19'!#REF!,'G19'!#REF!,'G19'!#REF!,'G19'!#REF!,'G19'!#REF!</definedName>
    <definedName name="Cwvu.goldall." localSheetId="35" hidden="1">#REF!,#REF!,#REF!,#REF!,#REF!,#REF!,#REF!,#REF!</definedName>
    <definedName name="Cwvu.goldall." hidden="1">#REF!,#REF!,#REF!,#REF!,#REF!,#REF!,#REF!,#REF!</definedName>
    <definedName name="Cwvu.imports." localSheetId="22" hidden="1">#REF!,#REF!,#REF!,#REF!,#REF!,#REF!,#REF!,#REF!,#REF!</definedName>
    <definedName name="Cwvu.imports." localSheetId="23" hidden="1">#REF!,#REF!,#REF!,#REF!,#REF!,#REF!,#REF!,#REF!,#REF!</definedName>
    <definedName name="Cwvu.imports." localSheetId="24" hidden="1">#REF!,#REF!,#REF!,#REF!,#REF!,#REF!,#REF!,#REF!,#REF!</definedName>
    <definedName name="Cwvu.imports." localSheetId="25" hidden="1">#REF!,#REF!,#REF!,#REF!,#REF!,#REF!,#REF!,#REF!,#REF!</definedName>
    <definedName name="Cwvu.imports." localSheetId="34" hidden="1">'G19'!#REF!,'G19'!#REF!,'G19'!#REF!,'G19'!#REF!,'G19'!#REF!,'G19'!#REF!,'G19'!#REF!,'G19'!#REF!,'G19'!#REF!</definedName>
    <definedName name="Cwvu.imports." localSheetId="35" hidden="1">#REF!,#REF!,#REF!,#REF!,#REF!,#REF!,#REF!,#REF!,#REF!</definedName>
    <definedName name="Cwvu.imports." hidden="1">#REF!,#REF!,#REF!,#REF!,#REF!,#REF!,#REF!,#REF!,#REF!</definedName>
    <definedName name="Cwvu.importsall." localSheetId="22" hidden="1">#REF!,#REF!,#REF!,#REF!,#REF!,#REF!,#REF!,#REF!,#REF!</definedName>
    <definedName name="Cwvu.importsall." localSheetId="23" hidden="1">#REF!,#REF!,#REF!,#REF!,#REF!,#REF!,#REF!,#REF!,#REF!</definedName>
    <definedName name="Cwvu.importsall." localSheetId="24" hidden="1">#REF!,#REF!,#REF!,#REF!,#REF!,#REF!,#REF!,#REF!,#REF!</definedName>
    <definedName name="Cwvu.importsall." localSheetId="25" hidden="1">#REF!,#REF!,#REF!,#REF!,#REF!,#REF!,#REF!,#REF!,#REF!</definedName>
    <definedName name="Cwvu.importsall." localSheetId="34" hidden="1">'G19'!#REF!,'G19'!#REF!,'G19'!#REF!,'G19'!#REF!,'G19'!#REF!,'G19'!#REF!,'G19'!#REF!,'G19'!#REF!,'G19'!#REF!</definedName>
    <definedName name="Cwvu.importsall." localSheetId="35" hidden="1">#REF!,#REF!,#REF!,#REF!,#REF!,#REF!,#REF!,#REF!,#REF!</definedName>
    <definedName name="Cwvu.importsall." hidden="1">#REF!,#REF!,#REF!,#REF!,#REF!,#REF!,#REF!,#REF!,#REF!</definedName>
    <definedName name="Cwvu.tot." localSheetId="22" hidden="1">#REF!,#REF!,#REF!,#REF!,#REF!,#REF!</definedName>
    <definedName name="Cwvu.tot." localSheetId="23" hidden="1">#REF!,#REF!,#REF!,#REF!,#REF!,#REF!</definedName>
    <definedName name="Cwvu.tot." localSheetId="24" hidden="1">#REF!,#REF!,#REF!,#REF!,#REF!,#REF!</definedName>
    <definedName name="Cwvu.tot." localSheetId="25" hidden="1">#REF!,#REF!,#REF!,#REF!,#REF!,#REF!</definedName>
    <definedName name="Cwvu.tot." localSheetId="34" hidden="1">'G19'!#REF!,'G19'!#REF!,'G19'!#REF!,'G19'!#REF!,'G19'!#REF!,'G19'!#REF!</definedName>
    <definedName name="Cwvu.tot." localSheetId="35" hidden="1">#REF!,#REF!,#REF!,#REF!,#REF!,#REF!</definedName>
    <definedName name="Cwvu.tot." hidden="1">#REF!,#REF!,#REF!,#REF!,#REF!,#REF!</definedName>
    <definedName name="cx" localSheetId="20" hidden="1">{"'előző év december'!$A$2:$CP$214"}</definedName>
    <definedName name="cx" localSheetId="21" hidden="1">{"'előző év december'!$A$2:$CP$214"}</definedName>
    <definedName name="cx" localSheetId="22" hidden="1">{"'előző év december'!$A$2:$CP$214"}</definedName>
    <definedName name="cx" localSheetId="23" hidden="1">{"'előző év december'!$A$2:$CP$214"}</definedName>
    <definedName name="cx" localSheetId="24" hidden="1">{"'előző év december'!$A$2:$CP$214"}</definedName>
    <definedName name="cx" localSheetId="25" hidden="1">{"'előző év december'!$A$2:$CP$214"}</definedName>
    <definedName name="cx" localSheetId="26" hidden="1">{"'előző év december'!$A$2:$CP$214"}</definedName>
    <definedName name="cx" localSheetId="27" hidden="1">{"'előző év december'!$A$2:$CP$214"}</definedName>
    <definedName name="cx" localSheetId="34" hidden="1">{"'előző év december'!$A$2:$CP$214"}</definedName>
    <definedName name="cx" localSheetId="35" hidden="1">{"'előző év december'!$A$2:$CP$214"}</definedName>
    <definedName name="cx" hidden="1">{"'előző év december'!$A$2:$CP$214"}</definedName>
    <definedName name="d" localSheetId="35" hidden="1">{"Riqfin97",#N/A,FALSE,"Tran";"Riqfinpro",#N/A,FALSE,"Tran"}</definedName>
    <definedName name="d" hidden="1">{"'előző év december'!$A$2:$CP$214"}</definedName>
    <definedName name="das" localSheetId="21" hidden="1">#REF!</definedName>
    <definedName name="das" localSheetId="22" hidden="1">#REF!</definedName>
    <definedName name="das" localSheetId="23" hidden="1">#REF!</definedName>
    <definedName name="das" localSheetId="24" hidden="1">#REF!</definedName>
    <definedName name="das" localSheetId="25" hidden="1">#REF!</definedName>
    <definedName name="das" localSheetId="34" hidden="1">'G19'!#REF!</definedName>
    <definedName name="das" localSheetId="35" hidden="1">#REF!</definedName>
    <definedName name="das" hidden="1">#REF!</definedName>
    <definedName name="dd" localSheetId="20" hidden="1">{"Riqfin97",#N/A,FALSE,"Tran";"Riqfinpro",#N/A,FALSE,"Tran"}</definedName>
    <definedName name="dd" localSheetId="21" hidden="1">{"Riqfin97",#N/A,FALSE,"Tran";"Riqfinpro",#N/A,FALSE,"Tran"}</definedName>
    <definedName name="dd" localSheetId="22" hidden="1">{"Riqfin97",#N/A,FALSE,"Tran";"Riqfinpro",#N/A,FALSE,"Tran"}</definedName>
    <definedName name="dd" localSheetId="23" hidden="1">{"Riqfin97",#N/A,FALSE,"Tran";"Riqfinpro",#N/A,FALSE,"Tran"}</definedName>
    <definedName name="dd" localSheetId="24" hidden="1">{"Riqfin97",#N/A,FALSE,"Tran";"Riqfinpro",#N/A,FALSE,"Tran"}</definedName>
    <definedName name="dd" localSheetId="25" hidden="1">{"Riqfin97",#N/A,FALSE,"Tran";"Riqfinpro",#N/A,FALSE,"Tran"}</definedName>
    <definedName name="dd" localSheetId="26" hidden="1">{"Riqfin97",#N/A,FALSE,"Tran";"Riqfinpro",#N/A,FALSE,"Tran"}</definedName>
    <definedName name="dd" localSheetId="27" hidden="1">{"Riqfin97",#N/A,FALSE,"Tran";"Riqfinpro",#N/A,FALSE,"Tran"}</definedName>
    <definedName name="dd" localSheetId="34" hidden="1">{"Riqfin97",#N/A,FALSE,"Tran";"Riqfinpro",#N/A,FALSE,"Tran"}</definedName>
    <definedName name="dd" localSheetId="35" hidden="1">{"Riqfin97",#N/A,FALSE,"Tran";"Riqfinpro",#N/A,FALSE,"Tran"}</definedName>
    <definedName name="dd" hidden="1">{"Riqfin97",#N/A,FALSE,"Tran";"Riqfinpro",#N/A,FALSE,"Tran"}</definedName>
    <definedName name="ddd" localSheetId="20" hidden="1">{"Riqfin97",#N/A,FALSE,"Tran";"Riqfinpro",#N/A,FALSE,"Tran"}</definedName>
    <definedName name="ddd" localSheetId="21" hidden="1">{"Riqfin97",#N/A,FALSE,"Tran";"Riqfinpro",#N/A,FALSE,"Tran"}</definedName>
    <definedName name="ddd" localSheetId="22" hidden="1">{"Riqfin97",#N/A,FALSE,"Tran";"Riqfinpro",#N/A,FALSE,"Tran"}</definedName>
    <definedName name="ddd" localSheetId="23" hidden="1">{"Riqfin97",#N/A,FALSE,"Tran";"Riqfinpro",#N/A,FALSE,"Tran"}</definedName>
    <definedName name="ddd" localSheetId="24" hidden="1">{"Riqfin97",#N/A,FALSE,"Tran";"Riqfinpro",#N/A,FALSE,"Tran"}</definedName>
    <definedName name="ddd" localSheetId="25" hidden="1">{"Riqfin97",#N/A,FALSE,"Tran";"Riqfinpro",#N/A,FALSE,"Tran"}</definedName>
    <definedName name="ddd" localSheetId="26" hidden="1">{"Riqfin97",#N/A,FALSE,"Tran";"Riqfinpro",#N/A,FALSE,"Tran"}</definedName>
    <definedName name="ddd" localSheetId="27" hidden="1">{"Riqfin97",#N/A,FALSE,"Tran";"Riqfinpro",#N/A,FALSE,"Tran"}</definedName>
    <definedName name="ddd" localSheetId="34" hidden="1">{"Riqfin97",#N/A,FALSE,"Tran";"Riqfinpro",#N/A,FALSE,"Tran"}</definedName>
    <definedName name="ddd" localSheetId="35" hidden="1">{"Riqfin97",#N/A,FALSE,"Tran";"Riqfinpro",#N/A,FALSE,"Tran"}</definedName>
    <definedName name="ddd" hidden="1">{"Riqfin97",#N/A,FALSE,"Tran";"Riqfinpro",#N/A,FALSE,"Tran"}</definedName>
    <definedName name="deleteme1" localSheetId="34" hidden="1">'G19'!#REF!</definedName>
    <definedName name="deleteme1" localSheetId="35" hidden="1">#REF!</definedName>
    <definedName name="deleteme1" hidden="1">#REF!</definedName>
    <definedName name="deleteme3" localSheetId="34" hidden="1">'G19'!#REF!</definedName>
    <definedName name="deleteme3" localSheetId="35" hidden="1">#REF!</definedName>
    <definedName name="deleteme3" hidden="1">#REF!</definedName>
    <definedName name="DME_Dirty" hidden="1">"False"</definedName>
    <definedName name="DME_LocalFile" hidden="1">"True"</definedName>
    <definedName name="dpogjr" localSheetId="22" hidden="1">#REF!</definedName>
    <definedName name="dpogjr" localSheetId="23" hidden="1">#REF!</definedName>
    <definedName name="dpogjr" localSheetId="24" hidden="1">#REF!</definedName>
    <definedName name="dpogjr" localSheetId="25" hidden="1">#REF!</definedName>
    <definedName name="dpogjr" localSheetId="35" hidden="1">#REF!</definedName>
    <definedName name="dpogjr" hidden="1">#REF!</definedName>
    <definedName name="dre" localSheetId="21" hidden="1">#REF!</definedName>
    <definedName name="dre" localSheetId="22" hidden="1">#REF!</definedName>
    <definedName name="dre" localSheetId="23" hidden="1">#REF!</definedName>
    <definedName name="dre" localSheetId="24" hidden="1">#REF!</definedName>
    <definedName name="dre" localSheetId="25" hidden="1">#REF!</definedName>
    <definedName name="dre" localSheetId="34" hidden="1">'G19'!#REF!</definedName>
    <definedName name="dre" localSheetId="35" hidden="1">#REF!</definedName>
    <definedName name="dre" hidden="1">#REF!</definedName>
    <definedName name="dsfsdds" localSheetId="20" hidden="1">{"Riqfin97",#N/A,FALSE,"Tran";"Riqfinpro",#N/A,FALSE,"Tran"}</definedName>
    <definedName name="dsfsdds" localSheetId="21" hidden="1">{"Riqfin97",#N/A,FALSE,"Tran";"Riqfinpro",#N/A,FALSE,"Tran"}</definedName>
    <definedName name="dsfsdds" localSheetId="22" hidden="1">{"Riqfin97",#N/A,FALSE,"Tran";"Riqfinpro",#N/A,FALSE,"Tran"}</definedName>
    <definedName name="dsfsdds" localSheetId="23" hidden="1">{"Riqfin97",#N/A,FALSE,"Tran";"Riqfinpro",#N/A,FALSE,"Tran"}</definedName>
    <definedName name="dsfsdds" localSheetId="24" hidden="1">{"Riqfin97",#N/A,FALSE,"Tran";"Riqfinpro",#N/A,FALSE,"Tran"}</definedName>
    <definedName name="dsfsdds" localSheetId="25" hidden="1">{"Riqfin97",#N/A,FALSE,"Tran";"Riqfinpro",#N/A,FALSE,"Tran"}</definedName>
    <definedName name="dsfsdds" localSheetId="26" hidden="1">{"Riqfin97",#N/A,FALSE,"Tran";"Riqfinpro",#N/A,FALSE,"Tran"}</definedName>
    <definedName name="dsfsdds" localSheetId="27" hidden="1">{"Riqfin97",#N/A,FALSE,"Tran";"Riqfinpro",#N/A,FALSE,"Tran"}</definedName>
    <definedName name="dsfsdds" localSheetId="34" hidden="1">{"Riqfin97",#N/A,FALSE,"Tran";"Riqfinpro",#N/A,FALSE,"Tran"}</definedName>
    <definedName name="dsfsdds" localSheetId="35" hidden="1">{"Riqfin97",#N/A,FALSE,"Tran";"Riqfinpro",#N/A,FALSE,"Tran"}</definedName>
    <definedName name="dsfsdds" hidden="1">{"Riqfin97",#N/A,FALSE,"Tran";"Riqfinpro",#N/A,FALSE,"Tran"}</definedName>
    <definedName name="edr" localSheetId="20" hidden="1">{"'előző év december'!$A$2:$CP$214"}</definedName>
    <definedName name="edr" localSheetId="21" hidden="1">{"'előző év december'!$A$2:$CP$214"}</definedName>
    <definedName name="edr" localSheetId="22" hidden="1">{"'előző év december'!$A$2:$CP$214"}</definedName>
    <definedName name="edr" localSheetId="23" hidden="1">{"'előző év december'!$A$2:$CP$214"}</definedName>
    <definedName name="edr" localSheetId="24" hidden="1">{"'előző év december'!$A$2:$CP$214"}</definedName>
    <definedName name="edr" localSheetId="25" hidden="1">{"'előző év december'!$A$2:$CP$214"}</definedName>
    <definedName name="edr" localSheetId="26" hidden="1">{"'előző év december'!$A$2:$CP$214"}</definedName>
    <definedName name="edr" localSheetId="27" hidden="1">{"'előző év december'!$A$2:$CP$214"}</definedName>
    <definedName name="edr" localSheetId="34" hidden="1">{"'előző év december'!$A$2:$CP$214"}</definedName>
    <definedName name="edr" localSheetId="35" hidden="1">{"'előző év december'!$A$2:$CP$214"}</definedName>
    <definedName name="edr" hidden="1">{"'előző év december'!$A$2:$CP$214"}</definedName>
    <definedName name="ee" localSheetId="20" hidden="1">{"Tab1",#N/A,FALSE,"P";"Tab2",#N/A,FALSE,"P"}</definedName>
    <definedName name="ee" localSheetId="21" hidden="1">{"Tab1",#N/A,FALSE,"P";"Tab2",#N/A,FALSE,"P"}</definedName>
    <definedName name="ee" localSheetId="22" hidden="1">{"Tab1",#N/A,FALSE,"P";"Tab2",#N/A,FALSE,"P"}</definedName>
    <definedName name="ee" localSheetId="23" hidden="1">{"Tab1",#N/A,FALSE,"P";"Tab2",#N/A,FALSE,"P"}</definedName>
    <definedName name="ee" localSheetId="24" hidden="1">{"Tab1",#N/A,FALSE,"P";"Tab2",#N/A,FALSE,"P"}</definedName>
    <definedName name="ee" localSheetId="25" hidden="1">{"Tab1",#N/A,FALSE,"P";"Tab2",#N/A,FALSE,"P"}</definedName>
    <definedName name="ee" localSheetId="26" hidden="1">{"Tab1",#N/A,FALSE,"P";"Tab2",#N/A,FALSE,"P"}</definedName>
    <definedName name="ee" localSheetId="27" hidden="1">{"Tab1",#N/A,FALSE,"P";"Tab2",#N/A,FALSE,"P"}</definedName>
    <definedName name="ee" localSheetId="34" hidden="1">{"Tab1",#N/A,FALSE,"P";"Tab2",#N/A,FALSE,"P"}</definedName>
    <definedName name="ee" localSheetId="35" hidden="1">{"Tab1",#N/A,FALSE,"P";"Tab2",#N/A,FALSE,"P"}</definedName>
    <definedName name="ee" hidden="1">{"Tab1",#N/A,FALSE,"P";"Tab2",#N/A,FALSE,"P"}</definedName>
    <definedName name="eedx" localSheetId="20" hidden="1">{"Tab1",#N/A,FALSE,"P";"Tab2",#N/A,FALSE,"P"}</definedName>
    <definedName name="eedx" localSheetId="21" hidden="1">{"Tab1",#N/A,FALSE,"P";"Tab2",#N/A,FALSE,"P"}</definedName>
    <definedName name="eedx" localSheetId="22" hidden="1">{"Tab1",#N/A,FALSE,"P";"Tab2",#N/A,FALSE,"P"}</definedName>
    <definedName name="eedx" localSheetId="23" hidden="1">{"Tab1",#N/A,FALSE,"P";"Tab2",#N/A,FALSE,"P"}</definedName>
    <definedName name="eedx" localSheetId="24" hidden="1">{"Tab1",#N/A,FALSE,"P";"Tab2",#N/A,FALSE,"P"}</definedName>
    <definedName name="eedx" localSheetId="25" hidden="1">{"Tab1",#N/A,FALSE,"P";"Tab2",#N/A,FALSE,"P"}</definedName>
    <definedName name="eedx" localSheetId="26" hidden="1">{"Tab1",#N/A,FALSE,"P";"Tab2",#N/A,FALSE,"P"}</definedName>
    <definedName name="eedx" localSheetId="27" hidden="1">{"Tab1",#N/A,FALSE,"P";"Tab2",#N/A,FALSE,"P"}</definedName>
    <definedName name="eedx" localSheetId="34" hidden="1">{"Tab1",#N/A,FALSE,"P";"Tab2",#N/A,FALSE,"P"}</definedName>
    <definedName name="eedx" localSheetId="35" hidden="1">{"Tab1",#N/A,FALSE,"P";"Tab2",#N/A,FALSE,"P"}</definedName>
    <definedName name="eedx" hidden="1">{"Tab1",#N/A,FALSE,"P";"Tab2",#N/A,FALSE,"P"}</definedName>
    <definedName name="eee" localSheetId="20" hidden="1">{"Tab1",#N/A,FALSE,"P";"Tab2",#N/A,FALSE,"P"}</definedName>
    <definedName name="eee" localSheetId="21" hidden="1">{"Tab1",#N/A,FALSE,"P";"Tab2",#N/A,FALSE,"P"}</definedName>
    <definedName name="eee" localSheetId="22" hidden="1">{"Tab1",#N/A,FALSE,"P";"Tab2",#N/A,FALSE,"P"}</definedName>
    <definedName name="eee" localSheetId="23" hidden="1">{"Tab1",#N/A,FALSE,"P";"Tab2",#N/A,FALSE,"P"}</definedName>
    <definedName name="eee" localSheetId="24" hidden="1">{"Tab1",#N/A,FALSE,"P";"Tab2",#N/A,FALSE,"P"}</definedName>
    <definedName name="eee" localSheetId="25" hidden="1">{"Tab1",#N/A,FALSE,"P";"Tab2",#N/A,FALSE,"P"}</definedName>
    <definedName name="eee" localSheetId="26" hidden="1">{"Tab1",#N/A,FALSE,"P";"Tab2",#N/A,FALSE,"P"}</definedName>
    <definedName name="eee" localSheetId="27" hidden="1">{"Tab1",#N/A,FALSE,"P";"Tab2",#N/A,FALSE,"P"}</definedName>
    <definedName name="eee" localSheetId="34" hidden="1">{"Tab1",#N/A,FALSE,"P";"Tab2",#N/A,FALSE,"P"}</definedName>
    <definedName name="eee" localSheetId="35" hidden="1">{"Tab1",#N/A,FALSE,"P";"Tab2",#N/A,FALSE,"P"}</definedName>
    <definedName name="eee" hidden="1">{"Tab1",#N/A,FALSE,"P";"Tab2",#N/A,FALSE,"P"}</definedName>
    <definedName name="eok" localSheetId="34" hidden="1">'G19'!#REF!</definedName>
    <definedName name="eok" localSheetId="35" hidden="1">#REF!</definedName>
    <definedName name="eok" hidden="1">#REF!</definedName>
    <definedName name="ert" localSheetId="20" hidden="1">{"'előző év december'!$A$2:$CP$214"}</definedName>
    <definedName name="ert" localSheetId="21" hidden="1">{"'előző év december'!$A$2:$CP$214"}</definedName>
    <definedName name="ert" localSheetId="22" hidden="1">{"'előző év december'!$A$2:$CP$214"}</definedName>
    <definedName name="ert" localSheetId="23" hidden="1">{"'előző év december'!$A$2:$CP$214"}</definedName>
    <definedName name="ert" localSheetId="24" hidden="1">{"'előző év december'!$A$2:$CP$214"}</definedName>
    <definedName name="ert" localSheetId="25" hidden="1">{"'előző év december'!$A$2:$CP$214"}</definedName>
    <definedName name="ert" localSheetId="26" hidden="1">{"'előző év december'!$A$2:$CP$214"}</definedName>
    <definedName name="ert" localSheetId="27" hidden="1">{"'előző év december'!$A$2:$CP$214"}</definedName>
    <definedName name="ert" localSheetId="34" hidden="1">{"'előző év december'!$A$2:$CP$214"}</definedName>
    <definedName name="ert" localSheetId="35" hidden="1">{"'előző év december'!$A$2:$CP$214"}</definedName>
    <definedName name="ert" hidden="1">{"'előző év december'!$A$2:$CP$214"}</definedName>
    <definedName name="ertertwertwert" localSheetId="20" hidden="1">{"'előző év december'!$A$2:$CP$214"}</definedName>
    <definedName name="ertertwertwert" localSheetId="21" hidden="1">{"'előző év december'!$A$2:$CP$214"}</definedName>
    <definedName name="ertertwertwert" localSheetId="22" hidden="1">{"'előző év december'!$A$2:$CP$214"}</definedName>
    <definedName name="ertertwertwert" localSheetId="23" hidden="1">{"'előző év december'!$A$2:$CP$214"}</definedName>
    <definedName name="ertertwertwert" localSheetId="24" hidden="1">{"'előző év december'!$A$2:$CP$214"}</definedName>
    <definedName name="ertertwertwert" localSheetId="25" hidden="1">{"'előző év december'!$A$2:$CP$214"}</definedName>
    <definedName name="ertertwertwert" localSheetId="26" hidden="1">{"'előző év december'!$A$2:$CP$214"}</definedName>
    <definedName name="ertertwertwert" localSheetId="27" hidden="1">{"'előző év december'!$A$2:$CP$214"}</definedName>
    <definedName name="ertertwertwert" localSheetId="34" hidden="1">{"'előző év december'!$A$2:$CP$214"}</definedName>
    <definedName name="ertertwertwert" localSheetId="35" hidden="1">{"'előző év december'!$A$2:$CP$214"}</definedName>
    <definedName name="ertertwertwert" hidden="1">{"'előző év december'!$A$2:$CP$214"}</definedName>
    <definedName name="eufunds" localSheetId="26" hidden="1">{"'előző év december'!$A$2:$CP$214"}</definedName>
    <definedName name="eufunds" localSheetId="27" hidden="1">{"'előző év december'!$A$2:$CP$214"}</definedName>
    <definedName name="eufunds" hidden="1">{"'előző év december'!$A$2:$CP$214"}</definedName>
    <definedName name="ewqr" localSheetId="21" hidden="1">#REF!</definedName>
    <definedName name="ewqr" localSheetId="22" hidden="1">#REF!</definedName>
    <definedName name="ewqr" localSheetId="23" hidden="1">#REF!</definedName>
    <definedName name="ewqr" localSheetId="24" hidden="1">#REF!</definedName>
    <definedName name="ewqr" localSheetId="25" hidden="1">#REF!</definedName>
    <definedName name="ewqr" localSheetId="34" hidden="1">'G19'!#REF!</definedName>
    <definedName name="ewqr" localSheetId="35" hidden="1">#REF!</definedName>
    <definedName name="ewqr" hidden="1">#REF!</definedName>
    <definedName name="f" localSheetId="20" hidden="1">{"'előző év december'!$A$2:$CP$214"}</definedName>
    <definedName name="f" localSheetId="21" hidden="1">{"'előző év december'!$A$2:$CP$214"}</definedName>
    <definedName name="f" localSheetId="22" hidden="1">{"'előző év december'!$A$2:$CP$214"}</definedName>
    <definedName name="f" localSheetId="23" hidden="1">{"'előző év december'!$A$2:$CP$214"}</definedName>
    <definedName name="f" localSheetId="24" hidden="1">{"'előző év december'!$A$2:$CP$214"}</definedName>
    <definedName name="f" localSheetId="25" hidden="1">{"'előző év december'!$A$2:$CP$214"}</definedName>
    <definedName name="f" localSheetId="26" hidden="1">{"'előző év december'!$A$2:$CP$214"}</definedName>
    <definedName name="f" localSheetId="27" hidden="1">{"'előző év december'!$A$2:$CP$214"}</definedName>
    <definedName name="f" localSheetId="34" hidden="1">{"'előző év december'!$A$2:$CP$214"}</definedName>
    <definedName name="f" localSheetId="35" hidden="1">{"'előző év december'!$A$2:$CP$214"}</definedName>
    <definedName name="f" hidden="1">{"'előző év december'!$A$2:$CP$214"}</definedName>
    <definedName name="fdfs" localSheetId="20" hidden="1">{"Riqfin97",#N/A,FALSE,"Tran";"Riqfinpro",#N/A,FALSE,"Tran"}</definedName>
    <definedName name="fdfs" localSheetId="21" hidden="1">{"Riqfin97",#N/A,FALSE,"Tran";"Riqfinpro",#N/A,FALSE,"Tran"}</definedName>
    <definedName name="fdfs" localSheetId="22" hidden="1">{"Riqfin97",#N/A,FALSE,"Tran";"Riqfinpro",#N/A,FALSE,"Tran"}</definedName>
    <definedName name="fdfs" localSheetId="23" hidden="1">{"Riqfin97",#N/A,FALSE,"Tran";"Riqfinpro",#N/A,FALSE,"Tran"}</definedName>
    <definedName name="fdfs" localSheetId="24" hidden="1">{"Riqfin97",#N/A,FALSE,"Tran";"Riqfinpro",#N/A,FALSE,"Tran"}</definedName>
    <definedName name="fdfs" localSheetId="25" hidden="1">{"Riqfin97",#N/A,FALSE,"Tran";"Riqfinpro",#N/A,FALSE,"Tran"}</definedName>
    <definedName name="fdfs" localSheetId="26" hidden="1">{"Riqfin97",#N/A,FALSE,"Tran";"Riqfinpro",#N/A,FALSE,"Tran"}</definedName>
    <definedName name="fdfs" localSheetId="27" hidden="1">{"Riqfin97",#N/A,FALSE,"Tran";"Riqfinpro",#N/A,FALSE,"Tran"}</definedName>
    <definedName name="fdfs" localSheetId="34" hidden="1">{"Riqfin97",#N/A,FALSE,"Tran";"Riqfinpro",#N/A,FALSE,"Tran"}</definedName>
    <definedName name="fdfs" localSheetId="35" hidden="1">{"Riqfin97",#N/A,FALSE,"Tran";"Riqfinpro",#N/A,FALSE,"Tran"}</definedName>
    <definedName name="fdfs" hidden="1">{"Riqfin97",#N/A,FALSE,"Tran";"Riqfinpro",#N/A,FALSE,"Tran"}</definedName>
    <definedName name="ff" localSheetId="20" hidden="1">{"Tab1",#N/A,FALSE,"P";"Tab2",#N/A,FALSE,"P"}</definedName>
    <definedName name="ff" localSheetId="21" hidden="1">{"Tab1",#N/A,FALSE,"P";"Tab2",#N/A,FALSE,"P"}</definedName>
    <definedName name="ff" localSheetId="22" hidden="1">{"Tab1",#N/A,FALSE,"P";"Tab2",#N/A,FALSE,"P"}</definedName>
    <definedName name="ff" localSheetId="23" hidden="1">{"Tab1",#N/A,FALSE,"P";"Tab2",#N/A,FALSE,"P"}</definedName>
    <definedName name="ff" localSheetId="24" hidden="1">{"Tab1",#N/A,FALSE,"P";"Tab2",#N/A,FALSE,"P"}</definedName>
    <definedName name="ff" localSheetId="25" hidden="1">{"Tab1",#N/A,FALSE,"P";"Tab2",#N/A,FALSE,"P"}</definedName>
    <definedName name="ff" localSheetId="26" hidden="1">{"Tab1",#N/A,FALSE,"P";"Tab2",#N/A,FALSE,"P"}</definedName>
    <definedName name="ff" localSheetId="27" hidden="1">{"Tab1",#N/A,FALSE,"P";"Tab2",#N/A,FALSE,"P"}</definedName>
    <definedName name="ff" localSheetId="34" hidden="1">{"Tab1",#N/A,FALSE,"P";"Tab2",#N/A,FALSE,"P"}</definedName>
    <definedName name="ff" localSheetId="35" hidden="1">{"Tab1",#N/A,FALSE,"P";"Tab2",#N/A,FALSE,"P"}</definedName>
    <definedName name="ff" hidden="1">{"Tab1",#N/A,FALSE,"P";"Tab2",#N/A,FALSE,"P"}</definedName>
    <definedName name="fff" localSheetId="20" hidden="1">{"Tab1",#N/A,FALSE,"P";"Tab2",#N/A,FALSE,"P"}</definedName>
    <definedName name="fff" localSheetId="21" hidden="1">{"Tab1",#N/A,FALSE,"P";"Tab2",#N/A,FALSE,"P"}</definedName>
    <definedName name="fff" localSheetId="22" hidden="1">{"Tab1",#N/A,FALSE,"P";"Tab2",#N/A,FALSE,"P"}</definedName>
    <definedName name="fff" localSheetId="23" hidden="1">{"Tab1",#N/A,FALSE,"P";"Tab2",#N/A,FALSE,"P"}</definedName>
    <definedName name="fff" localSheetId="24" hidden="1">{"Tab1",#N/A,FALSE,"P";"Tab2",#N/A,FALSE,"P"}</definedName>
    <definedName name="fff" localSheetId="25" hidden="1">{"Tab1",#N/A,FALSE,"P";"Tab2",#N/A,FALSE,"P"}</definedName>
    <definedName name="fff" localSheetId="26" hidden="1">{"Tab1",#N/A,FALSE,"P";"Tab2",#N/A,FALSE,"P"}</definedName>
    <definedName name="fff" localSheetId="27" hidden="1">{"Tab1",#N/A,FALSE,"P";"Tab2",#N/A,FALSE,"P"}</definedName>
    <definedName name="fff" localSheetId="34" hidden="1">{"Tab1",#N/A,FALSE,"P";"Tab2",#N/A,FALSE,"P"}</definedName>
    <definedName name="fff" localSheetId="35" hidden="1">{"Tab1",#N/A,FALSE,"P";"Tab2",#N/A,FALSE,"P"}</definedName>
    <definedName name="fff" hidden="1">{"Tab1",#N/A,FALSE,"P";"Tab2",#N/A,FALSE,"P"}</definedName>
    <definedName name="ffff" localSheetId="21" hidden="1">#REF!</definedName>
    <definedName name="ffff" hidden="1">#REF!</definedName>
    <definedName name="ffg" localSheetId="20" hidden="1">{"'előző év december'!$A$2:$CP$214"}</definedName>
    <definedName name="ffg" localSheetId="21" hidden="1">{"'előző év december'!$A$2:$CP$214"}</definedName>
    <definedName name="ffg" localSheetId="22" hidden="1">{"'előző év december'!$A$2:$CP$214"}</definedName>
    <definedName name="ffg" localSheetId="23" hidden="1">{"'előző év december'!$A$2:$CP$214"}</definedName>
    <definedName name="ffg" localSheetId="24" hidden="1">{"'előző év december'!$A$2:$CP$214"}</definedName>
    <definedName name="ffg" localSheetId="25" hidden="1">{"'előző év december'!$A$2:$CP$214"}</definedName>
    <definedName name="ffg" localSheetId="26" hidden="1">{"'előző év december'!$A$2:$CP$214"}</definedName>
    <definedName name="ffg" localSheetId="27" hidden="1">{"'előző év december'!$A$2:$CP$214"}</definedName>
    <definedName name="ffg" localSheetId="34" hidden="1">{"'előző év december'!$A$2:$CP$214"}</definedName>
    <definedName name="ffg" localSheetId="35" hidden="1">{"'előző év december'!$A$2:$CP$214"}</definedName>
    <definedName name="ffg" hidden="1">{"'előző év december'!$A$2:$CP$214"}</definedName>
    <definedName name="fg" localSheetId="20" hidden="1">{"'előző év december'!$A$2:$CP$214"}</definedName>
    <definedName name="fg" localSheetId="21" hidden="1">{"'előző év december'!$A$2:$CP$214"}</definedName>
    <definedName name="fg" localSheetId="22" hidden="1">{"'előző év december'!$A$2:$CP$214"}</definedName>
    <definedName name="fg" localSheetId="23" hidden="1">{"'előző év december'!$A$2:$CP$214"}</definedName>
    <definedName name="fg" localSheetId="24" hidden="1">{"'előző év december'!$A$2:$CP$214"}</definedName>
    <definedName name="fg" localSheetId="25" hidden="1">{"'előző év december'!$A$2:$CP$214"}</definedName>
    <definedName name="fg" localSheetId="26" hidden="1">{"'előző év december'!$A$2:$CP$214"}</definedName>
    <definedName name="fg" localSheetId="27" hidden="1">{"'előző év december'!$A$2:$CP$214"}</definedName>
    <definedName name="fg" localSheetId="34" hidden="1">{"'előző év december'!$A$2:$CP$214"}</definedName>
    <definedName name="fg" localSheetId="35" hidden="1">{"'előző év december'!$A$2:$CP$214"}</definedName>
    <definedName name="fg" hidden="1">{"'előző év december'!$A$2:$CP$214"}</definedName>
    <definedName name="fgfgfgf" localSheetId="22" hidden="1">#REF!</definedName>
    <definedName name="fgfgfgf" localSheetId="23" hidden="1">#REF!</definedName>
    <definedName name="fgfgfgf" localSheetId="24" hidden="1">#REF!</definedName>
    <definedName name="fgfgfgf" localSheetId="25" hidden="1">#REF!</definedName>
    <definedName name="fgfgfgf" localSheetId="35" hidden="1">#REF!</definedName>
    <definedName name="fgfgfgf" hidden="1">#REF!</definedName>
    <definedName name="fill" localSheetId="21" hidden="1">#REF!</definedName>
    <definedName name="fill" localSheetId="22" hidden="1">#REF!</definedName>
    <definedName name="fill" localSheetId="23" hidden="1">#REF!</definedName>
    <definedName name="fill" localSheetId="24" hidden="1">#REF!</definedName>
    <definedName name="fill" localSheetId="25" hidden="1">#REF!</definedName>
    <definedName name="fill" localSheetId="34" hidden="1">'G19'!#REF!</definedName>
    <definedName name="fill" localSheetId="35" hidden="1">#REF!</definedName>
    <definedName name="fill" hidden="1">#REF!</definedName>
    <definedName name="Financing" localSheetId="20" hidden="1">{"Tab1",#N/A,FALSE,"P";"Tab2",#N/A,FALSE,"P"}</definedName>
    <definedName name="Financing" localSheetId="21" hidden="1">{"Tab1",#N/A,FALSE,"P";"Tab2",#N/A,FALSE,"P"}</definedName>
    <definedName name="Financing" localSheetId="22" hidden="1">{"Tab1",#N/A,FALSE,"P";"Tab2",#N/A,FALSE,"P"}</definedName>
    <definedName name="Financing" localSheetId="23" hidden="1">{"Tab1",#N/A,FALSE,"P";"Tab2",#N/A,FALSE,"P"}</definedName>
    <definedName name="Financing" localSheetId="24" hidden="1">{"Tab1",#N/A,FALSE,"P";"Tab2",#N/A,FALSE,"P"}</definedName>
    <definedName name="Financing" localSheetId="25" hidden="1">{"Tab1",#N/A,FALSE,"P";"Tab2",#N/A,FALSE,"P"}</definedName>
    <definedName name="Financing" localSheetId="26" hidden="1">{"Tab1",#N/A,FALSE,"P";"Tab2",#N/A,FALSE,"P"}</definedName>
    <definedName name="Financing" localSheetId="27" hidden="1">{"Tab1",#N/A,FALSE,"P";"Tab2",#N/A,FALSE,"P"}</definedName>
    <definedName name="Financing" localSheetId="34" hidden="1">{"Tab1",#N/A,FALSE,"P";"Tab2",#N/A,FALSE,"P"}</definedName>
    <definedName name="Financing" localSheetId="35" hidden="1">{"Tab1",#N/A,FALSE,"P";"Tab2",#N/A,FALSE,"P"}</definedName>
    <definedName name="Financing" hidden="1">{"Tab1",#N/A,FALSE,"P";"Tab2",#N/A,FALSE,"P"}</definedName>
    <definedName name="frt" localSheetId="20" hidden="1">{"'előző év december'!$A$2:$CP$214"}</definedName>
    <definedName name="frt" localSheetId="21" hidden="1">{"'előző év december'!$A$2:$CP$214"}</definedName>
    <definedName name="frt" localSheetId="22" hidden="1">{"'előző év december'!$A$2:$CP$214"}</definedName>
    <definedName name="frt" localSheetId="23" hidden="1">{"'előző év december'!$A$2:$CP$214"}</definedName>
    <definedName name="frt" localSheetId="24" hidden="1">{"'előző év december'!$A$2:$CP$214"}</definedName>
    <definedName name="frt" localSheetId="25" hidden="1">{"'előző év december'!$A$2:$CP$214"}</definedName>
    <definedName name="frt" localSheetId="26" hidden="1">{"'előző év december'!$A$2:$CP$214"}</definedName>
    <definedName name="frt" localSheetId="27" hidden="1">{"'előző év december'!$A$2:$CP$214"}</definedName>
    <definedName name="frt" localSheetId="34" hidden="1">{"'előző év december'!$A$2:$CP$214"}</definedName>
    <definedName name="frt" localSheetId="35" hidden="1">{"'előző év december'!$A$2:$CP$214"}</definedName>
    <definedName name="frt" hidden="1">{"'előző év december'!$A$2:$CP$214"}</definedName>
    <definedName name="fsd" localSheetId="34" hidden="1">'G19'!#REF!</definedName>
    <definedName name="fsd" localSheetId="35" hidden="1">#REF!</definedName>
    <definedName name="fsd" hidden="1">#REF!</definedName>
    <definedName name="fsdfsdfasdfasdfasd" localSheetId="34" hidden="1">'G19'!#REF!</definedName>
    <definedName name="fsdfsdfasdfasdfasd" localSheetId="35" hidden="1">#REF!</definedName>
    <definedName name="fsdfsdfasdfasdfasd" hidden="1">#REF!</definedName>
    <definedName name="fshrts" localSheetId="22" hidden="1">#REF!</definedName>
    <definedName name="fshrts" localSheetId="23" hidden="1">#REF!</definedName>
    <definedName name="fshrts" localSheetId="24" hidden="1">#REF!</definedName>
    <definedName name="fshrts" localSheetId="25" hidden="1">#REF!</definedName>
    <definedName name="fshrts" localSheetId="35" hidden="1">#REF!</definedName>
    <definedName name="fshrts" hidden="1">#REF!</definedName>
    <definedName name="ggg" localSheetId="20" hidden="1">{"Riqfin97",#N/A,FALSE,"Tran";"Riqfinpro",#N/A,FALSE,"Tran"}</definedName>
    <definedName name="ggg" localSheetId="21" hidden="1">{"Riqfin97",#N/A,FALSE,"Tran";"Riqfinpro",#N/A,FALSE,"Tran"}</definedName>
    <definedName name="ggg" localSheetId="22" hidden="1">{"Riqfin97",#N/A,FALSE,"Tran";"Riqfinpro",#N/A,FALSE,"Tran"}</definedName>
    <definedName name="ggg" localSheetId="23" hidden="1">{"Riqfin97",#N/A,FALSE,"Tran";"Riqfinpro",#N/A,FALSE,"Tran"}</definedName>
    <definedName name="ggg" localSheetId="24" hidden="1">{"Riqfin97",#N/A,FALSE,"Tran";"Riqfinpro",#N/A,FALSE,"Tran"}</definedName>
    <definedName name="ggg" localSheetId="25" hidden="1">{"Riqfin97",#N/A,FALSE,"Tran";"Riqfinpro",#N/A,FALSE,"Tran"}</definedName>
    <definedName name="ggg" localSheetId="26" hidden="1">{"Riqfin97",#N/A,FALSE,"Tran";"Riqfinpro",#N/A,FALSE,"Tran"}</definedName>
    <definedName name="ggg" localSheetId="27" hidden="1">{"Riqfin97",#N/A,FALSE,"Tran";"Riqfinpro",#N/A,FALSE,"Tran"}</definedName>
    <definedName name="ggg" localSheetId="34" hidden="1">{"Riqfin97",#N/A,FALSE,"Tran";"Riqfinpro",#N/A,FALSE,"Tran"}</definedName>
    <definedName name="ggg" localSheetId="35" hidden="1">{"Riqfin97",#N/A,FALSE,"Tran";"Riqfinpro",#N/A,FALSE,"Tran"}</definedName>
    <definedName name="ggg" hidden="1">{"Riqfin97",#N/A,FALSE,"Tran";"Riqfinpro",#N/A,FALSE,"Tran"}</definedName>
    <definedName name="ggggg" localSheetId="21" hidden="1">#REF!</definedName>
    <definedName name="ggggg" localSheetId="22" hidden="1">#REF!</definedName>
    <definedName name="ggggg" localSheetId="23" hidden="1">#REF!</definedName>
    <definedName name="ggggg" localSheetId="24" hidden="1">#REF!</definedName>
    <definedName name="ggggg" localSheetId="25" hidden="1">#REF!</definedName>
    <definedName name="ggggg" localSheetId="34" hidden="1">'G19'!#REF!</definedName>
    <definedName name="ggggg" localSheetId="35" hidden="1">#REF!</definedName>
    <definedName name="ggggg" hidden="1">#REF!</definedName>
    <definedName name="gh" localSheetId="20" hidden="1">{"'előző év december'!$A$2:$CP$214"}</definedName>
    <definedName name="gh" localSheetId="21" hidden="1">{"'előző év december'!$A$2:$CP$214"}</definedName>
    <definedName name="gh" localSheetId="22" hidden="1">{"'előző év december'!$A$2:$CP$214"}</definedName>
    <definedName name="gh" localSheetId="23" hidden="1">{"'előző év december'!$A$2:$CP$214"}</definedName>
    <definedName name="gh" localSheetId="24" hidden="1">{"'előző év december'!$A$2:$CP$214"}</definedName>
    <definedName name="gh" localSheetId="25" hidden="1">{"'előző év december'!$A$2:$CP$214"}</definedName>
    <definedName name="gh" localSheetId="26" hidden="1">{"'előző év december'!$A$2:$CP$214"}</definedName>
    <definedName name="gh" localSheetId="27" hidden="1">{"'előző év december'!$A$2:$CP$214"}</definedName>
    <definedName name="gh" localSheetId="34" hidden="1">{"'előző év december'!$A$2:$CP$214"}</definedName>
    <definedName name="gh" localSheetId="35" hidden="1">{"'előző év december'!$A$2:$CP$214"}</definedName>
    <definedName name="gh" hidden="1">{"'előző év december'!$A$2:$CP$214"}</definedName>
    <definedName name="ghfgf" localSheetId="22" hidden="1">#REF!</definedName>
    <definedName name="ghfgf" localSheetId="23" hidden="1">#REF!</definedName>
    <definedName name="ghfgf" localSheetId="24" hidden="1">#REF!</definedName>
    <definedName name="ghfgf" localSheetId="25" hidden="1">#REF!</definedName>
    <definedName name="ghfgf" hidden="1">#REF!</definedName>
    <definedName name="ghj" localSheetId="20" hidden="1">{"'előző év december'!$A$2:$CP$214"}</definedName>
    <definedName name="ghj" localSheetId="21" hidden="1">{"'előző év december'!$A$2:$CP$214"}</definedName>
    <definedName name="ghj" localSheetId="22" hidden="1">{"'előző év december'!$A$2:$CP$214"}</definedName>
    <definedName name="ghj" localSheetId="23" hidden="1">{"'előző év december'!$A$2:$CP$214"}</definedName>
    <definedName name="ghj" localSheetId="24" hidden="1">{"'előző év december'!$A$2:$CP$214"}</definedName>
    <definedName name="ghj" localSheetId="25" hidden="1">{"'előző év december'!$A$2:$CP$214"}</definedName>
    <definedName name="ghj" localSheetId="26" hidden="1">{"'előző év december'!$A$2:$CP$214"}</definedName>
    <definedName name="ghj" localSheetId="27" hidden="1">{"'előző év december'!$A$2:$CP$214"}</definedName>
    <definedName name="ghj" localSheetId="34" hidden="1">{"'előző év december'!$A$2:$CP$214"}</definedName>
    <definedName name="ghj" localSheetId="35" hidden="1">{"'előző év december'!$A$2:$CP$214"}</definedName>
    <definedName name="ghj" hidden="1">{"'előző év december'!$A$2:$CP$214"}</definedName>
    <definedName name="gjgfgk" localSheetId="22" hidden="1">#REF!</definedName>
    <definedName name="gjgfgk" localSheetId="23" hidden="1">#REF!</definedName>
    <definedName name="gjgfgk" localSheetId="24" hidden="1">#REF!</definedName>
    <definedName name="gjgfgk" localSheetId="25" hidden="1">#REF!</definedName>
    <definedName name="gjgfgk" hidden="1">#REF!</definedName>
    <definedName name="grafXX" localSheetId="20" hidden="1">{"'előző év december'!$A$2:$CP$214"}</definedName>
    <definedName name="grafXX" localSheetId="21" hidden="1">{"'előző év december'!$A$2:$CP$214"}</definedName>
    <definedName name="grafXX" localSheetId="26" hidden="1">{"'előző év december'!$A$2:$CP$214"}</definedName>
    <definedName name="grafXX" localSheetId="27" hidden="1">{"'előző év december'!$A$2:$CP$214"}</definedName>
    <definedName name="grafXX" localSheetId="34" hidden="1">{"'előző év december'!$A$2:$CP$214"}</definedName>
    <definedName name="grafXX" localSheetId="35" hidden="1">{"'előző év december'!$A$2:$CP$214"}</definedName>
    <definedName name="grafXX" hidden="1">{"'előző év december'!$A$2:$CP$214"}</definedName>
    <definedName name="grafXX1" localSheetId="20" hidden="1">{"'előző év december'!$A$2:$CP$214"}</definedName>
    <definedName name="grafXX1" localSheetId="21" hidden="1">{"'előző év december'!$A$2:$CP$214"}</definedName>
    <definedName name="grafXX1" localSheetId="26" hidden="1">{"'előző év december'!$A$2:$CP$214"}</definedName>
    <definedName name="grafXX1" localSheetId="27" hidden="1">{"'előző év december'!$A$2:$CP$214"}</definedName>
    <definedName name="grafXX1" localSheetId="34" hidden="1">{"'előző év december'!$A$2:$CP$214"}</definedName>
    <definedName name="grafXX1" localSheetId="35" hidden="1">{"'előző év december'!$A$2:$CP$214"}</definedName>
    <definedName name="grafXX1" hidden="1">{"'előző év december'!$A$2:$CP$214"}</definedName>
    <definedName name="grafXX2" localSheetId="20" hidden="1">{"'előző év december'!$A$2:$CP$214"}</definedName>
    <definedName name="grafXX2" localSheetId="21" hidden="1">{"'előző év december'!$A$2:$CP$214"}</definedName>
    <definedName name="grafXX2" localSheetId="26" hidden="1">{"'előző év december'!$A$2:$CP$214"}</definedName>
    <definedName name="grafXX2" localSheetId="27" hidden="1">{"'előző év december'!$A$2:$CP$214"}</definedName>
    <definedName name="grafXX2" localSheetId="34" hidden="1">{"'előző év december'!$A$2:$CP$214"}</definedName>
    <definedName name="grafXX2" localSheetId="35" hidden="1">{"'előző év december'!$A$2:$CP$214"}</definedName>
    <definedName name="grafXX2" hidden="1">{"'előző év december'!$A$2:$CP$214"}</definedName>
    <definedName name="grafXX3" localSheetId="20" hidden="1">{"'előző év december'!$A$2:$CP$214"}</definedName>
    <definedName name="grafXX3" localSheetId="21" hidden="1">{"'előző év december'!$A$2:$CP$214"}</definedName>
    <definedName name="grafXX3" localSheetId="26" hidden="1">{"'előző év december'!$A$2:$CP$214"}</definedName>
    <definedName name="grafXX3" localSheetId="27" hidden="1">{"'előző év december'!$A$2:$CP$214"}</definedName>
    <definedName name="grafXX3" localSheetId="34" hidden="1">{"'előző év december'!$A$2:$CP$214"}</definedName>
    <definedName name="grafXX3" localSheetId="35" hidden="1">{"'előző év december'!$A$2:$CP$214"}</definedName>
    <definedName name="grafXX3" hidden="1">{"'előző év december'!$A$2:$CP$214"}</definedName>
    <definedName name="grafXX4" localSheetId="20" hidden="1">{"'előző év december'!$A$2:$CP$214"}</definedName>
    <definedName name="grafXX4" localSheetId="21" hidden="1">{"'előző év december'!$A$2:$CP$214"}</definedName>
    <definedName name="grafXX4" localSheetId="26" hidden="1">{"'előző év december'!$A$2:$CP$214"}</definedName>
    <definedName name="grafXX4" localSheetId="27" hidden="1">{"'előző év december'!$A$2:$CP$214"}</definedName>
    <definedName name="grafXX4" localSheetId="34" hidden="1">{"'előző év december'!$A$2:$CP$214"}</definedName>
    <definedName name="grafXX4" localSheetId="35" hidden="1">{"'előző év december'!$A$2:$CP$214"}</definedName>
    <definedName name="grafXX4" hidden="1">{"'előző év december'!$A$2:$CP$214"}</definedName>
    <definedName name="grafXX5" localSheetId="20" hidden="1">{"'előző év december'!$A$2:$CP$214"}</definedName>
    <definedName name="grafXX5" localSheetId="21" hidden="1">{"'előző év december'!$A$2:$CP$214"}</definedName>
    <definedName name="grafXX5" localSheetId="26" hidden="1">{"'előző év december'!$A$2:$CP$214"}</definedName>
    <definedName name="grafXX5" localSheetId="27" hidden="1">{"'előző év december'!$A$2:$CP$214"}</definedName>
    <definedName name="grafXX5" localSheetId="34" hidden="1">{"'előző év december'!$A$2:$CP$214"}</definedName>
    <definedName name="grafXX5" localSheetId="35" hidden="1">{"'előző év december'!$A$2:$CP$214"}</definedName>
    <definedName name="grafXX5" hidden="1">{"'előző év december'!$A$2:$CP$214"}</definedName>
    <definedName name="grafXX7" localSheetId="20" hidden="1">{"'előző év december'!$A$2:$CP$214"}</definedName>
    <definedName name="grafXX7" localSheetId="21" hidden="1">{"'előző év december'!$A$2:$CP$214"}</definedName>
    <definedName name="grafXX7" localSheetId="26" hidden="1">{"'előző év december'!$A$2:$CP$214"}</definedName>
    <definedName name="grafXX7" localSheetId="27" hidden="1">{"'előző év december'!$A$2:$CP$214"}</definedName>
    <definedName name="grafXX7" localSheetId="34" hidden="1">{"'előző év december'!$A$2:$CP$214"}</definedName>
    <definedName name="grafXX7" localSheetId="35" hidden="1">{"'előző év december'!$A$2:$CP$214"}</definedName>
    <definedName name="grafXX7" hidden="1">{"'előző év december'!$A$2:$CP$214"}</definedName>
    <definedName name="help" localSheetId="22" hidden="1">#REF!</definedName>
    <definedName name="help" localSheetId="23" hidden="1">#REF!</definedName>
    <definedName name="help" localSheetId="24" hidden="1">#REF!</definedName>
    <definedName name="help" localSheetId="25" hidden="1">#REF!</definedName>
    <definedName name="help" localSheetId="35" hidden="1">#REF!</definedName>
    <definedName name="help" hidden="1">#REF!</definedName>
    <definedName name="hfrstes" localSheetId="22" hidden="1">#REF!</definedName>
    <definedName name="hfrstes" localSheetId="23" hidden="1">#REF!</definedName>
    <definedName name="hfrstes" localSheetId="24" hidden="1">#REF!</definedName>
    <definedName name="hfrstes" localSheetId="25" hidden="1">#REF!</definedName>
    <definedName name="hfrstes" localSheetId="34" hidden="1">'G19'!#REF!</definedName>
    <definedName name="hfrstes" localSheetId="35" hidden="1">#REF!</definedName>
    <definedName name="hfrstes" hidden="1">#REF!</definedName>
    <definedName name="hfshfrt" localSheetId="22" hidden="1">#REF!</definedName>
    <definedName name="hfshfrt" localSheetId="23" hidden="1">#REF!</definedName>
    <definedName name="hfshfrt" localSheetId="24" hidden="1">#REF!</definedName>
    <definedName name="hfshfrt" localSheetId="25" hidden="1">#REF!</definedName>
    <definedName name="hfshfrt" localSheetId="35" hidden="1">#REF!</definedName>
    <definedName name="hfshfrt" hidden="1">#REF!</definedName>
    <definedName name="hgf" localSheetId="20" hidden="1">{"'előző év december'!$A$2:$CP$214"}</definedName>
    <definedName name="hgf" localSheetId="21" hidden="1">{"'előző év december'!$A$2:$CP$214"}</definedName>
    <definedName name="hgf" localSheetId="22" hidden="1">{"'előző év december'!$A$2:$CP$214"}</definedName>
    <definedName name="hgf" localSheetId="23" hidden="1">{"'előző év december'!$A$2:$CP$214"}</definedName>
    <definedName name="hgf" localSheetId="24" hidden="1">{"'előző év december'!$A$2:$CP$214"}</definedName>
    <definedName name="hgf" localSheetId="25" hidden="1">{"'előző év december'!$A$2:$CP$214"}</definedName>
    <definedName name="hgf" localSheetId="26" hidden="1">{"'előző év december'!$A$2:$CP$214"}</definedName>
    <definedName name="hgf" localSheetId="27" hidden="1">{"'előző év december'!$A$2:$CP$214"}</definedName>
    <definedName name="hgf" localSheetId="34" hidden="1">{"'előző év december'!$A$2:$CP$214"}</definedName>
    <definedName name="hgf" localSheetId="35" hidden="1">{"'előző év december'!$A$2:$CP$214"}</definedName>
    <definedName name="hgf" hidden="1">{"'előző év december'!$A$2:$CP$214"}</definedName>
    <definedName name="hgfd" localSheetId="20" hidden="1">{#N/A,#N/A,FALSE,"I";#N/A,#N/A,FALSE,"J";#N/A,#N/A,FALSE,"K";#N/A,#N/A,FALSE,"L";#N/A,#N/A,FALSE,"M";#N/A,#N/A,FALSE,"N";#N/A,#N/A,FALSE,"O"}</definedName>
    <definedName name="hgfd" localSheetId="21" hidden="1">{#N/A,#N/A,FALSE,"I";#N/A,#N/A,FALSE,"J";#N/A,#N/A,FALSE,"K";#N/A,#N/A,FALSE,"L";#N/A,#N/A,FALSE,"M";#N/A,#N/A,FALSE,"N";#N/A,#N/A,FALSE,"O"}</definedName>
    <definedName name="hgfd" localSheetId="22" hidden="1">{#N/A,#N/A,FALSE,"I";#N/A,#N/A,FALSE,"J";#N/A,#N/A,FALSE,"K";#N/A,#N/A,FALSE,"L";#N/A,#N/A,FALSE,"M";#N/A,#N/A,FALSE,"N";#N/A,#N/A,FALSE,"O"}</definedName>
    <definedName name="hgfd" localSheetId="23" hidden="1">{#N/A,#N/A,FALSE,"I";#N/A,#N/A,FALSE,"J";#N/A,#N/A,FALSE,"K";#N/A,#N/A,FALSE,"L";#N/A,#N/A,FALSE,"M";#N/A,#N/A,FALSE,"N";#N/A,#N/A,FALSE,"O"}</definedName>
    <definedName name="hgfd" localSheetId="24" hidden="1">{#N/A,#N/A,FALSE,"I";#N/A,#N/A,FALSE,"J";#N/A,#N/A,FALSE,"K";#N/A,#N/A,FALSE,"L";#N/A,#N/A,FALSE,"M";#N/A,#N/A,FALSE,"N";#N/A,#N/A,FALSE,"O"}</definedName>
    <definedName name="hgfd" localSheetId="25" hidden="1">{#N/A,#N/A,FALSE,"I";#N/A,#N/A,FALSE,"J";#N/A,#N/A,FALSE,"K";#N/A,#N/A,FALSE,"L";#N/A,#N/A,FALSE,"M";#N/A,#N/A,FALSE,"N";#N/A,#N/A,FALSE,"O"}</definedName>
    <definedName name="hgfd" localSheetId="26" hidden="1">{#N/A,#N/A,FALSE,"I";#N/A,#N/A,FALSE,"J";#N/A,#N/A,FALSE,"K";#N/A,#N/A,FALSE,"L";#N/A,#N/A,FALSE,"M";#N/A,#N/A,FALSE,"N";#N/A,#N/A,FALSE,"O"}</definedName>
    <definedName name="hgfd" localSheetId="27" hidden="1">{#N/A,#N/A,FALSE,"I";#N/A,#N/A,FALSE,"J";#N/A,#N/A,FALSE,"K";#N/A,#N/A,FALSE,"L";#N/A,#N/A,FALSE,"M";#N/A,#N/A,FALSE,"N";#N/A,#N/A,FALSE,"O"}</definedName>
    <definedName name="hgfd" localSheetId="34" hidden="1">{#N/A,#N/A,FALSE,"I";#N/A,#N/A,FALSE,"J";#N/A,#N/A,FALSE,"K";#N/A,#N/A,FALSE,"L";#N/A,#N/A,FALSE,"M";#N/A,#N/A,FALSE,"N";#N/A,#N/A,FALSE,"O"}</definedName>
    <definedName name="hgfd" localSheetId="35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21" hidden="1">#REF!</definedName>
    <definedName name="hhh" localSheetId="22" hidden="1">#REF!</definedName>
    <definedName name="hhh" localSheetId="23" hidden="1">#REF!</definedName>
    <definedName name="hhh" localSheetId="24" hidden="1">#REF!</definedName>
    <definedName name="hhh" localSheetId="25" hidden="1">#REF!</definedName>
    <definedName name="hhh" localSheetId="34" hidden="1">'G19'!#REF!</definedName>
    <definedName name="hhh" localSheetId="35" hidden="1">#REF!</definedName>
    <definedName name="hhh" hidden="1">#REF!</definedName>
    <definedName name="hjjh" localSheetId="22" hidden="1">#REF!</definedName>
    <definedName name="hjjh" localSheetId="23" hidden="1">#REF!</definedName>
    <definedName name="hjjh" localSheetId="24" hidden="1">#REF!</definedName>
    <definedName name="hjjh" localSheetId="25" hidden="1">#REF!</definedName>
    <definedName name="hjjh" localSheetId="35" hidden="1">#REF!</definedName>
    <definedName name="hjjh" hidden="1">#REF!</definedName>
    <definedName name="HTML_CodePage" hidden="1">1252</definedName>
    <definedName name="HTML_Control" localSheetId="20" hidden="1">{"'Resources'!$A$1:$W$34","'Balance Sheet'!$A$1:$W$58","'SFD'!$A$1:$J$52"}</definedName>
    <definedName name="HTML_Control" localSheetId="21" hidden="1">{"'Resources'!$A$1:$W$34","'Balance Sheet'!$A$1:$W$58","'SFD'!$A$1:$J$52"}</definedName>
    <definedName name="HTML_Control" localSheetId="22" hidden="1">{"'Resources'!$A$1:$W$34","'Balance Sheet'!$A$1:$W$58","'SFD'!$A$1:$J$52"}</definedName>
    <definedName name="HTML_Control" localSheetId="23" hidden="1">{"'Resources'!$A$1:$W$34","'Balance Sheet'!$A$1:$W$58","'SFD'!$A$1:$J$52"}</definedName>
    <definedName name="HTML_Control" localSheetId="24" hidden="1">{"'Resources'!$A$1:$W$34","'Balance Sheet'!$A$1:$W$58","'SFD'!$A$1:$J$52"}</definedName>
    <definedName name="HTML_Control" localSheetId="25" hidden="1">{"'Resources'!$A$1:$W$34","'Balance Sheet'!$A$1:$W$58","'SFD'!$A$1:$J$52"}</definedName>
    <definedName name="HTML_Control" localSheetId="26" hidden="1">{"'Resources'!$A$1:$W$34","'Balance Sheet'!$A$1:$W$58","'SFD'!$A$1:$J$52"}</definedName>
    <definedName name="HTML_Control" localSheetId="27" hidden="1">{"'Resources'!$A$1:$W$34","'Balance Sheet'!$A$1:$W$58","'SFD'!$A$1:$J$52"}</definedName>
    <definedName name="HTML_Control" localSheetId="34" hidden="1">{"'Resources'!$A$1:$W$34","'Balance Sheet'!$A$1:$W$58","'SFD'!$A$1:$J$52"}</definedName>
    <definedName name="HTML_Control" localSheetId="35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20" hidden="1">{"'előző év december'!$A$2:$CP$214"}</definedName>
    <definedName name="HTML_Controll2" localSheetId="21" hidden="1">{"'előző év december'!$A$2:$CP$214"}</definedName>
    <definedName name="HTML_Controll2" localSheetId="22" hidden="1">{"'előző év december'!$A$2:$CP$214"}</definedName>
    <definedName name="HTML_Controll2" localSheetId="23" hidden="1">{"'előző év december'!$A$2:$CP$214"}</definedName>
    <definedName name="HTML_Controll2" localSheetId="24" hidden="1">{"'előző év december'!$A$2:$CP$214"}</definedName>
    <definedName name="HTML_Controll2" localSheetId="25" hidden="1">{"'előző év december'!$A$2:$CP$214"}</definedName>
    <definedName name="HTML_Controll2" localSheetId="26" hidden="1">{"'előző év december'!$A$2:$CP$214"}</definedName>
    <definedName name="HTML_Controll2" localSheetId="27" hidden="1">{"'előző év december'!$A$2:$CP$214"}</definedName>
    <definedName name="HTML_Controll2" localSheetId="34" hidden="1">{"'előző év december'!$A$2:$CP$214"}</definedName>
    <definedName name="HTML_Controll2" localSheetId="35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20" hidden="1">{"'előző év december'!$A$2:$CP$214"}</definedName>
    <definedName name="html_f" localSheetId="21" hidden="1">{"'előző év december'!$A$2:$CP$214"}</definedName>
    <definedName name="html_f" localSheetId="22" hidden="1">{"'előző év december'!$A$2:$CP$214"}</definedName>
    <definedName name="html_f" localSheetId="23" hidden="1">{"'előző év december'!$A$2:$CP$214"}</definedName>
    <definedName name="html_f" localSheetId="24" hidden="1">{"'előző év december'!$A$2:$CP$214"}</definedName>
    <definedName name="html_f" localSheetId="25" hidden="1">{"'előző év december'!$A$2:$CP$214"}</definedName>
    <definedName name="html_f" localSheetId="26" hidden="1">{"'előző év december'!$A$2:$CP$214"}</definedName>
    <definedName name="html_f" localSheetId="27" hidden="1">{"'előző év december'!$A$2:$CP$214"}</definedName>
    <definedName name="html_f" localSheetId="34" hidden="1">{"'előző év december'!$A$2:$CP$214"}</definedName>
    <definedName name="html_f" localSheetId="35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4" localSheetId="20" hidden="1">{#N/A,#N/A,FALSE,"CB";#N/A,#N/A,FALSE,"CMB";#N/A,#N/A,FALSE,"NBFI"}</definedName>
    <definedName name="chart4" localSheetId="21" hidden="1">{#N/A,#N/A,FALSE,"CB";#N/A,#N/A,FALSE,"CMB";#N/A,#N/A,FALSE,"NBFI"}</definedName>
    <definedName name="chart4" localSheetId="22" hidden="1">{#N/A,#N/A,FALSE,"CB";#N/A,#N/A,FALSE,"CMB";#N/A,#N/A,FALSE,"NBFI"}</definedName>
    <definedName name="chart4" localSheetId="23" hidden="1">{#N/A,#N/A,FALSE,"CB";#N/A,#N/A,FALSE,"CMB";#N/A,#N/A,FALSE,"NBFI"}</definedName>
    <definedName name="chart4" localSheetId="24" hidden="1">{#N/A,#N/A,FALSE,"CB";#N/A,#N/A,FALSE,"CMB";#N/A,#N/A,FALSE,"NBFI"}</definedName>
    <definedName name="chart4" localSheetId="25" hidden="1">{#N/A,#N/A,FALSE,"CB";#N/A,#N/A,FALSE,"CMB";#N/A,#N/A,FALSE,"NBFI"}</definedName>
    <definedName name="chart4" localSheetId="26" hidden="1">{#N/A,#N/A,FALSE,"CB";#N/A,#N/A,FALSE,"CMB";#N/A,#N/A,FALSE,"NBFI"}</definedName>
    <definedName name="chart4" localSheetId="27" hidden="1">{#N/A,#N/A,FALSE,"CB";#N/A,#N/A,FALSE,"CMB";#N/A,#N/A,FALSE,"NBFI"}</definedName>
    <definedName name="chart4" localSheetId="34" hidden="1">{#N/A,#N/A,FALSE,"CB";#N/A,#N/A,FALSE,"CMB";#N/A,#N/A,FALSE,"NBFI"}</definedName>
    <definedName name="chart4" localSheetId="35" hidden="1">{#N/A,#N/A,FALSE,"CB";#N/A,#N/A,FALSE,"CMB";#N/A,#N/A,FALSE,"NBFI"}</definedName>
    <definedName name="chart4" hidden="1">{#N/A,#N/A,FALSE,"CB";#N/A,#N/A,FALSE,"CMB";#N/A,#N/A,FALSE,"NBFI"}</definedName>
    <definedName name="ii" localSheetId="20" hidden="1">{"Tab1",#N/A,FALSE,"P";"Tab2",#N/A,FALSE,"P"}</definedName>
    <definedName name="ii" localSheetId="21" hidden="1">{"Tab1",#N/A,FALSE,"P";"Tab2",#N/A,FALSE,"P"}</definedName>
    <definedName name="ii" localSheetId="22" hidden="1">{"Tab1",#N/A,FALSE,"P";"Tab2",#N/A,FALSE,"P"}</definedName>
    <definedName name="ii" localSheetId="23" hidden="1">{"Tab1",#N/A,FALSE,"P";"Tab2",#N/A,FALSE,"P"}</definedName>
    <definedName name="ii" localSheetId="24" hidden="1">{"Tab1",#N/A,FALSE,"P";"Tab2",#N/A,FALSE,"P"}</definedName>
    <definedName name="ii" localSheetId="25" hidden="1">{"Tab1",#N/A,FALSE,"P";"Tab2",#N/A,FALSE,"P"}</definedName>
    <definedName name="ii" localSheetId="26" hidden="1">{"Tab1",#N/A,FALSE,"P";"Tab2",#N/A,FALSE,"P"}</definedName>
    <definedName name="ii" localSheetId="27" hidden="1">{"Tab1",#N/A,FALSE,"P";"Tab2",#N/A,FALSE,"P"}</definedName>
    <definedName name="ii" localSheetId="34" hidden="1">{"Tab1",#N/A,FALSE,"P";"Tab2",#N/A,FALSE,"P"}</definedName>
    <definedName name="ii" localSheetId="35" hidden="1">{"Tab1",#N/A,FALSE,"P";"Tab2",#N/A,FALSE,"P"}</definedName>
    <definedName name="ii" hidden="1">{"Tab1",#N/A,FALSE,"P";"Tab2",#N/A,FALSE,"P"}</definedName>
    <definedName name="inflation" localSheetId="21" hidden="1">#REF!</definedName>
    <definedName name="inflation" localSheetId="22" hidden="1">#REF!</definedName>
    <definedName name="inflation" localSheetId="23" hidden="1">#REF!</definedName>
    <definedName name="inflation" localSheetId="24" hidden="1">#REF!</definedName>
    <definedName name="inflation" localSheetId="25" hidden="1">#REF!</definedName>
    <definedName name="inflation" localSheetId="34" hidden="1">'G19'!#REF!</definedName>
    <definedName name="inflation" localSheetId="35" hidden="1">#REF!</definedName>
    <definedName name="inflation" hidden="1">#REF!</definedName>
    <definedName name="jhgf" localSheetId="20" hidden="1">{"MONA",#N/A,FALSE,"S"}</definedName>
    <definedName name="jhgf" localSheetId="21" hidden="1">{"MONA",#N/A,FALSE,"S"}</definedName>
    <definedName name="jhgf" localSheetId="22" hidden="1">{"MONA",#N/A,FALSE,"S"}</definedName>
    <definedName name="jhgf" localSheetId="23" hidden="1">{"MONA",#N/A,FALSE,"S"}</definedName>
    <definedName name="jhgf" localSheetId="24" hidden="1">{"MONA",#N/A,FALSE,"S"}</definedName>
    <definedName name="jhgf" localSheetId="25" hidden="1">{"MONA",#N/A,FALSE,"S"}</definedName>
    <definedName name="jhgf" localSheetId="26" hidden="1">{"MONA",#N/A,FALSE,"S"}</definedName>
    <definedName name="jhgf" localSheetId="27" hidden="1">{"MONA",#N/A,FALSE,"S"}</definedName>
    <definedName name="jhgf" localSheetId="34" hidden="1">{"MONA",#N/A,FALSE,"S"}</definedName>
    <definedName name="jhgf" localSheetId="35" hidden="1">{"MONA",#N/A,FALSE,"S"}</definedName>
    <definedName name="jhgf" hidden="1">{"MONA",#N/A,FALSE,"S"}</definedName>
    <definedName name="jhhhg" localSheetId="22" hidden="1">#REF!</definedName>
    <definedName name="jhhhg" localSheetId="23" hidden="1">#REF!</definedName>
    <definedName name="jhhhg" localSheetId="24" hidden="1">#REF!</definedName>
    <definedName name="jhhhg" localSheetId="25" hidden="1">#REF!</definedName>
    <definedName name="jhhhg" hidden="1">#REF!</definedName>
    <definedName name="jj" localSheetId="20" hidden="1">{"Riqfin97",#N/A,FALSE,"Tran";"Riqfinpro",#N/A,FALSE,"Tran"}</definedName>
    <definedName name="jj" localSheetId="21" hidden="1">{"Riqfin97",#N/A,FALSE,"Tran";"Riqfinpro",#N/A,FALSE,"Tran"}</definedName>
    <definedName name="jj" localSheetId="22" hidden="1">{"Riqfin97",#N/A,FALSE,"Tran";"Riqfinpro",#N/A,FALSE,"Tran"}</definedName>
    <definedName name="jj" localSheetId="23" hidden="1">{"Riqfin97",#N/A,FALSE,"Tran";"Riqfinpro",#N/A,FALSE,"Tran"}</definedName>
    <definedName name="jj" localSheetId="24" hidden="1">{"Riqfin97",#N/A,FALSE,"Tran";"Riqfinpro",#N/A,FALSE,"Tran"}</definedName>
    <definedName name="jj" localSheetId="25" hidden="1">{"Riqfin97",#N/A,FALSE,"Tran";"Riqfinpro",#N/A,FALSE,"Tran"}</definedName>
    <definedName name="jj" localSheetId="26" hidden="1">{"Riqfin97",#N/A,FALSE,"Tran";"Riqfinpro",#N/A,FALSE,"Tran"}</definedName>
    <definedName name="jj" localSheetId="27" hidden="1">{"Riqfin97",#N/A,FALSE,"Tran";"Riqfinpro",#N/A,FALSE,"Tran"}</definedName>
    <definedName name="jj" localSheetId="34" hidden="1">{"Riqfin97",#N/A,FALSE,"Tran";"Riqfinpro",#N/A,FALSE,"Tran"}</definedName>
    <definedName name="jj" localSheetId="35" hidden="1">{"Riqfin97",#N/A,FALSE,"Tran";"Riqfinpro",#N/A,FALSE,"Tran"}</definedName>
    <definedName name="jj" hidden="1">{"Riqfin97",#N/A,FALSE,"Tran";"Riqfinpro",#N/A,FALSE,"Tran"}</definedName>
    <definedName name="jjj" localSheetId="21" hidden="1">#REF!</definedName>
    <definedName name="jjj" localSheetId="22" hidden="1">#REF!</definedName>
    <definedName name="jjj" localSheetId="23" hidden="1">#REF!</definedName>
    <definedName name="jjj" localSheetId="24" hidden="1">#REF!</definedName>
    <definedName name="jjj" localSheetId="25" hidden="1">#REF!</definedName>
    <definedName name="jjj" localSheetId="34" hidden="1">'G19'!#REF!</definedName>
    <definedName name="jjj" localSheetId="35" hidden="1">#REF!</definedName>
    <definedName name="jjj" hidden="1">#REF!</definedName>
    <definedName name="jjjjjj" localSheetId="21" hidden="1">#REF!</definedName>
    <definedName name="jjjjjj" localSheetId="22" hidden="1">#REF!</definedName>
    <definedName name="jjjjjj" localSheetId="23" hidden="1">#REF!</definedName>
    <definedName name="jjjjjj" localSheetId="24" hidden="1">#REF!</definedName>
    <definedName name="jjjjjj" localSheetId="25" hidden="1">#REF!</definedName>
    <definedName name="jjjjjj" localSheetId="34" hidden="1">'G19'!#REF!</definedName>
    <definedName name="jjjjjj" localSheetId="35" hidden="1">#REF!</definedName>
    <definedName name="jjjjjj" hidden="1">#REF!</definedName>
    <definedName name="kjg" localSheetId="20" hidden="1">{#N/A,#N/A,FALSE,"SimInp1";#N/A,#N/A,FALSE,"SimInp2";#N/A,#N/A,FALSE,"SimOut1";#N/A,#N/A,FALSE,"SimOut2";#N/A,#N/A,FALSE,"SimOut3";#N/A,#N/A,FALSE,"SimOut4";#N/A,#N/A,FALSE,"SimOut5"}</definedName>
    <definedName name="kjg" localSheetId="21" hidden="1">{#N/A,#N/A,FALSE,"SimInp1";#N/A,#N/A,FALSE,"SimInp2";#N/A,#N/A,FALSE,"SimOut1";#N/A,#N/A,FALSE,"SimOut2";#N/A,#N/A,FALSE,"SimOut3";#N/A,#N/A,FALSE,"SimOut4";#N/A,#N/A,FALSE,"SimOut5"}</definedName>
    <definedName name="kjg" localSheetId="22" hidden="1">{#N/A,#N/A,FALSE,"SimInp1";#N/A,#N/A,FALSE,"SimInp2";#N/A,#N/A,FALSE,"SimOut1";#N/A,#N/A,FALSE,"SimOut2";#N/A,#N/A,FALSE,"SimOut3";#N/A,#N/A,FALSE,"SimOut4";#N/A,#N/A,FALSE,"SimOut5"}</definedName>
    <definedName name="kjg" localSheetId="23" hidden="1">{#N/A,#N/A,FALSE,"SimInp1";#N/A,#N/A,FALSE,"SimInp2";#N/A,#N/A,FALSE,"SimOut1";#N/A,#N/A,FALSE,"SimOut2";#N/A,#N/A,FALSE,"SimOut3";#N/A,#N/A,FALSE,"SimOut4";#N/A,#N/A,FALSE,"SimOut5"}</definedName>
    <definedName name="kjg" localSheetId="24" hidden="1">{#N/A,#N/A,FALSE,"SimInp1";#N/A,#N/A,FALSE,"SimInp2";#N/A,#N/A,FALSE,"SimOut1";#N/A,#N/A,FALSE,"SimOut2";#N/A,#N/A,FALSE,"SimOut3";#N/A,#N/A,FALSE,"SimOut4";#N/A,#N/A,FALSE,"SimOut5"}</definedName>
    <definedName name="kjg" localSheetId="25" hidden="1">{#N/A,#N/A,FALSE,"SimInp1";#N/A,#N/A,FALSE,"SimInp2";#N/A,#N/A,FALSE,"SimOut1";#N/A,#N/A,FALSE,"SimOut2";#N/A,#N/A,FALSE,"SimOut3";#N/A,#N/A,FALSE,"SimOut4";#N/A,#N/A,FALSE,"SimOut5"}</definedName>
    <definedName name="kjg" localSheetId="26" hidden="1">{#N/A,#N/A,FALSE,"SimInp1";#N/A,#N/A,FALSE,"SimInp2";#N/A,#N/A,FALSE,"SimOut1";#N/A,#N/A,FALSE,"SimOut2";#N/A,#N/A,FALSE,"SimOut3";#N/A,#N/A,FALSE,"SimOut4";#N/A,#N/A,FALSE,"SimOut5"}</definedName>
    <definedName name="kjg" localSheetId="27" hidden="1">{#N/A,#N/A,FALSE,"SimInp1";#N/A,#N/A,FALSE,"SimInp2";#N/A,#N/A,FALSE,"SimOut1";#N/A,#N/A,FALSE,"SimOut2";#N/A,#N/A,FALSE,"SimOut3";#N/A,#N/A,FALSE,"SimOut4";#N/A,#N/A,FALSE,"SimOut5"}</definedName>
    <definedName name="kjg" localSheetId="34" hidden="1">{#N/A,#N/A,FALSE,"SimInp1";#N/A,#N/A,FALSE,"SimInp2";#N/A,#N/A,FALSE,"SimOut1";#N/A,#N/A,FALSE,"SimOut2";#N/A,#N/A,FALSE,"SimOut3";#N/A,#N/A,FALSE,"SimOut4";#N/A,#N/A,FALSE,"SimOut5"}</definedName>
    <definedName name="kjg" localSheetId="35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5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20" hidden="1">{"Tab1",#N/A,FALSE,"P";"Tab2",#N/A,FALSE,"P"}</definedName>
    <definedName name="kk" localSheetId="21" hidden="1">{"Tab1",#N/A,FALSE,"P";"Tab2",#N/A,FALSE,"P"}</definedName>
    <definedName name="kk" localSheetId="22" hidden="1">{"Tab1",#N/A,FALSE,"P";"Tab2",#N/A,FALSE,"P"}</definedName>
    <definedName name="kk" localSheetId="23" hidden="1">{"Tab1",#N/A,FALSE,"P";"Tab2",#N/A,FALSE,"P"}</definedName>
    <definedName name="kk" localSheetId="24" hidden="1">{"Tab1",#N/A,FALSE,"P";"Tab2",#N/A,FALSE,"P"}</definedName>
    <definedName name="kk" localSheetId="25" hidden="1">{"Tab1",#N/A,FALSE,"P";"Tab2",#N/A,FALSE,"P"}</definedName>
    <definedName name="kk" localSheetId="26" hidden="1">{"Tab1",#N/A,FALSE,"P";"Tab2",#N/A,FALSE,"P"}</definedName>
    <definedName name="kk" localSheetId="27" hidden="1">{"Tab1",#N/A,FALSE,"P";"Tab2",#N/A,FALSE,"P"}</definedName>
    <definedName name="kk" localSheetId="34" hidden="1">{"Tab1",#N/A,FALSE,"P";"Tab2",#N/A,FALSE,"P"}</definedName>
    <definedName name="kk" localSheetId="35" hidden="1">{"Tab1",#N/A,FALSE,"P";"Tab2",#N/A,FALSE,"P"}</definedName>
    <definedName name="kk" hidden="1">{"Tab1",#N/A,FALSE,"P";"Tab2",#N/A,FALSE,"P"}</definedName>
    <definedName name="kkk" localSheetId="20" hidden="1">{"Tab1",#N/A,FALSE,"P";"Tab2",#N/A,FALSE,"P"}</definedName>
    <definedName name="kkk" localSheetId="21" hidden="1">{"Tab1",#N/A,FALSE,"P";"Tab2",#N/A,FALSE,"P"}</definedName>
    <definedName name="kkk" localSheetId="22" hidden="1">{"Tab1",#N/A,FALSE,"P";"Tab2",#N/A,FALSE,"P"}</definedName>
    <definedName name="kkk" localSheetId="23" hidden="1">{"Tab1",#N/A,FALSE,"P";"Tab2",#N/A,FALSE,"P"}</definedName>
    <definedName name="kkk" localSheetId="24" hidden="1">{"Tab1",#N/A,FALSE,"P";"Tab2",#N/A,FALSE,"P"}</definedName>
    <definedName name="kkk" localSheetId="25" hidden="1">{"Tab1",#N/A,FALSE,"P";"Tab2",#N/A,FALSE,"P"}</definedName>
    <definedName name="kkk" localSheetId="26" hidden="1">{"Tab1",#N/A,FALSE,"P";"Tab2",#N/A,FALSE,"P"}</definedName>
    <definedName name="kkk" localSheetId="27" hidden="1">{"Tab1",#N/A,FALSE,"P";"Tab2",#N/A,FALSE,"P"}</definedName>
    <definedName name="kkk" localSheetId="34" hidden="1">{"Tab1",#N/A,FALSE,"P";"Tab2",#N/A,FALSE,"P"}</definedName>
    <definedName name="kkk" localSheetId="35" hidden="1">{"Tab1",#N/A,FALSE,"P";"Tab2",#N/A,FALSE,"P"}</definedName>
    <definedName name="kkk" hidden="1">{"Tab1",#N/A,FALSE,"P";"Tab2",#N/A,FALSE,"P"}</definedName>
    <definedName name="kkkk" localSheetId="21" hidden="1">#REF!</definedName>
    <definedName name="kkkk" localSheetId="22" hidden="1">#REF!</definedName>
    <definedName name="kkkk" localSheetId="23" hidden="1">#REF!</definedName>
    <definedName name="kkkk" localSheetId="24" hidden="1">#REF!</definedName>
    <definedName name="kkkk" localSheetId="25" hidden="1">#REF!</definedName>
    <definedName name="kkkk" localSheetId="34" hidden="1">'G19'!#REF!</definedName>
    <definedName name="kkkk" localSheetId="35" hidden="1">#REF!</definedName>
    <definedName name="kkkk" hidden="1">#REF!</definedName>
    <definedName name="kkkkk" localSheetId="22" hidden="1">#REF!</definedName>
    <definedName name="kkkkk" localSheetId="23" hidden="1">#REF!</definedName>
    <definedName name="kkkkk" localSheetId="24" hidden="1">#REF!</definedName>
    <definedName name="kkkkk" localSheetId="25" hidden="1">#REF!</definedName>
    <definedName name="kkkkk" localSheetId="34" hidden="1">'G19'!#REF!</definedName>
    <definedName name="kkkkk" localSheetId="35" hidden="1">#REF!</definedName>
    <definedName name="kkkkk" hidden="1">#REF!</definedName>
    <definedName name="limcount" hidden="1">1</definedName>
    <definedName name="ll" localSheetId="20" hidden="1">{"Tab1",#N/A,FALSE,"P";"Tab2",#N/A,FALSE,"P"}</definedName>
    <definedName name="ll" localSheetId="21" hidden="1">{"Tab1",#N/A,FALSE,"P";"Tab2",#N/A,FALSE,"P"}</definedName>
    <definedName name="ll" localSheetId="22" hidden="1">{"Tab1",#N/A,FALSE,"P";"Tab2",#N/A,FALSE,"P"}</definedName>
    <definedName name="ll" localSheetId="23" hidden="1">{"Tab1",#N/A,FALSE,"P";"Tab2",#N/A,FALSE,"P"}</definedName>
    <definedName name="ll" localSheetId="24" hidden="1">{"Tab1",#N/A,FALSE,"P";"Tab2",#N/A,FALSE,"P"}</definedName>
    <definedName name="ll" localSheetId="25" hidden="1">{"Tab1",#N/A,FALSE,"P";"Tab2",#N/A,FALSE,"P"}</definedName>
    <definedName name="ll" localSheetId="26" hidden="1">{"Tab1",#N/A,FALSE,"P";"Tab2",#N/A,FALSE,"P"}</definedName>
    <definedName name="ll" localSheetId="27" hidden="1">{"Tab1",#N/A,FALSE,"P";"Tab2",#N/A,FALSE,"P"}</definedName>
    <definedName name="ll" localSheetId="34" hidden="1">{"Tab1",#N/A,FALSE,"P";"Tab2",#N/A,FALSE,"P"}</definedName>
    <definedName name="ll" localSheetId="35" hidden="1">{"Tab1",#N/A,FALSE,"P";"Tab2",#N/A,FALSE,"P"}</definedName>
    <definedName name="ll" hidden="1">{"Tab1",#N/A,FALSE,"P";"Tab2",#N/A,FALSE,"P"}</definedName>
    <definedName name="lll" localSheetId="20" hidden="1">{"Riqfin97",#N/A,FALSE,"Tran";"Riqfinpro",#N/A,FALSE,"Tran"}</definedName>
    <definedName name="lll" localSheetId="21" hidden="1">{"Riqfin97",#N/A,FALSE,"Tran";"Riqfinpro",#N/A,FALSE,"Tran"}</definedName>
    <definedName name="lll" localSheetId="22" hidden="1">{"Riqfin97",#N/A,FALSE,"Tran";"Riqfinpro",#N/A,FALSE,"Tran"}</definedName>
    <definedName name="lll" localSheetId="23" hidden="1">{"Riqfin97",#N/A,FALSE,"Tran";"Riqfinpro",#N/A,FALSE,"Tran"}</definedName>
    <definedName name="lll" localSheetId="24" hidden="1">{"Riqfin97",#N/A,FALSE,"Tran";"Riqfinpro",#N/A,FALSE,"Tran"}</definedName>
    <definedName name="lll" localSheetId="25" hidden="1">{"Riqfin97",#N/A,FALSE,"Tran";"Riqfinpro",#N/A,FALSE,"Tran"}</definedName>
    <definedName name="lll" localSheetId="26" hidden="1">{"Riqfin97",#N/A,FALSE,"Tran";"Riqfinpro",#N/A,FALSE,"Tran"}</definedName>
    <definedName name="lll" localSheetId="27" hidden="1">{"Riqfin97",#N/A,FALSE,"Tran";"Riqfinpro",#N/A,FALSE,"Tran"}</definedName>
    <definedName name="lll" localSheetId="34" hidden="1">{"Riqfin97",#N/A,FALSE,"Tran";"Riqfinpro",#N/A,FALSE,"Tran"}</definedName>
    <definedName name="lll" localSheetId="35" hidden="1">{"Riqfin97",#N/A,FALSE,"Tran";"Riqfinpro",#N/A,FALSE,"Tran"}</definedName>
    <definedName name="lll" hidden="1">{"Riqfin97",#N/A,FALSE,"Tran";"Riqfinpro",#N/A,FALSE,"Tran"}</definedName>
    <definedName name="llll" localSheetId="21" hidden="1">#REF!</definedName>
    <definedName name="llll" localSheetId="22" hidden="1">#REF!</definedName>
    <definedName name="llll" localSheetId="23" hidden="1">#REF!</definedName>
    <definedName name="llll" localSheetId="24" hidden="1">#REF!</definedName>
    <definedName name="llll" localSheetId="25" hidden="1">#REF!</definedName>
    <definedName name="llll" localSheetId="34" hidden="1">'G19'!#REF!</definedName>
    <definedName name="llll" localSheetId="35" hidden="1">#REF!</definedName>
    <definedName name="llll" hidden="1">#REF!</definedName>
    <definedName name="ľľľľ" hidden="1">{"'előző év december'!$A$2:$CP$214"}</definedName>
    <definedName name="Main_Graph" hidden="1">#REF!</definedName>
    <definedName name="mf" localSheetId="20" hidden="1">{"Tab1",#N/A,FALSE,"P";"Tab2",#N/A,FALSE,"P"}</definedName>
    <definedName name="mf" localSheetId="21" hidden="1">{"Tab1",#N/A,FALSE,"P";"Tab2",#N/A,FALSE,"P"}</definedName>
    <definedName name="mf" localSheetId="22" hidden="1">{"Tab1",#N/A,FALSE,"P";"Tab2",#N/A,FALSE,"P"}</definedName>
    <definedName name="mf" localSheetId="23" hidden="1">{"Tab1",#N/A,FALSE,"P";"Tab2",#N/A,FALSE,"P"}</definedName>
    <definedName name="mf" localSheetId="24" hidden="1">{"Tab1",#N/A,FALSE,"P";"Tab2",#N/A,FALSE,"P"}</definedName>
    <definedName name="mf" localSheetId="25" hidden="1">{"Tab1",#N/A,FALSE,"P";"Tab2",#N/A,FALSE,"P"}</definedName>
    <definedName name="mf" localSheetId="26" hidden="1">{"Tab1",#N/A,FALSE,"P";"Tab2",#N/A,FALSE,"P"}</definedName>
    <definedName name="mf" localSheetId="27" hidden="1">{"Tab1",#N/A,FALSE,"P";"Tab2",#N/A,FALSE,"P"}</definedName>
    <definedName name="mf" localSheetId="34" hidden="1">{"Tab1",#N/A,FALSE,"P";"Tab2",#N/A,FALSE,"P"}</definedName>
    <definedName name="mf" localSheetId="35" hidden="1">{"Tab1",#N/A,FALSE,"P";"Tab2",#N/A,FALSE,"P"}</definedName>
    <definedName name="mf" hidden="1">{"Tab1",#N/A,FALSE,"P";"Tab2",#N/A,FALSE,"P"}</definedName>
    <definedName name="mmm" localSheetId="20" hidden="1">{"Riqfin97",#N/A,FALSE,"Tran";"Riqfinpro",#N/A,FALSE,"Tran"}</definedName>
    <definedName name="mmm" localSheetId="21" hidden="1">{"Riqfin97",#N/A,FALSE,"Tran";"Riqfinpro",#N/A,FALSE,"Tran"}</definedName>
    <definedName name="mmm" localSheetId="22" hidden="1">{"Riqfin97",#N/A,FALSE,"Tran";"Riqfinpro",#N/A,FALSE,"Tran"}</definedName>
    <definedName name="mmm" localSheetId="23" hidden="1">{"Riqfin97",#N/A,FALSE,"Tran";"Riqfinpro",#N/A,FALSE,"Tran"}</definedName>
    <definedName name="mmm" localSheetId="24" hidden="1">{"Riqfin97",#N/A,FALSE,"Tran";"Riqfinpro",#N/A,FALSE,"Tran"}</definedName>
    <definedName name="mmm" localSheetId="25" hidden="1">{"Riqfin97",#N/A,FALSE,"Tran";"Riqfinpro",#N/A,FALSE,"Tran"}</definedName>
    <definedName name="mmm" localSheetId="26" hidden="1">{"Riqfin97",#N/A,FALSE,"Tran";"Riqfinpro",#N/A,FALSE,"Tran"}</definedName>
    <definedName name="mmm" localSheetId="27" hidden="1">{"Riqfin97",#N/A,FALSE,"Tran";"Riqfinpro",#N/A,FALSE,"Tran"}</definedName>
    <definedName name="mmm" localSheetId="34" hidden="1">{"Riqfin97",#N/A,FALSE,"Tran";"Riqfinpro",#N/A,FALSE,"Tran"}</definedName>
    <definedName name="mmm" localSheetId="35" hidden="1">{"Riqfin97",#N/A,FALSE,"Tran";"Riqfinpro",#N/A,FALSE,"Tran"}</definedName>
    <definedName name="mmm" hidden="1">{"Riqfin97",#N/A,FALSE,"Tran";"Riqfinpro",#N/A,FALSE,"Tran"}</definedName>
    <definedName name="mmmm" localSheetId="20" hidden="1">{"Tab1",#N/A,FALSE,"P";"Tab2",#N/A,FALSE,"P"}</definedName>
    <definedName name="mmmm" localSheetId="21" hidden="1">{"Tab1",#N/A,FALSE,"P";"Tab2",#N/A,FALSE,"P"}</definedName>
    <definedName name="mmmm" localSheetId="22" hidden="1">{"Tab1",#N/A,FALSE,"P";"Tab2",#N/A,FALSE,"P"}</definedName>
    <definedName name="mmmm" localSheetId="23" hidden="1">{"Tab1",#N/A,FALSE,"P";"Tab2",#N/A,FALSE,"P"}</definedName>
    <definedName name="mmmm" localSheetId="24" hidden="1">{"Tab1",#N/A,FALSE,"P";"Tab2",#N/A,FALSE,"P"}</definedName>
    <definedName name="mmmm" localSheetId="25" hidden="1">{"Tab1",#N/A,FALSE,"P";"Tab2",#N/A,FALSE,"P"}</definedName>
    <definedName name="mmmm" localSheetId="26" hidden="1">{"Tab1",#N/A,FALSE,"P";"Tab2",#N/A,FALSE,"P"}</definedName>
    <definedName name="mmmm" localSheetId="27" hidden="1">{"Tab1",#N/A,FALSE,"P";"Tab2",#N/A,FALSE,"P"}</definedName>
    <definedName name="mmmm" localSheetId="34" hidden="1">{"Tab1",#N/A,FALSE,"P";"Tab2",#N/A,FALSE,"P"}</definedName>
    <definedName name="mmmm" localSheetId="35" hidden="1">{"Tab1",#N/A,FALSE,"P";"Tab2",#N/A,FALSE,"P"}</definedName>
    <definedName name="mmmm" hidden="1">{"Tab1",#N/A,FALSE,"P";"Tab2",#N/A,FALSE,"P"}</definedName>
    <definedName name="newG29" localSheetId="20" hidden="1">{"'előző év december'!$A$2:$CP$214"}</definedName>
    <definedName name="newG29" localSheetId="21" hidden="1">{"'előző év december'!$A$2:$CP$214"}</definedName>
    <definedName name="newG29" localSheetId="26" hidden="1">{"'előző év december'!$A$2:$CP$214"}</definedName>
    <definedName name="newG29" localSheetId="27" hidden="1">{"'előző év december'!$A$2:$CP$214"}</definedName>
    <definedName name="newG29" localSheetId="34" hidden="1">{"'előző év december'!$A$2:$CP$214"}</definedName>
    <definedName name="newG29" localSheetId="35" hidden="1">{"'előző év december'!$A$2:$CP$214"}</definedName>
    <definedName name="newG29" hidden="1">{"'előző év december'!$A$2:$CP$214"}</definedName>
    <definedName name="nfrtrs" localSheetId="22" hidden="1">#REF!</definedName>
    <definedName name="nfrtrs" localSheetId="23" hidden="1">#REF!</definedName>
    <definedName name="nfrtrs" localSheetId="24" hidden="1">#REF!</definedName>
    <definedName name="nfrtrs" localSheetId="25" hidden="1">#REF!</definedName>
    <definedName name="nfrtrs" hidden="1">#REF!</definedName>
    <definedName name="nn" localSheetId="20" hidden="1">{"Riqfin97",#N/A,FALSE,"Tran";"Riqfinpro",#N/A,FALSE,"Tran"}</definedName>
    <definedName name="nn" localSheetId="21" hidden="1">{"Riqfin97",#N/A,FALSE,"Tran";"Riqfinpro",#N/A,FALSE,"Tran"}</definedName>
    <definedName name="nn" localSheetId="22" hidden="1">{"Riqfin97",#N/A,FALSE,"Tran";"Riqfinpro",#N/A,FALSE,"Tran"}</definedName>
    <definedName name="nn" localSheetId="23" hidden="1">{"Riqfin97",#N/A,FALSE,"Tran";"Riqfinpro",#N/A,FALSE,"Tran"}</definedName>
    <definedName name="nn" localSheetId="24" hidden="1">{"Riqfin97",#N/A,FALSE,"Tran";"Riqfinpro",#N/A,FALSE,"Tran"}</definedName>
    <definedName name="nn" localSheetId="25" hidden="1">{"Riqfin97",#N/A,FALSE,"Tran";"Riqfinpro",#N/A,FALSE,"Tran"}</definedName>
    <definedName name="nn" localSheetId="26" hidden="1">{"Riqfin97",#N/A,FALSE,"Tran";"Riqfinpro",#N/A,FALSE,"Tran"}</definedName>
    <definedName name="nn" localSheetId="27" hidden="1">{"Riqfin97",#N/A,FALSE,"Tran";"Riqfinpro",#N/A,FALSE,"Tran"}</definedName>
    <definedName name="nn" localSheetId="34" hidden="1">{"Riqfin97",#N/A,FALSE,"Tran";"Riqfinpro",#N/A,FALSE,"Tran"}</definedName>
    <definedName name="nn" localSheetId="35" hidden="1">{"Riqfin97",#N/A,FALSE,"Tran";"Riqfinpro",#N/A,FALSE,"Tran"}</definedName>
    <definedName name="nn" hidden="1">{"Riqfin97",#N/A,FALSE,"Tran";"Riqfinpro",#N/A,FALSE,"Tran"}</definedName>
    <definedName name="nnn" localSheetId="20" hidden="1">{"Tab1",#N/A,FALSE,"P";"Tab2",#N/A,FALSE,"P"}</definedName>
    <definedName name="nnn" localSheetId="21" hidden="1">{"Tab1",#N/A,FALSE,"P";"Tab2",#N/A,FALSE,"P"}</definedName>
    <definedName name="nnn" localSheetId="22" hidden="1">{"Tab1",#N/A,FALSE,"P";"Tab2",#N/A,FALSE,"P"}</definedName>
    <definedName name="nnn" localSheetId="23" hidden="1">{"Tab1",#N/A,FALSE,"P";"Tab2",#N/A,FALSE,"P"}</definedName>
    <definedName name="nnn" localSheetId="24" hidden="1">{"Tab1",#N/A,FALSE,"P";"Tab2",#N/A,FALSE,"P"}</definedName>
    <definedName name="nnn" localSheetId="25" hidden="1">{"Tab1",#N/A,FALSE,"P";"Tab2",#N/A,FALSE,"P"}</definedName>
    <definedName name="nnn" localSheetId="26" hidden="1">{"Tab1",#N/A,FALSE,"P";"Tab2",#N/A,FALSE,"P"}</definedName>
    <definedName name="nnn" localSheetId="27" hidden="1">{"Tab1",#N/A,FALSE,"P";"Tab2",#N/A,FALSE,"P"}</definedName>
    <definedName name="nnn" localSheetId="34" hidden="1">{"Tab1",#N/A,FALSE,"P";"Tab2",#N/A,FALSE,"P"}</definedName>
    <definedName name="nnn" localSheetId="35" hidden="1">{"Tab1",#N/A,FALSE,"P";"Tab2",#N/A,FALSE,"P"}</definedName>
    <definedName name="nnn" hidden="1">{"Tab1",#N/A,FALSE,"P";"Tab2",#N/A,FALSE,"P"}</definedName>
    <definedName name="oliu" localSheetId="20" hidden="1">{"WEO",#N/A,FALSE,"T"}</definedName>
    <definedName name="oliu" localSheetId="21" hidden="1">{"WEO",#N/A,FALSE,"T"}</definedName>
    <definedName name="oliu" localSheetId="22" hidden="1">{"WEO",#N/A,FALSE,"T"}</definedName>
    <definedName name="oliu" localSheetId="23" hidden="1">{"WEO",#N/A,FALSE,"T"}</definedName>
    <definedName name="oliu" localSheetId="24" hidden="1">{"WEO",#N/A,FALSE,"T"}</definedName>
    <definedName name="oliu" localSheetId="25" hidden="1">{"WEO",#N/A,FALSE,"T"}</definedName>
    <definedName name="oliu" localSheetId="26" hidden="1">{"WEO",#N/A,FALSE,"T"}</definedName>
    <definedName name="oliu" localSheetId="27" hidden="1">{"WEO",#N/A,FALSE,"T"}</definedName>
    <definedName name="oliu" localSheetId="34" hidden="1">{"WEO",#N/A,FALSE,"T"}</definedName>
    <definedName name="oliu" localSheetId="35" hidden="1">{"WEO",#N/A,FALSE,"T"}</definedName>
    <definedName name="oliu" hidden="1">{"WEO",#N/A,FALSE,"T"}</definedName>
    <definedName name="oo" localSheetId="20" hidden="1">{"Riqfin97",#N/A,FALSE,"Tran";"Riqfinpro",#N/A,FALSE,"Tran"}</definedName>
    <definedName name="oo" localSheetId="21" hidden="1">{"Riqfin97",#N/A,FALSE,"Tran";"Riqfinpro",#N/A,FALSE,"Tran"}</definedName>
    <definedName name="oo" localSheetId="22" hidden="1">{"Riqfin97",#N/A,FALSE,"Tran";"Riqfinpro",#N/A,FALSE,"Tran"}</definedName>
    <definedName name="oo" localSheetId="23" hidden="1">{"Riqfin97",#N/A,FALSE,"Tran";"Riqfinpro",#N/A,FALSE,"Tran"}</definedName>
    <definedName name="oo" localSheetId="24" hidden="1">{"Riqfin97",#N/A,FALSE,"Tran";"Riqfinpro",#N/A,FALSE,"Tran"}</definedName>
    <definedName name="oo" localSheetId="25" hidden="1">{"Riqfin97",#N/A,FALSE,"Tran";"Riqfinpro",#N/A,FALSE,"Tran"}</definedName>
    <definedName name="oo" localSheetId="26" hidden="1">{"Riqfin97",#N/A,FALSE,"Tran";"Riqfinpro",#N/A,FALSE,"Tran"}</definedName>
    <definedName name="oo" localSheetId="27" hidden="1">{"Riqfin97",#N/A,FALSE,"Tran";"Riqfinpro",#N/A,FALSE,"Tran"}</definedName>
    <definedName name="oo" localSheetId="34" hidden="1">{"Riqfin97",#N/A,FALSE,"Tran";"Riqfinpro",#N/A,FALSE,"Tran"}</definedName>
    <definedName name="oo" localSheetId="35" hidden="1">{"Riqfin97",#N/A,FALSE,"Tran";"Riqfinpro",#N/A,FALSE,"Tran"}</definedName>
    <definedName name="oo" hidden="1">{"Riqfin97",#N/A,FALSE,"Tran";"Riqfinpro",#N/A,FALSE,"Tran"}</definedName>
    <definedName name="ooo" localSheetId="20" hidden="1">{"Tab1",#N/A,FALSE,"P";"Tab2",#N/A,FALSE,"P"}</definedName>
    <definedName name="ooo" localSheetId="21" hidden="1">{"Tab1",#N/A,FALSE,"P";"Tab2",#N/A,FALSE,"P"}</definedName>
    <definedName name="ooo" localSheetId="22" hidden="1">{"Tab1",#N/A,FALSE,"P";"Tab2",#N/A,FALSE,"P"}</definedName>
    <definedName name="ooo" localSheetId="23" hidden="1">{"Tab1",#N/A,FALSE,"P";"Tab2",#N/A,FALSE,"P"}</definedName>
    <definedName name="ooo" localSheetId="24" hidden="1">{"Tab1",#N/A,FALSE,"P";"Tab2",#N/A,FALSE,"P"}</definedName>
    <definedName name="ooo" localSheetId="25" hidden="1">{"Tab1",#N/A,FALSE,"P";"Tab2",#N/A,FALSE,"P"}</definedName>
    <definedName name="ooo" localSheetId="26" hidden="1">{"Tab1",#N/A,FALSE,"P";"Tab2",#N/A,FALSE,"P"}</definedName>
    <definedName name="ooo" localSheetId="27" hidden="1">{"Tab1",#N/A,FALSE,"P";"Tab2",#N/A,FALSE,"P"}</definedName>
    <definedName name="ooo" localSheetId="34" hidden="1">{"Tab1",#N/A,FALSE,"P";"Tab2",#N/A,FALSE,"P"}</definedName>
    <definedName name="ooo" localSheetId="35" hidden="1">{"Tab1",#N/A,FALSE,"P";"Tab2",#N/A,FALSE,"P"}</definedName>
    <definedName name="ooo" hidden="1">{"Tab1",#N/A,FALSE,"P";"Tab2",#N/A,FALSE,"P"}</definedName>
    <definedName name="outlook" localSheetId="22" hidden="1">{"'előző év december'!$A$2:$CP$214"}</definedName>
    <definedName name="outlook" localSheetId="23" hidden="1">{"'előző év december'!$A$2:$CP$214"}</definedName>
    <definedName name="outlook" localSheetId="24" hidden="1">{"'előző év december'!$A$2:$CP$214"}</definedName>
    <definedName name="outlook" localSheetId="25" hidden="1">{"'előző év december'!$A$2:$CP$214"}</definedName>
    <definedName name="outlook" localSheetId="26" hidden="1">{"'előző év december'!$A$2:$CP$214"}</definedName>
    <definedName name="outlook" localSheetId="27" hidden="1">{"'előző év december'!$A$2:$CP$214"}</definedName>
    <definedName name="outlook" hidden="1">{"'előző év december'!$A$2:$CP$214"}</definedName>
    <definedName name="p" localSheetId="20" hidden="1">{"Riqfin97",#N/A,FALSE,"Tran";"Riqfinpro",#N/A,FALSE,"Tran"}</definedName>
    <definedName name="p" localSheetId="21" hidden="1">{"Riqfin97",#N/A,FALSE,"Tran";"Riqfinpro",#N/A,FALSE,"Tran"}</definedName>
    <definedName name="p" localSheetId="22" hidden="1">{"Riqfin97",#N/A,FALSE,"Tran";"Riqfinpro",#N/A,FALSE,"Tran"}</definedName>
    <definedName name="p" localSheetId="23" hidden="1">{"Riqfin97",#N/A,FALSE,"Tran";"Riqfinpro",#N/A,FALSE,"Tran"}</definedName>
    <definedName name="p" localSheetId="24" hidden="1">{"Riqfin97",#N/A,FALSE,"Tran";"Riqfinpro",#N/A,FALSE,"Tran"}</definedName>
    <definedName name="p" localSheetId="25" hidden="1">{"Riqfin97",#N/A,FALSE,"Tran";"Riqfinpro",#N/A,FALSE,"Tran"}</definedName>
    <definedName name="p" localSheetId="26" hidden="1">{"Riqfin97",#N/A,FALSE,"Tran";"Riqfinpro",#N/A,FALSE,"Tran"}</definedName>
    <definedName name="p" localSheetId="27" hidden="1">{"Riqfin97",#N/A,FALSE,"Tran";"Riqfinpro",#N/A,FALSE,"Tran"}</definedName>
    <definedName name="p" localSheetId="34" hidden="1">{"Riqfin97",#N/A,FALSE,"Tran";"Riqfinpro",#N/A,FALSE,"Tran"}</definedName>
    <definedName name="p" localSheetId="35" hidden="1">{"Riqfin97",#N/A,FALSE,"Tran";"Riqfinpro",#N/A,FALSE,"Tran"}</definedName>
    <definedName name="p" hidden="1">{"Riqfin97",#N/A,FALSE,"Tran";"Riqfinpro",#N/A,FALSE,"Tran"}</definedName>
    <definedName name="pata" localSheetId="20" hidden="1">{"Tab1",#N/A,FALSE,"P";"Tab2",#N/A,FALSE,"P"}</definedName>
    <definedName name="pata" localSheetId="21" hidden="1">{"Tab1",#N/A,FALSE,"P";"Tab2",#N/A,FALSE,"P"}</definedName>
    <definedName name="pata" localSheetId="22" hidden="1">{"Tab1",#N/A,FALSE,"P";"Tab2",#N/A,FALSE,"P"}</definedName>
    <definedName name="pata" localSheetId="23" hidden="1">{"Tab1",#N/A,FALSE,"P";"Tab2",#N/A,FALSE,"P"}</definedName>
    <definedName name="pata" localSheetId="24" hidden="1">{"Tab1",#N/A,FALSE,"P";"Tab2",#N/A,FALSE,"P"}</definedName>
    <definedName name="pata" localSheetId="25" hidden="1">{"Tab1",#N/A,FALSE,"P";"Tab2",#N/A,FALSE,"P"}</definedName>
    <definedName name="pata" localSheetId="26" hidden="1">{"Tab1",#N/A,FALSE,"P";"Tab2",#N/A,FALSE,"P"}</definedName>
    <definedName name="pata" localSheetId="27" hidden="1">{"Tab1",#N/A,FALSE,"P";"Tab2",#N/A,FALSE,"P"}</definedName>
    <definedName name="pata" localSheetId="34" hidden="1">{"Tab1",#N/A,FALSE,"P";"Tab2",#N/A,FALSE,"P"}</definedName>
    <definedName name="pata" localSheetId="35" hidden="1">{"Tab1",#N/A,FALSE,"P";"Tab2",#N/A,FALSE,"P"}</definedName>
    <definedName name="pata" hidden="1">{"Tab1",#N/A,FALSE,"P";"Tab2",#N/A,FALSE,"P"}</definedName>
    <definedName name="pica\" localSheetId="20" hidden="1">{"Tab1",#N/A,FALSE,"P";"Tab2",#N/A,FALSE,"P"}</definedName>
    <definedName name="pica\" localSheetId="21" hidden="1">{"Tab1",#N/A,FALSE,"P";"Tab2",#N/A,FALSE,"P"}</definedName>
    <definedName name="pica\" localSheetId="22" hidden="1">{"Tab1",#N/A,FALSE,"P";"Tab2",#N/A,FALSE,"P"}</definedName>
    <definedName name="pica\" localSheetId="23" hidden="1">{"Tab1",#N/A,FALSE,"P";"Tab2",#N/A,FALSE,"P"}</definedName>
    <definedName name="pica\" localSheetId="24" hidden="1">{"Tab1",#N/A,FALSE,"P";"Tab2",#N/A,FALSE,"P"}</definedName>
    <definedName name="pica\" localSheetId="25" hidden="1">{"Tab1",#N/A,FALSE,"P";"Tab2",#N/A,FALSE,"P"}</definedName>
    <definedName name="pica\" localSheetId="26" hidden="1">{"Tab1",#N/A,FALSE,"P";"Tab2",#N/A,FALSE,"P"}</definedName>
    <definedName name="pica\" localSheetId="27" hidden="1">{"Tab1",#N/A,FALSE,"P";"Tab2",#N/A,FALSE,"P"}</definedName>
    <definedName name="pica\" localSheetId="34" hidden="1">{"Tab1",#N/A,FALSE,"P";"Tab2",#N/A,FALSE,"P"}</definedName>
    <definedName name="pica\" localSheetId="35" hidden="1">{"Tab1",#N/A,FALSE,"P";"Tab2",#N/A,FALSE,"P"}</definedName>
    <definedName name="pica\" hidden="1">{"Tab1",#N/A,FALSE,"P";"Tab2",#N/A,FALSE,"P"}</definedName>
    <definedName name="pp" localSheetId="20" hidden="1">{"Riqfin97",#N/A,FALSE,"Tran";"Riqfinpro",#N/A,FALSE,"Tran"}</definedName>
    <definedName name="pp" localSheetId="21" hidden="1">{"Riqfin97",#N/A,FALSE,"Tran";"Riqfinpro",#N/A,FALSE,"Tran"}</definedName>
    <definedName name="pp" localSheetId="22" hidden="1">{"Riqfin97",#N/A,FALSE,"Tran";"Riqfinpro",#N/A,FALSE,"Tran"}</definedName>
    <definedName name="pp" localSheetId="23" hidden="1">{"Riqfin97",#N/A,FALSE,"Tran";"Riqfinpro",#N/A,FALSE,"Tran"}</definedName>
    <definedName name="pp" localSheetId="24" hidden="1">{"Riqfin97",#N/A,FALSE,"Tran";"Riqfinpro",#N/A,FALSE,"Tran"}</definedName>
    <definedName name="pp" localSheetId="25" hidden="1">{"Riqfin97",#N/A,FALSE,"Tran";"Riqfinpro",#N/A,FALSE,"Tran"}</definedName>
    <definedName name="pp" localSheetId="26" hidden="1">{"Riqfin97",#N/A,FALSE,"Tran";"Riqfinpro",#N/A,FALSE,"Tran"}</definedName>
    <definedName name="pp" localSheetId="27" hidden="1">{"Riqfin97",#N/A,FALSE,"Tran";"Riqfinpro",#N/A,FALSE,"Tran"}</definedName>
    <definedName name="pp" localSheetId="34" hidden="1">{"Riqfin97",#N/A,FALSE,"Tran";"Riqfinpro",#N/A,FALSE,"Tran"}</definedName>
    <definedName name="pp" localSheetId="35" hidden="1">{"Riqfin97",#N/A,FALSE,"Tran";"Riqfinpro",#N/A,FALSE,"Tran"}</definedName>
    <definedName name="pp" hidden="1">{"Riqfin97",#N/A,FALSE,"Tran";"Riqfinpro",#N/A,FALSE,"Tran"}</definedName>
    <definedName name="ppp" localSheetId="20" hidden="1">{"Riqfin97",#N/A,FALSE,"Tran";"Riqfinpro",#N/A,FALSE,"Tran"}</definedName>
    <definedName name="ppp" localSheetId="21" hidden="1">{"Riqfin97",#N/A,FALSE,"Tran";"Riqfinpro",#N/A,FALSE,"Tran"}</definedName>
    <definedName name="ppp" localSheetId="22" hidden="1">{"Riqfin97",#N/A,FALSE,"Tran";"Riqfinpro",#N/A,FALSE,"Tran"}</definedName>
    <definedName name="ppp" localSheetId="23" hidden="1">{"Riqfin97",#N/A,FALSE,"Tran";"Riqfinpro",#N/A,FALSE,"Tran"}</definedName>
    <definedName name="ppp" localSheetId="24" hidden="1">{"Riqfin97",#N/A,FALSE,"Tran";"Riqfinpro",#N/A,FALSE,"Tran"}</definedName>
    <definedName name="ppp" localSheetId="25" hidden="1">{"Riqfin97",#N/A,FALSE,"Tran";"Riqfinpro",#N/A,FALSE,"Tran"}</definedName>
    <definedName name="ppp" localSheetId="26" hidden="1">{"Riqfin97",#N/A,FALSE,"Tran";"Riqfinpro",#N/A,FALSE,"Tran"}</definedName>
    <definedName name="ppp" localSheetId="27" hidden="1">{"Riqfin97",#N/A,FALSE,"Tran";"Riqfinpro",#N/A,FALSE,"Tran"}</definedName>
    <definedName name="ppp" localSheetId="34" hidden="1">{"Riqfin97",#N/A,FALSE,"Tran";"Riqfinpro",#N/A,FALSE,"Tran"}</definedName>
    <definedName name="ppp" localSheetId="35" hidden="1">{"Riqfin97",#N/A,FALSE,"Tran";"Riqfinpro",#N/A,FALSE,"Tran"}</definedName>
    <definedName name="ppp" hidden="1">{"Riqfin97",#N/A,FALSE,"Tran";"Riqfinpro",#N/A,FALSE,"Tran"}</definedName>
    <definedName name="qq" localSheetId="21" hidden="1">#REF!</definedName>
    <definedName name="qq" localSheetId="22" hidden="1">#REF!</definedName>
    <definedName name="qq" localSheetId="23" hidden="1">#REF!</definedName>
    <definedName name="qq" localSheetId="24" hidden="1">#REF!</definedName>
    <definedName name="qq" localSheetId="25" hidden="1">#REF!</definedName>
    <definedName name="qq" localSheetId="34" hidden="1">'G19'!#REF!</definedName>
    <definedName name="qq" localSheetId="35" hidden="1">#REF!</definedName>
    <definedName name="qq" hidden="1">#REF!</definedName>
    <definedName name="qwerw" localSheetId="20" hidden="1">{"'előző év december'!$A$2:$CP$214"}</definedName>
    <definedName name="qwerw" localSheetId="21" hidden="1">{"'előző év december'!$A$2:$CP$214"}</definedName>
    <definedName name="qwerw" localSheetId="22" hidden="1">{"'előző év december'!$A$2:$CP$214"}</definedName>
    <definedName name="qwerw" localSheetId="23" hidden="1">{"'előző év december'!$A$2:$CP$214"}</definedName>
    <definedName name="qwerw" localSheetId="24" hidden="1">{"'előző év december'!$A$2:$CP$214"}</definedName>
    <definedName name="qwerw" localSheetId="25" hidden="1">{"'előző év december'!$A$2:$CP$214"}</definedName>
    <definedName name="qwerw" localSheetId="26" hidden="1">{"'előző év december'!$A$2:$CP$214"}</definedName>
    <definedName name="qwerw" localSheetId="27" hidden="1">{"'előző év december'!$A$2:$CP$214"}</definedName>
    <definedName name="qwerw" localSheetId="34" hidden="1">{"'előző év december'!$A$2:$CP$214"}</definedName>
    <definedName name="qwerw" localSheetId="35" hidden="1">{"'előző év december'!$A$2:$CP$214"}</definedName>
    <definedName name="qwerw" hidden="1">{"'előző év december'!$A$2:$CP$214"}</definedName>
    <definedName name="re" hidden="1">#N/A</definedName>
    <definedName name="rozp" localSheetId="35" hidden="1">#REF!</definedName>
    <definedName name="rozp" hidden="1">#REF!</definedName>
    <definedName name="rr" localSheetId="20" hidden="1">{"Riqfin97",#N/A,FALSE,"Tran";"Riqfinpro",#N/A,FALSE,"Tran"}</definedName>
    <definedName name="rr" localSheetId="21" hidden="1">{"Riqfin97",#N/A,FALSE,"Tran";"Riqfinpro",#N/A,FALSE,"Tran"}</definedName>
    <definedName name="rr" localSheetId="22" hidden="1">{"Riqfin97",#N/A,FALSE,"Tran";"Riqfinpro",#N/A,FALSE,"Tran"}</definedName>
    <definedName name="rr" localSheetId="23" hidden="1">{"Riqfin97",#N/A,FALSE,"Tran";"Riqfinpro",#N/A,FALSE,"Tran"}</definedName>
    <definedName name="rr" localSheetId="24" hidden="1">{"Riqfin97",#N/A,FALSE,"Tran";"Riqfinpro",#N/A,FALSE,"Tran"}</definedName>
    <definedName name="rr" localSheetId="25" hidden="1">{"Riqfin97",#N/A,FALSE,"Tran";"Riqfinpro",#N/A,FALSE,"Tran"}</definedName>
    <definedName name="rr" localSheetId="26" hidden="1">{"Riqfin97",#N/A,FALSE,"Tran";"Riqfinpro",#N/A,FALSE,"Tran"}</definedName>
    <definedName name="rr" localSheetId="27" hidden="1">{"Riqfin97",#N/A,FALSE,"Tran";"Riqfinpro",#N/A,FALSE,"Tran"}</definedName>
    <definedName name="rr" localSheetId="34" hidden="1">{"Riqfin97",#N/A,FALSE,"Tran";"Riqfinpro",#N/A,FALSE,"Tran"}</definedName>
    <definedName name="rr" localSheetId="35" hidden="1">{"Riqfin97",#N/A,FALSE,"Tran";"Riqfinpro",#N/A,FALSE,"Tran"}</definedName>
    <definedName name="rr" hidden="1">{"Riqfin97",#N/A,FALSE,"Tran";"Riqfinpro",#N/A,FALSE,"Tran"}</definedName>
    <definedName name="rrr" localSheetId="20" hidden="1">{"Riqfin97",#N/A,FALSE,"Tran";"Riqfinpro",#N/A,FALSE,"Tran"}</definedName>
    <definedName name="rrr" localSheetId="21" hidden="1">{"Riqfin97",#N/A,FALSE,"Tran";"Riqfinpro",#N/A,FALSE,"Tran"}</definedName>
    <definedName name="rrr" localSheetId="22" hidden="1">{"Riqfin97",#N/A,FALSE,"Tran";"Riqfinpro",#N/A,FALSE,"Tran"}</definedName>
    <definedName name="rrr" localSheetId="23" hidden="1">{"Riqfin97",#N/A,FALSE,"Tran";"Riqfinpro",#N/A,FALSE,"Tran"}</definedName>
    <definedName name="rrr" localSheetId="24" hidden="1">{"Riqfin97",#N/A,FALSE,"Tran";"Riqfinpro",#N/A,FALSE,"Tran"}</definedName>
    <definedName name="rrr" localSheetId="25" hidden="1">{"Riqfin97",#N/A,FALSE,"Tran";"Riqfinpro",#N/A,FALSE,"Tran"}</definedName>
    <definedName name="rrr" localSheetId="26" hidden="1">{"Riqfin97",#N/A,FALSE,"Tran";"Riqfinpro",#N/A,FALSE,"Tran"}</definedName>
    <definedName name="rrr" localSheetId="27" hidden="1">{"Riqfin97",#N/A,FALSE,"Tran";"Riqfinpro",#N/A,FALSE,"Tran"}</definedName>
    <definedName name="rrr" localSheetId="34" hidden="1">{"Riqfin97",#N/A,FALSE,"Tran";"Riqfinpro",#N/A,FALSE,"Tran"}</definedName>
    <definedName name="rrr" localSheetId="35" hidden="1">{"Riqfin97",#N/A,FALSE,"Tran";"Riqfinpro",#N/A,FALSE,"Tran"}</definedName>
    <definedName name="rrr" hidden="1">{"Riqfin97",#N/A,FALSE,"Tran";"Riqfinpro",#N/A,FALSE,"Tran"}</definedName>
    <definedName name="rt" localSheetId="20" hidden="1">{"'előző év december'!$A$2:$CP$214"}</definedName>
    <definedName name="rt" localSheetId="21" hidden="1">{"'előző év december'!$A$2:$CP$214"}</definedName>
    <definedName name="rt" localSheetId="22" hidden="1">{"'előző év december'!$A$2:$CP$214"}</definedName>
    <definedName name="rt" localSheetId="23" hidden="1">{"'előző év december'!$A$2:$CP$214"}</definedName>
    <definedName name="rt" localSheetId="24" hidden="1">{"'előző év december'!$A$2:$CP$214"}</definedName>
    <definedName name="rt" localSheetId="25" hidden="1">{"'előző év december'!$A$2:$CP$214"}</definedName>
    <definedName name="rt" localSheetId="26" hidden="1">{"'előző év december'!$A$2:$CP$214"}</definedName>
    <definedName name="rt" localSheetId="27" hidden="1">{"'előző év december'!$A$2:$CP$214"}</definedName>
    <definedName name="rt" localSheetId="34" hidden="1">{"'előző év december'!$A$2:$CP$214"}</definedName>
    <definedName name="rt" localSheetId="35" hidden="1">{"'előző év december'!$A$2:$CP$214"}</definedName>
    <definedName name="rt" hidden="1">{"'előző év december'!$A$2:$CP$214"}</definedName>
    <definedName name="rte" localSheetId="20" hidden="1">{"'előző év december'!$A$2:$CP$214"}</definedName>
    <definedName name="rte" localSheetId="21" hidden="1">{"'előző év december'!$A$2:$CP$214"}</definedName>
    <definedName name="rte" localSheetId="22" hidden="1">{"'előző év december'!$A$2:$CP$214"}</definedName>
    <definedName name="rte" localSheetId="23" hidden="1">{"'előző év december'!$A$2:$CP$214"}</definedName>
    <definedName name="rte" localSheetId="24" hidden="1">{"'előző év december'!$A$2:$CP$214"}</definedName>
    <definedName name="rte" localSheetId="25" hidden="1">{"'előző év december'!$A$2:$CP$214"}</definedName>
    <definedName name="rte" localSheetId="26" hidden="1">{"'előző év december'!$A$2:$CP$214"}</definedName>
    <definedName name="rte" localSheetId="27" hidden="1">{"'előző év december'!$A$2:$CP$214"}</definedName>
    <definedName name="rte" localSheetId="34" hidden="1">{"'előző év december'!$A$2:$CP$214"}</definedName>
    <definedName name="rte" localSheetId="35" hidden="1">{"'előző év december'!$A$2:$CP$214"}</definedName>
    <definedName name="rte" hidden="1">{"'előző év december'!$A$2:$CP$214"}</definedName>
    <definedName name="rtew" localSheetId="20" hidden="1">{"'előző év december'!$A$2:$CP$214"}</definedName>
    <definedName name="rtew" localSheetId="21" hidden="1">{"'előző év december'!$A$2:$CP$214"}</definedName>
    <definedName name="rtew" localSheetId="22" hidden="1">{"'előző év december'!$A$2:$CP$214"}</definedName>
    <definedName name="rtew" localSheetId="23" hidden="1">{"'előző év december'!$A$2:$CP$214"}</definedName>
    <definedName name="rtew" localSheetId="24" hidden="1">{"'előző év december'!$A$2:$CP$214"}</definedName>
    <definedName name="rtew" localSheetId="25" hidden="1">{"'előző év december'!$A$2:$CP$214"}</definedName>
    <definedName name="rtew" localSheetId="26" hidden="1">{"'előző év december'!$A$2:$CP$214"}</definedName>
    <definedName name="rtew" localSheetId="27" hidden="1">{"'előző év december'!$A$2:$CP$214"}</definedName>
    <definedName name="rtew" localSheetId="34" hidden="1">{"'előző év december'!$A$2:$CP$214"}</definedName>
    <definedName name="rtew" localSheetId="35" hidden="1">{"'előző év december'!$A$2:$CP$214"}</definedName>
    <definedName name="rtew" hidden="1">{"'előző év december'!$A$2:$CP$214"}</definedName>
    <definedName name="rtz" localSheetId="20" hidden="1">{"'előző év december'!$A$2:$CP$214"}</definedName>
    <definedName name="rtz" localSheetId="21" hidden="1">{"'előző év december'!$A$2:$CP$214"}</definedName>
    <definedName name="rtz" localSheetId="22" hidden="1">{"'előző év december'!$A$2:$CP$214"}</definedName>
    <definedName name="rtz" localSheetId="23" hidden="1">{"'előző év december'!$A$2:$CP$214"}</definedName>
    <definedName name="rtz" localSheetId="24" hidden="1">{"'előző év december'!$A$2:$CP$214"}</definedName>
    <definedName name="rtz" localSheetId="25" hidden="1">{"'előző év december'!$A$2:$CP$214"}</definedName>
    <definedName name="rtz" localSheetId="26" hidden="1">{"'előző év december'!$A$2:$CP$214"}</definedName>
    <definedName name="rtz" localSheetId="27" hidden="1">{"'előző év december'!$A$2:$CP$214"}</definedName>
    <definedName name="rtz" localSheetId="34" hidden="1">{"'előző év december'!$A$2:$CP$214"}</definedName>
    <definedName name="rtz" localSheetId="35" hidden="1">{"'előző év december'!$A$2:$CP$214"}</definedName>
    <definedName name="rtz" hidden="1">{"'előző év december'!$A$2:$CP$214"}</definedName>
    <definedName name="Rwvu.PLA2." localSheetId="21" hidden="1">#REF!</definedName>
    <definedName name="Rwvu.PLA2." localSheetId="22" hidden="1">#REF!</definedName>
    <definedName name="Rwvu.PLA2." localSheetId="23" hidden="1">#REF!</definedName>
    <definedName name="Rwvu.PLA2." localSheetId="24" hidden="1">#REF!</definedName>
    <definedName name="Rwvu.PLA2." localSheetId="25" hidden="1">#REF!</definedName>
    <definedName name="Rwvu.PLA2." localSheetId="34" hidden="1">'G19'!#REF!</definedName>
    <definedName name="Rwvu.PLA2." localSheetId="35" hidden="1">#REF!</definedName>
    <definedName name="Rwvu.PLA2." hidden="1">#REF!</definedName>
    <definedName name="Rwvu.Print." hidden="1">#N/A</definedName>
    <definedName name="rx" localSheetId="21" hidden="1">#REF!</definedName>
    <definedName name="rx" localSheetId="34" hidden="1">'G19'!#REF!</definedName>
    <definedName name="rx" localSheetId="35" hidden="1">#REF!</definedName>
    <definedName name="rx" hidden="1">#REF!</definedName>
    <definedName name="ry" localSheetId="34" hidden="1">'G19'!#REF!</definedName>
    <definedName name="ry" localSheetId="35" hidden="1">#REF!</definedName>
    <definedName name="ry" hidden="1">#REF!</definedName>
    <definedName name="S" hidden="1">{"'előző év december'!$A$2:$CP$214"}</definedName>
    <definedName name="safdsfa" hidden="1">#REF!</definedName>
    <definedName name="SAPBEXhrIndnt" hidden="1">"Wide"</definedName>
    <definedName name="SAPBEXrevision" localSheetId="20" hidden="1">38</definedName>
    <definedName name="SAPBEXrevision" localSheetId="21" hidden="1">38</definedName>
    <definedName name="SAPBEXrevision" localSheetId="22" hidden="1">38</definedName>
    <definedName name="SAPBEXrevision" localSheetId="23" hidden="1">38</definedName>
    <definedName name="SAPBEXrevision" localSheetId="24" hidden="1">38</definedName>
    <definedName name="SAPBEXrevision" localSheetId="25" hidden="1">38</definedName>
    <definedName name="SAPBEXrevision" localSheetId="26" hidden="1">38</definedName>
    <definedName name="SAPBEXrevision" localSheetId="27" hidden="1">38</definedName>
    <definedName name="SAPBEXrevision" localSheetId="34" hidden="1">10</definedName>
    <definedName name="SAPBEXrevision" localSheetId="35" hidden="1">38</definedName>
    <definedName name="SAPBEXrevision" hidden="1">10</definedName>
    <definedName name="SAPBEXrevision_1" hidden="1">7</definedName>
    <definedName name="SAPBEXsysID" hidden="1">"BSP"</definedName>
    <definedName name="SAPBEXwbID" localSheetId="20" hidden="1">"4GPMQGOE6GBN721YXH4DRY8ES"</definedName>
    <definedName name="SAPBEXwbID" localSheetId="21" hidden="1">"4GPMQGOE6GBN721YXH4DRY8ES"</definedName>
    <definedName name="SAPBEXwbID" localSheetId="22" hidden="1">"4GPMQGOE6GBN721YXH4DRY8ES"</definedName>
    <definedName name="SAPBEXwbID" localSheetId="23" hidden="1">"4GPMQGOE6GBN721YXH4DRY8ES"</definedName>
    <definedName name="SAPBEXwbID" localSheetId="24" hidden="1">"4GPMQGOE6GBN721YXH4DRY8ES"</definedName>
    <definedName name="SAPBEXwbID" localSheetId="25" hidden="1">"4GPMQGOE6GBN721YXH4DRY8ES"</definedName>
    <definedName name="SAPBEXwbID" localSheetId="26" hidden="1">"4GPMQGOE6GBN721YXH4DRY8ES"</definedName>
    <definedName name="SAPBEXwbID" localSheetId="27" hidden="1">"4GPMQGOE6GBN721YXH4DRY8ES"</definedName>
    <definedName name="SAPBEXwbID" localSheetId="34" hidden="1">"4TOUPT6NWTB0J40VYRY84RMDW"</definedName>
    <definedName name="SAPBEXwbID" localSheetId="35" hidden="1">"4GPMQGOE6GBN721YXH4DRY8ES"</definedName>
    <definedName name="SAPBEXwbID" hidden="1">"4TOUPT6NWTB0J40VYRY84RMDW"</definedName>
    <definedName name="SAPsysID" hidden="1">"708C5W7SBKP804JT78WJ0JNKI"</definedName>
    <definedName name="SAPwbID" hidden="1">"ARS"</definedName>
    <definedName name="sdakjkjsad" localSheetId="22" hidden="1">#REF!</definedName>
    <definedName name="sdakjkjsad" localSheetId="23" hidden="1">#REF!</definedName>
    <definedName name="sdakjkjsad" localSheetId="24" hidden="1">#REF!</definedName>
    <definedName name="sdakjkjsad" localSheetId="25" hidden="1">#REF!</definedName>
    <definedName name="sdakjkjsad" hidden="1">#REF!</definedName>
    <definedName name="sdf" localSheetId="20" hidden="1">{"'előző év december'!$A$2:$CP$214"}</definedName>
    <definedName name="sdf" localSheetId="21" hidden="1">{"'előző év december'!$A$2:$CP$214"}</definedName>
    <definedName name="sdf" localSheetId="22" hidden="1">{"'előző év december'!$A$2:$CP$214"}</definedName>
    <definedName name="sdf" localSheetId="23" hidden="1">{"'előző év december'!$A$2:$CP$214"}</definedName>
    <definedName name="sdf" localSheetId="24" hidden="1">{"'előző év december'!$A$2:$CP$214"}</definedName>
    <definedName name="sdf" localSheetId="25" hidden="1">{"'előző év december'!$A$2:$CP$214"}</definedName>
    <definedName name="sdf" localSheetId="26" hidden="1">{"'előző év december'!$A$2:$CP$214"}</definedName>
    <definedName name="sdf" localSheetId="27" hidden="1">{"'előző év december'!$A$2:$CP$214"}</definedName>
    <definedName name="sdf" localSheetId="34" hidden="1">{"'előző év december'!$A$2:$CP$214"}</definedName>
    <definedName name="sdf" localSheetId="35" hidden="1">{"'előző év december'!$A$2:$CP$214"}</definedName>
    <definedName name="sdf" hidden="1">{"'előző év december'!$A$2:$CP$214"}</definedName>
    <definedName name="sencount" hidden="1">2</definedName>
    <definedName name="SpreadsheetBuilder_3" hidden="1">#REF!</definedName>
    <definedName name="Swvu.PLA1." localSheetId="21" hidden="1">#REF!</definedName>
    <definedName name="Swvu.PLA1." localSheetId="22" hidden="1">#REF!</definedName>
    <definedName name="Swvu.PLA1." localSheetId="23" hidden="1">#REF!</definedName>
    <definedName name="Swvu.PLA1." localSheetId="24" hidden="1">#REF!</definedName>
    <definedName name="Swvu.PLA1." localSheetId="25" hidden="1">#REF!</definedName>
    <definedName name="Swvu.PLA1." localSheetId="34" hidden="1">'G19'!#REF!</definedName>
    <definedName name="Swvu.PLA1." localSheetId="35" hidden="1">#REF!</definedName>
    <definedName name="Swvu.PLA1." hidden="1">#REF!</definedName>
    <definedName name="Swvu.PLA2." localSheetId="22" hidden="1">#REF!</definedName>
    <definedName name="Swvu.PLA2." localSheetId="23" hidden="1">#REF!</definedName>
    <definedName name="Swvu.PLA2." localSheetId="24" hidden="1">#REF!</definedName>
    <definedName name="Swvu.PLA2." localSheetId="25" hidden="1">#REF!</definedName>
    <definedName name="Swvu.PLA2." localSheetId="35" hidden="1">#REF!</definedName>
    <definedName name="Swvu.PLA2." hidden="1">#REF!</definedName>
    <definedName name="tabx" localSheetId="2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est" localSheetId="20" hidden="1">{"'előző év december'!$A$2:$CP$214"}</definedName>
    <definedName name="test" localSheetId="21" hidden="1">{"'előző év december'!$A$2:$CP$214"}</definedName>
    <definedName name="test" localSheetId="22" hidden="1">{"'előző év december'!$A$2:$CP$214"}</definedName>
    <definedName name="test" localSheetId="23" hidden="1">{"'előző év december'!$A$2:$CP$214"}</definedName>
    <definedName name="test" localSheetId="24" hidden="1">{"'előző év december'!$A$2:$CP$214"}</definedName>
    <definedName name="test" localSheetId="25" hidden="1">{"'előző év december'!$A$2:$CP$214"}</definedName>
    <definedName name="test" localSheetId="26" hidden="1">{"'előző év december'!$A$2:$CP$214"}</definedName>
    <definedName name="test" localSheetId="27" hidden="1">{"'előző év december'!$A$2:$CP$214"}</definedName>
    <definedName name="test" localSheetId="34" hidden="1">{"'előző év december'!$A$2:$CP$214"}</definedName>
    <definedName name="test" localSheetId="35" hidden="1">{"'előző év december'!$A$2:$CP$214"}</definedName>
    <definedName name="test" hidden="1">{"'előző év december'!$A$2:$CP$214"}</definedName>
    <definedName name="text" localSheetId="20" hidden="1">{#N/A,#N/A,FALSE,"CB";#N/A,#N/A,FALSE,"CMB";#N/A,#N/A,FALSE,"BSYS";#N/A,#N/A,FALSE,"NBFI";#N/A,#N/A,FALSE,"FSYS"}</definedName>
    <definedName name="text" localSheetId="21" hidden="1">{#N/A,#N/A,FALSE,"CB";#N/A,#N/A,FALSE,"CMB";#N/A,#N/A,FALSE,"BSYS";#N/A,#N/A,FALSE,"NBFI";#N/A,#N/A,FALSE,"FSYS"}</definedName>
    <definedName name="text" localSheetId="22" hidden="1">{#N/A,#N/A,FALSE,"CB";#N/A,#N/A,FALSE,"CMB";#N/A,#N/A,FALSE,"BSYS";#N/A,#N/A,FALSE,"NBFI";#N/A,#N/A,FALSE,"FSYS"}</definedName>
    <definedName name="text" localSheetId="23" hidden="1">{#N/A,#N/A,FALSE,"CB";#N/A,#N/A,FALSE,"CMB";#N/A,#N/A,FALSE,"BSYS";#N/A,#N/A,FALSE,"NBFI";#N/A,#N/A,FALSE,"FSYS"}</definedName>
    <definedName name="text" localSheetId="24" hidden="1">{#N/A,#N/A,FALSE,"CB";#N/A,#N/A,FALSE,"CMB";#N/A,#N/A,FALSE,"BSYS";#N/A,#N/A,FALSE,"NBFI";#N/A,#N/A,FALSE,"FSYS"}</definedName>
    <definedName name="text" localSheetId="25" hidden="1">{#N/A,#N/A,FALSE,"CB";#N/A,#N/A,FALSE,"CMB";#N/A,#N/A,FALSE,"BSYS";#N/A,#N/A,FALSE,"NBFI";#N/A,#N/A,FALSE,"FSYS"}</definedName>
    <definedName name="text" localSheetId="26" hidden="1">{#N/A,#N/A,FALSE,"CB";#N/A,#N/A,FALSE,"CMB";#N/A,#N/A,FALSE,"BSYS";#N/A,#N/A,FALSE,"NBFI";#N/A,#N/A,FALSE,"FSYS"}</definedName>
    <definedName name="text" localSheetId="27" hidden="1">{#N/A,#N/A,FALSE,"CB";#N/A,#N/A,FALSE,"CMB";#N/A,#N/A,FALSE,"BSYS";#N/A,#N/A,FALSE,"NBFI";#N/A,#N/A,FALSE,"FSYS"}</definedName>
    <definedName name="text" localSheetId="34" hidden="1">{#N/A,#N/A,FALSE,"CB";#N/A,#N/A,FALSE,"CMB";#N/A,#N/A,FALSE,"BSYS";#N/A,#N/A,FALSE,"NBFI";#N/A,#N/A,FALSE,"FSYS"}</definedName>
    <definedName name="text" localSheetId="35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20" hidden="1">{"'előző év december'!$A$2:$CP$214"}</definedName>
    <definedName name="tgz" localSheetId="21" hidden="1">{"'előző év december'!$A$2:$CP$214"}</definedName>
    <definedName name="tgz" localSheetId="22" hidden="1">{"'előző év december'!$A$2:$CP$214"}</definedName>
    <definedName name="tgz" localSheetId="23" hidden="1">{"'előző év december'!$A$2:$CP$214"}</definedName>
    <definedName name="tgz" localSheetId="24" hidden="1">{"'előző év december'!$A$2:$CP$214"}</definedName>
    <definedName name="tgz" localSheetId="25" hidden="1">{"'előző év december'!$A$2:$CP$214"}</definedName>
    <definedName name="tgz" localSheetId="26" hidden="1">{"'előző év december'!$A$2:$CP$214"}</definedName>
    <definedName name="tgz" localSheetId="27" hidden="1">{"'előző év december'!$A$2:$CP$214"}</definedName>
    <definedName name="tgz" localSheetId="34" hidden="1">{"'előző év december'!$A$2:$CP$214"}</definedName>
    <definedName name="tgz" localSheetId="35" hidden="1">{"'előző év december'!$A$2:$CP$214"}</definedName>
    <definedName name="tgz" hidden="1">{"'előző év december'!$A$2:$CP$214"}</definedName>
    <definedName name="tre" localSheetId="20" hidden="1">{"'előző év december'!$A$2:$CP$214"}</definedName>
    <definedName name="tre" localSheetId="21" hidden="1">{"'előző év december'!$A$2:$CP$214"}</definedName>
    <definedName name="tre" localSheetId="22" hidden="1">{"'előző év december'!$A$2:$CP$214"}</definedName>
    <definedName name="tre" localSheetId="23" hidden="1">{"'előző év december'!$A$2:$CP$214"}</definedName>
    <definedName name="tre" localSheetId="24" hidden="1">{"'előző év december'!$A$2:$CP$214"}</definedName>
    <definedName name="tre" localSheetId="25" hidden="1">{"'előző év december'!$A$2:$CP$214"}</definedName>
    <definedName name="tre" localSheetId="26" hidden="1">{"'előző év december'!$A$2:$CP$214"}</definedName>
    <definedName name="tre" localSheetId="27" hidden="1">{"'előző év december'!$A$2:$CP$214"}</definedName>
    <definedName name="tre" localSheetId="34" hidden="1">{"'előző év december'!$A$2:$CP$214"}</definedName>
    <definedName name="tre" localSheetId="35" hidden="1">{"'előző év december'!$A$2:$CP$214"}</definedName>
    <definedName name="tre" hidden="1">{"'előző év december'!$A$2:$CP$214"}</definedName>
    <definedName name="tretry" localSheetId="22" hidden="1">#REF!</definedName>
    <definedName name="tretry" localSheetId="23" hidden="1">#REF!</definedName>
    <definedName name="tretry" localSheetId="24" hidden="1">#REF!</definedName>
    <definedName name="tretry" localSheetId="25" hidden="1">#REF!</definedName>
    <definedName name="tretry" localSheetId="34" hidden="1">'G19'!#REF!</definedName>
    <definedName name="tretry" localSheetId="35" hidden="1">#REF!</definedName>
    <definedName name="tretry" hidden="1">#REF!</definedName>
    <definedName name="TRNR_047ad6496ad7458c9be195054d469f3c_23_4" hidden="1">#REF!</definedName>
    <definedName name="TRNR_47f1de811b7543e98b32a56e7866739d_256_4" hidden="1">#REF!</definedName>
    <definedName name="TRNR_4b1135490df14bad9723170c2a0f8545_112_2" hidden="1">#REF!</definedName>
    <definedName name="TRNR_6cff38ff8b5b4acfa37c9e28b86d4ea6_2_1" hidden="1">#REF!</definedName>
    <definedName name="TRNR_6f53b788e2ad4f8c938a0ed06c0dc4fd_16_40" hidden="1">#REF!</definedName>
    <definedName name="TRNR_9be68cbf9ee54bdf936aaadfba77fb3d_16_40" hidden="1">#REF!</definedName>
    <definedName name="TRNR_ada98ea2320a4aec9fc7527bfae5b47a_16_40" hidden="1">#REF!</definedName>
    <definedName name="TRNR_b9d8585d81d347bd9166586088838e09_527_64" localSheetId="22" hidden="1">#REF!</definedName>
    <definedName name="TRNR_b9d8585d81d347bd9166586088838e09_527_64" localSheetId="23" hidden="1">#REF!</definedName>
    <definedName name="TRNR_b9d8585d81d347bd9166586088838e09_527_64" localSheetId="24" hidden="1">#REF!</definedName>
    <definedName name="TRNR_b9d8585d81d347bd9166586088838e09_527_64" localSheetId="25" hidden="1">#REF!</definedName>
    <definedName name="TRNR_b9d8585d81d347bd9166586088838e09_527_64" hidden="1">#REF!</definedName>
    <definedName name="TRNR_cefc18270ee34a6186d764a58f992abe_2_127" hidden="1">#REF!</definedName>
    <definedName name="TRNR_fbd7d69106264deead3114ee2f4db855_3695_1" hidden="1">#REF!</definedName>
    <definedName name="TRNR_ffe78fb541714e3cbf31dd77f88c3f7c_2914_1" localSheetId="22" hidden="1">#REF!</definedName>
    <definedName name="TRNR_ffe78fb541714e3cbf31dd77f88c3f7c_2914_1" localSheetId="23" hidden="1">#REF!</definedName>
    <definedName name="TRNR_ffe78fb541714e3cbf31dd77f88c3f7c_2914_1" localSheetId="24" hidden="1">#REF!</definedName>
    <definedName name="TRNR_ffe78fb541714e3cbf31dd77f88c3f7c_2914_1" localSheetId="25" hidden="1">#REF!</definedName>
    <definedName name="TRNR_ffe78fb541714e3cbf31dd77f88c3f7c_2914_1" hidden="1">#REF!</definedName>
    <definedName name="tt" localSheetId="20" hidden="1">{"Tab1",#N/A,FALSE,"P";"Tab2",#N/A,FALSE,"P"}</definedName>
    <definedName name="tt" localSheetId="21" hidden="1">{"Tab1",#N/A,FALSE,"P";"Tab2",#N/A,FALSE,"P"}</definedName>
    <definedName name="tt" localSheetId="22" hidden="1">{"Tab1",#N/A,FALSE,"P";"Tab2",#N/A,FALSE,"P"}</definedName>
    <definedName name="tt" localSheetId="23" hidden="1">{"Tab1",#N/A,FALSE,"P";"Tab2",#N/A,FALSE,"P"}</definedName>
    <definedName name="tt" localSheetId="24" hidden="1">{"Tab1",#N/A,FALSE,"P";"Tab2",#N/A,FALSE,"P"}</definedName>
    <definedName name="tt" localSheetId="25" hidden="1">{"Tab1",#N/A,FALSE,"P";"Tab2",#N/A,FALSE,"P"}</definedName>
    <definedName name="tt" localSheetId="26" hidden="1">{"Tab1",#N/A,FALSE,"P";"Tab2",#N/A,FALSE,"P"}</definedName>
    <definedName name="tt" localSheetId="27" hidden="1">{"Tab1",#N/A,FALSE,"P";"Tab2",#N/A,FALSE,"P"}</definedName>
    <definedName name="tt" localSheetId="34" hidden="1">{"Tab1",#N/A,FALSE,"P";"Tab2",#N/A,FALSE,"P"}</definedName>
    <definedName name="tt" localSheetId="35" hidden="1">{"Tab1",#N/A,FALSE,"P";"Tab2",#N/A,FALSE,"P"}</definedName>
    <definedName name="tt" hidden="1">{"Tab1",#N/A,FALSE,"P";"Tab2",#N/A,FALSE,"P"}</definedName>
    <definedName name="ttt" localSheetId="20" hidden="1">{"Tab1",#N/A,FALSE,"P";"Tab2",#N/A,FALSE,"P"}</definedName>
    <definedName name="ttt" localSheetId="21" hidden="1">{"Tab1",#N/A,FALSE,"P";"Tab2",#N/A,FALSE,"P"}</definedName>
    <definedName name="ttt" localSheetId="22" hidden="1">{"Tab1",#N/A,FALSE,"P";"Tab2",#N/A,FALSE,"P"}</definedName>
    <definedName name="ttt" localSheetId="23" hidden="1">{"Tab1",#N/A,FALSE,"P";"Tab2",#N/A,FALSE,"P"}</definedName>
    <definedName name="ttt" localSheetId="24" hidden="1">{"Tab1",#N/A,FALSE,"P";"Tab2",#N/A,FALSE,"P"}</definedName>
    <definedName name="ttt" localSheetId="25" hidden="1">{"Tab1",#N/A,FALSE,"P";"Tab2",#N/A,FALSE,"P"}</definedName>
    <definedName name="ttt" localSheetId="26" hidden="1">{"Tab1",#N/A,FALSE,"P";"Tab2",#N/A,FALSE,"P"}</definedName>
    <definedName name="ttt" localSheetId="27" hidden="1">{"Tab1",#N/A,FALSE,"P";"Tab2",#N/A,FALSE,"P"}</definedName>
    <definedName name="ttt" localSheetId="34" hidden="1">{"Tab1",#N/A,FALSE,"P";"Tab2",#N/A,FALSE,"P"}</definedName>
    <definedName name="ttt" localSheetId="35" hidden="1">{"Tab1",#N/A,FALSE,"P";"Tab2",#N/A,FALSE,"P"}</definedName>
    <definedName name="ttt" hidden="1">{"Tab1",#N/A,FALSE,"P";"Tab2",#N/A,FALSE,"P"}</definedName>
    <definedName name="ttttt" localSheetId="21" hidden="1">#REF!</definedName>
    <definedName name="ttttt" localSheetId="22" hidden="1">#REF!</definedName>
    <definedName name="ttttt" localSheetId="23" hidden="1">#REF!</definedName>
    <definedName name="ttttt" localSheetId="24" hidden="1">#REF!</definedName>
    <definedName name="ttttt" localSheetId="25" hidden="1">#REF!</definedName>
    <definedName name="ttttt" localSheetId="34" hidden="1">'G19'!#REF!</definedName>
    <definedName name="ttttt" localSheetId="35" hidden="1">#REF!</definedName>
    <definedName name="ttttt" hidden="1">#REF!</definedName>
    <definedName name="twryrwe" localSheetId="21" hidden="1">#REF!</definedName>
    <definedName name="twryrwe" localSheetId="22" hidden="1">#REF!</definedName>
    <definedName name="twryrwe" localSheetId="23" hidden="1">#REF!</definedName>
    <definedName name="twryrwe" localSheetId="24" hidden="1">#REF!</definedName>
    <definedName name="twryrwe" localSheetId="25" hidden="1">#REF!</definedName>
    <definedName name="twryrwe" localSheetId="34" hidden="1">'G19'!#REF!</definedName>
    <definedName name="twryrwe" localSheetId="35" hidden="1">#REF!</definedName>
    <definedName name="twryrwe" hidden="1">#REF!</definedName>
    <definedName name="uu" localSheetId="20" hidden="1">{"Riqfin97",#N/A,FALSE,"Tran";"Riqfinpro",#N/A,FALSE,"Tran"}</definedName>
    <definedName name="uu" localSheetId="21" hidden="1">{"Riqfin97",#N/A,FALSE,"Tran";"Riqfinpro",#N/A,FALSE,"Tran"}</definedName>
    <definedName name="uu" localSheetId="22" hidden="1">{"Riqfin97",#N/A,FALSE,"Tran";"Riqfinpro",#N/A,FALSE,"Tran"}</definedName>
    <definedName name="uu" localSheetId="23" hidden="1">{"Riqfin97",#N/A,FALSE,"Tran";"Riqfinpro",#N/A,FALSE,"Tran"}</definedName>
    <definedName name="uu" localSheetId="24" hidden="1">{"Riqfin97",#N/A,FALSE,"Tran";"Riqfinpro",#N/A,FALSE,"Tran"}</definedName>
    <definedName name="uu" localSheetId="25" hidden="1">{"Riqfin97",#N/A,FALSE,"Tran";"Riqfinpro",#N/A,FALSE,"Tran"}</definedName>
    <definedName name="uu" localSheetId="26" hidden="1">{"Riqfin97",#N/A,FALSE,"Tran";"Riqfinpro",#N/A,FALSE,"Tran"}</definedName>
    <definedName name="uu" localSheetId="27" hidden="1">{"Riqfin97",#N/A,FALSE,"Tran";"Riqfinpro",#N/A,FALSE,"Tran"}</definedName>
    <definedName name="uu" localSheetId="34" hidden="1">{"Riqfin97",#N/A,FALSE,"Tran";"Riqfinpro",#N/A,FALSE,"Tran"}</definedName>
    <definedName name="uu" localSheetId="35" hidden="1">{"Riqfin97",#N/A,FALSE,"Tran";"Riqfinpro",#N/A,FALSE,"Tran"}</definedName>
    <definedName name="uu" hidden="1">{"Riqfin97",#N/A,FALSE,"Tran";"Riqfinpro",#N/A,FALSE,"Tran"}</definedName>
    <definedName name="uuu" localSheetId="20" hidden="1">{"Riqfin97",#N/A,FALSE,"Tran";"Riqfinpro",#N/A,FALSE,"Tran"}</definedName>
    <definedName name="uuu" localSheetId="21" hidden="1">{"Riqfin97",#N/A,FALSE,"Tran";"Riqfinpro",#N/A,FALSE,"Tran"}</definedName>
    <definedName name="uuu" localSheetId="22" hidden="1">{"Riqfin97",#N/A,FALSE,"Tran";"Riqfinpro",#N/A,FALSE,"Tran"}</definedName>
    <definedName name="uuu" localSheetId="23" hidden="1">{"Riqfin97",#N/A,FALSE,"Tran";"Riqfinpro",#N/A,FALSE,"Tran"}</definedName>
    <definedName name="uuu" localSheetId="24" hidden="1">{"Riqfin97",#N/A,FALSE,"Tran";"Riqfinpro",#N/A,FALSE,"Tran"}</definedName>
    <definedName name="uuu" localSheetId="25" hidden="1">{"Riqfin97",#N/A,FALSE,"Tran";"Riqfinpro",#N/A,FALSE,"Tran"}</definedName>
    <definedName name="uuu" localSheetId="26" hidden="1">{"Riqfin97",#N/A,FALSE,"Tran";"Riqfinpro",#N/A,FALSE,"Tran"}</definedName>
    <definedName name="uuu" localSheetId="27" hidden="1">{"Riqfin97",#N/A,FALSE,"Tran";"Riqfinpro",#N/A,FALSE,"Tran"}</definedName>
    <definedName name="uuu" localSheetId="34" hidden="1">{"Riqfin97",#N/A,FALSE,"Tran";"Riqfinpro",#N/A,FALSE,"Tran"}</definedName>
    <definedName name="uuu" localSheetId="35" hidden="1">{"Riqfin97",#N/A,FALSE,"Tran";"Riqfinpro",#N/A,FALSE,"Tran"}</definedName>
    <definedName name="uuu" hidden="1">{"Riqfin97",#N/A,FALSE,"Tran";"Riqfinpro",#N/A,FALSE,"Tran"}</definedName>
    <definedName name="v" localSheetId="21" hidden="1">#REF!</definedName>
    <definedName name="v" localSheetId="34" hidden="1">'G19'!#REF!</definedName>
    <definedName name="v" localSheetId="35" hidden="1">#REF!</definedName>
    <definedName name="v" hidden="1">#REF!</definedName>
    <definedName name="vb" localSheetId="20" hidden="1">{"'előző év december'!$A$2:$CP$214"}</definedName>
    <definedName name="vb" localSheetId="21" hidden="1">{"'előző év december'!$A$2:$CP$214"}</definedName>
    <definedName name="vb" localSheetId="22" hidden="1">{"'előző év december'!$A$2:$CP$214"}</definedName>
    <definedName name="vb" localSheetId="23" hidden="1">{"'előző év december'!$A$2:$CP$214"}</definedName>
    <definedName name="vb" localSheetId="24" hidden="1">{"'előző év december'!$A$2:$CP$214"}</definedName>
    <definedName name="vb" localSheetId="25" hidden="1">{"'előző év december'!$A$2:$CP$214"}</definedName>
    <definedName name="vb" localSheetId="26" hidden="1">{"'előző év december'!$A$2:$CP$214"}</definedName>
    <definedName name="vb" localSheetId="27" hidden="1">{"'előző év december'!$A$2:$CP$214"}</definedName>
    <definedName name="vb" localSheetId="34" hidden="1">{"'előző év december'!$A$2:$CP$214"}</definedName>
    <definedName name="vb" localSheetId="35" hidden="1">{"'előző év december'!$A$2:$CP$214"}</definedName>
    <definedName name="vb" hidden="1">{"'előző év december'!$A$2:$CP$214"}</definedName>
    <definedName name="vc" localSheetId="20" hidden="1">{"'előző év december'!$A$2:$CP$214"}</definedName>
    <definedName name="vc" localSheetId="21" hidden="1">{"'előző év december'!$A$2:$CP$214"}</definedName>
    <definedName name="vc" localSheetId="22" hidden="1">{"'előző év december'!$A$2:$CP$214"}</definedName>
    <definedName name="vc" localSheetId="23" hidden="1">{"'előző év december'!$A$2:$CP$214"}</definedName>
    <definedName name="vc" localSheetId="24" hidden="1">{"'előző év december'!$A$2:$CP$214"}</definedName>
    <definedName name="vc" localSheetId="25" hidden="1">{"'előző év december'!$A$2:$CP$214"}</definedName>
    <definedName name="vc" localSheetId="26" hidden="1">{"'előző év december'!$A$2:$CP$214"}</definedName>
    <definedName name="vc" localSheetId="27" hidden="1">{"'előző év december'!$A$2:$CP$214"}</definedName>
    <definedName name="vc" localSheetId="34" hidden="1">{"'előző év december'!$A$2:$CP$214"}</definedName>
    <definedName name="vc" localSheetId="35" hidden="1">{"'előző év december'!$A$2:$CP$214"}</definedName>
    <definedName name="vc" hidden="1">{"'előző év december'!$A$2:$CP$214"}</definedName>
    <definedName name="vv" localSheetId="20" hidden="1">{"Tab1",#N/A,FALSE,"P";"Tab2",#N/A,FALSE,"P"}</definedName>
    <definedName name="vv" localSheetId="21" hidden="1">{"Tab1",#N/A,FALSE,"P";"Tab2",#N/A,FALSE,"P"}</definedName>
    <definedName name="vv" localSheetId="22" hidden="1">{"Tab1",#N/A,FALSE,"P";"Tab2",#N/A,FALSE,"P"}</definedName>
    <definedName name="vv" localSheetId="23" hidden="1">{"Tab1",#N/A,FALSE,"P";"Tab2",#N/A,FALSE,"P"}</definedName>
    <definedName name="vv" localSheetId="24" hidden="1">{"Tab1",#N/A,FALSE,"P";"Tab2",#N/A,FALSE,"P"}</definedName>
    <definedName name="vv" localSheetId="25" hidden="1">{"Tab1",#N/A,FALSE,"P";"Tab2",#N/A,FALSE,"P"}</definedName>
    <definedName name="vv" localSheetId="26" hidden="1">{"Tab1",#N/A,FALSE,"P";"Tab2",#N/A,FALSE,"P"}</definedName>
    <definedName name="vv" localSheetId="27" hidden="1">{"Tab1",#N/A,FALSE,"P";"Tab2",#N/A,FALSE,"P"}</definedName>
    <definedName name="vv" localSheetId="34" hidden="1">{"Tab1",#N/A,FALSE,"P";"Tab2",#N/A,FALSE,"P"}</definedName>
    <definedName name="vv" localSheetId="35" hidden="1">{"Tab1",#N/A,FALSE,"P";"Tab2",#N/A,FALSE,"P"}</definedName>
    <definedName name="vv" hidden="1">{"Tab1",#N/A,FALSE,"P";"Tab2",#N/A,FALSE,"P"}</definedName>
    <definedName name="vvv" localSheetId="20" hidden="1">{"Tab1",#N/A,FALSE,"P";"Tab2",#N/A,FALSE,"P"}</definedName>
    <definedName name="vvv" localSheetId="21" hidden="1">{"Tab1",#N/A,FALSE,"P";"Tab2",#N/A,FALSE,"P"}</definedName>
    <definedName name="vvv" localSheetId="22" hidden="1">{"Tab1",#N/A,FALSE,"P";"Tab2",#N/A,FALSE,"P"}</definedName>
    <definedName name="vvv" localSheetId="23" hidden="1">{"Tab1",#N/A,FALSE,"P";"Tab2",#N/A,FALSE,"P"}</definedName>
    <definedName name="vvv" localSheetId="24" hidden="1">{"Tab1",#N/A,FALSE,"P";"Tab2",#N/A,FALSE,"P"}</definedName>
    <definedName name="vvv" localSheetId="25" hidden="1">{"Tab1",#N/A,FALSE,"P";"Tab2",#N/A,FALSE,"P"}</definedName>
    <definedName name="vvv" localSheetId="26" hidden="1">{"Tab1",#N/A,FALSE,"P";"Tab2",#N/A,FALSE,"P"}</definedName>
    <definedName name="vvv" localSheetId="27" hidden="1">{"Tab1",#N/A,FALSE,"P";"Tab2",#N/A,FALSE,"P"}</definedName>
    <definedName name="vvv" localSheetId="34" hidden="1">{"Tab1",#N/A,FALSE,"P";"Tab2",#N/A,FALSE,"P"}</definedName>
    <definedName name="vvv" localSheetId="35" hidden="1">{"Tab1",#N/A,FALSE,"P";"Tab2",#N/A,FALSE,"P"}</definedName>
    <definedName name="vvv" hidden="1">{"Tab1",#N/A,FALSE,"P";"Tab2",#N/A,FALSE,"P"}</definedName>
    <definedName name="we" localSheetId="20" hidden="1">{"'előző év december'!$A$2:$CP$214"}</definedName>
    <definedName name="we" localSheetId="21" hidden="1">{"'előző év december'!$A$2:$CP$214"}</definedName>
    <definedName name="we" localSheetId="22" hidden="1">{"'előző év december'!$A$2:$CP$214"}</definedName>
    <definedName name="we" localSheetId="23" hidden="1">{"'előző év december'!$A$2:$CP$214"}</definedName>
    <definedName name="we" localSheetId="24" hidden="1">{"'előző év december'!$A$2:$CP$214"}</definedName>
    <definedName name="we" localSheetId="25" hidden="1">{"'előző év december'!$A$2:$CP$214"}</definedName>
    <definedName name="we" localSheetId="26" hidden="1">{"'előző év december'!$A$2:$CP$214"}</definedName>
    <definedName name="we" localSheetId="27" hidden="1">{"'előző év december'!$A$2:$CP$214"}</definedName>
    <definedName name="we" localSheetId="34" hidden="1">{"'előző év december'!$A$2:$CP$214"}</definedName>
    <definedName name="we" localSheetId="35" hidden="1">{"'előző év december'!$A$2:$CP$214"}</definedName>
    <definedName name="we" hidden="1">{"'előző év december'!$A$2:$CP$214"}</definedName>
    <definedName name="wee" localSheetId="20" hidden="1">{"'előző év december'!$A$2:$CP$214"}</definedName>
    <definedName name="wee" localSheetId="21" hidden="1">{"'előző év december'!$A$2:$CP$214"}</definedName>
    <definedName name="wee" localSheetId="22" hidden="1">{"'előző év december'!$A$2:$CP$214"}</definedName>
    <definedName name="wee" localSheetId="23" hidden="1">{"'előző év december'!$A$2:$CP$214"}</definedName>
    <definedName name="wee" localSheetId="24" hidden="1">{"'előző év december'!$A$2:$CP$214"}</definedName>
    <definedName name="wee" localSheetId="25" hidden="1">{"'előző év december'!$A$2:$CP$214"}</definedName>
    <definedName name="wee" localSheetId="26" hidden="1">{"'előző év december'!$A$2:$CP$214"}</definedName>
    <definedName name="wee" localSheetId="27" hidden="1">{"'előző év december'!$A$2:$CP$214"}</definedName>
    <definedName name="wee" localSheetId="34" hidden="1">{"'előző év december'!$A$2:$CP$214"}</definedName>
    <definedName name="wee" localSheetId="35" hidden="1">{"'előző év december'!$A$2:$CP$214"}</definedName>
    <definedName name="wee" hidden="1">{"'előző év december'!$A$2:$CP$214"}</definedName>
    <definedName name="werwer" localSheetId="20" hidden="1">{"'előző év december'!$A$2:$CP$214"}</definedName>
    <definedName name="werwer" localSheetId="21" hidden="1">{"'előző év december'!$A$2:$CP$214"}</definedName>
    <definedName name="werwer" localSheetId="22" hidden="1">{"'előző év december'!$A$2:$CP$214"}</definedName>
    <definedName name="werwer" localSheetId="23" hidden="1">{"'előző év december'!$A$2:$CP$214"}</definedName>
    <definedName name="werwer" localSheetId="24" hidden="1">{"'előző év december'!$A$2:$CP$214"}</definedName>
    <definedName name="werwer" localSheetId="25" hidden="1">{"'előző év december'!$A$2:$CP$214"}</definedName>
    <definedName name="werwer" localSheetId="26" hidden="1">{"'előző év december'!$A$2:$CP$214"}</definedName>
    <definedName name="werwer" localSheetId="27" hidden="1">{"'előző év december'!$A$2:$CP$214"}</definedName>
    <definedName name="werwer" localSheetId="34" hidden="1">{"'előző év december'!$A$2:$CP$214"}</definedName>
    <definedName name="werwer" localSheetId="35" hidden="1">{"'előző év december'!$A$2:$CP$214"}</definedName>
    <definedName name="werwer" hidden="1">{"'előző év december'!$A$2:$CP$214"}</definedName>
    <definedName name="wrn.1993_2002." localSheetId="20" hidden="1">{"1993_2002",#N/A,FALSE,"UnderlyingData"}</definedName>
    <definedName name="wrn.1993_2002." localSheetId="21" hidden="1">{"1993_2002",#N/A,FALSE,"UnderlyingData"}</definedName>
    <definedName name="wrn.1993_2002." localSheetId="22" hidden="1">{"1993_2002",#N/A,FALSE,"UnderlyingData"}</definedName>
    <definedName name="wrn.1993_2002." localSheetId="23" hidden="1">{"1993_2002",#N/A,FALSE,"UnderlyingData"}</definedName>
    <definedName name="wrn.1993_2002." localSheetId="24" hidden="1">{"1993_2002",#N/A,FALSE,"UnderlyingData"}</definedName>
    <definedName name="wrn.1993_2002." localSheetId="25" hidden="1">{"1993_2002",#N/A,FALSE,"UnderlyingData"}</definedName>
    <definedName name="wrn.1993_2002." localSheetId="26" hidden="1">{"1993_2002",#N/A,FALSE,"UnderlyingData"}</definedName>
    <definedName name="wrn.1993_2002." localSheetId="27" hidden="1">{"1993_2002",#N/A,FALSE,"UnderlyingData"}</definedName>
    <definedName name="wrn.1993_2002." localSheetId="34" hidden="1">{"1993_2002",#N/A,FALSE,"UnderlyingData"}</definedName>
    <definedName name="wrn.1993_2002." localSheetId="35" hidden="1">{"1993_2002",#N/A,FALSE,"UnderlyingData"}</definedName>
    <definedName name="wrn.1993_2002." hidden="1">{"1993_2002",#N/A,FALSE,"UnderlyingData"}</definedName>
    <definedName name="wrn.a11._.general._.government." localSheetId="20" hidden="1">{"a11 general government",#N/A,FALSE,"RED Tables"}</definedName>
    <definedName name="wrn.a11._.general._.government." localSheetId="21" hidden="1">{"a11 general government",#N/A,FALSE,"RED Tables"}</definedName>
    <definedName name="wrn.a11._.general._.government." localSheetId="22" hidden="1">{"a11 general government",#N/A,FALSE,"RED Tables"}</definedName>
    <definedName name="wrn.a11._.general._.government." localSheetId="23" hidden="1">{"a11 general government",#N/A,FALSE,"RED Tables"}</definedName>
    <definedName name="wrn.a11._.general._.government." localSheetId="24" hidden="1">{"a11 general government",#N/A,FALSE,"RED Tables"}</definedName>
    <definedName name="wrn.a11._.general._.government." localSheetId="25" hidden="1">{"a11 general government",#N/A,FALSE,"RED Tables"}</definedName>
    <definedName name="wrn.a11._.general._.government." localSheetId="26" hidden="1">{"a11 general government",#N/A,FALSE,"RED Tables"}</definedName>
    <definedName name="wrn.a11._.general._.government." localSheetId="27" hidden="1">{"a11 general government",#N/A,FALSE,"RED Tables"}</definedName>
    <definedName name="wrn.a11._.general._.government." localSheetId="34" hidden="1">{"a11 general government",#N/A,FALSE,"RED Tables"}</definedName>
    <definedName name="wrn.a11._.general._.government." localSheetId="35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20" hidden="1">{"a12 Federal Government",#N/A,FALSE,"RED Tables"}</definedName>
    <definedName name="wrn.a12._.Federal._.Government." localSheetId="21" hidden="1">{"a12 Federal Government",#N/A,FALSE,"RED Tables"}</definedName>
    <definedName name="wrn.a12._.Federal._.Government." localSheetId="22" hidden="1">{"a12 Federal Government",#N/A,FALSE,"RED Tables"}</definedName>
    <definedName name="wrn.a12._.Federal._.Government." localSheetId="23" hidden="1">{"a12 Federal Government",#N/A,FALSE,"RED Tables"}</definedName>
    <definedName name="wrn.a12._.Federal._.Government." localSheetId="24" hidden="1">{"a12 Federal Government",#N/A,FALSE,"RED Tables"}</definedName>
    <definedName name="wrn.a12._.Federal._.Government." localSheetId="25" hidden="1">{"a12 Federal Government",#N/A,FALSE,"RED Tables"}</definedName>
    <definedName name="wrn.a12._.Federal._.Government." localSheetId="26" hidden="1">{"a12 Federal Government",#N/A,FALSE,"RED Tables"}</definedName>
    <definedName name="wrn.a12._.Federal._.Government." localSheetId="27" hidden="1">{"a12 Federal Government",#N/A,FALSE,"RED Tables"}</definedName>
    <definedName name="wrn.a12._.Federal._.Government." localSheetId="34" hidden="1">{"a12 Federal Government",#N/A,FALSE,"RED Tables"}</definedName>
    <definedName name="wrn.a12._.Federal._.Government." localSheetId="35" hidden="1">{"a12 Federal Government",#N/A,FALSE,"RED Tables"}</definedName>
    <definedName name="wrn.a12._.Federal._.Government." hidden="1">{"a12 Federal Government",#N/A,FALSE,"RED Tables"}</definedName>
    <definedName name="wrn.a13._.social._.security." localSheetId="20" hidden="1">{"a13 social security",#N/A,FALSE,"RED Tables"}</definedName>
    <definedName name="wrn.a13._.social._.security." localSheetId="21" hidden="1">{"a13 social security",#N/A,FALSE,"RED Tables"}</definedName>
    <definedName name="wrn.a13._.social._.security." localSheetId="22" hidden="1">{"a13 social security",#N/A,FALSE,"RED Tables"}</definedName>
    <definedName name="wrn.a13._.social._.security." localSheetId="23" hidden="1">{"a13 social security",#N/A,FALSE,"RED Tables"}</definedName>
    <definedName name="wrn.a13._.social._.security." localSheetId="24" hidden="1">{"a13 social security",#N/A,FALSE,"RED Tables"}</definedName>
    <definedName name="wrn.a13._.social._.security." localSheetId="25" hidden="1">{"a13 social security",#N/A,FALSE,"RED Tables"}</definedName>
    <definedName name="wrn.a13._.social._.security." localSheetId="26" hidden="1">{"a13 social security",#N/A,FALSE,"RED Tables"}</definedName>
    <definedName name="wrn.a13._.social._.security." localSheetId="27" hidden="1">{"a13 social security",#N/A,FALSE,"RED Tables"}</definedName>
    <definedName name="wrn.a13._.social._.security." localSheetId="34" hidden="1">{"a13 social security",#N/A,FALSE,"RED Tables"}</definedName>
    <definedName name="wrn.a13._.social._.security." localSheetId="35" hidden="1">{"a13 social security",#N/A,FALSE,"RED Tables"}</definedName>
    <definedName name="wrn.a13._.social._.security." hidden="1">{"a13 social security",#N/A,FALSE,"RED Tables"}</definedName>
    <definedName name="wrn.a14._.regions._.and._.communities." localSheetId="20" hidden="1">{"a14 regions and communities",#N/A,FALSE,"RED Tables"}</definedName>
    <definedName name="wrn.a14._.regions._.and._.communities." localSheetId="21" hidden="1">{"a14 regions and communities",#N/A,FALSE,"RED Tables"}</definedName>
    <definedName name="wrn.a14._.regions._.and._.communities." localSheetId="22" hidden="1">{"a14 regions and communities",#N/A,FALSE,"RED Tables"}</definedName>
    <definedName name="wrn.a14._.regions._.and._.communities." localSheetId="23" hidden="1">{"a14 regions and communities",#N/A,FALSE,"RED Tables"}</definedName>
    <definedName name="wrn.a14._.regions._.and._.communities." localSheetId="24" hidden="1">{"a14 regions and communities",#N/A,FALSE,"RED Tables"}</definedName>
    <definedName name="wrn.a14._.regions._.and._.communities." localSheetId="25" hidden="1">{"a14 regions and communities",#N/A,FALSE,"RED Tables"}</definedName>
    <definedName name="wrn.a14._.regions._.and._.communities." localSheetId="26" hidden="1">{"a14 regions and communities",#N/A,FALSE,"RED Tables"}</definedName>
    <definedName name="wrn.a14._.regions._.and._.communities." localSheetId="27" hidden="1">{"a14 regions and communities",#N/A,FALSE,"RED Tables"}</definedName>
    <definedName name="wrn.a14._.regions._.and._.communities." localSheetId="34" hidden="1">{"a14 regions and communities",#N/A,FALSE,"RED Tables"}</definedName>
    <definedName name="wrn.a14._.regions._.and._.communities." localSheetId="35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20" hidden="1">{"a15 local governments",#N/A,FALSE,"RED Tables"}</definedName>
    <definedName name="wrn.a15._.local._.governments." localSheetId="21" hidden="1">{"a15 local governments",#N/A,FALSE,"RED Tables"}</definedName>
    <definedName name="wrn.a15._.local._.governments." localSheetId="22" hidden="1">{"a15 local governments",#N/A,FALSE,"RED Tables"}</definedName>
    <definedName name="wrn.a15._.local._.governments." localSheetId="23" hidden="1">{"a15 local governments",#N/A,FALSE,"RED Tables"}</definedName>
    <definedName name="wrn.a15._.local._.governments." localSheetId="24" hidden="1">{"a15 local governments",#N/A,FALSE,"RED Tables"}</definedName>
    <definedName name="wrn.a15._.local._.governments." localSheetId="25" hidden="1">{"a15 local governments",#N/A,FALSE,"RED Tables"}</definedName>
    <definedName name="wrn.a15._.local._.governments." localSheetId="26" hidden="1">{"a15 local governments",#N/A,FALSE,"RED Tables"}</definedName>
    <definedName name="wrn.a15._.local._.governments." localSheetId="27" hidden="1">{"a15 local governments",#N/A,FALSE,"RED Tables"}</definedName>
    <definedName name="wrn.a15._.local._.governments." localSheetId="34" hidden="1">{"a15 local governments",#N/A,FALSE,"RED Tables"}</definedName>
    <definedName name="wrn.a15._.local._.governments." localSheetId="35" hidden="1">{"a15 local governments",#N/A,FALSE,"RED Tables"}</definedName>
    <definedName name="wrn.a15._.local._.governments." hidden="1">{"a15 local governments",#N/A,FALSE,"RED Tables"}</definedName>
    <definedName name="wrn.BOP_MIDTERM." localSheetId="20" hidden="1">{"BOP_TAB",#N/A,FALSE,"N";"MIDTERM_TAB",#N/A,FALSE,"O"}</definedName>
    <definedName name="wrn.BOP_MIDTERM." localSheetId="21" hidden="1">{"BOP_TAB",#N/A,FALSE,"N";"MIDTERM_TAB",#N/A,FALSE,"O"}</definedName>
    <definedName name="wrn.BOP_MIDTERM." localSheetId="22" hidden="1">{"BOP_TAB",#N/A,FALSE,"N";"MIDTERM_TAB",#N/A,FALSE,"O"}</definedName>
    <definedName name="wrn.BOP_MIDTERM." localSheetId="23" hidden="1">{"BOP_TAB",#N/A,FALSE,"N";"MIDTERM_TAB",#N/A,FALSE,"O"}</definedName>
    <definedName name="wrn.BOP_MIDTERM." localSheetId="24" hidden="1">{"BOP_TAB",#N/A,FALSE,"N";"MIDTERM_TAB",#N/A,FALSE,"O"}</definedName>
    <definedName name="wrn.BOP_MIDTERM." localSheetId="25" hidden="1">{"BOP_TAB",#N/A,FALSE,"N";"MIDTERM_TAB",#N/A,FALSE,"O"}</definedName>
    <definedName name="wrn.BOP_MIDTERM." localSheetId="26" hidden="1">{"BOP_TAB",#N/A,FALSE,"N";"MIDTERM_TAB",#N/A,FALSE,"O"}</definedName>
    <definedName name="wrn.BOP_MIDTERM." localSheetId="27" hidden="1">{"BOP_TAB",#N/A,FALSE,"N";"MIDTERM_TAB",#N/A,FALSE,"O"}</definedName>
    <definedName name="wrn.BOP_MIDTERM." localSheetId="34" hidden="1">{"BOP_TAB",#N/A,FALSE,"N";"MIDTERM_TAB",#N/A,FALSE,"O"}</definedName>
    <definedName name="wrn.BOP_MIDTERM." localSheetId="35" hidden="1">{"BOP_TAB",#N/A,FALSE,"N";"MIDTERM_TAB",#N/A,FALSE,"O"}</definedName>
    <definedName name="wrn.BOP_MIDTERM." hidden="1">{"BOP_TAB",#N/A,FALSE,"N";"MIDTERM_TAB",#N/A,FALSE,"O"}</definedName>
    <definedName name="wrn.Graf95_96." localSheetId="2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nput._.and._.output._.tables." localSheetId="2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20" hidden="1">{#N/A,#N/A,FALSE,"CB";#N/A,#N/A,FALSE,"CMB";#N/A,#N/A,FALSE,"BSYS";#N/A,#N/A,FALSE,"NBFI";#N/A,#N/A,FALSE,"FSYS"}</definedName>
    <definedName name="wrn.MAIN." localSheetId="21" hidden="1">{#N/A,#N/A,FALSE,"CB";#N/A,#N/A,FALSE,"CMB";#N/A,#N/A,FALSE,"BSYS";#N/A,#N/A,FALSE,"NBFI";#N/A,#N/A,FALSE,"FSYS"}</definedName>
    <definedName name="wrn.MAIN." localSheetId="22" hidden="1">{#N/A,#N/A,FALSE,"CB";#N/A,#N/A,FALSE,"CMB";#N/A,#N/A,FALSE,"BSYS";#N/A,#N/A,FALSE,"NBFI";#N/A,#N/A,FALSE,"FSYS"}</definedName>
    <definedName name="wrn.MAIN." localSheetId="23" hidden="1">{#N/A,#N/A,FALSE,"CB";#N/A,#N/A,FALSE,"CMB";#N/A,#N/A,FALSE,"BSYS";#N/A,#N/A,FALSE,"NBFI";#N/A,#N/A,FALSE,"FSYS"}</definedName>
    <definedName name="wrn.MAIN." localSheetId="24" hidden="1">{#N/A,#N/A,FALSE,"CB";#N/A,#N/A,FALSE,"CMB";#N/A,#N/A,FALSE,"BSYS";#N/A,#N/A,FALSE,"NBFI";#N/A,#N/A,FALSE,"FSYS"}</definedName>
    <definedName name="wrn.MAIN." localSheetId="25" hidden="1">{#N/A,#N/A,FALSE,"CB";#N/A,#N/A,FALSE,"CMB";#N/A,#N/A,FALSE,"BSYS";#N/A,#N/A,FALSE,"NBFI";#N/A,#N/A,FALSE,"FSYS"}</definedName>
    <definedName name="wrn.MAIN." localSheetId="26" hidden="1">{#N/A,#N/A,FALSE,"CB";#N/A,#N/A,FALSE,"CMB";#N/A,#N/A,FALSE,"BSYS";#N/A,#N/A,FALSE,"NBFI";#N/A,#N/A,FALSE,"FSYS"}</definedName>
    <definedName name="wrn.MAIN." localSheetId="27" hidden="1">{#N/A,#N/A,FALSE,"CB";#N/A,#N/A,FALSE,"CMB";#N/A,#N/A,FALSE,"BSYS";#N/A,#N/A,FALSE,"NBFI";#N/A,#N/A,FALSE,"FSYS"}</definedName>
    <definedName name="wrn.MAIN." localSheetId="34" hidden="1">{#N/A,#N/A,FALSE,"CB";#N/A,#N/A,FALSE,"CMB";#N/A,#N/A,FALSE,"BSYS";#N/A,#N/A,FALSE,"NBFI";#N/A,#N/A,FALSE,"FSYS"}</definedName>
    <definedName name="wrn.MAIN." localSheetId="35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20" hidden="1">{#N/A,#N/A,FALSE,"CB";#N/A,#N/A,FALSE,"CMB";#N/A,#N/A,FALSE,"NBFI"}</definedName>
    <definedName name="wrn.MIT." localSheetId="21" hidden="1">{#N/A,#N/A,FALSE,"CB";#N/A,#N/A,FALSE,"CMB";#N/A,#N/A,FALSE,"NBFI"}</definedName>
    <definedName name="wrn.MIT." localSheetId="22" hidden="1">{#N/A,#N/A,FALSE,"CB";#N/A,#N/A,FALSE,"CMB";#N/A,#N/A,FALSE,"NBFI"}</definedName>
    <definedName name="wrn.MIT." localSheetId="23" hidden="1">{#N/A,#N/A,FALSE,"CB";#N/A,#N/A,FALSE,"CMB";#N/A,#N/A,FALSE,"NBFI"}</definedName>
    <definedName name="wrn.MIT." localSheetId="24" hidden="1">{#N/A,#N/A,FALSE,"CB";#N/A,#N/A,FALSE,"CMB";#N/A,#N/A,FALSE,"NBFI"}</definedName>
    <definedName name="wrn.MIT." localSheetId="25" hidden="1">{#N/A,#N/A,FALSE,"CB";#N/A,#N/A,FALSE,"CMB";#N/A,#N/A,FALSE,"NBFI"}</definedName>
    <definedName name="wrn.MIT." localSheetId="26" hidden="1">{#N/A,#N/A,FALSE,"CB";#N/A,#N/A,FALSE,"CMB";#N/A,#N/A,FALSE,"NBFI"}</definedName>
    <definedName name="wrn.MIT." localSheetId="27" hidden="1">{#N/A,#N/A,FALSE,"CB";#N/A,#N/A,FALSE,"CMB";#N/A,#N/A,FALSE,"NBFI"}</definedName>
    <definedName name="wrn.MIT." localSheetId="34" hidden="1">{#N/A,#N/A,FALSE,"CB";#N/A,#N/A,FALSE,"CMB";#N/A,#N/A,FALSE,"NBFI"}</definedName>
    <definedName name="wrn.MIT." localSheetId="35" hidden="1">{#N/A,#N/A,FALSE,"CB";#N/A,#N/A,FALSE,"CMB";#N/A,#N/A,FALSE,"NBFI"}</definedName>
    <definedName name="wrn.MIT." hidden="1">{#N/A,#N/A,FALSE,"CB";#N/A,#N/A,FALSE,"CMB";#N/A,#N/A,FALSE,"NBFI"}</definedName>
    <definedName name="wrn.MONA." localSheetId="20" hidden="1">{"MONA",#N/A,FALSE,"S"}</definedName>
    <definedName name="wrn.MONA." localSheetId="21" hidden="1">{"MONA",#N/A,FALSE,"S"}</definedName>
    <definedName name="wrn.MONA." localSheetId="22" hidden="1">{"MONA",#N/A,FALSE,"S"}</definedName>
    <definedName name="wrn.MONA." localSheetId="23" hidden="1">{"MONA",#N/A,FALSE,"S"}</definedName>
    <definedName name="wrn.MONA." localSheetId="24" hidden="1">{"MONA",#N/A,FALSE,"S"}</definedName>
    <definedName name="wrn.MONA." localSheetId="25" hidden="1">{"MONA",#N/A,FALSE,"S"}</definedName>
    <definedName name="wrn.MONA." localSheetId="26" hidden="1">{"MONA",#N/A,FALSE,"S"}</definedName>
    <definedName name="wrn.MONA." localSheetId="27" hidden="1">{"MONA",#N/A,FALSE,"S"}</definedName>
    <definedName name="wrn.MONA." localSheetId="34" hidden="1">{"MONA",#N/A,FALSE,"S"}</definedName>
    <definedName name="wrn.MONA." localSheetId="35" hidden="1">{"MONA",#N/A,FALSE,"S"}</definedName>
    <definedName name="wrn.MONA." hidden="1">{"MONA",#N/A,FALSE,"S"}</definedName>
    <definedName name="wrn.Output._.tables." localSheetId="20" hidden="1">{#N/A,#N/A,FALSE,"I";#N/A,#N/A,FALSE,"J";#N/A,#N/A,FALSE,"K";#N/A,#N/A,FALSE,"L";#N/A,#N/A,FALSE,"M";#N/A,#N/A,FALSE,"N";#N/A,#N/A,FALSE,"O"}</definedName>
    <definedName name="wrn.Output._.tables." localSheetId="21" hidden="1">{#N/A,#N/A,FALSE,"I";#N/A,#N/A,FALSE,"J";#N/A,#N/A,FALSE,"K";#N/A,#N/A,FALSE,"L";#N/A,#N/A,FALSE,"M";#N/A,#N/A,FALSE,"N";#N/A,#N/A,FALSE,"O"}</definedName>
    <definedName name="wrn.Output._.tables." localSheetId="22" hidden="1">{#N/A,#N/A,FALSE,"I";#N/A,#N/A,FALSE,"J";#N/A,#N/A,FALSE,"K";#N/A,#N/A,FALSE,"L";#N/A,#N/A,FALSE,"M";#N/A,#N/A,FALSE,"N";#N/A,#N/A,FALSE,"O"}</definedName>
    <definedName name="wrn.Output._.tables." localSheetId="23" hidden="1">{#N/A,#N/A,FALSE,"I";#N/A,#N/A,FALSE,"J";#N/A,#N/A,FALSE,"K";#N/A,#N/A,FALSE,"L";#N/A,#N/A,FALSE,"M";#N/A,#N/A,FALSE,"N";#N/A,#N/A,FALSE,"O"}</definedName>
    <definedName name="wrn.Output._.tables." localSheetId="24" hidden="1">{#N/A,#N/A,FALSE,"I";#N/A,#N/A,FALSE,"J";#N/A,#N/A,FALSE,"K";#N/A,#N/A,FALSE,"L";#N/A,#N/A,FALSE,"M";#N/A,#N/A,FALSE,"N";#N/A,#N/A,FALSE,"O"}</definedName>
    <definedName name="wrn.Output._.tables." localSheetId="25" hidden="1">{#N/A,#N/A,FALSE,"I";#N/A,#N/A,FALSE,"J";#N/A,#N/A,FALSE,"K";#N/A,#N/A,FALSE,"L";#N/A,#N/A,FALSE,"M";#N/A,#N/A,FALSE,"N";#N/A,#N/A,FALSE,"O"}</definedName>
    <definedName name="wrn.Output._.tables." localSheetId="26" hidden="1">{#N/A,#N/A,FALSE,"I";#N/A,#N/A,FALSE,"J";#N/A,#N/A,FALSE,"K";#N/A,#N/A,FALSE,"L";#N/A,#N/A,FALSE,"M";#N/A,#N/A,FALSE,"N";#N/A,#N/A,FALSE,"O"}</definedName>
    <definedName name="wrn.Output._.tables." localSheetId="27" hidden="1">{#N/A,#N/A,FALSE,"I";#N/A,#N/A,FALSE,"J";#N/A,#N/A,FALSE,"K";#N/A,#N/A,FALSE,"L";#N/A,#N/A,FALSE,"M";#N/A,#N/A,FALSE,"N";#N/A,#N/A,FALSE,"O"}</definedName>
    <definedName name="wrn.Output._.tables." localSheetId="34" hidden="1">{#N/A,#N/A,FALSE,"I";#N/A,#N/A,FALSE,"J";#N/A,#N/A,FALSE,"K";#N/A,#N/A,FALSE,"L";#N/A,#N/A,FALSE,"M";#N/A,#N/A,FALSE,"N";#N/A,#N/A,FALSE,"O"}</definedName>
    <definedName name="wrn.Output._.tables." localSheetId="3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20" hidden="1">{"Tab1",#N/A,FALSE,"P";"Tab2",#N/A,FALSE,"P"}</definedName>
    <definedName name="wrn.Program." localSheetId="21" hidden="1">{"Tab1",#N/A,FALSE,"P";"Tab2",#N/A,FALSE,"P"}</definedName>
    <definedName name="wrn.Program." localSheetId="22" hidden="1">{"Tab1",#N/A,FALSE,"P";"Tab2",#N/A,FALSE,"P"}</definedName>
    <definedName name="wrn.Program." localSheetId="23" hidden="1">{"Tab1",#N/A,FALSE,"P";"Tab2",#N/A,FALSE,"P"}</definedName>
    <definedName name="wrn.Program." localSheetId="24" hidden="1">{"Tab1",#N/A,FALSE,"P";"Tab2",#N/A,FALSE,"P"}</definedName>
    <definedName name="wrn.Program." localSheetId="25" hidden="1">{"Tab1",#N/A,FALSE,"P";"Tab2",#N/A,FALSE,"P"}</definedName>
    <definedName name="wrn.Program." localSheetId="26" hidden="1">{"Tab1",#N/A,FALSE,"P";"Tab2",#N/A,FALSE,"P"}</definedName>
    <definedName name="wrn.Program." localSheetId="27" hidden="1">{"Tab1",#N/A,FALSE,"P";"Tab2",#N/A,FALSE,"P"}</definedName>
    <definedName name="wrn.Program." localSheetId="34" hidden="1">{"Tab1",#N/A,FALSE,"P";"Tab2",#N/A,FALSE,"P"}</definedName>
    <definedName name="wrn.Program." localSheetId="35" hidden="1">{"Tab1",#N/A,FALSE,"P";"Tab2",#N/A,FALSE,"P"}</definedName>
    <definedName name="wrn.Program." hidden="1">{"Tab1",#N/A,FALSE,"P";"Tab2",#N/A,FALSE,"P"}</definedName>
    <definedName name="wrn.Ques._.1." localSheetId="20" hidden="1">{"Ques 1",#N/A,FALSE,"NWEO138"}</definedName>
    <definedName name="wrn.Ques._.1." localSheetId="21" hidden="1">{"Ques 1",#N/A,FALSE,"NWEO138"}</definedName>
    <definedName name="wrn.Ques._.1." localSheetId="22" hidden="1">{"Ques 1",#N/A,FALSE,"NWEO138"}</definedName>
    <definedName name="wrn.Ques._.1." localSheetId="23" hidden="1">{"Ques 1",#N/A,FALSE,"NWEO138"}</definedName>
    <definedName name="wrn.Ques._.1." localSheetId="24" hidden="1">{"Ques 1",#N/A,FALSE,"NWEO138"}</definedName>
    <definedName name="wrn.Ques._.1." localSheetId="25" hidden="1">{"Ques 1",#N/A,FALSE,"NWEO138"}</definedName>
    <definedName name="wrn.Ques._.1." localSheetId="26" hidden="1">{"Ques 1",#N/A,FALSE,"NWEO138"}</definedName>
    <definedName name="wrn.Ques._.1." localSheetId="27" hidden="1">{"Ques 1",#N/A,FALSE,"NWEO138"}</definedName>
    <definedName name="wrn.Ques._.1." localSheetId="34" hidden="1">{"Ques 1",#N/A,FALSE,"NWEO138"}</definedName>
    <definedName name="wrn.Ques._.1." localSheetId="35" hidden="1">{"Ques 1",#N/A,FALSE,"NWEO138"}</definedName>
    <definedName name="wrn.Ques._.1." hidden="1">{"Ques 1",#N/A,FALSE,"NWEO138"}</definedName>
    <definedName name="wrn.R22_Data_Collection1997." localSheetId="21" hidden="1">{"_R22_General",#N/A,TRUE,"R22_General";"_R22_Questions",#N/A,TRUE,"R22_Questions";"ColA_R22",#N/A,TRUE,"R2295";"_R22_Tables",#N/A,TRUE,"R2295"}</definedName>
    <definedName name="wrn.R22_Data_Collection1997." localSheetId="26" hidden="1">{"_R22_General",#N/A,TRUE,"R22_General";"_R22_Questions",#N/A,TRUE,"R22_Questions";"ColA_R22",#N/A,TRUE,"R2295";"_R22_Tables",#N/A,TRUE,"R2295"}</definedName>
    <definedName name="wrn.R22_Data_Collection1997." localSheetId="27" hidden="1">{"_R22_General",#N/A,TRUE,"R22_General";"_R22_Questions",#N/A,TRUE,"R22_Questions";"ColA_R22",#N/A,TRUE,"R2295";"_R22_Tables",#N/A,TRUE,"R2295"}</definedName>
    <definedName name="wrn.R22_Data_Collection1997." localSheetId="34" hidden="1">{"_R22_General",#N/A,TRUE,"R22_General";"_R22_Questions",#N/A,TRUE,"R22_Questions";"ColA_R22",#N/A,TRUE,"R2295";"_R22_Tables",#N/A,TRUE,"R2295"}</definedName>
    <definedName name="wrn.R22_Data_Collection1997." localSheetId="35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Riqfin." localSheetId="20" hidden="1">{"Riqfin97",#N/A,FALSE,"Tran";"Riqfinpro",#N/A,FALSE,"Tran"}</definedName>
    <definedName name="wrn.Riqfin." localSheetId="21" hidden="1">{"Riqfin97",#N/A,FALSE,"Tran";"Riqfinpro",#N/A,FALSE,"Tran"}</definedName>
    <definedName name="wrn.Riqfin." localSheetId="22" hidden="1">{"Riqfin97",#N/A,FALSE,"Tran";"Riqfinpro",#N/A,FALSE,"Tran"}</definedName>
    <definedName name="wrn.Riqfin." localSheetId="23" hidden="1">{"Riqfin97",#N/A,FALSE,"Tran";"Riqfinpro",#N/A,FALSE,"Tran"}</definedName>
    <definedName name="wrn.Riqfin." localSheetId="24" hidden="1">{"Riqfin97",#N/A,FALSE,"Tran";"Riqfinpro",#N/A,FALSE,"Tran"}</definedName>
    <definedName name="wrn.Riqfin." localSheetId="25" hidden="1">{"Riqfin97",#N/A,FALSE,"Tran";"Riqfinpro",#N/A,FALSE,"Tran"}</definedName>
    <definedName name="wrn.Riqfin." localSheetId="26" hidden="1">{"Riqfin97",#N/A,FALSE,"Tran";"Riqfinpro",#N/A,FALSE,"Tran"}</definedName>
    <definedName name="wrn.Riqfin." localSheetId="27" hidden="1">{"Riqfin97",#N/A,FALSE,"Tran";"Riqfinpro",#N/A,FALSE,"Tran"}</definedName>
    <definedName name="wrn.Riqfin." localSheetId="34" hidden="1">{"Riqfin97",#N/A,FALSE,"Tran";"Riqfinpro",#N/A,FALSE,"Tran"}</definedName>
    <definedName name="wrn.Riqfin." localSheetId="35" hidden="1">{"Riqfin97",#N/A,FALSE,"Tran";"Riqfinpro",#N/A,FALSE,"Tran"}</definedName>
    <definedName name="wrn.Riqfin." hidden="1">{"Riqfin97",#N/A,FALSE,"Tran";"Riqfinpro",#N/A,FALSE,"Tran"}</definedName>
    <definedName name="wrn.Staff._.Report._.Tables." localSheetId="20" hidden="1">{#N/A,#N/A,FALSE,"SRFSYS";#N/A,#N/A,FALSE,"SRBSYS"}</definedName>
    <definedName name="wrn.Staff._.Report._.Tables." localSheetId="21" hidden="1">{#N/A,#N/A,FALSE,"SRFSYS";#N/A,#N/A,FALSE,"SRBSYS"}</definedName>
    <definedName name="wrn.Staff._.Report._.Tables." localSheetId="22" hidden="1">{#N/A,#N/A,FALSE,"SRFSYS";#N/A,#N/A,FALSE,"SRBSYS"}</definedName>
    <definedName name="wrn.Staff._.Report._.Tables." localSheetId="23" hidden="1">{#N/A,#N/A,FALSE,"SRFSYS";#N/A,#N/A,FALSE,"SRBSYS"}</definedName>
    <definedName name="wrn.Staff._.Report._.Tables." localSheetId="24" hidden="1">{#N/A,#N/A,FALSE,"SRFSYS";#N/A,#N/A,FALSE,"SRBSYS"}</definedName>
    <definedName name="wrn.Staff._.Report._.Tables." localSheetId="25" hidden="1">{#N/A,#N/A,FALSE,"SRFSYS";#N/A,#N/A,FALSE,"SRBSYS"}</definedName>
    <definedName name="wrn.Staff._.Report._.Tables." localSheetId="26" hidden="1">{#N/A,#N/A,FALSE,"SRFSYS";#N/A,#N/A,FALSE,"SRBSYS"}</definedName>
    <definedName name="wrn.Staff._.Report._.Tables." localSheetId="27" hidden="1">{#N/A,#N/A,FALSE,"SRFSYS";#N/A,#N/A,FALSE,"SRBSYS"}</definedName>
    <definedName name="wrn.Staff._.Report._.Tables." localSheetId="34" hidden="1">{#N/A,#N/A,FALSE,"SRFSYS";#N/A,#N/A,FALSE,"SRBSYS"}</definedName>
    <definedName name="wrn.Staff._.Report._.Tables." localSheetId="35" hidden="1">{#N/A,#N/A,FALSE,"SRFSYS";#N/A,#N/A,FALSE,"SRBSYS"}</definedName>
    <definedName name="wrn.Staff._.Report._.Tables." hidden="1">{#N/A,#N/A,FALSE,"SRFSYS";#N/A,#N/A,FALSE,"SRBSYS"}</definedName>
    <definedName name="wrn.TabARA." localSheetId="21" hidden="1">{"Page1",#N/A,FALSE,"ARA M&amp;F&amp;T";"Page2",#N/A,FALSE,"ARA M&amp;F&amp;T";"Page3",#N/A,FALSE,"ARA M&amp;F&amp;T"}</definedName>
    <definedName name="wrn.TabARA." localSheetId="26" hidden="1">{"Page1",#N/A,FALSE,"ARA M&amp;F&amp;T";"Page2",#N/A,FALSE,"ARA M&amp;F&amp;T";"Page3",#N/A,FALSE,"ARA M&amp;F&amp;T"}</definedName>
    <definedName name="wrn.TabARA." localSheetId="27" hidden="1">{"Page1",#N/A,FALSE,"ARA M&amp;F&amp;T";"Page2",#N/A,FALSE,"ARA M&amp;F&amp;T";"Page3",#N/A,FALSE,"ARA M&amp;F&amp;T"}</definedName>
    <definedName name="wrn.TabARA." localSheetId="34" hidden="1">{"Page1",#N/A,FALSE,"ARA M&amp;F&amp;T";"Page2",#N/A,FALSE,"ARA M&amp;F&amp;T";"Page3",#N/A,FALSE,"ARA M&amp;F&amp;T"}</definedName>
    <definedName name="wrn.TabARA." localSheetId="35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WEO." localSheetId="20" hidden="1">{"WEO",#N/A,FALSE,"T"}</definedName>
    <definedName name="wrn.WEO." localSheetId="21" hidden="1">{"WEO",#N/A,FALSE,"T"}</definedName>
    <definedName name="wrn.WEO." localSheetId="22" hidden="1">{"WEO",#N/A,FALSE,"T"}</definedName>
    <definedName name="wrn.WEO." localSheetId="23" hidden="1">{"WEO",#N/A,FALSE,"T"}</definedName>
    <definedName name="wrn.WEO." localSheetId="24" hidden="1">{"WEO",#N/A,FALSE,"T"}</definedName>
    <definedName name="wrn.WEO." localSheetId="25" hidden="1">{"WEO",#N/A,FALSE,"T"}</definedName>
    <definedName name="wrn.WEO." localSheetId="26" hidden="1">{"WEO",#N/A,FALSE,"T"}</definedName>
    <definedName name="wrn.WEO." localSheetId="27" hidden="1">{"WEO",#N/A,FALSE,"T"}</definedName>
    <definedName name="wrn.WEO." localSheetId="34" hidden="1">{"WEO",#N/A,FALSE,"T"}</definedName>
    <definedName name="wrn.WEO." localSheetId="35" hidden="1">{"WEO",#N/A,FALSE,"T"}</definedName>
    <definedName name="wrn.WEO." hidden="1">{"WEO",#N/A,FALSE,"T"}</definedName>
    <definedName name="ww" localSheetId="21" hidden="1">#REF!</definedName>
    <definedName name="ww" localSheetId="22" hidden="1">#REF!</definedName>
    <definedName name="ww" localSheetId="23" hidden="1">#REF!</definedName>
    <definedName name="ww" localSheetId="24" hidden="1">#REF!</definedName>
    <definedName name="ww" localSheetId="25" hidden="1">#REF!</definedName>
    <definedName name="ww" localSheetId="34" hidden="1">'G19'!#REF!</definedName>
    <definedName name="ww" localSheetId="35" hidden="1">#REF!</definedName>
    <definedName name="ww" hidden="1">#REF!</definedName>
    <definedName name="www" localSheetId="20" hidden="1">{"Riqfin97",#N/A,FALSE,"Tran";"Riqfinpro",#N/A,FALSE,"Tran"}</definedName>
    <definedName name="www" localSheetId="21" hidden="1">{"Riqfin97",#N/A,FALSE,"Tran";"Riqfinpro",#N/A,FALSE,"Tran"}</definedName>
    <definedName name="www" localSheetId="22" hidden="1">{"Riqfin97",#N/A,FALSE,"Tran";"Riqfinpro",#N/A,FALSE,"Tran"}</definedName>
    <definedName name="www" localSheetId="23" hidden="1">{"Riqfin97",#N/A,FALSE,"Tran";"Riqfinpro",#N/A,FALSE,"Tran"}</definedName>
    <definedName name="www" localSheetId="24" hidden="1">{"Riqfin97",#N/A,FALSE,"Tran";"Riqfinpro",#N/A,FALSE,"Tran"}</definedName>
    <definedName name="www" localSheetId="25" hidden="1">{"Riqfin97",#N/A,FALSE,"Tran";"Riqfinpro",#N/A,FALSE,"Tran"}</definedName>
    <definedName name="www" localSheetId="26" hidden="1">{"Riqfin97",#N/A,FALSE,"Tran";"Riqfinpro",#N/A,FALSE,"Tran"}</definedName>
    <definedName name="www" localSheetId="27" hidden="1">{"Riqfin97",#N/A,FALSE,"Tran";"Riqfinpro",#N/A,FALSE,"Tran"}</definedName>
    <definedName name="www" localSheetId="34" hidden="1">{"Riqfin97",#N/A,FALSE,"Tran";"Riqfinpro",#N/A,FALSE,"Tran"}</definedName>
    <definedName name="www" localSheetId="35" hidden="1">{"Riqfin97",#N/A,FALSE,"Tran";"Riqfinpro",#N/A,FALSE,"Tran"}</definedName>
    <definedName name="www" hidden="1">{"Riqfin97",#N/A,FALSE,"Tran";"Riqfinpro",#N/A,FALSE,"Tran"}</definedName>
    <definedName name="wwww" localSheetId="22" hidden="1">#REF!</definedName>
    <definedName name="wwww" localSheetId="23" hidden="1">#REF!</definedName>
    <definedName name="wwww" localSheetId="24" hidden="1">#REF!</definedName>
    <definedName name="wwww" localSheetId="25" hidden="1">#REF!</definedName>
    <definedName name="wwww" localSheetId="34" hidden="1">'G19'!#REF!</definedName>
    <definedName name="wwww" localSheetId="35" hidden="1">#REF!</definedName>
    <definedName name="wwww" hidden="1">#REF!</definedName>
    <definedName name="xx" localSheetId="20" hidden="1">{"Riqfin97",#N/A,FALSE,"Tran";"Riqfinpro",#N/A,FALSE,"Tran"}</definedName>
    <definedName name="xx" localSheetId="21" hidden="1">{"Riqfin97",#N/A,FALSE,"Tran";"Riqfinpro",#N/A,FALSE,"Tran"}</definedName>
    <definedName name="xx" localSheetId="22" hidden="1">{"Riqfin97",#N/A,FALSE,"Tran";"Riqfinpro",#N/A,FALSE,"Tran"}</definedName>
    <definedName name="xx" localSheetId="23" hidden="1">{"Riqfin97",#N/A,FALSE,"Tran";"Riqfinpro",#N/A,FALSE,"Tran"}</definedName>
    <definedName name="xx" localSheetId="24" hidden="1">{"Riqfin97",#N/A,FALSE,"Tran";"Riqfinpro",#N/A,FALSE,"Tran"}</definedName>
    <definedName name="xx" localSheetId="25" hidden="1">{"Riqfin97",#N/A,FALSE,"Tran";"Riqfinpro",#N/A,FALSE,"Tran"}</definedName>
    <definedName name="xx" localSheetId="26" hidden="1">{"Riqfin97",#N/A,FALSE,"Tran";"Riqfinpro",#N/A,FALSE,"Tran"}</definedName>
    <definedName name="xx" localSheetId="27" hidden="1">{"Riqfin97",#N/A,FALSE,"Tran";"Riqfinpro",#N/A,FALSE,"Tran"}</definedName>
    <definedName name="xx" localSheetId="34" hidden="1">{"Riqfin97",#N/A,FALSE,"Tran";"Riqfinpro",#N/A,FALSE,"Tran"}</definedName>
    <definedName name="xx" localSheetId="35" hidden="1">{"Riqfin97",#N/A,FALSE,"Tran";"Riqfinpro",#N/A,FALSE,"Tran"}</definedName>
    <definedName name="xx" hidden="1">{"Riqfin97",#N/A,FALSE,"Tran";"Riqfinpro",#N/A,FALSE,"Tran"}</definedName>
    <definedName name="xxx" localSheetId="20" hidden="1">{"'előző év december'!$A$2:$CP$214"}</definedName>
    <definedName name="xxx" localSheetId="21" hidden="1">{"'előző év december'!$A$2:$CP$214"}</definedName>
    <definedName name="xxx" localSheetId="22" hidden="1">{"'előző év december'!$A$2:$CP$214"}</definedName>
    <definedName name="xxx" localSheetId="23" hidden="1">{"'előző év december'!$A$2:$CP$214"}</definedName>
    <definedName name="xxx" localSheetId="24" hidden="1">{"'előző év december'!$A$2:$CP$214"}</definedName>
    <definedName name="xxx" localSheetId="25" hidden="1">{"'előző év december'!$A$2:$CP$214"}</definedName>
    <definedName name="xxx" localSheetId="26" hidden="1">{"'előző év december'!$A$2:$CP$214"}</definedName>
    <definedName name="xxx" localSheetId="27" hidden="1">{"'előző év december'!$A$2:$CP$214"}</definedName>
    <definedName name="xxx" localSheetId="34" hidden="1">{"'előző év december'!$A$2:$CP$214"}</definedName>
    <definedName name="xxx" localSheetId="35" hidden="1">{"'előző év december'!$A$2:$CP$214"}</definedName>
    <definedName name="xxx" hidden="1">{"'előző év december'!$A$2:$CP$214"}</definedName>
    <definedName name="xxxx" localSheetId="20" hidden="1">{"Riqfin97",#N/A,FALSE,"Tran";"Riqfinpro",#N/A,FALSE,"Tran"}</definedName>
    <definedName name="xxxx" localSheetId="21" hidden="1">{"Riqfin97",#N/A,FALSE,"Tran";"Riqfinpro",#N/A,FALSE,"Tran"}</definedName>
    <definedName name="xxxx" localSheetId="22" hidden="1">{"Riqfin97",#N/A,FALSE,"Tran";"Riqfinpro",#N/A,FALSE,"Tran"}</definedName>
    <definedName name="xxxx" localSheetId="23" hidden="1">{"Riqfin97",#N/A,FALSE,"Tran";"Riqfinpro",#N/A,FALSE,"Tran"}</definedName>
    <definedName name="xxxx" localSheetId="24" hidden="1">{"Riqfin97",#N/A,FALSE,"Tran";"Riqfinpro",#N/A,FALSE,"Tran"}</definedName>
    <definedName name="xxxx" localSheetId="25" hidden="1">{"Riqfin97",#N/A,FALSE,"Tran";"Riqfinpro",#N/A,FALSE,"Tran"}</definedName>
    <definedName name="xxxx" localSheetId="26" hidden="1">{"Riqfin97",#N/A,FALSE,"Tran";"Riqfinpro",#N/A,FALSE,"Tran"}</definedName>
    <definedName name="xxxx" localSheetId="27" hidden="1">{"Riqfin97",#N/A,FALSE,"Tran";"Riqfinpro",#N/A,FALSE,"Tran"}</definedName>
    <definedName name="xxxx" localSheetId="34" hidden="1">{"Riqfin97",#N/A,FALSE,"Tran";"Riqfinpro",#N/A,FALSE,"Tran"}</definedName>
    <definedName name="xxxx" localSheetId="35" hidden="1">{"Riqfin97",#N/A,FALSE,"Tran";"Riqfinpro",#N/A,FALSE,"Tran"}</definedName>
    <definedName name="xxxx" hidden="1">{"Riqfin97",#N/A,FALSE,"Tran";"Riqfinpro",#N/A,FALSE,"Tran"}</definedName>
    <definedName name="yy" localSheetId="20" hidden="1">{"Tab1",#N/A,FALSE,"P";"Tab2",#N/A,FALSE,"P"}</definedName>
    <definedName name="yy" localSheetId="21" hidden="1">{"Tab1",#N/A,FALSE,"P";"Tab2",#N/A,FALSE,"P"}</definedName>
    <definedName name="yy" localSheetId="22" hidden="1">{"Tab1",#N/A,FALSE,"P";"Tab2",#N/A,FALSE,"P"}</definedName>
    <definedName name="yy" localSheetId="23" hidden="1">{"Tab1",#N/A,FALSE,"P";"Tab2",#N/A,FALSE,"P"}</definedName>
    <definedName name="yy" localSheetId="24" hidden="1">{"Tab1",#N/A,FALSE,"P";"Tab2",#N/A,FALSE,"P"}</definedName>
    <definedName name="yy" localSheetId="25" hidden="1">{"Tab1",#N/A,FALSE,"P";"Tab2",#N/A,FALSE,"P"}</definedName>
    <definedName name="yy" localSheetId="26" hidden="1">{"Tab1",#N/A,FALSE,"P";"Tab2",#N/A,FALSE,"P"}</definedName>
    <definedName name="yy" localSheetId="27" hidden="1">{"Tab1",#N/A,FALSE,"P";"Tab2",#N/A,FALSE,"P"}</definedName>
    <definedName name="yy" localSheetId="34" hidden="1">{"Tab1",#N/A,FALSE,"P";"Tab2",#N/A,FALSE,"P"}</definedName>
    <definedName name="yy" localSheetId="35" hidden="1">{"Tab1",#N/A,FALSE,"P";"Tab2",#N/A,FALSE,"P"}</definedName>
    <definedName name="yy" hidden="1">{"Tab1",#N/A,FALSE,"P";"Tab2",#N/A,FALSE,"P"}</definedName>
    <definedName name="yyy" localSheetId="20" hidden="1">{"Tab1",#N/A,FALSE,"P";"Tab2",#N/A,FALSE,"P"}</definedName>
    <definedName name="yyy" localSheetId="21" hidden="1">{"Tab1",#N/A,FALSE,"P";"Tab2",#N/A,FALSE,"P"}</definedName>
    <definedName name="yyy" localSheetId="22" hidden="1">{"Tab1",#N/A,FALSE,"P";"Tab2",#N/A,FALSE,"P"}</definedName>
    <definedName name="yyy" localSheetId="23" hidden="1">{"Tab1",#N/A,FALSE,"P";"Tab2",#N/A,FALSE,"P"}</definedName>
    <definedName name="yyy" localSheetId="24" hidden="1">{"Tab1",#N/A,FALSE,"P";"Tab2",#N/A,FALSE,"P"}</definedName>
    <definedName name="yyy" localSheetId="25" hidden="1">{"Tab1",#N/A,FALSE,"P";"Tab2",#N/A,FALSE,"P"}</definedName>
    <definedName name="yyy" localSheetId="26" hidden="1">{"Tab1",#N/A,FALSE,"P";"Tab2",#N/A,FALSE,"P"}</definedName>
    <definedName name="yyy" localSheetId="27" hidden="1">{"Tab1",#N/A,FALSE,"P";"Tab2",#N/A,FALSE,"P"}</definedName>
    <definedName name="yyy" localSheetId="34" hidden="1">{"Tab1",#N/A,FALSE,"P";"Tab2",#N/A,FALSE,"P"}</definedName>
    <definedName name="yyy" localSheetId="35" hidden="1">{"Tab1",#N/A,FALSE,"P";"Tab2",#N/A,FALSE,"P"}</definedName>
    <definedName name="yyy" hidden="1">{"Tab1",#N/A,FALSE,"P";"Tab2",#N/A,FALSE,"P"}</definedName>
    <definedName name="yyyy" localSheetId="20" hidden="1">{"Riqfin97",#N/A,FALSE,"Tran";"Riqfinpro",#N/A,FALSE,"Tran"}</definedName>
    <definedName name="yyyy" localSheetId="21" hidden="1">{"Riqfin97",#N/A,FALSE,"Tran";"Riqfinpro",#N/A,FALSE,"Tran"}</definedName>
    <definedName name="yyyy" localSheetId="22" hidden="1">{"Riqfin97",#N/A,FALSE,"Tran";"Riqfinpro",#N/A,FALSE,"Tran"}</definedName>
    <definedName name="yyyy" localSheetId="23" hidden="1">{"Riqfin97",#N/A,FALSE,"Tran";"Riqfinpro",#N/A,FALSE,"Tran"}</definedName>
    <definedName name="yyyy" localSheetId="24" hidden="1">{"Riqfin97",#N/A,FALSE,"Tran";"Riqfinpro",#N/A,FALSE,"Tran"}</definedName>
    <definedName name="yyyy" localSheetId="25" hidden="1">{"Riqfin97",#N/A,FALSE,"Tran";"Riqfinpro",#N/A,FALSE,"Tran"}</definedName>
    <definedName name="yyyy" localSheetId="26" hidden="1">{"Riqfin97",#N/A,FALSE,"Tran";"Riqfinpro",#N/A,FALSE,"Tran"}</definedName>
    <definedName name="yyyy" localSheetId="27" hidden="1">{"Riqfin97",#N/A,FALSE,"Tran";"Riqfinpro",#N/A,FALSE,"Tran"}</definedName>
    <definedName name="yyyy" localSheetId="34" hidden="1">{"Riqfin97",#N/A,FALSE,"Tran";"Riqfinpro",#N/A,FALSE,"Tran"}</definedName>
    <definedName name="yyyy" localSheetId="35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21" hidden="1">#REF!,#REF!,#REF!,#REF!,#REF!,#REF!</definedName>
    <definedName name="Z_00C67BFA_FEDD_11D1_98B3_00C04FC96ABD_.wvu.Rows" localSheetId="22" hidden="1">#REF!,#REF!,#REF!,#REF!,#REF!,#REF!</definedName>
    <definedName name="Z_00C67BFA_FEDD_11D1_98B3_00C04FC96ABD_.wvu.Rows" localSheetId="23" hidden="1">#REF!,#REF!,#REF!,#REF!,#REF!,#REF!</definedName>
    <definedName name="Z_00C67BFA_FEDD_11D1_98B3_00C04FC96ABD_.wvu.Rows" localSheetId="24" hidden="1">#REF!,#REF!,#REF!,#REF!,#REF!,#REF!</definedName>
    <definedName name="Z_00C67BFA_FEDD_11D1_98B3_00C04FC96ABD_.wvu.Rows" localSheetId="25" hidden="1">#REF!,#REF!,#REF!,#REF!,#REF!,#REF!</definedName>
    <definedName name="Z_00C67BFA_FEDD_11D1_98B3_00C04FC96ABD_.wvu.Rows" localSheetId="34" hidden="1">'G19'!#REF!,'G19'!#REF!,'G19'!#REF!,'G19'!#REF!,'G19'!#REF!,'G19'!#REF!</definedName>
    <definedName name="Z_00C67BFA_FEDD_11D1_98B3_00C04FC96ABD_.wvu.Rows" localSheetId="35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21" hidden="1">#REF!,#REF!,#REF!,#REF!,#REF!,#REF!</definedName>
    <definedName name="Z_00C67BFB_FEDD_11D1_98B3_00C04FC96ABD_.wvu.Rows" localSheetId="22" hidden="1">#REF!,#REF!,#REF!,#REF!,#REF!,#REF!</definedName>
    <definedName name="Z_00C67BFB_FEDD_11D1_98B3_00C04FC96ABD_.wvu.Rows" localSheetId="23" hidden="1">#REF!,#REF!,#REF!,#REF!,#REF!,#REF!</definedName>
    <definedName name="Z_00C67BFB_FEDD_11D1_98B3_00C04FC96ABD_.wvu.Rows" localSheetId="24" hidden="1">#REF!,#REF!,#REF!,#REF!,#REF!,#REF!</definedName>
    <definedName name="Z_00C67BFB_FEDD_11D1_98B3_00C04FC96ABD_.wvu.Rows" localSheetId="25" hidden="1">#REF!,#REF!,#REF!,#REF!,#REF!,#REF!</definedName>
    <definedName name="Z_00C67BFB_FEDD_11D1_98B3_00C04FC96ABD_.wvu.Rows" localSheetId="34" hidden="1">'G19'!#REF!,'G19'!#REF!,'G19'!#REF!,'G19'!#REF!,'G19'!#REF!,'G19'!#REF!</definedName>
    <definedName name="Z_00C67BFB_FEDD_11D1_98B3_00C04FC96ABD_.wvu.Rows" localSheetId="35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21" hidden="1">#REF!,#REF!,#REF!,#REF!,#REF!,#REF!</definedName>
    <definedName name="Z_00C67BFC_FEDD_11D1_98B3_00C04FC96ABD_.wvu.Rows" localSheetId="22" hidden="1">#REF!,#REF!,#REF!,#REF!,#REF!,#REF!</definedName>
    <definedName name="Z_00C67BFC_FEDD_11D1_98B3_00C04FC96ABD_.wvu.Rows" localSheetId="23" hidden="1">#REF!,#REF!,#REF!,#REF!,#REF!,#REF!</definedName>
    <definedName name="Z_00C67BFC_FEDD_11D1_98B3_00C04FC96ABD_.wvu.Rows" localSheetId="24" hidden="1">#REF!,#REF!,#REF!,#REF!,#REF!,#REF!</definedName>
    <definedName name="Z_00C67BFC_FEDD_11D1_98B3_00C04FC96ABD_.wvu.Rows" localSheetId="25" hidden="1">#REF!,#REF!,#REF!,#REF!,#REF!,#REF!</definedName>
    <definedName name="Z_00C67BFC_FEDD_11D1_98B3_00C04FC96ABD_.wvu.Rows" localSheetId="34" hidden="1">'G19'!#REF!,'G19'!#REF!,'G19'!#REF!,'G19'!#REF!,'G19'!#REF!,'G19'!#REF!</definedName>
    <definedName name="Z_00C67BFC_FEDD_11D1_98B3_00C04FC96ABD_.wvu.Rows" localSheetId="35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22" hidden="1">#REF!,#REF!,#REF!,#REF!,#REF!,#REF!</definedName>
    <definedName name="Z_00C67BFD_FEDD_11D1_98B3_00C04FC96ABD_.wvu.Rows" localSheetId="23" hidden="1">#REF!,#REF!,#REF!,#REF!,#REF!,#REF!</definedName>
    <definedName name="Z_00C67BFD_FEDD_11D1_98B3_00C04FC96ABD_.wvu.Rows" localSheetId="24" hidden="1">#REF!,#REF!,#REF!,#REF!,#REF!,#REF!</definedName>
    <definedName name="Z_00C67BFD_FEDD_11D1_98B3_00C04FC96ABD_.wvu.Rows" localSheetId="25" hidden="1">#REF!,#REF!,#REF!,#REF!,#REF!,#REF!</definedName>
    <definedName name="Z_00C67BFD_FEDD_11D1_98B3_00C04FC96ABD_.wvu.Rows" localSheetId="34" hidden="1">'G19'!#REF!,'G19'!#REF!,'G19'!#REF!,'G19'!#REF!,'G19'!#REF!,'G19'!#REF!</definedName>
    <definedName name="Z_00C67BFD_FEDD_11D1_98B3_00C04FC96ABD_.wvu.Rows" localSheetId="35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22" hidden="1">#REF!,#REF!,#REF!,#REF!,#REF!,#REF!,#REF!,#REF!</definedName>
    <definedName name="Z_00C67BFE_FEDD_11D1_98B3_00C04FC96ABD_.wvu.Rows" localSheetId="23" hidden="1">#REF!,#REF!,#REF!,#REF!,#REF!,#REF!,#REF!,#REF!</definedName>
    <definedName name="Z_00C67BFE_FEDD_11D1_98B3_00C04FC96ABD_.wvu.Rows" localSheetId="24" hidden="1">#REF!,#REF!,#REF!,#REF!,#REF!,#REF!,#REF!,#REF!</definedName>
    <definedName name="Z_00C67BFE_FEDD_11D1_98B3_00C04FC96ABD_.wvu.Rows" localSheetId="25" hidden="1">#REF!,#REF!,#REF!,#REF!,#REF!,#REF!,#REF!,#REF!</definedName>
    <definedName name="Z_00C67BFE_FEDD_11D1_98B3_00C04FC96ABD_.wvu.Rows" localSheetId="34" hidden="1">'G19'!#REF!,'G19'!#REF!,'G19'!#REF!,'G19'!#REF!,'G19'!#REF!,'G19'!#REF!,'G19'!#REF!,'G19'!#REF!</definedName>
    <definedName name="Z_00C67BFE_FEDD_11D1_98B3_00C04FC96ABD_.wvu.Rows" localSheetId="35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22" hidden="1">#REF!,#REF!,#REF!,#REF!,#REF!,#REF!,#REF!</definedName>
    <definedName name="Z_00C67BFF_FEDD_11D1_98B3_00C04FC96ABD_.wvu.Rows" localSheetId="23" hidden="1">#REF!,#REF!,#REF!,#REF!,#REF!,#REF!,#REF!</definedName>
    <definedName name="Z_00C67BFF_FEDD_11D1_98B3_00C04FC96ABD_.wvu.Rows" localSheetId="24" hidden="1">#REF!,#REF!,#REF!,#REF!,#REF!,#REF!,#REF!</definedName>
    <definedName name="Z_00C67BFF_FEDD_11D1_98B3_00C04FC96ABD_.wvu.Rows" localSheetId="25" hidden="1">#REF!,#REF!,#REF!,#REF!,#REF!,#REF!,#REF!</definedName>
    <definedName name="Z_00C67BFF_FEDD_11D1_98B3_00C04FC96ABD_.wvu.Rows" localSheetId="34" hidden="1">'G19'!#REF!,'G19'!#REF!,'G19'!#REF!,'G19'!#REF!,'G19'!#REF!,'G19'!#REF!,'G19'!#REF!</definedName>
    <definedName name="Z_00C67BFF_FEDD_11D1_98B3_00C04FC96ABD_.wvu.Rows" localSheetId="35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21" hidden="1">#REF!,#REF!,#REF!,#REF!,#REF!,#REF!,#REF!</definedName>
    <definedName name="Z_00C67C00_FEDD_11D1_98B3_00C04FC96ABD_.wvu.Rows" localSheetId="22" hidden="1">#REF!,#REF!,#REF!,#REF!,#REF!,#REF!,#REF!</definedName>
    <definedName name="Z_00C67C00_FEDD_11D1_98B3_00C04FC96ABD_.wvu.Rows" localSheetId="23" hidden="1">#REF!,#REF!,#REF!,#REF!,#REF!,#REF!,#REF!</definedName>
    <definedName name="Z_00C67C00_FEDD_11D1_98B3_00C04FC96ABD_.wvu.Rows" localSheetId="24" hidden="1">#REF!,#REF!,#REF!,#REF!,#REF!,#REF!,#REF!</definedName>
    <definedName name="Z_00C67C00_FEDD_11D1_98B3_00C04FC96ABD_.wvu.Rows" localSheetId="25" hidden="1">#REF!,#REF!,#REF!,#REF!,#REF!,#REF!,#REF!</definedName>
    <definedName name="Z_00C67C00_FEDD_11D1_98B3_00C04FC96ABD_.wvu.Rows" localSheetId="34" hidden="1">'G19'!#REF!,'G19'!#REF!,'G19'!#REF!,'G19'!#REF!,'G19'!#REF!,'G19'!#REF!,'G19'!#REF!</definedName>
    <definedName name="Z_00C67C00_FEDD_11D1_98B3_00C04FC96ABD_.wvu.Rows" localSheetId="35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22" hidden="1">#REF!,#REF!,#REF!,#REF!,#REF!,#REF!,#REF!,#REF!</definedName>
    <definedName name="Z_00C67C01_FEDD_11D1_98B3_00C04FC96ABD_.wvu.Rows" localSheetId="23" hidden="1">#REF!,#REF!,#REF!,#REF!,#REF!,#REF!,#REF!,#REF!</definedName>
    <definedName name="Z_00C67C01_FEDD_11D1_98B3_00C04FC96ABD_.wvu.Rows" localSheetId="24" hidden="1">#REF!,#REF!,#REF!,#REF!,#REF!,#REF!,#REF!,#REF!</definedName>
    <definedName name="Z_00C67C01_FEDD_11D1_98B3_00C04FC96ABD_.wvu.Rows" localSheetId="25" hidden="1">#REF!,#REF!,#REF!,#REF!,#REF!,#REF!,#REF!,#REF!</definedName>
    <definedName name="Z_00C67C01_FEDD_11D1_98B3_00C04FC96ABD_.wvu.Rows" localSheetId="34" hidden="1">'G19'!#REF!,'G19'!#REF!,'G19'!#REF!,'G19'!#REF!,'G19'!#REF!,'G19'!#REF!,'G19'!#REF!,'G19'!#REF!</definedName>
    <definedName name="Z_00C67C01_FEDD_11D1_98B3_00C04FC96ABD_.wvu.Rows" localSheetId="35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22" hidden="1">#REF!,#REF!,#REF!,#REF!,#REF!,#REF!,#REF!,#REF!</definedName>
    <definedName name="Z_00C67C02_FEDD_11D1_98B3_00C04FC96ABD_.wvu.Rows" localSheetId="23" hidden="1">#REF!,#REF!,#REF!,#REF!,#REF!,#REF!,#REF!,#REF!</definedName>
    <definedName name="Z_00C67C02_FEDD_11D1_98B3_00C04FC96ABD_.wvu.Rows" localSheetId="24" hidden="1">#REF!,#REF!,#REF!,#REF!,#REF!,#REF!,#REF!,#REF!</definedName>
    <definedName name="Z_00C67C02_FEDD_11D1_98B3_00C04FC96ABD_.wvu.Rows" localSheetId="25" hidden="1">#REF!,#REF!,#REF!,#REF!,#REF!,#REF!,#REF!,#REF!</definedName>
    <definedName name="Z_00C67C02_FEDD_11D1_98B3_00C04FC96ABD_.wvu.Rows" localSheetId="34" hidden="1">'G19'!#REF!,'G19'!#REF!,'G19'!#REF!,'G19'!#REF!,'G19'!#REF!,'G19'!#REF!,'G19'!#REF!,'G19'!#REF!</definedName>
    <definedName name="Z_00C67C02_FEDD_11D1_98B3_00C04FC96ABD_.wvu.Rows" localSheetId="35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22" hidden="1">#REF!,#REF!,#REF!,#REF!,#REF!,#REF!,#REF!,#REF!</definedName>
    <definedName name="Z_00C67C03_FEDD_11D1_98B3_00C04FC96ABD_.wvu.Rows" localSheetId="23" hidden="1">#REF!,#REF!,#REF!,#REF!,#REF!,#REF!,#REF!,#REF!</definedName>
    <definedName name="Z_00C67C03_FEDD_11D1_98B3_00C04FC96ABD_.wvu.Rows" localSheetId="24" hidden="1">#REF!,#REF!,#REF!,#REF!,#REF!,#REF!,#REF!,#REF!</definedName>
    <definedName name="Z_00C67C03_FEDD_11D1_98B3_00C04FC96ABD_.wvu.Rows" localSheetId="25" hidden="1">#REF!,#REF!,#REF!,#REF!,#REF!,#REF!,#REF!,#REF!</definedName>
    <definedName name="Z_00C67C03_FEDD_11D1_98B3_00C04FC96ABD_.wvu.Rows" localSheetId="34" hidden="1">'G19'!#REF!,'G19'!#REF!,'G19'!#REF!,'G19'!#REF!,'G19'!#REF!,'G19'!#REF!,'G19'!#REF!,'G19'!#REF!</definedName>
    <definedName name="Z_00C67C03_FEDD_11D1_98B3_00C04FC96ABD_.wvu.Rows" localSheetId="35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22" hidden="1">#REF!,#REF!,#REF!,#REF!,#REF!,#REF!,#REF!,#REF!,#REF!</definedName>
    <definedName name="Z_00C67C05_FEDD_11D1_98B3_00C04FC96ABD_.wvu.Rows" localSheetId="23" hidden="1">#REF!,#REF!,#REF!,#REF!,#REF!,#REF!,#REF!,#REF!,#REF!</definedName>
    <definedName name="Z_00C67C05_FEDD_11D1_98B3_00C04FC96ABD_.wvu.Rows" localSheetId="24" hidden="1">#REF!,#REF!,#REF!,#REF!,#REF!,#REF!,#REF!,#REF!,#REF!</definedName>
    <definedName name="Z_00C67C05_FEDD_11D1_98B3_00C04FC96ABD_.wvu.Rows" localSheetId="25" hidden="1">#REF!,#REF!,#REF!,#REF!,#REF!,#REF!,#REF!,#REF!,#REF!</definedName>
    <definedName name="Z_00C67C05_FEDD_11D1_98B3_00C04FC96ABD_.wvu.Rows" localSheetId="34" hidden="1">'G19'!#REF!,'G19'!#REF!,'G19'!#REF!,'G19'!#REF!,'G19'!#REF!,'G19'!#REF!,'G19'!#REF!,'G19'!#REF!,'G19'!#REF!</definedName>
    <definedName name="Z_00C67C05_FEDD_11D1_98B3_00C04FC96ABD_.wvu.Rows" localSheetId="35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22" hidden="1">#REF!,#REF!,#REF!,#REF!,#REF!,#REF!,#REF!,#REF!,#REF!</definedName>
    <definedName name="Z_00C67C06_FEDD_11D1_98B3_00C04FC96ABD_.wvu.Rows" localSheetId="23" hidden="1">#REF!,#REF!,#REF!,#REF!,#REF!,#REF!,#REF!,#REF!,#REF!</definedName>
    <definedName name="Z_00C67C06_FEDD_11D1_98B3_00C04FC96ABD_.wvu.Rows" localSheetId="24" hidden="1">#REF!,#REF!,#REF!,#REF!,#REF!,#REF!,#REF!,#REF!,#REF!</definedName>
    <definedName name="Z_00C67C06_FEDD_11D1_98B3_00C04FC96ABD_.wvu.Rows" localSheetId="25" hidden="1">#REF!,#REF!,#REF!,#REF!,#REF!,#REF!,#REF!,#REF!,#REF!</definedName>
    <definedName name="Z_00C67C06_FEDD_11D1_98B3_00C04FC96ABD_.wvu.Rows" localSheetId="34" hidden="1">'G19'!#REF!,'G19'!#REF!,'G19'!#REF!,'G19'!#REF!,'G19'!#REF!,'G19'!#REF!,'G19'!#REF!,'G19'!#REF!,'G19'!#REF!</definedName>
    <definedName name="Z_00C67C06_FEDD_11D1_98B3_00C04FC96ABD_.wvu.Rows" localSheetId="35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22" hidden="1">#REF!,#REF!,#REF!,#REF!,#REF!,#REF!</definedName>
    <definedName name="Z_00C67C07_FEDD_11D1_98B3_00C04FC96ABD_.wvu.Rows" localSheetId="23" hidden="1">#REF!,#REF!,#REF!,#REF!,#REF!,#REF!</definedName>
    <definedName name="Z_00C67C07_FEDD_11D1_98B3_00C04FC96ABD_.wvu.Rows" localSheetId="24" hidden="1">#REF!,#REF!,#REF!,#REF!,#REF!,#REF!</definedName>
    <definedName name="Z_00C67C07_FEDD_11D1_98B3_00C04FC96ABD_.wvu.Rows" localSheetId="25" hidden="1">#REF!,#REF!,#REF!,#REF!,#REF!,#REF!</definedName>
    <definedName name="Z_00C67C07_FEDD_11D1_98B3_00C04FC96ABD_.wvu.Rows" localSheetId="34" hidden="1">'G19'!#REF!,'G19'!#REF!,'G19'!#REF!,'G19'!#REF!,'G19'!#REF!,'G19'!#REF!</definedName>
    <definedName name="Z_00C67C07_FEDD_11D1_98B3_00C04FC96ABD_.wvu.Rows" localSheetId="35" hidden="1">#REF!,#REF!,#REF!,#REF!,#REF!,#REF!</definedName>
    <definedName name="Z_00C67C07_FEDD_11D1_98B3_00C04FC96ABD_.wvu.Rows" hidden="1">#REF!,#REF!,#REF!,#REF!,#REF!,#REF!</definedName>
    <definedName name="Z_112039D0_FF0B_11D1_98B3_00C04FC96ABD_.wvu.Rows" localSheetId="22" hidden="1">#REF!,#REF!,#REF!,#REF!,#REF!,#REF!</definedName>
    <definedName name="Z_112039D0_FF0B_11D1_98B3_00C04FC96ABD_.wvu.Rows" localSheetId="23" hidden="1">#REF!,#REF!,#REF!,#REF!,#REF!,#REF!</definedName>
    <definedName name="Z_112039D0_FF0B_11D1_98B3_00C04FC96ABD_.wvu.Rows" localSheetId="24" hidden="1">#REF!,#REF!,#REF!,#REF!,#REF!,#REF!</definedName>
    <definedName name="Z_112039D0_FF0B_11D1_98B3_00C04FC96ABD_.wvu.Rows" localSheetId="25" hidden="1">#REF!,#REF!,#REF!,#REF!,#REF!,#REF!</definedName>
    <definedName name="Z_112039D0_FF0B_11D1_98B3_00C04FC96ABD_.wvu.Rows" localSheetId="34" hidden="1">'G19'!#REF!,'G19'!#REF!,'G19'!#REF!,'G19'!#REF!,'G19'!#REF!,'G19'!#REF!</definedName>
    <definedName name="Z_112039D0_FF0B_11D1_98B3_00C04FC96ABD_.wvu.Rows" localSheetId="35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22" hidden="1">#REF!,#REF!,#REF!,#REF!,#REF!,#REF!</definedName>
    <definedName name="Z_112039D1_FF0B_11D1_98B3_00C04FC96ABD_.wvu.Rows" localSheetId="23" hidden="1">#REF!,#REF!,#REF!,#REF!,#REF!,#REF!</definedName>
    <definedName name="Z_112039D1_FF0B_11D1_98B3_00C04FC96ABD_.wvu.Rows" localSheetId="24" hidden="1">#REF!,#REF!,#REF!,#REF!,#REF!,#REF!</definedName>
    <definedName name="Z_112039D1_FF0B_11D1_98B3_00C04FC96ABD_.wvu.Rows" localSheetId="25" hidden="1">#REF!,#REF!,#REF!,#REF!,#REF!,#REF!</definedName>
    <definedName name="Z_112039D1_FF0B_11D1_98B3_00C04FC96ABD_.wvu.Rows" localSheetId="34" hidden="1">'G19'!#REF!,'G19'!#REF!,'G19'!#REF!,'G19'!#REF!,'G19'!#REF!,'G19'!#REF!</definedName>
    <definedName name="Z_112039D1_FF0B_11D1_98B3_00C04FC96ABD_.wvu.Rows" localSheetId="35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22" hidden="1">#REF!,#REF!,#REF!,#REF!,#REF!,#REF!</definedName>
    <definedName name="Z_112039D2_FF0B_11D1_98B3_00C04FC96ABD_.wvu.Rows" localSheetId="23" hidden="1">#REF!,#REF!,#REF!,#REF!,#REF!,#REF!</definedName>
    <definedName name="Z_112039D2_FF0B_11D1_98B3_00C04FC96ABD_.wvu.Rows" localSheetId="24" hidden="1">#REF!,#REF!,#REF!,#REF!,#REF!,#REF!</definedName>
    <definedName name="Z_112039D2_FF0B_11D1_98B3_00C04FC96ABD_.wvu.Rows" localSheetId="25" hidden="1">#REF!,#REF!,#REF!,#REF!,#REF!,#REF!</definedName>
    <definedName name="Z_112039D2_FF0B_11D1_98B3_00C04FC96ABD_.wvu.Rows" localSheetId="34" hidden="1">'G19'!#REF!,'G19'!#REF!,'G19'!#REF!,'G19'!#REF!,'G19'!#REF!,'G19'!#REF!</definedName>
    <definedName name="Z_112039D2_FF0B_11D1_98B3_00C04FC96ABD_.wvu.Rows" localSheetId="35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22" hidden="1">#REF!,#REF!,#REF!,#REF!,#REF!,#REF!</definedName>
    <definedName name="Z_112039D3_FF0B_11D1_98B3_00C04FC96ABD_.wvu.Rows" localSheetId="23" hidden="1">#REF!,#REF!,#REF!,#REF!,#REF!,#REF!</definedName>
    <definedName name="Z_112039D3_FF0B_11D1_98B3_00C04FC96ABD_.wvu.Rows" localSheetId="24" hidden="1">#REF!,#REF!,#REF!,#REF!,#REF!,#REF!</definedName>
    <definedName name="Z_112039D3_FF0B_11D1_98B3_00C04FC96ABD_.wvu.Rows" localSheetId="25" hidden="1">#REF!,#REF!,#REF!,#REF!,#REF!,#REF!</definedName>
    <definedName name="Z_112039D3_FF0B_11D1_98B3_00C04FC96ABD_.wvu.Rows" localSheetId="34" hidden="1">'G19'!#REF!,'G19'!#REF!,'G19'!#REF!,'G19'!#REF!,'G19'!#REF!,'G19'!#REF!</definedName>
    <definedName name="Z_112039D3_FF0B_11D1_98B3_00C04FC96ABD_.wvu.Rows" localSheetId="35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22" hidden="1">#REF!,#REF!,#REF!,#REF!,#REF!,#REF!,#REF!,#REF!</definedName>
    <definedName name="Z_112039D4_FF0B_11D1_98B3_00C04FC96ABD_.wvu.Rows" localSheetId="23" hidden="1">#REF!,#REF!,#REF!,#REF!,#REF!,#REF!,#REF!,#REF!</definedName>
    <definedName name="Z_112039D4_FF0B_11D1_98B3_00C04FC96ABD_.wvu.Rows" localSheetId="24" hidden="1">#REF!,#REF!,#REF!,#REF!,#REF!,#REF!,#REF!,#REF!</definedName>
    <definedName name="Z_112039D4_FF0B_11D1_98B3_00C04FC96ABD_.wvu.Rows" localSheetId="25" hidden="1">#REF!,#REF!,#REF!,#REF!,#REF!,#REF!,#REF!,#REF!</definedName>
    <definedName name="Z_112039D4_FF0B_11D1_98B3_00C04FC96ABD_.wvu.Rows" localSheetId="34" hidden="1">'G19'!#REF!,'G19'!#REF!,'G19'!#REF!,'G19'!#REF!,'G19'!#REF!,'G19'!#REF!,'G19'!#REF!,'G19'!#REF!</definedName>
    <definedName name="Z_112039D4_FF0B_11D1_98B3_00C04FC96ABD_.wvu.Rows" localSheetId="35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22" hidden="1">#REF!,#REF!,#REF!,#REF!,#REF!,#REF!,#REF!</definedName>
    <definedName name="Z_112039D5_FF0B_11D1_98B3_00C04FC96ABD_.wvu.Rows" localSheetId="23" hidden="1">#REF!,#REF!,#REF!,#REF!,#REF!,#REF!,#REF!</definedName>
    <definedName name="Z_112039D5_FF0B_11D1_98B3_00C04FC96ABD_.wvu.Rows" localSheetId="24" hidden="1">#REF!,#REF!,#REF!,#REF!,#REF!,#REF!,#REF!</definedName>
    <definedName name="Z_112039D5_FF0B_11D1_98B3_00C04FC96ABD_.wvu.Rows" localSheetId="25" hidden="1">#REF!,#REF!,#REF!,#REF!,#REF!,#REF!,#REF!</definedName>
    <definedName name="Z_112039D5_FF0B_11D1_98B3_00C04FC96ABD_.wvu.Rows" localSheetId="34" hidden="1">'G19'!#REF!,'G19'!#REF!,'G19'!#REF!,'G19'!#REF!,'G19'!#REF!,'G19'!#REF!,'G19'!#REF!</definedName>
    <definedName name="Z_112039D5_FF0B_11D1_98B3_00C04FC96ABD_.wvu.Rows" localSheetId="35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21" hidden="1">#REF!,#REF!,#REF!,#REF!,#REF!,#REF!,#REF!</definedName>
    <definedName name="Z_112039D6_FF0B_11D1_98B3_00C04FC96ABD_.wvu.Rows" localSheetId="22" hidden="1">#REF!,#REF!,#REF!,#REF!,#REF!,#REF!,#REF!</definedName>
    <definedName name="Z_112039D6_FF0B_11D1_98B3_00C04FC96ABD_.wvu.Rows" localSheetId="23" hidden="1">#REF!,#REF!,#REF!,#REF!,#REF!,#REF!,#REF!</definedName>
    <definedName name="Z_112039D6_FF0B_11D1_98B3_00C04FC96ABD_.wvu.Rows" localSheetId="24" hidden="1">#REF!,#REF!,#REF!,#REF!,#REF!,#REF!,#REF!</definedName>
    <definedName name="Z_112039D6_FF0B_11D1_98B3_00C04FC96ABD_.wvu.Rows" localSheetId="25" hidden="1">#REF!,#REF!,#REF!,#REF!,#REF!,#REF!,#REF!</definedName>
    <definedName name="Z_112039D6_FF0B_11D1_98B3_00C04FC96ABD_.wvu.Rows" localSheetId="34" hidden="1">'G19'!#REF!,'G19'!#REF!,'G19'!#REF!,'G19'!#REF!,'G19'!#REF!,'G19'!#REF!,'G19'!#REF!</definedName>
    <definedName name="Z_112039D6_FF0B_11D1_98B3_00C04FC96ABD_.wvu.Rows" localSheetId="35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22" hidden="1">#REF!,#REF!,#REF!,#REF!,#REF!,#REF!,#REF!,#REF!</definedName>
    <definedName name="Z_112039D7_FF0B_11D1_98B3_00C04FC96ABD_.wvu.Rows" localSheetId="23" hidden="1">#REF!,#REF!,#REF!,#REF!,#REF!,#REF!,#REF!,#REF!</definedName>
    <definedName name="Z_112039D7_FF0B_11D1_98B3_00C04FC96ABD_.wvu.Rows" localSheetId="24" hidden="1">#REF!,#REF!,#REF!,#REF!,#REF!,#REF!,#REF!,#REF!</definedName>
    <definedName name="Z_112039D7_FF0B_11D1_98B3_00C04FC96ABD_.wvu.Rows" localSheetId="25" hidden="1">#REF!,#REF!,#REF!,#REF!,#REF!,#REF!,#REF!,#REF!</definedName>
    <definedName name="Z_112039D7_FF0B_11D1_98B3_00C04FC96ABD_.wvu.Rows" localSheetId="34" hidden="1">'G19'!#REF!,'G19'!#REF!,'G19'!#REF!,'G19'!#REF!,'G19'!#REF!,'G19'!#REF!,'G19'!#REF!,'G19'!#REF!</definedName>
    <definedName name="Z_112039D7_FF0B_11D1_98B3_00C04FC96ABD_.wvu.Rows" localSheetId="35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22" hidden="1">#REF!,#REF!,#REF!,#REF!,#REF!,#REF!,#REF!,#REF!</definedName>
    <definedName name="Z_112039D8_FF0B_11D1_98B3_00C04FC96ABD_.wvu.Rows" localSheetId="23" hidden="1">#REF!,#REF!,#REF!,#REF!,#REF!,#REF!,#REF!,#REF!</definedName>
    <definedName name="Z_112039D8_FF0B_11D1_98B3_00C04FC96ABD_.wvu.Rows" localSheetId="24" hidden="1">#REF!,#REF!,#REF!,#REF!,#REF!,#REF!,#REF!,#REF!</definedName>
    <definedName name="Z_112039D8_FF0B_11D1_98B3_00C04FC96ABD_.wvu.Rows" localSheetId="25" hidden="1">#REF!,#REF!,#REF!,#REF!,#REF!,#REF!,#REF!,#REF!</definedName>
    <definedName name="Z_112039D8_FF0B_11D1_98B3_00C04FC96ABD_.wvu.Rows" localSheetId="34" hidden="1">'G19'!#REF!,'G19'!#REF!,'G19'!#REF!,'G19'!#REF!,'G19'!#REF!,'G19'!#REF!,'G19'!#REF!,'G19'!#REF!</definedName>
    <definedName name="Z_112039D8_FF0B_11D1_98B3_00C04FC96ABD_.wvu.Rows" localSheetId="35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22" hidden="1">#REF!,#REF!,#REF!,#REF!,#REF!,#REF!,#REF!,#REF!</definedName>
    <definedName name="Z_112039D9_FF0B_11D1_98B3_00C04FC96ABD_.wvu.Rows" localSheetId="23" hidden="1">#REF!,#REF!,#REF!,#REF!,#REF!,#REF!,#REF!,#REF!</definedName>
    <definedName name="Z_112039D9_FF0B_11D1_98B3_00C04FC96ABD_.wvu.Rows" localSheetId="24" hidden="1">#REF!,#REF!,#REF!,#REF!,#REF!,#REF!,#REF!,#REF!</definedName>
    <definedName name="Z_112039D9_FF0B_11D1_98B3_00C04FC96ABD_.wvu.Rows" localSheetId="25" hidden="1">#REF!,#REF!,#REF!,#REF!,#REF!,#REF!,#REF!,#REF!</definedName>
    <definedName name="Z_112039D9_FF0B_11D1_98B3_00C04FC96ABD_.wvu.Rows" localSheetId="34" hidden="1">'G19'!#REF!,'G19'!#REF!,'G19'!#REF!,'G19'!#REF!,'G19'!#REF!,'G19'!#REF!,'G19'!#REF!,'G19'!#REF!</definedName>
    <definedName name="Z_112039D9_FF0B_11D1_98B3_00C04FC96ABD_.wvu.Rows" localSheetId="35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22" hidden="1">#REF!,#REF!,#REF!,#REF!,#REF!,#REF!,#REF!,#REF!,#REF!</definedName>
    <definedName name="Z_112039DB_FF0B_11D1_98B3_00C04FC96ABD_.wvu.Rows" localSheetId="23" hidden="1">#REF!,#REF!,#REF!,#REF!,#REF!,#REF!,#REF!,#REF!,#REF!</definedName>
    <definedName name="Z_112039DB_FF0B_11D1_98B3_00C04FC96ABD_.wvu.Rows" localSheetId="24" hidden="1">#REF!,#REF!,#REF!,#REF!,#REF!,#REF!,#REF!,#REF!,#REF!</definedName>
    <definedName name="Z_112039DB_FF0B_11D1_98B3_00C04FC96ABD_.wvu.Rows" localSheetId="25" hidden="1">#REF!,#REF!,#REF!,#REF!,#REF!,#REF!,#REF!,#REF!,#REF!</definedName>
    <definedName name="Z_112039DB_FF0B_11D1_98B3_00C04FC96ABD_.wvu.Rows" localSheetId="34" hidden="1">'G19'!#REF!,'G19'!#REF!,'G19'!#REF!,'G19'!#REF!,'G19'!#REF!,'G19'!#REF!,'G19'!#REF!,'G19'!#REF!,'G19'!#REF!</definedName>
    <definedName name="Z_112039DB_FF0B_11D1_98B3_00C04FC96ABD_.wvu.Rows" localSheetId="35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22" hidden="1">#REF!,#REF!,#REF!,#REF!,#REF!,#REF!,#REF!,#REF!,#REF!</definedName>
    <definedName name="Z_112039DC_FF0B_11D1_98B3_00C04FC96ABD_.wvu.Rows" localSheetId="23" hidden="1">#REF!,#REF!,#REF!,#REF!,#REF!,#REF!,#REF!,#REF!,#REF!</definedName>
    <definedName name="Z_112039DC_FF0B_11D1_98B3_00C04FC96ABD_.wvu.Rows" localSheetId="24" hidden="1">#REF!,#REF!,#REF!,#REF!,#REF!,#REF!,#REF!,#REF!,#REF!</definedName>
    <definedName name="Z_112039DC_FF0B_11D1_98B3_00C04FC96ABD_.wvu.Rows" localSheetId="25" hidden="1">#REF!,#REF!,#REF!,#REF!,#REF!,#REF!,#REF!,#REF!,#REF!</definedName>
    <definedName name="Z_112039DC_FF0B_11D1_98B3_00C04FC96ABD_.wvu.Rows" localSheetId="34" hidden="1">'G19'!#REF!,'G19'!#REF!,'G19'!#REF!,'G19'!#REF!,'G19'!#REF!,'G19'!#REF!,'G19'!#REF!,'G19'!#REF!,'G19'!#REF!</definedName>
    <definedName name="Z_112039DC_FF0B_11D1_98B3_00C04FC96ABD_.wvu.Rows" localSheetId="35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22" hidden="1">#REF!,#REF!,#REF!,#REF!,#REF!,#REF!</definedName>
    <definedName name="Z_112039DD_FF0B_11D1_98B3_00C04FC96ABD_.wvu.Rows" localSheetId="23" hidden="1">#REF!,#REF!,#REF!,#REF!,#REF!,#REF!</definedName>
    <definedName name="Z_112039DD_FF0B_11D1_98B3_00C04FC96ABD_.wvu.Rows" localSheetId="24" hidden="1">#REF!,#REF!,#REF!,#REF!,#REF!,#REF!</definedName>
    <definedName name="Z_112039DD_FF0B_11D1_98B3_00C04FC96ABD_.wvu.Rows" localSheetId="25" hidden="1">#REF!,#REF!,#REF!,#REF!,#REF!,#REF!</definedName>
    <definedName name="Z_112039DD_FF0B_11D1_98B3_00C04FC96ABD_.wvu.Rows" localSheetId="34" hidden="1">'G19'!#REF!,'G19'!#REF!,'G19'!#REF!,'G19'!#REF!,'G19'!#REF!,'G19'!#REF!</definedName>
    <definedName name="Z_112039DD_FF0B_11D1_98B3_00C04FC96ABD_.wvu.Rows" localSheetId="35" hidden="1">#REF!,#REF!,#REF!,#REF!,#REF!,#REF!</definedName>
    <definedName name="Z_112039DD_FF0B_11D1_98B3_00C04FC96ABD_.wvu.Rows" hidden="1">#REF!,#REF!,#REF!,#REF!,#REF!,#REF!</definedName>
    <definedName name="Z_1A8C061B_2301_11D3_BFD1_000039E37209_.wvu.Cols" localSheetId="22" hidden="1">#REF!,#REF!,#REF!</definedName>
    <definedName name="Z_1A8C061B_2301_11D3_BFD1_000039E37209_.wvu.Cols" localSheetId="23" hidden="1">#REF!,#REF!,#REF!</definedName>
    <definedName name="Z_1A8C061B_2301_11D3_BFD1_000039E37209_.wvu.Cols" localSheetId="24" hidden="1">#REF!,#REF!,#REF!</definedName>
    <definedName name="Z_1A8C061B_2301_11D3_BFD1_000039E37209_.wvu.Cols" localSheetId="25" hidden="1">#REF!,#REF!,#REF!</definedName>
    <definedName name="Z_1A8C061B_2301_11D3_BFD1_000039E37209_.wvu.Cols" localSheetId="34" hidden="1">'G19'!#REF!,'G19'!#REF!,'G19'!#REF!</definedName>
    <definedName name="Z_1A8C061B_2301_11D3_BFD1_000039E37209_.wvu.Cols" localSheetId="35" hidden="1">#REF!,#REF!,#REF!</definedName>
    <definedName name="Z_1A8C061B_2301_11D3_BFD1_000039E37209_.wvu.Cols" hidden="1">#REF!,#REF!,#REF!</definedName>
    <definedName name="Z_1A8C061B_2301_11D3_BFD1_000039E37209_.wvu.Rows" localSheetId="22" hidden="1">#REF!,#REF!,#REF!</definedName>
    <definedName name="Z_1A8C061B_2301_11D3_BFD1_000039E37209_.wvu.Rows" localSheetId="23" hidden="1">#REF!,#REF!,#REF!</definedName>
    <definedName name="Z_1A8C061B_2301_11D3_BFD1_000039E37209_.wvu.Rows" localSheetId="24" hidden="1">#REF!,#REF!,#REF!</definedName>
    <definedName name="Z_1A8C061B_2301_11D3_BFD1_000039E37209_.wvu.Rows" localSheetId="25" hidden="1">#REF!,#REF!,#REF!</definedName>
    <definedName name="Z_1A8C061B_2301_11D3_BFD1_000039E37209_.wvu.Rows" localSheetId="34" hidden="1">'G19'!#REF!,'G19'!#REF!,'G19'!#REF!</definedName>
    <definedName name="Z_1A8C061B_2301_11D3_BFD1_000039E37209_.wvu.Rows" localSheetId="35" hidden="1">#REF!,#REF!,#REF!</definedName>
    <definedName name="Z_1A8C061B_2301_11D3_BFD1_000039E37209_.wvu.Rows" hidden="1">#REF!,#REF!,#REF!</definedName>
    <definedName name="Z_1A8C061C_2301_11D3_BFD1_000039E37209_.wvu.Cols" localSheetId="22" hidden="1">#REF!,#REF!,#REF!</definedName>
    <definedName name="Z_1A8C061C_2301_11D3_BFD1_000039E37209_.wvu.Cols" localSheetId="23" hidden="1">#REF!,#REF!,#REF!</definedName>
    <definedName name="Z_1A8C061C_2301_11D3_BFD1_000039E37209_.wvu.Cols" localSheetId="24" hidden="1">#REF!,#REF!,#REF!</definedName>
    <definedName name="Z_1A8C061C_2301_11D3_BFD1_000039E37209_.wvu.Cols" localSheetId="25" hidden="1">#REF!,#REF!,#REF!</definedName>
    <definedName name="Z_1A8C061C_2301_11D3_BFD1_000039E37209_.wvu.Cols" localSheetId="34" hidden="1">'G19'!#REF!,'G19'!#REF!,'G19'!#REF!</definedName>
    <definedName name="Z_1A8C061C_2301_11D3_BFD1_000039E37209_.wvu.Cols" localSheetId="35" hidden="1">#REF!,#REF!,#REF!</definedName>
    <definedName name="Z_1A8C061C_2301_11D3_BFD1_000039E37209_.wvu.Cols" hidden="1">#REF!,#REF!,#REF!</definedName>
    <definedName name="Z_1A8C061C_2301_11D3_BFD1_000039E37209_.wvu.Rows" localSheetId="22" hidden="1">#REF!,#REF!,#REF!</definedName>
    <definedName name="Z_1A8C061C_2301_11D3_BFD1_000039E37209_.wvu.Rows" localSheetId="23" hidden="1">#REF!,#REF!,#REF!</definedName>
    <definedName name="Z_1A8C061C_2301_11D3_BFD1_000039E37209_.wvu.Rows" localSheetId="24" hidden="1">#REF!,#REF!,#REF!</definedName>
    <definedName name="Z_1A8C061C_2301_11D3_BFD1_000039E37209_.wvu.Rows" localSheetId="25" hidden="1">#REF!,#REF!,#REF!</definedName>
    <definedName name="Z_1A8C061C_2301_11D3_BFD1_000039E37209_.wvu.Rows" localSheetId="35" hidden="1">#REF!,#REF!,#REF!</definedName>
    <definedName name="Z_1A8C061C_2301_11D3_BFD1_000039E37209_.wvu.Rows" hidden="1">#REF!,#REF!,#REF!</definedName>
    <definedName name="Z_1A8C061E_2301_11D3_BFD1_000039E37209_.wvu.Cols" localSheetId="22" hidden="1">#REF!,#REF!,#REF!</definedName>
    <definedName name="Z_1A8C061E_2301_11D3_BFD1_000039E37209_.wvu.Cols" localSheetId="23" hidden="1">#REF!,#REF!,#REF!</definedName>
    <definedName name="Z_1A8C061E_2301_11D3_BFD1_000039E37209_.wvu.Cols" localSheetId="24" hidden="1">#REF!,#REF!,#REF!</definedName>
    <definedName name="Z_1A8C061E_2301_11D3_BFD1_000039E37209_.wvu.Cols" localSheetId="25" hidden="1">#REF!,#REF!,#REF!</definedName>
    <definedName name="Z_1A8C061E_2301_11D3_BFD1_000039E37209_.wvu.Cols" localSheetId="35" hidden="1">#REF!,#REF!,#REF!</definedName>
    <definedName name="Z_1A8C061E_2301_11D3_BFD1_000039E37209_.wvu.Cols" hidden="1">#REF!,#REF!,#REF!</definedName>
    <definedName name="Z_1A8C061E_2301_11D3_BFD1_000039E37209_.wvu.Rows" localSheetId="22" hidden="1">#REF!,#REF!,#REF!</definedName>
    <definedName name="Z_1A8C061E_2301_11D3_BFD1_000039E37209_.wvu.Rows" localSheetId="23" hidden="1">#REF!,#REF!,#REF!</definedName>
    <definedName name="Z_1A8C061E_2301_11D3_BFD1_000039E37209_.wvu.Rows" localSheetId="24" hidden="1">#REF!,#REF!,#REF!</definedName>
    <definedName name="Z_1A8C061E_2301_11D3_BFD1_000039E37209_.wvu.Rows" localSheetId="25" hidden="1">#REF!,#REF!,#REF!</definedName>
    <definedName name="Z_1A8C061E_2301_11D3_BFD1_000039E37209_.wvu.Rows" localSheetId="35" hidden="1">#REF!,#REF!,#REF!</definedName>
    <definedName name="Z_1A8C061E_2301_11D3_BFD1_000039E37209_.wvu.Rows" hidden="1">#REF!,#REF!,#REF!</definedName>
    <definedName name="Z_1A8C061F_2301_11D3_BFD1_000039E37209_.wvu.Cols" localSheetId="22" hidden="1">#REF!,#REF!,#REF!</definedName>
    <definedName name="Z_1A8C061F_2301_11D3_BFD1_000039E37209_.wvu.Cols" localSheetId="23" hidden="1">#REF!,#REF!,#REF!</definedName>
    <definedName name="Z_1A8C061F_2301_11D3_BFD1_000039E37209_.wvu.Cols" localSheetId="24" hidden="1">#REF!,#REF!,#REF!</definedName>
    <definedName name="Z_1A8C061F_2301_11D3_BFD1_000039E37209_.wvu.Cols" localSheetId="25" hidden="1">#REF!,#REF!,#REF!</definedName>
    <definedName name="Z_1A8C061F_2301_11D3_BFD1_000039E37209_.wvu.Cols" localSheetId="35" hidden="1">#REF!,#REF!,#REF!</definedName>
    <definedName name="Z_1A8C061F_2301_11D3_BFD1_000039E37209_.wvu.Cols" hidden="1">#REF!,#REF!,#REF!</definedName>
    <definedName name="Z_1A8C061F_2301_11D3_BFD1_000039E37209_.wvu.Rows" localSheetId="22" hidden="1">#REF!,#REF!,#REF!</definedName>
    <definedName name="Z_1A8C061F_2301_11D3_BFD1_000039E37209_.wvu.Rows" localSheetId="23" hidden="1">#REF!,#REF!,#REF!</definedName>
    <definedName name="Z_1A8C061F_2301_11D3_BFD1_000039E37209_.wvu.Rows" localSheetId="24" hidden="1">#REF!,#REF!,#REF!</definedName>
    <definedName name="Z_1A8C061F_2301_11D3_BFD1_000039E37209_.wvu.Rows" localSheetId="25" hidden="1">#REF!,#REF!,#REF!</definedName>
    <definedName name="Z_1A8C061F_2301_11D3_BFD1_000039E37209_.wvu.Rows" localSheetId="35" hidden="1">#REF!,#REF!,#REF!</definedName>
    <definedName name="Z_1A8C061F_2301_11D3_BFD1_000039E37209_.wvu.Rows" hidden="1">#REF!,#REF!,#REF!</definedName>
    <definedName name="Z_1F4C2007_FFA7_11D1_98B6_00C04FC96ABD_.wvu.Rows" localSheetId="22" hidden="1">#REF!,#REF!,#REF!,#REF!,#REF!,#REF!</definedName>
    <definedName name="Z_1F4C2007_FFA7_11D1_98B6_00C04FC96ABD_.wvu.Rows" localSheetId="23" hidden="1">#REF!,#REF!,#REF!,#REF!,#REF!,#REF!</definedName>
    <definedName name="Z_1F4C2007_FFA7_11D1_98B6_00C04FC96ABD_.wvu.Rows" localSheetId="24" hidden="1">#REF!,#REF!,#REF!,#REF!,#REF!,#REF!</definedName>
    <definedName name="Z_1F4C2007_FFA7_11D1_98B6_00C04FC96ABD_.wvu.Rows" localSheetId="25" hidden="1">#REF!,#REF!,#REF!,#REF!,#REF!,#REF!</definedName>
    <definedName name="Z_1F4C2007_FFA7_11D1_98B6_00C04FC96ABD_.wvu.Rows" localSheetId="34" hidden="1">'G19'!#REF!,'G19'!#REF!,'G19'!#REF!,'G19'!#REF!,'G19'!#REF!,'G19'!#REF!</definedName>
    <definedName name="Z_1F4C2007_FFA7_11D1_98B6_00C04FC96ABD_.wvu.Rows" localSheetId="35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22" hidden="1">#REF!,#REF!,#REF!,#REF!,#REF!,#REF!</definedName>
    <definedName name="Z_1F4C2008_FFA7_11D1_98B6_00C04FC96ABD_.wvu.Rows" localSheetId="23" hidden="1">#REF!,#REF!,#REF!,#REF!,#REF!,#REF!</definedName>
    <definedName name="Z_1F4C2008_FFA7_11D1_98B6_00C04FC96ABD_.wvu.Rows" localSheetId="24" hidden="1">#REF!,#REF!,#REF!,#REF!,#REF!,#REF!</definedName>
    <definedName name="Z_1F4C2008_FFA7_11D1_98B6_00C04FC96ABD_.wvu.Rows" localSheetId="25" hidden="1">#REF!,#REF!,#REF!,#REF!,#REF!,#REF!</definedName>
    <definedName name="Z_1F4C2008_FFA7_11D1_98B6_00C04FC96ABD_.wvu.Rows" localSheetId="34" hidden="1">'G19'!#REF!,'G19'!#REF!,'G19'!#REF!,'G19'!#REF!,'G19'!#REF!,'G19'!#REF!</definedName>
    <definedName name="Z_1F4C2008_FFA7_11D1_98B6_00C04FC96ABD_.wvu.Rows" localSheetId="35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22" hidden="1">#REF!,#REF!,#REF!,#REF!,#REF!,#REF!</definedName>
    <definedName name="Z_1F4C2009_FFA7_11D1_98B6_00C04FC96ABD_.wvu.Rows" localSheetId="23" hidden="1">#REF!,#REF!,#REF!,#REF!,#REF!,#REF!</definedName>
    <definedName name="Z_1F4C2009_FFA7_11D1_98B6_00C04FC96ABD_.wvu.Rows" localSheetId="24" hidden="1">#REF!,#REF!,#REF!,#REF!,#REF!,#REF!</definedName>
    <definedName name="Z_1F4C2009_FFA7_11D1_98B6_00C04FC96ABD_.wvu.Rows" localSheetId="25" hidden="1">#REF!,#REF!,#REF!,#REF!,#REF!,#REF!</definedName>
    <definedName name="Z_1F4C2009_FFA7_11D1_98B6_00C04FC96ABD_.wvu.Rows" localSheetId="34" hidden="1">'G19'!#REF!,'G19'!#REF!,'G19'!#REF!,'G19'!#REF!,'G19'!#REF!,'G19'!#REF!</definedName>
    <definedName name="Z_1F4C2009_FFA7_11D1_98B6_00C04FC96ABD_.wvu.Rows" localSheetId="35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22" hidden="1">#REF!,#REF!,#REF!,#REF!,#REF!,#REF!</definedName>
    <definedName name="Z_1F4C200A_FFA7_11D1_98B6_00C04FC96ABD_.wvu.Rows" localSheetId="23" hidden="1">#REF!,#REF!,#REF!,#REF!,#REF!,#REF!</definedName>
    <definedName name="Z_1F4C200A_FFA7_11D1_98B6_00C04FC96ABD_.wvu.Rows" localSheetId="24" hidden="1">#REF!,#REF!,#REF!,#REF!,#REF!,#REF!</definedName>
    <definedName name="Z_1F4C200A_FFA7_11D1_98B6_00C04FC96ABD_.wvu.Rows" localSheetId="25" hidden="1">#REF!,#REF!,#REF!,#REF!,#REF!,#REF!</definedName>
    <definedName name="Z_1F4C200A_FFA7_11D1_98B6_00C04FC96ABD_.wvu.Rows" localSheetId="34" hidden="1">'G19'!#REF!,'G19'!#REF!,'G19'!#REF!,'G19'!#REF!,'G19'!#REF!,'G19'!#REF!</definedName>
    <definedName name="Z_1F4C200A_FFA7_11D1_98B6_00C04FC96ABD_.wvu.Rows" localSheetId="35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22" hidden="1">#REF!,#REF!,#REF!,#REF!,#REF!,#REF!,#REF!,#REF!</definedName>
    <definedName name="Z_1F4C200B_FFA7_11D1_98B6_00C04FC96ABD_.wvu.Rows" localSheetId="23" hidden="1">#REF!,#REF!,#REF!,#REF!,#REF!,#REF!,#REF!,#REF!</definedName>
    <definedName name="Z_1F4C200B_FFA7_11D1_98B6_00C04FC96ABD_.wvu.Rows" localSheetId="24" hidden="1">#REF!,#REF!,#REF!,#REF!,#REF!,#REF!,#REF!,#REF!</definedName>
    <definedName name="Z_1F4C200B_FFA7_11D1_98B6_00C04FC96ABD_.wvu.Rows" localSheetId="25" hidden="1">#REF!,#REF!,#REF!,#REF!,#REF!,#REF!,#REF!,#REF!</definedName>
    <definedName name="Z_1F4C200B_FFA7_11D1_98B6_00C04FC96ABD_.wvu.Rows" localSheetId="34" hidden="1">'G19'!#REF!,'G19'!#REF!,'G19'!#REF!,'G19'!#REF!,'G19'!#REF!,'G19'!#REF!,'G19'!#REF!,'G19'!#REF!</definedName>
    <definedName name="Z_1F4C200B_FFA7_11D1_98B6_00C04FC96ABD_.wvu.Rows" localSheetId="35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22" hidden="1">#REF!,#REF!,#REF!,#REF!,#REF!,#REF!,#REF!</definedName>
    <definedName name="Z_1F4C200C_FFA7_11D1_98B6_00C04FC96ABD_.wvu.Rows" localSheetId="23" hidden="1">#REF!,#REF!,#REF!,#REF!,#REF!,#REF!,#REF!</definedName>
    <definedName name="Z_1F4C200C_FFA7_11D1_98B6_00C04FC96ABD_.wvu.Rows" localSheetId="24" hidden="1">#REF!,#REF!,#REF!,#REF!,#REF!,#REF!,#REF!</definedName>
    <definedName name="Z_1F4C200C_FFA7_11D1_98B6_00C04FC96ABD_.wvu.Rows" localSheetId="25" hidden="1">#REF!,#REF!,#REF!,#REF!,#REF!,#REF!,#REF!</definedName>
    <definedName name="Z_1F4C200C_FFA7_11D1_98B6_00C04FC96ABD_.wvu.Rows" localSheetId="34" hidden="1">'G19'!#REF!,'G19'!#REF!,'G19'!#REF!,'G19'!#REF!,'G19'!#REF!,'G19'!#REF!,'G19'!#REF!</definedName>
    <definedName name="Z_1F4C200C_FFA7_11D1_98B6_00C04FC96ABD_.wvu.Rows" localSheetId="35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21" hidden="1">#REF!,#REF!,#REF!,#REF!,#REF!,#REF!,#REF!</definedName>
    <definedName name="Z_1F4C200D_FFA7_11D1_98B6_00C04FC96ABD_.wvu.Rows" localSheetId="22" hidden="1">#REF!,#REF!,#REF!,#REF!,#REF!,#REF!,#REF!</definedName>
    <definedName name="Z_1F4C200D_FFA7_11D1_98B6_00C04FC96ABD_.wvu.Rows" localSheetId="23" hidden="1">#REF!,#REF!,#REF!,#REF!,#REF!,#REF!,#REF!</definedName>
    <definedName name="Z_1F4C200D_FFA7_11D1_98B6_00C04FC96ABD_.wvu.Rows" localSheetId="24" hidden="1">#REF!,#REF!,#REF!,#REF!,#REF!,#REF!,#REF!</definedName>
    <definedName name="Z_1F4C200D_FFA7_11D1_98B6_00C04FC96ABD_.wvu.Rows" localSheetId="25" hidden="1">#REF!,#REF!,#REF!,#REF!,#REF!,#REF!,#REF!</definedName>
    <definedName name="Z_1F4C200D_FFA7_11D1_98B6_00C04FC96ABD_.wvu.Rows" localSheetId="34" hidden="1">'G19'!#REF!,'G19'!#REF!,'G19'!#REF!,'G19'!#REF!,'G19'!#REF!,'G19'!#REF!,'G19'!#REF!</definedName>
    <definedName name="Z_1F4C200D_FFA7_11D1_98B6_00C04FC96ABD_.wvu.Rows" localSheetId="35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22" hidden="1">#REF!,#REF!,#REF!,#REF!,#REF!,#REF!,#REF!,#REF!</definedName>
    <definedName name="Z_1F4C200E_FFA7_11D1_98B6_00C04FC96ABD_.wvu.Rows" localSheetId="23" hidden="1">#REF!,#REF!,#REF!,#REF!,#REF!,#REF!,#REF!,#REF!</definedName>
    <definedName name="Z_1F4C200E_FFA7_11D1_98B6_00C04FC96ABD_.wvu.Rows" localSheetId="24" hidden="1">#REF!,#REF!,#REF!,#REF!,#REF!,#REF!,#REF!,#REF!</definedName>
    <definedName name="Z_1F4C200E_FFA7_11D1_98B6_00C04FC96ABD_.wvu.Rows" localSheetId="25" hidden="1">#REF!,#REF!,#REF!,#REF!,#REF!,#REF!,#REF!,#REF!</definedName>
    <definedName name="Z_1F4C200E_FFA7_11D1_98B6_00C04FC96ABD_.wvu.Rows" localSheetId="34" hidden="1">'G19'!#REF!,'G19'!#REF!,'G19'!#REF!,'G19'!#REF!,'G19'!#REF!,'G19'!#REF!,'G19'!#REF!,'G19'!#REF!</definedName>
    <definedName name="Z_1F4C200E_FFA7_11D1_98B6_00C04FC96ABD_.wvu.Rows" localSheetId="35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22" hidden="1">#REF!,#REF!,#REF!,#REF!,#REF!,#REF!,#REF!,#REF!</definedName>
    <definedName name="Z_1F4C200F_FFA7_11D1_98B6_00C04FC96ABD_.wvu.Rows" localSheetId="23" hidden="1">#REF!,#REF!,#REF!,#REF!,#REF!,#REF!,#REF!,#REF!</definedName>
    <definedName name="Z_1F4C200F_FFA7_11D1_98B6_00C04FC96ABD_.wvu.Rows" localSheetId="24" hidden="1">#REF!,#REF!,#REF!,#REF!,#REF!,#REF!,#REF!,#REF!</definedName>
    <definedName name="Z_1F4C200F_FFA7_11D1_98B6_00C04FC96ABD_.wvu.Rows" localSheetId="25" hidden="1">#REF!,#REF!,#REF!,#REF!,#REF!,#REF!,#REF!,#REF!</definedName>
    <definedName name="Z_1F4C200F_FFA7_11D1_98B6_00C04FC96ABD_.wvu.Rows" localSheetId="34" hidden="1">'G19'!#REF!,'G19'!#REF!,'G19'!#REF!,'G19'!#REF!,'G19'!#REF!,'G19'!#REF!,'G19'!#REF!,'G19'!#REF!</definedName>
    <definedName name="Z_1F4C200F_FFA7_11D1_98B6_00C04FC96ABD_.wvu.Rows" localSheetId="35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22" hidden="1">#REF!,#REF!,#REF!,#REF!,#REF!,#REF!,#REF!,#REF!</definedName>
    <definedName name="Z_1F4C2010_FFA7_11D1_98B6_00C04FC96ABD_.wvu.Rows" localSheetId="23" hidden="1">#REF!,#REF!,#REF!,#REF!,#REF!,#REF!,#REF!,#REF!</definedName>
    <definedName name="Z_1F4C2010_FFA7_11D1_98B6_00C04FC96ABD_.wvu.Rows" localSheetId="24" hidden="1">#REF!,#REF!,#REF!,#REF!,#REF!,#REF!,#REF!,#REF!</definedName>
    <definedName name="Z_1F4C2010_FFA7_11D1_98B6_00C04FC96ABD_.wvu.Rows" localSheetId="25" hidden="1">#REF!,#REF!,#REF!,#REF!,#REF!,#REF!,#REF!,#REF!</definedName>
    <definedName name="Z_1F4C2010_FFA7_11D1_98B6_00C04FC96ABD_.wvu.Rows" localSheetId="34" hidden="1">'G19'!#REF!,'G19'!#REF!,'G19'!#REF!,'G19'!#REF!,'G19'!#REF!,'G19'!#REF!,'G19'!#REF!,'G19'!#REF!</definedName>
    <definedName name="Z_1F4C2010_FFA7_11D1_98B6_00C04FC96ABD_.wvu.Rows" localSheetId="35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22" hidden="1">#REF!,#REF!,#REF!,#REF!,#REF!,#REF!,#REF!,#REF!,#REF!</definedName>
    <definedName name="Z_1F4C2012_FFA7_11D1_98B6_00C04FC96ABD_.wvu.Rows" localSheetId="23" hidden="1">#REF!,#REF!,#REF!,#REF!,#REF!,#REF!,#REF!,#REF!,#REF!</definedName>
    <definedName name="Z_1F4C2012_FFA7_11D1_98B6_00C04FC96ABD_.wvu.Rows" localSheetId="24" hidden="1">#REF!,#REF!,#REF!,#REF!,#REF!,#REF!,#REF!,#REF!,#REF!</definedName>
    <definedName name="Z_1F4C2012_FFA7_11D1_98B6_00C04FC96ABD_.wvu.Rows" localSheetId="25" hidden="1">#REF!,#REF!,#REF!,#REF!,#REF!,#REF!,#REF!,#REF!,#REF!</definedName>
    <definedName name="Z_1F4C2012_FFA7_11D1_98B6_00C04FC96ABD_.wvu.Rows" localSheetId="34" hidden="1">'G19'!#REF!,'G19'!#REF!,'G19'!#REF!,'G19'!#REF!,'G19'!#REF!,'G19'!#REF!,'G19'!#REF!,'G19'!#REF!,'G19'!#REF!</definedName>
    <definedName name="Z_1F4C2012_FFA7_11D1_98B6_00C04FC96ABD_.wvu.Rows" localSheetId="35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22" hidden="1">#REF!,#REF!,#REF!,#REF!,#REF!,#REF!,#REF!,#REF!,#REF!</definedName>
    <definedName name="Z_1F4C2013_FFA7_11D1_98B6_00C04FC96ABD_.wvu.Rows" localSheetId="23" hidden="1">#REF!,#REF!,#REF!,#REF!,#REF!,#REF!,#REF!,#REF!,#REF!</definedName>
    <definedName name="Z_1F4C2013_FFA7_11D1_98B6_00C04FC96ABD_.wvu.Rows" localSheetId="24" hidden="1">#REF!,#REF!,#REF!,#REF!,#REF!,#REF!,#REF!,#REF!,#REF!</definedName>
    <definedName name="Z_1F4C2013_FFA7_11D1_98B6_00C04FC96ABD_.wvu.Rows" localSheetId="25" hidden="1">#REF!,#REF!,#REF!,#REF!,#REF!,#REF!,#REF!,#REF!,#REF!</definedName>
    <definedName name="Z_1F4C2013_FFA7_11D1_98B6_00C04FC96ABD_.wvu.Rows" localSheetId="34" hidden="1">'G19'!#REF!,'G19'!#REF!,'G19'!#REF!,'G19'!#REF!,'G19'!#REF!,'G19'!#REF!,'G19'!#REF!,'G19'!#REF!,'G19'!#REF!</definedName>
    <definedName name="Z_1F4C2013_FFA7_11D1_98B6_00C04FC96ABD_.wvu.Rows" localSheetId="35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22" hidden="1">#REF!,#REF!,#REF!,#REF!,#REF!,#REF!</definedName>
    <definedName name="Z_1F4C2014_FFA7_11D1_98B6_00C04FC96ABD_.wvu.Rows" localSheetId="23" hidden="1">#REF!,#REF!,#REF!,#REF!,#REF!,#REF!</definedName>
    <definedName name="Z_1F4C2014_FFA7_11D1_98B6_00C04FC96ABD_.wvu.Rows" localSheetId="24" hidden="1">#REF!,#REF!,#REF!,#REF!,#REF!,#REF!</definedName>
    <definedName name="Z_1F4C2014_FFA7_11D1_98B6_00C04FC96ABD_.wvu.Rows" localSheetId="25" hidden="1">#REF!,#REF!,#REF!,#REF!,#REF!,#REF!</definedName>
    <definedName name="Z_1F4C2014_FFA7_11D1_98B6_00C04FC96ABD_.wvu.Rows" localSheetId="34" hidden="1">'G19'!#REF!,'G19'!#REF!,'G19'!#REF!,'G19'!#REF!,'G19'!#REF!,'G19'!#REF!</definedName>
    <definedName name="Z_1F4C2014_FFA7_11D1_98B6_00C04FC96ABD_.wvu.Rows" localSheetId="35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22" hidden="1">#REF!,#REF!,#REF!,#REF!,#REF!,#REF!</definedName>
    <definedName name="Z_49B0A4B0_963B_11D1_BFD1_00A02466B680_.wvu.Rows" localSheetId="23" hidden="1">#REF!,#REF!,#REF!,#REF!,#REF!,#REF!</definedName>
    <definedName name="Z_49B0A4B0_963B_11D1_BFD1_00A02466B680_.wvu.Rows" localSheetId="24" hidden="1">#REF!,#REF!,#REF!,#REF!,#REF!,#REF!</definedName>
    <definedName name="Z_49B0A4B0_963B_11D1_BFD1_00A02466B680_.wvu.Rows" localSheetId="25" hidden="1">#REF!,#REF!,#REF!,#REF!,#REF!,#REF!</definedName>
    <definedName name="Z_49B0A4B0_963B_11D1_BFD1_00A02466B680_.wvu.Rows" localSheetId="34" hidden="1">'G19'!#REF!,'G19'!#REF!,'G19'!#REF!,'G19'!#REF!,'G19'!#REF!,'G19'!#REF!</definedName>
    <definedName name="Z_49B0A4B0_963B_11D1_BFD1_00A02466B680_.wvu.Rows" localSheetId="35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22" hidden="1">#REF!,#REF!,#REF!,#REF!,#REF!,#REF!</definedName>
    <definedName name="Z_49B0A4B1_963B_11D1_BFD1_00A02466B680_.wvu.Rows" localSheetId="23" hidden="1">#REF!,#REF!,#REF!,#REF!,#REF!,#REF!</definedName>
    <definedName name="Z_49B0A4B1_963B_11D1_BFD1_00A02466B680_.wvu.Rows" localSheetId="24" hidden="1">#REF!,#REF!,#REF!,#REF!,#REF!,#REF!</definedName>
    <definedName name="Z_49B0A4B1_963B_11D1_BFD1_00A02466B680_.wvu.Rows" localSheetId="25" hidden="1">#REF!,#REF!,#REF!,#REF!,#REF!,#REF!</definedName>
    <definedName name="Z_49B0A4B1_963B_11D1_BFD1_00A02466B680_.wvu.Rows" localSheetId="34" hidden="1">'G19'!#REF!,'G19'!#REF!,'G19'!#REF!,'G19'!#REF!,'G19'!#REF!,'G19'!#REF!</definedName>
    <definedName name="Z_49B0A4B1_963B_11D1_BFD1_00A02466B680_.wvu.Rows" localSheetId="35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22" hidden="1">#REF!,#REF!,#REF!,#REF!,#REF!,#REF!,#REF!,#REF!</definedName>
    <definedName name="Z_49B0A4B4_963B_11D1_BFD1_00A02466B680_.wvu.Rows" localSheetId="23" hidden="1">#REF!,#REF!,#REF!,#REF!,#REF!,#REF!,#REF!,#REF!</definedName>
    <definedName name="Z_49B0A4B4_963B_11D1_BFD1_00A02466B680_.wvu.Rows" localSheetId="24" hidden="1">#REF!,#REF!,#REF!,#REF!,#REF!,#REF!,#REF!,#REF!</definedName>
    <definedName name="Z_49B0A4B4_963B_11D1_BFD1_00A02466B680_.wvu.Rows" localSheetId="25" hidden="1">#REF!,#REF!,#REF!,#REF!,#REF!,#REF!,#REF!,#REF!</definedName>
    <definedName name="Z_49B0A4B4_963B_11D1_BFD1_00A02466B680_.wvu.Rows" localSheetId="34" hidden="1">'G19'!#REF!,'G19'!#REF!,'G19'!#REF!,'G19'!#REF!,'G19'!#REF!,'G19'!#REF!,'G19'!#REF!,'G19'!#REF!</definedName>
    <definedName name="Z_49B0A4B4_963B_11D1_BFD1_00A02466B680_.wvu.Rows" localSheetId="35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22" hidden="1">#REF!,#REF!,#REF!,#REF!,#REF!,#REF!,#REF!</definedName>
    <definedName name="Z_49B0A4B5_963B_11D1_BFD1_00A02466B680_.wvu.Rows" localSheetId="23" hidden="1">#REF!,#REF!,#REF!,#REF!,#REF!,#REF!,#REF!</definedName>
    <definedName name="Z_49B0A4B5_963B_11D1_BFD1_00A02466B680_.wvu.Rows" localSheetId="24" hidden="1">#REF!,#REF!,#REF!,#REF!,#REF!,#REF!,#REF!</definedName>
    <definedName name="Z_49B0A4B5_963B_11D1_BFD1_00A02466B680_.wvu.Rows" localSheetId="25" hidden="1">#REF!,#REF!,#REF!,#REF!,#REF!,#REF!,#REF!</definedName>
    <definedName name="Z_49B0A4B5_963B_11D1_BFD1_00A02466B680_.wvu.Rows" localSheetId="34" hidden="1">'G19'!#REF!,'G19'!#REF!,'G19'!#REF!,'G19'!#REF!,'G19'!#REF!,'G19'!#REF!,'G19'!#REF!</definedName>
    <definedName name="Z_49B0A4B5_963B_11D1_BFD1_00A02466B680_.wvu.Rows" localSheetId="35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21" hidden="1">#REF!,#REF!,#REF!,#REF!,#REF!,#REF!,#REF!</definedName>
    <definedName name="Z_49B0A4B6_963B_11D1_BFD1_00A02466B680_.wvu.Rows" localSheetId="22" hidden="1">#REF!,#REF!,#REF!,#REF!,#REF!,#REF!,#REF!</definedName>
    <definedName name="Z_49B0A4B6_963B_11D1_BFD1_00A02466B680_.wvu.Rows" localSheetId="23" hidden="1">#REF!,#REF!,#REF!,#REF!,#REF!,#REF!,#REF!</definedName>
    <definedName name="Z_49B0A4B6_963B_11D1_BFD1_00A02466B680_.wvu.Rows" localSheetId="24" hidden="1">#REF!,#REF!,#REF!,#REF!,#REF!,#REF!,#REF!</definedName>
    <definedName name="Z_49B0A4B6_963B_11D1_BFD1_00A02466B680_.wvu.Rows" localSheetId="25" hidden="1">#REF!,#REF!,#REF!,#REF!,#REF!,#REF!,#REF!</definedName>
    <definedName name="Z_49B0A4B6_963B_11D1_BFD1_00A02466B680_.wvu.Rows" localSheetId="34" hidden="1">'G19'!#REF!,'G19'!#REF!,'G19'!#REF!,'G19'!#REF!,'G19'!#REF!,'G19'!#REF!,'G19'!#REF!</definedName>
    <definedName name="Z_49B0A4B6_963B_11D1_BFD1_00A02466B680_.wvu.Rows" localSheetId="35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22" hidden="1">#REF!,#REF!,#REF!,#REF!,#REF!,#REF!,#REF!,#REF!</definedName>
    <definedName name="Z_49B0A4B7_963B_11D1_BFD1_00A02466B680_.wvu.Rows" localSheetId="23" hidden="1">#REF!,#REF!,#REF!,#REF!,#REF!,#REF!,#REF!,#REF!</definedName>
    <definedName name="Z_49B0A4B7_963B_11D1_BFD1_00A02466B680_.wvu.Rows" localSheetId="24" hidden="1">#REF!,#REF!,#REF!,#REF!,#REF!,#REF!,#REF!,#REF!</definedName>
    <definedName name="Z_49B0A4B7_963B_11D1_BFD1_00A02466B680_.wvu.Rows" localSheetId="25" hidden="1">#REF!,#REF!,#REF!,#REF!,#REF!,#REF!,#REF!,#REF!</definedName>
    <definedName name="Z_49B0A4B7_963B_11D1_BFD1_00A02466B680_.wvu.Rows" localSheetId="34" hidden="1">'G19'!#REF!,'G19'!#REF!,'G19'!#REF!,'G19'!#REF!,'G19'!#REF!,'G19'!#REF!,'G19'!#REF!,'G19'!#REF!</definedName>
    <definedName name="Z_49B0A4B7_963B_11D1_BFD1_00A02466B680_.wvu.Rows" localSheetId="35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22" hidden="1">#REF!,#REF!,#REF!,#REF!,#REF!,#REF!,#REF!,#REF!</definedName>
    <definedName name="Z_49B0A4B8_963B_11D1_BFD1_00A02466B680_.wvu.Rows" localSheetId="23" hidden="1">#REF!,#REF!,#REF!,#REF!,#REF!,#REF!,#REF!,#REF!</definedName>
    <definedName name="Z_49B0A4B8_963B_11D1_BFD1_00A02466B680_.wvu.Rows" localSheetId="24" hidden="1">#REF!,#REF!,#REF!,#REF!,#REF!,#REF!,#REF!,#REF!</definedName>
    <definedName name="Z_49B0A4B8_963B_11D1_BFD1_00A02466B680_.wvu.Rows" localSheetId="25" hidden="1">#REF!,#REF!,#REF!,#REF!,#REF!,#REF!,#REF!,#REF!</definedName>
    <definedName name="Z_49B0A4B8_963B_11D1_BFD1_00A02466B680_.wvu.Rows" localSheetId="34" hidden="1">'G19'!#REF!,'G19'!#REF!,'G19'!#REF!,'G19'!#REF!,'G19'!#REF!,'G19'!#REF!,'G19'!#REF!,'G19'!#REF!</definedName>
    <definedName name="Z_49B0A4B8_963B_11D1_BFD1_00A02466B680_.wvu.Rows" localSheetId="35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22" hidden="1">#REF!,#REF!,#REF!,#REF!,#REF!,#REF!,#REF!,#REF!</definedName>
    <definedName name="Z_49B0A4B9_963B_11D1_BFD1_00A02466B680_.wvu.Rows" localSheetId="23" hidden="1">#REF!,#REF!,#REF!,#REF!,#REF!,#REF!,#REF!,#REF!</definedName>
    <definedName name="Z_49B0A4B9_963B_11D1_BFD1_00A02466B680_.wvu.Rows" localSheetId="24" hidden="1">#REF!,#REF!,#REF!,#REF!,#REF!,#REF!,#REF!,#REF!</definedName>
    <definedName name="Z_49B0A4B9_963B_11D1_BFD1_00A02466B680_.wvu.Rows" localSheetId="25" hidden="1">#REF!,#REF!,#REF!,#REF!,#REF!,#REF!,#REF!,#REF!</definedName>
    <definedName name="Z_49B0A4B9_963B_11D1_BFD1_00A02466B680_.wvu.Rows" localSheetId="34" hidden="1">'G19'!#REF!,'G19'!#REF!,'G19'!#REF!,'G19'!#REF!,'G19'!#REF!,'G19'!#REF!,'G19'!#REF!,'G19'!#REF!</definedName>
    <definedName name="Z_49B0A4B9_963B_11D1_BFD1_00A02466B680_.wvu.Rows" localSheetId="35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22" hidden="1">#REF!,#REF!,#REF!,#REF!,#REF!,#REF!,#REF!,#REF!,#REF!</definedName>
    <definedName name="Z_49B0A4BB_963B_11D1_BFD1_00A02466B680_.wvu.Rows" localSheetId="23" hidden="1">#REF!,#REF!,#REF!,#REF!,#REF!,#REF!,#REF!,#REF!,#REF!</definedName>
    <definedName name="Z_49B0A4BB_963B_11D1_BFD1_00A02466B680_.wvu.Rows" localSheetId="24" hidden="1">#REF!,#REF!,#REF!,#REF!,#REF!,#REF!,#REF!,#REF!,#REF!</definedName>
    <definedName name="Z_49B0A4BB_963B_11D1_BFD1_00A02466B680_.wvu.Rows" localSheetId="25" hidden="1">#REF!,#REF!,#REF!,#REF!,#REF!,#REF!,#REF!,#REF!,#REF!</definedName>
    <definedName name="Z_49B0A4BB_963B_11D1_BFD1_00A02466B680_.wvu.Rows" localSheetId="34" hidden="1">'G19'!#REF!,'G19'!#REF!,'G19'!#REF!,'G19'!#REF!,'G19'!#REF!,'G19'!#REF!,'G19'!#REF!,'G19'!#REF!,'G19'!#REF!</definedName>
    <definedName name="Z_49B0A4BB_963B_11D1_BFD1_00A02466B680_.wvu.Rows" localSheetId="35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22" hidden="1">#REF!,#REF!,#REF!,#REF!,#REF!,#REF!,#REF!,#REF!,#REF!</definedName>
    <definedName name="Z_49B0A4BC_963B_11D1_BFD1_00A02466B680_.wvu.Rows" localSheetId="23" hidden="1">#REF!,#REF!,#REF!,#REF!,#REF!,#REF!,#REF!,#REF!,#REF!</definedName>
    <definedName name="Z_49B0A4BC_963B_11D1_BFD1_00A02466B680_.wvu.Rows" localSheetId="24" hidden="1">#REF!,#REF!,#REF!,#REF!,#REF!,#REF!,#REF!,#REF!,#REF!</definedName>
    <definedName name="Z_49B0A4BC_963B_11D1_BFD1_00A02466B680_.wvu.Rows" localSheetId="25" hidden="1">#REF!,#REF!,#REF!,#REF!,#REF!,#REF!,#REF!,#REF!,#REF!</definedName>
    <definedName name="Z_49B0A4BC_963B_11D1_BFD1_00A02466B680_.wvu.Rows" localSheetId="34" hidden="1">'G19'!#REF!,'G19'!#REF!,'G19'!#REF!,'G19'!#REF!,'G19'!#REF!,'G19'!#REF!,'G19'!#REF!,'G19'!#REF!,'G19'!#REF!</definedName>
    <definedName name="Z_49B0A4BC_963B_11D1_BFD1_00A02466B680_.wvu.Rows" localSheetId="35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22" hidden="1">#REF!,#REF!,#REF!,#REF!,#REF!,#REF!</definedName>
    <definedName name="Z_49B0A4BD_963B_11D1_BFD1_00A02466B680_.wvu.Rows" localSheetId="23" hidden="1">#REF!,#REF!,#REF!,#REF!,#REF!,#REF!</definedName>
    <definedName name="Z_49B0A4BD_963B_11D1_BFD1_00A02466B680_.wvu.Rows" localSheetId="24" hidden="1">#REF!,#REF!,#REF!,#REF!,#REF!,#REF!</definedName>
    <definedName name="Z_49B0A4BD_963B_11D1_BFD1_00A02466B680_.wvu.Rows" localSheetId="25" hidden="1">#REF!,#REF!,#REF!,#REF!,#REF!,#REF!</definedName>
    <definedName name="Z_49B0A4BD_963B_11D1_BFD1_00A02466B680_.wvu.Rows" localSheetId="34" hidden="1">'G19'!#REF!,'G19'!#REF!,'G19'!#REF!,'G19'!#REF!,'G19'!#REF!,'G19'!#REF!</definedName>
    <definedName name="Z_49B0A4BD_963B_11D1_BFD1_00A02466B680_.wvu.Rows" localSheetId="35" hidden="1">#REF!,#REF!,#REF!,#REF!,#REF!,#REF!</definedName>
    <definedName name="Z_49B0A4BD_963B_11D1_BFD1_00A02466B680_.wvu.Rows" hidden="1">#REF!,#REF!,#REF!,#REF!,#REF!,#REF!</definedName>
    <definedName name="Z_95224721_0485_11D4_BFD1_00508B5F4DA4_.wvu.Cols" localSheetId="21" hidden="1">#REF!</definedName>
    <definedName name="Z_95224721_0485_11D4_BFD1_00508B5F4DA4_.wvu.Cols" localSheetId="34" hidden="1">'G19'!#REF!</definedName>
    <definedName name="Z_95224721_0485_11D4_BFD1_00508B5F4DA4_.wvu.Cols" localSheetId="35" hidden="1">#REF!</definedName>
    <definedName name="Z_95224721_0485_11D4_BFD1_00508B5F4DA4_.wvu.Cols" hidden="1">#REF!</definedName>
    <definedName name="Z_9E0C48F8_FFCC_11D1_98BA_00C04FC96ABD_.wvu.Rows" localSheetId="22" hidden="1">#REF!,#REF!,#REF!,#REF!,#REF!,#REF!</definedName>
    <definedName name="Z_9E0C48F8_FFCC_11D1_98BA_00C04FC96ABD_.wvu.Rows" localSheetId="23" hidden="1">#REF!,#REF!,#REF!,#REF!,#REF!,#REF!</definedName>
    <definedName name="Z_9E0C48F8_FFCC_11D1_98BA_00C04FC96ABD_.wvu.Rows" localSheetId="24" hidden="1">#REF!,#REF!,#REF!,#REF!,#REF!,#REF!</definedName>
    <definedName name="Z_9E0C48F8_FFCC_11D1_98BA_00C04FC96ABD_.wvu.Rows" localSheetId="25" hidden="1">#REF!,#REF!,#REF!,#REF!,#REF!,#REF!</definedName>
    <definedName name="Z_9E0C48F8_FFCC_11D1_98BA_00C04FC96ABD_.wvu.Rows" localSheetId="34" hidden="1">'G19'!#REF!,'G19'!#REF!,'G19'!#REF!,'G19'!#REF!,'G19'!#REF!,'G19'!#REF!</definedName>
    <definedName name="Z_9E0C48F8_FFCC_11D1_98BA_00C04FC96ABD_.wvu.Rows" localSheetId="35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22" hidden="1">#REF!,#REF!,#REF!,#REF!,#REF!,#REF!</definedName>
    <definedName name="Z_9E0C48F9_FFCC_11D1_98BA_00C04FC96ABD_.wvu.Rows" localSheetId="23" hidden="1">#REF!,#REF!,#REF!,#REF!,#REF!,#REF!</definedName>
    <definedName name="Z_9E0C48F9_FFCC_11D1_98BA_00C04FC96ABD_.wvu.Rows" localSheetId="24" hidden="1">#REF!,#REF!,#REF!,#REF!,#REF!,#REF!</definedName>
    <definedName name="Z_9E0C48F9_FFCC_11D1_98BA_00C04FC96ABD_.wvu.Rows" localSheetId="25" hidden="1">#REF!,#REF!,#REF!,#REF!,#REF!,#REF!</definedName>
    <definedName name="Z_9E0C48F9_FFCC_11D1_98BA_00C04FC96ABD_.wvu.Rows" localSheetId="34" hidden="1">'G19'!#REF!,'G19'!#REF!,'G19'!#REF!,'G19'!#REF!,'G19'!#REF!,'G19'!#REF!</definedName>
    <definedName name="Z_9E0C48F9_FFCC_11D1_98BA_00C04FC96ABD_.wvu.Rows" localSheetId="35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22" hidden="1">#REF!,#REF!,#REF!,#REF!,#REF!,#REF!</definedName>
    <definedName name="Z_9E0C48FA_FFCC_11D1_98BA_00C04FC96ABD_.wvu.Rows" localSheetId="23" hidden="1">#REF!,#REF!,#REF!,#REF!,#REF!,#REF!</definedName>
    <definedName name="Z_9E0C48FA_FFCC_11D1_98BA_00C04FC96ABD_.wvu.Rows" localSheetId="24" hidden="1">#REF!,#REF!,#REF!,#REF!,#REF!,#REF!</definedName>
    <definedName name="Z_9E0C48FA_FFCC_11D1_98BA_00C04FC96ABD_.wvu.Rows" localSheetId="25" hidden="1">#REF!,#REF!,#REF!,#REF!,#REF!,#REF!</definedName>
    <definedName name="Z_9E0C48FA_FFCC_11D1_98BA_00C04FC96ABD_.wvu.Rows" localSheetId="34" hidden="1">'G19'!#REF!,'G19'!#REF!,'G19'!#REF!,'G19'!#REF!,'G19'!#REF!,'G19'!#REF!</definedName>
    <definedName name="Z_9E0C48FA_FFCC_11D1_98BA_00C04FC96ABD_.wvu.Rows" localSheetId="35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22" hidden="1">#REF!,#REF!,#REF!,#REF!,#REF!,#REF!</definedName>
    <definedName name="Z_9E0C48FB_FFCC_11D1_98BA_00C04FC96ABD_.wvu.Rows" localSheetId="23" hidden="1">#REF!,#REF!,#REF!,#REF!,#REF!,#REF!</definedName>
    <definedName name="Z_9E0C48FB_FFCC_11D1_98BA_00C04FC96ABD_.wvu.Rows" localSheetId="24" hidden="1">#REF!,#REF!,#REF!,#REF!,#REF!,#REF!</definedName>
    <definedName name="Z_9E0C48FB_FFCC_11D1_98BA_00C04FC96ABD_.wvu.Rows" localSheetId="25" hidden="1">#REF!,#REF!,#REF!,#REF!,#REF!,#REF!</definedName>
    <definedName name="Z_9E0C48FB_FFCC_11D1_98BA_00C04FC96ABD_.wvu.Rows" localSheetId="34" hidden="1">'G19'!#REF!,'G19'!#REF!,'G19'!#REF!,'G19'!#REF!,'G19'!#REF!,'G19'!#REF!</definedName>
    <definedName name="Z_9E0C48FB_FFCC_11D1_98BA_00C04FC96ABD_.wvu.Rows" localSheetId="35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22" hidden="1">#REF!,#REF!,#REF!,#REF!,#REF!,#REF!,#REF!,#REF!</definedName>
    <definedName name="Z_9E0C48FC_FFCC_11D1_98BA_00C04FC96ABD_.wvu.Rows" localSheetId="23" hidden="1">#REF!,#REF!,#REF!,#REF!,#REF!,#REF!,#REF!,#REF!</definedName>
    <definedName name="Z_9E0C48FC_FFCC_11D1_98BA_00C04FC96ABD_.wvu.Rows" localSheetId="24" hidden="1">#REF!,#REF!,#REF!,#REF!,#REF!,#REF!,#REF!,#REF!</definedName>
    <definedName name="Z_9E0C48FC_FFCC_11D1_98BA_00C04FC96ABD_.wvu.Rows" localSheetId="25" hidden="1">#REF!,#REF!,#REF!,#REF!,#REF!,#REF!,#REF!,#REF!</definedName>
    <definedName name="Z_9E0C48FC_FFCC_11D1_98BA_00C04FC96ABD_.wvu.Rows" localSheetId="34" hidden="1">'G19'!#REF!,'G19'!#REF!,'G19'!#REF!,'G19'!#REF!,'G19'!#REF!,'G19'!#REF!,'G19'!#REF!,'G19'!#REF!</definedName>
    <definedName name="Z_9E0C48FC_FFCC_11D1_98BA_00C04FC96ABD_.wvu.Rows" localSheetId="35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22" hidden="1">#REF!,#REF!,#REF!,#REF!,#REF!,#REF!,#REF!</definedName>
    <definedName name="Z_9E0C48FD_FFCC_11D1_98BA_00C04FC96ABD_.wvu.Rows" localSheetId="23" hidden="1">#REF!,#REF!,#REF!,#REF!,#REF!,#REF!,#REF!</definedName>
    <definedName name="Z_9E0C48FD_FFCC_11D1_98BA_00C04FC96ABD_.wvu.Rows" localSheetId="24" hidden="1">#REF!,#REF!,#REF!,#REF!,#REF!,#REF!,#REF!</definedName>
    <definedName name="Z_9E0C48FD_FFCC_11D1_98BA_00C04FC96ABD_.wvu.Rows" localSheetId="25" hidden="1">#REF!,#REF!,#REF!,#REF!,#REF!,#REF!,#REF!</definedName>
    <definedName name="Z_9E0C48FD_FFCC_11D1_98BA_00C04FC96ABD_.wvu.Rows" localSheetId="34" hidden="1">'G19'!#REF!,'G19'!#REF!,'G19'!#REF!,'G19'!#REF!,'G19'!#REF!,'G19'!#REF!,'G19'!#REF!</definedName>
    <definedName name="Z_9E0C48FD_FFCC_11D1_98BA_00C04FC96ABD_.wvu.Rows" localSheetId="35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21" hidden="1">#REF!,#REF!,#REF!,#REF!,#REF!,#REF!,#REF!</definedName>
    <definedName name="Z_9E0C48FE_FFCC_11D1_98BA_00C04FC96ABD_.wvu.Rows" localSheetId="22" hidden="1">#REF!,#REF!,#REF!,#REF!,#REF!,#REF!,#REF!</definedName>
    <definedName name="Z_9E0C48FE_FFCC_11D1_98BA_00C04FC96ABD_.wvu.Rows" localSheetId="23" hidden="1">#REF!,#REF!,#REF!,#REF!,#REF!,#REF!,#REF!</definedName>
    <definedName name="Z_9E0C48FE_FFCC_11D1_98BA_00C04FC96ABD_.wvu.Rows" localSheetId="24" hidden="1">#REF!,#REF!,#REF!,#REF!,#REF!,#REF!,#REF!</definedName>
    <definedName name="Z_9E0C48FE_FFCC_11D1_98BA_00C04FC96ABD_.wvu.Rows" localSheetId="25" hidden="1">#REF!,#REF!,#REF!,#REF!,#REF!,#REF!,#REF!</definedName>
    <definedName name="Z_9E0C48FE_FFCC_11D1_98BA_00C04FC96ABD_.wvu.Rows" localSheetId="34" hidden="1">'G19'!#REF!,'G19'!#REF!,'G19'!#REF!,'G19'!#REF!,'G19'!#REF!,'G19'!#REF!,'G19'!#REF!</definedName>
    <definedName name="Z_9E0C48FE_FFCC_11D1_98BA_00C04FC96ABD_.wvu.Rows" localSheetId="35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22" hidden="1">#REF!,#REF!,#REF!,#REF!,#REF!,#REF!,#REF!,#REF!</definedName>
    <definedName name="Z_9E0C48FF_FFCC_11D1_98BA_00C04FC96ABD_.wvu.Rows" localSheetId="23" hidden="1">#REF!,#REF!,#REF!,#REF!,#REF!,#REF!,#REF!,#REF!</definedName>
    <definedName name="Z_9E0C48FF_FFCC_11D1_98BA_00C04FC96ABD_.wvu.Rows" localSheetId="24" hidden="1">#REF!,#REF!,#REF!,#REF!,#REF!,#REF!,#REF!,#REF!</definedName>
    <definedName name="Z_9E0C48FF_FFCC_11D1_98BA_00C04FC96ABD_.wvu.Rows" localSheetId="25" hidden="1">#REF!,#REF!,#REF!,#REF!,#REF!,#REF!,#REF!,#REF!</definedName>
    <definedName name="Z_9E0C48FF_FFCC_11D1_98BA_00C04FC96ABD_.wvu.Rows" localSheetId="34" hidden="1">'G19'!#REF!,'G19'!#REF!,'G19'!#REF!,'G19'!#REF!,'G19'!#REF!,'G19'!#REF!,'G19'!#REF!,'G19'!#REF!</definedName>
    <definedName name="Z_9E0C48FF_FFCC_11D1_98BA_00C04FC96ABD_.wvu.Rows" localSheetId="35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22" hidden="1">#REF!,#REF!,#REF!,#REF!,#REF!,#REF!,#REF!,#REF!</definedName>
    <definedName name="Z_9E0C4900_FFCC_11D1_98BA_00C04FC96ABD_.wvu.Rows" localSheetId="23" hidden="1">#REF!,#REF!,#REF!,#REF!,#REF!,#REF!,#REF!,#REF!</definedName>
    <definedName name="Z_9E0C4900_FFCC_11D1_98BA_00C04FC96ABD_.wvu.Rows" localSheetId="24" hidden="1">#REF!,#REF!,#REF!,#REF!,#REF!,#REF!,#REF!,#REF!</definedName>
    <definedName name="Z_9E0C4900_FFCC_11D1_98BA_00C04FC96ABD_.wvu.Rows" localSheetId="25" hidden="1">#REF!,#REF!,#REF!,#REF!,#REF!,#REF!,#REF!,#REF!</definedName>
    <definedName name="Z_9E0C4900_FFCC_11D1_98BA_00C04FC96ABD_.wvu.Rows" localSheetId="34" hidden="1">'G19'!#REF!,'G19'!#REF!,'G19'!#REF!,'G19'!#REF!,'G19'!#REF!,'G19'!#REF!,'G19'!#REF!,'G19'!#REF!</definedName>
    <definedName name="Z_9E0C4900_FFCC_11D1_98BA_00C04FC96ABD_.wvu.Rows" localSheetId="35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22" hidden="1">#REF!,#REF!,#REF!,#REF!,#REF!,#REF!,#REF!,#REF!</definedName>
    <definedName name="Z_9E0C4901_FFCC_11D1_98BA_00C04FC96ABD_.wvu.Rows" localSheetId="23" hidden="1">#REF!,#REF!,#REF!,#REF!,#REF!,#REF!,#REF!,#REF!</definedName>
    <definedName name="Z_9E0C4901_FFCC_11D1_98BA_00C04FC96ABD_.wvu.Rows" localSheetId="24" hidden="1">#REF!,#REF!,#REF!,#REF!,#REF!,#REF!,#REF!,#REF!</definedName>
    <definedName name="Z_9E0C4901_FFCC_11D1_98BA_00C04FC96ABD_.wvu.Rows" localSheetId="25" hidden="1">#REF!,#REF!,#REF!,#REF!,#REF!,#REF!,#REF!,#REF!</definedName>
    <definedName name="Z_9E0C4901_FFCC_11D1_98BA_00C04FC96ABD_.wvu.Rows" localSheetId="34" hidden="1">'G19'!#REF!,'G19'!#REF!,'G19'!#REF!,'G19'!#REF!,'G19'!#REF!,'G19'!#REF!,'G19'!#REF!,'G19'!#REF!</definedName>
    <definedName name="Z_9E0C4901_FFCC_11D1_98BA_00C04FC96ABD_.wvu.Rows" localSheetId="35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22" hidden="1">#REF!,#REF!,#REF!,#REF!,#REF!,#REF!,#REF!,#REF!,#REF!</definedName>
    <definedName name="Z_9E0C4903_FFCC_11D1_98BA_00C04FC96ABD_.wvu.Rows" localSheetId="23" hidden="1">#REF!,#REF!,#REF!,#REF!,#REF!,#REF!,#REF!,#REF!,#REF!</definedName>
    <definedName name="Z_9E0C4903_FFCC_11D1_98BA_00C04FC96ABD_.wvu.Rows" localSheetId="24" hidden="1">#REF!,#REF!,#REF!,#REF!,#REF!,#REF!,#REF!,#REF!,#REF!</definedName>
    <definedName name="Z_9E0C4903_FFCC_11D1_98BA_00C04FC96ABD_.wvu.Rows" localSheetId="25" hidden="1">#REF!,#REF!,#REF!,#REF!,#REF!,#REF!,#REF!,#REF!,#REF!</definedName>
    <definedName name="Z_9E0C4903_FFCC_11D1_98BA_00C04FC96ABD_.wvu.Rows" localSheetId="34" hidden="1">'G19'!#REF!,'G19'!#REF!,'G19'!#REF!,'G19'!#REF!,'G19'!#REF!,'G19'!#REF!,'G19'!#REF!,'G19'!#REF!,'G19'!#REF!</definedName>
    <definedName name="Z_9E0C4903_FFCC_11D1_98BA_00C04FC96ABD_.wvu.Rows" localSheetId="35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22" hidden="1">#REF!,#REF!,#REF!,#REF!,#REF!,#REF!,#REF!,#REF!,#REF!</definedName>
    <definedName name="Z_9E0C4904_FFCC_11D1_98BA_00C04FC96ABD_.wvu.Rows" localSheetId="23" hidden="1">#REF!,#REF!,#REF!,#REF!,#REF!,#REF!,#REF!,#REF!,#REF!</definedName>
    <definedName name="Z_9E0C4904_FFCC_11D1_98BA_00C04FC96ABD_.wvu.Rows" localSheetId="24" hidden="1">#REF!,#REF!,#REF!,#REF!,#REF!,#REF!,#REF!,#REF!,#REF!</definedName>
    <definedName name="Z_9E0C4904_FFCC_11D1_98BA_00C04FC96ABD_.wvu.Rows" localSheetId="25" hidden="1">#REF!,#REF!,#REF!,#REF!,#REF!,#REF!,#REF!,#REF!,#REF!</definedName>
    <definedName name="Z_9E0C4904_FFCC_11D1_98BA_00C04FC96ABD_.wvu.Rows" localSheetId="34" hidden="1">'G19'!#REF!,'G19'!#REF!,'G19'!#REF!,'G19'!#REF!,'G19'!#REF!,'G19'!#REF!,'G19'!#REF!,'G19'!#REF!,'G19'!#REF!</definedName>
    <definedName name="Z_9E0C4904_FFCC_11D1_98BA_00C04FC96ABD_.wvu.Rows" localSheetId="35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22" hidden="1">#REF!,#REF!,#REF!,#REF!,#REF!,#REF!</definedName>
    <definedName name="Z_9E0C4905_FFCC_11D1_98BA_00C04FC96ABD_.wvu.Rows" localSheetId="23" hidden="1">#REF!,#REF!,#REF!,#REF!,#REF!,#REF!</definedName>
    <definedName name="Z_9E0C4905_FFCC_11D1_98BA_00C04FC96ABD_.wvu.Rows" localSheetId="24" hidden="1">#REF!,#REF!,#REF!,#REF!,#REF!,#REF!</definedName>
    <definedName name="Z_9E0C4905_FFCC_11D1_98BA_00C04FC96ABD_.wvu.Rows" localSheetId="25" hidden="1">#REF!,#REF!,#REF!,#REF!,#REF!,#REF!</definedName>
    <definedName name="Z_9E0C4905_FFCC_11D1_98BA_00C04FC96ABD_.wvu.Rows" localSheetId="34" hidden="1">'G19'!#REF!,'G19'!#REF!,'G19'!#REF!,'G19'!#REF!,'G19'!#REF!,'G19'!#REF!</definedName>
    <definedName name="Z_9E0C4905_FFCC_11D1_98BA_00C04FC96ABD_.wvu.Rows" localSheetId="35" hidden="1">#REF!,#REF!,#REF!,#REF!,#REF!,#REF!</definedName>
    <definedName name="Z_9E0C4905_FFCC_11D1_98BA_00C04FC96ABD_.wvu.Rows" hidden="1">#REF!,#REF!,#REF!,#REF!,#REF!,#REF!</definedName>
    <definedName name="Z_C21FAE85_013A_11D2_98BD_00C04FC96ABD_.wvu.Rows" localSheetId="22" hidden="1">#REF!,#REF!,#REF!,#REF!,#REF!,#REF!</definedName>
    <definedName name="Z_C21FAE85_013A_11D2_98BD_00C04FC96ABD_.wvu.Rows" localSheetId="23" hidden="1">#REF!,#REF!,#REF!,#REF!,#REF!,#REF!</definedName>
    <definedName name="Z_C21FAE85_013A_11D2_98BD_00C04FC96ABD_.wvu.Rows" localSheetId="24" hidden="1">#REF!,#REF!,#REF!,#REF!,#REF!,#REF!</definedName>
    <definedName name="Z_C21FAE85_013A_11D2_98BD_00C04FC96ABD_.wvu.Rows" localSheetId="25" hidden="1">#REF!,#REF!,#REF!,#REF!,#REF!,#REF!</definedName>
    <definedName name="Z_C21FAE85_013A_11D2_98BD_00C04FC96ABD_.wvu.Rows" localSheetId="34" hidden="1">'G19'!#REF!,'G19'!#REF!,'G19'!#REF!,'G19'!#REF!,'G19'!#REF!,'G19'!#REF!</definedName>
    <definedName name="Z_C21FAE85_013A_11D2_98BD_00C04FC96ABD_.wvu.Rows" localSheetId="35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22" hidden="1">#REF!,#REF!,#REF!,#REF!,#REF!,#REF!</definedName>
    <definedName name="Z_C21FAE86_013A_11D2_98BD_00C04FC96ABD_.wvu.Rows" localSheetId="23" hidden="1">#REF!,#REF!,#REF!,#REF!,#REF!,#REF!</definedName>
    <definedName name="Z_C21FAE86_013A_11D2_98BD_00C04FC96ABD_.wvu.Rows" localSheetId="24" hidden="1">#REF!,#REF!,#REF!,#REF!,#REF!,#REF!</definedName>
    <definedName name="Z_C21FAE86_013A_11D2_98BD_00C04FC96ABD_.wvu.Rows" localSheetId="25" hidden="1">#REF!,#REF!,#REF!,#REF!,#REF!,#REF!</definedName>
    <definedName name="Z_C21FAE86_013A_11D2_98BD_00C04FC96ABD_.wvu.Rows" localSheetId="34" hidden="1">'G19'!#REF!,'G19'!#REF!,'G19'!#REF!,'G19'!#REF!,'G19'!#REF!,'G19'!#REF!</definedName>
    <definedName name="Z_C21FAE86_013A_11D2_98BD_00C04FC96ABD_.wvu.Rows" localSheetId="35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22" hidden="1">#REF!,#REF!,#REF!,#REF!,#REF!,#REF!</definedName>
    <definedName name="Z_C21FAE87_013A_11D2_98BD_00C04FC96ABD_.wvu.Rows" localSheetId="23" hidden="1">#REF!,#REF!,#REF!,#REF!,#REF!,#REF!</definedName>
    <definedName name="Z_C21FAE87_013A_11D2_98BD_00C04FC96ABD_.wvu.Rows" localSheetId="24" hidden="1">#REF!,#REF!,#REF!,#REF!,#REF!,#REF!</definedName>
    <definedName name="Z_C21FAE87_013A_11D2_98BD_00C04FC96ABD_.wvu.Rows" localSheetId="25" hidden="1">#REF!,#REF!,#REF!,#REF!,#REF!,#REF!</definedName>
    <definedName name="Z_C21FAE87_013A_11D2_98BD_00C04FC96ABD_.wvu.Rows" localSheetId="34" hidden="1">'G19'!#REF!,'G19'!#REF!,'G19'!#REF!,'G19'!#REF!,'G19'!#REF!,'G19'!#REF!</definedName>
    <definedName name="Z_C21FAE87_013A_11D2_98BD_00C04FC96ABD_.wvu.Rows" localSheetId="35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22" hidden="1">#REF!,#REF!,#REF!,#REF!,#REF!,#REF!</definedName>
    <definedName name="Z_C21FAE88_013A_11D2_98BD_00C04FC96ABD_.wvu.Rows" localSheetId="23" hidden="1">#REF!,#REF!,#REF!,#REF!,#REF!,#REF!</definedName>
    <definedName name="Z_C21FAE88_013A_11D2_98BD_00C04FC96ABD_.wvu.Rows" localSheetId="24" hidden="1">#REF!,#REF!,#REF!,#REF!,#REF!,#REF!</definedName>
    <definedName name="Z_C21FAE88_013A_11D2_98BD_00C04FC96ABD_.wvu.Rows" localSheetId="25" hidden="1">#REF!,#REF!,#REF!,#REF!,#REF!,#REF!</definedName>
    <definedName name="Z_C21FAE88_013A_11D2_98BD_00C04FC96ABD_.wvu.Rows" localSheetId="34" hidden="1">'G19'!#REF!,'G19'!#REF!,'G19'!#REF!,'G19'!#REF!,'G19'!#REF!,'G19'!#REF!</definedName>
    <definedName name="Z_C21FAE88_013A_11D2_98BD_00C04FC96ABD_.wvu.Rows" localSheetId="35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22" hidden="1">#REF!,#REF!,#REF!,#REF!,#REF!,#REF!,#REF!,#REF!</definedName>
    <definedName name="Z_C21FAE89_013A_11D2_98BD_00C04FC96ABD_.wvu.Rows" localSheetId="23" hidden="1">#REF!,#REF!,#REF!,#REF!,#REF!,#REF!,#REF!,#REF!</definedName>
    <definedName name="Z_C21FAE89_013A_11D2_98BD_00C04FC96ABD_.wvu.Rows" localSheetId="24" hidden="1">#REF!,#REF!,#REF!,#REF!,#REF!,#REF!,#REF!,#REF!</definedName>
    <definedName name="Z_C21FAE89_013A_11D2_98BD_00C04FC96ABD_.wvu.Rows" localSheetId="25" hidden="1">#REF!,#REF!,#REF!,#REF!,#REF!,#REF!,#REF!,#REF!</definedName>
    <definedName name="Z_C21FAE89_013A_11D2_98BD_00C04FC96ABD_.wvu.Rows" localSheetId="34" hidden="1">'G19'!#REF!,'G19'!#REF!,'G19'!#REF!,'G19'!#REF!,'G19'!#REF!,'G19'!#REF!,'G19'!#REF!,'G19'!#REF!</definedName>
    <definedName name="Z_C21FAE89_013A_11D2_98BD_00C04FC96ABD_.wvu.Rows" localSheetId="35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22" hidden="1">#REF!,#REF!,#REF!,#REF!,#REF!,#REF!,#REF!</definedName>
    <definedName name="Z_C21FAE8A_013A_11D2_98BD_00C04FC96ABD_.wvu.Rows" localSheetId="23" hidden="1">#REF!,#REF!,#REF!,#REF!,#REF!,#REF!,#REF!</definedName>
    <definedName name="Z_C21FAE8A_013A_11D2_98BD_00C04FC96ABD_.wvu.Rows" localSheetId="24" hidden="1">#REF!,#REF!,#REF!,#REF!,#REF!,#REF!,#REF!</definedName>
    <definedName name="Z_C21FAE8A_013A_11D2_98BD_00C04FC96ABD_.wvu.Rows" localSheetId="25" hidden="1">#REF!,#REF!,#REF!,#REF!,#REF!,#REF!,#REF!</definedName>
    <definedName name="Z_C21FAE8A_013A_11D2_98BD_00C04FC96ABD_.wvu.Rows" localSheetId="34" hidden="1">'G19'!#REF!,'G19'!#REF!,'G19'!#REF!,'G19'!#REF!,'G19'!#REF!,'G19'!#REF!,'G19'!#REF!</definedName>
    <definedName name="Z_C21FAE8A_013A_11D2_98BD_00C04FC96ABD_.wvu.Rows" localSheetId="35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21" hidden="1">#REF!,#REF!,#REF!,#REF!,#REF!,#REF!,#REF!</definedName>
    <definedName name="Z_C21FAE8B_013A_11D2_98BD_00C04FC96ABD_.wvu.Rows" localSheetId="22" hidden="1">#REF!,#REF!,#REF!,#REF!,#REF!,#REF!,#REF!</definedName>
    <definedName name="Z_C21FAE8B_013A_11D2_98BD_00C04FC96ABD_.wvu.Rows" localSheetId="23" hidden="1">#REF!,#REF!,#REF!,#REF!,#REF!,#REF!,#REF!</definedName>
    <definedName name="Z_C21FAE8B_013A_11D2_98BD_00C04FC96ABD_.wvu.Rows" localSheetId="24" hidden="1">#REF!,#REF!,#REF!,#REF!,#REF!,#REF!,#REF!</definedName>
    <definedName name="Z_C21FAE8B_013A_11D2_98BD_00C04FC96ABD_.wvu.Rows" localSheetId="25" hidden="1">#REF!,#REF!,#REF!,#REF!,#REF!,#REF!,#REF!</definedName>
    <definedName name="Z_C21FAE8B_013A_11D2_98BD_00C04FC96ABD_.wvu.Rows" localSheetId="34" hidden="1">'G19'!#REF!,'G19'!#REF!,'G19'!#REF!,'G19'!#REF!,'G19'!#REF!,'G19'!#REF!,'G19'!#REF!</definedName>
    <definedName name="Z_C21FAE8B_013A_11D2_98BD_00C04FC96ABD_.wvu.Rows" localSheetId="35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22" hidden="1">#REF!,#REF!,#REF!,#REF!,#REF!,#REF!,#REF!,#REF!</definedName>
    <definedName name="Z_C21FAE8C_013A_11D2_98BD_00C04FC96ABD_.wvu.Rows" localSheetId="23" hidden="1">#REF!,#REF!,#REF!,#REF!,#REF!,#REF!,#REF!,#REF!</definedName>
    <definedName name="Z_C21FAE8C_013A_11D2_98BD_00C04FC96ABD_.wvu.Rows" localSheetId="24" hidden="1">#REF!,#REF!,#REF!,#REF!,#REF!,#REF!,#REF!,#REF!</definedName>
    <definedName name="Z_C21FAE8C_013A_11D2_98BD_00C04FC96ABD_.wvu.Rows" localSheetId="25" hidden="1">#REF!,#REF!,#REF!,#REF!,#REF!,#REF!,#REF!,#REF!</definedName>
    <definedName name="Z_C21FAE8C_013A_11D2_98BD_00C04FC96ABD_.wvu.Rows" localSheetId="34" hidden="1">'G19'!#REF!,'G19'!#REF!,'G19'!#REF!,'G19'!#REF!,'G19'!#REF!,'G19'!#REF!,'G19'!#REF!,'G19'!#REF!</definedName>
    <definedName name="Z_C21FAE8C_013A_11D2_98BD_00C04FC96ABD_.wvu.Rows" localSheetId="35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22" hidden="1">#REF!,#REF!,#REF!,#REF!,#REF!,#REF!,#REF!,#REF!</definedName>
    <definedName name="Z_C21FAE8D_013A_11D2_98BD_00C04FC96ABD_.wvu.Rows" localSheetId="23" hidden="1">#REF!,#REF!,#REF!,#REF!,#REF!,#REF!,#REF!,#REF!</definedName>
    <definedName name="Z_C21FAE8D_013A_11D2_98BD_00C04FC96ABD_.wvu.Rows" localSheetId="24" hidden="1">#REF!,#REF!,#REF!,#REF!,#REF!,#REF!,#REF!,#REF!</definedName>
    <definedName name="Z_C21FAE8D_013A_11D2_98BD_00C04FC96ABD_.wvu.Rows" localSheetId="25" hidden="1">#REF!,#REF!,#REF!,#REF!,#REF!,#REF!,#REF!,#REF!</definedName>
    <definedName name="Z_C21FAE8D_013A_11D2_98BD_00C04FC96ABD_.wvu.Rows" localSheetId="34" hidden="1">'G19'!#REF!,'G19'!#REF!,'G19'!#REF!,'G19'!#REF!,'G19'!#REF!,'G19'!#REF!,'G19'!#REF!,'G19'!#REF!</definedName>
    <definedName name="Z_C21FAE8D_013A_11D2_98BD_00C04FC96ABD_.wvu.Rows" localSheetId="35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22" hidden="1">#REF!,#REF!,#REF!,#REF!,#REF!,#REF!,#REF!,#REF!</definedName>
    <definedName name="Z_C21FAE8E_013A_11D2_98BD_00C04FC96ABD_.wvu.Rows" localSheetId="23" hidden="1">#REF!,#REF!,#REF!,#REF!,#REF!,#REF!,#REF!,#REF!</definedName>
    <definedName name="Z_C21FAE8E_013A_11D2_98BD_00C04FC96ABD_.wvu.Rows" localSheetId="24" hidden="1">#REF!,#REF!,#REF!,#REF!,#REF!,#REF!,#REF!,#REF!</definedName>
    <definedName name="Z_C21FAE8E_013A_11D2_98BD_00C04FC96ABD_.wvu.Rows" localSheetId="25" hidden="1">#REF!,#REF!,#REF!,#REF!,#REF!,#REF!,#REF!,#REF!</definedName>
    <definedName name="Z_C21FAE8E_013A_11D2_98BD_00C04FC96ABD_.wvu.Rows" localSheetId="34" hidden="1">'G19'!#REF!,'G19'!#REF!,'G19'!#REF!,'G19'!#REF!,'G19'!#REF!,'G19'!#REF!,'G19'!#REF!,'G19'!#REF!</definedName>
    <definedName name="Z_C21FAE8E_013A_11D2_98BD_00C04FC96ABD_.wvu.Rows" localSheetId="35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22" hidden="1">#REF!,#REF!,#REF!,#REF!,#REF!,#REF!,#REF!,#REF!,#REF!</definedName>
    <definedName name="Z_C21FAE90_013A_11D2_98BD_00C04FC96ABD_.wvu.Rows" localSheetId="23" hidden="1">#REF!,#REF!,#REF!,#REF!,#REF!,#REF!,#REF!,#REF!,#REF!</definedName>
    <definedName name="Z_C21FAE90_013A_11D2_98BD_00C04FC96ABD_.wvu.Rows" localSheetId="24" hidden="1">#REF!,#REF!,#REF!,#REF!,#REF!,#REF!,#REF!,#REF!,#REF!</definedName>
    <definedName name="Z_C21FAE90_013A_11D2_98BD_00C04FC96ABD_.wvu.Rows" localSheetId="25" hidden="1">#REF!,#REF!,#REF!,#REF!,#REF!,#REF!,#REF!,#REF!,#REF!</definedName>
    <definedName name="Z_C21FAE90_013A_11D2_98BD_00C04FC96ABD_.wvu.Rows" localSheetId="34" hidden="1">'G19'!#REF!,'G19'!#REF!,'G19'!#REF!,'G19'!#REF!,'G19'!#REF!,'G19'!#REF!,'G19'!#REF!,'G19'!#REF!,'G19'!#REF!</definedName>
    <definedName name="Z_C21FAE90_013A_11D2_98BD_00C04FC96ABD_.wvu.Rows" localSheetId="35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22" hidden="1">#REF!,#REF!,#REF!,#REF!,#REF!,#REF!,#REF!,#REF!,#REF!</definedName>
    <definedName name="Z_C21FAE91_013A_11D2_98BD_00C04FC96ABD_.wvu.Rows" localSheetId="23" hidden="1">#REF!,#REF!,#REF!,#REF!,#REF!,#REF!,#REF!,#REF!,#REF!</definedName>
    <definedName name="Z_C21FAE91_013A_11D2_98BD_00C04FC96ABD_.wvu.Rows" localSheetId="24" hidden="1">#REF!,#REF!,#REF!,#REF!,#REF!,#REF!,#REF!,#REF!,#REF!</definedName>
    <definedName name="Z_C21FAE91_013A_11D2_98BD_00C04FC96ABD_.wvu.Rows" localSheetId="25" hidden="1">#REF!,#REF!,#REF!,#REF!,#REF!,#REF!,#REF!,#REF!,#REF!</definedName>
    <definedName name="Z_C21FAE91_013A_11D2_98BD_00C04FC96ABD_.wvu.Rows" localSheetId="34" hidden="1">'G19'!#REF!,'G19'!#REF!,'G19'!#REF!,'G19'!#REF!,'G19'!#REF!,'G19'!#REF!,'G19'!#REF!,'G19'!#REF!,'G19'!#REF!</definedName>
    <definedName name="Z_C21FAE91_013A_11D2_98BD_00C04FC96ABD_.wvu.Rows" localSheetId="35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22" hidden="1">#REF!,#REF!,#REF!,#REF!,#REF!,#REF!</definedName>
    <definedName name="Z_C21FAE92_013A_11D2_98BD_00C04FC96ABD_.wvu.Rows" localSheetId="23" hidden="1">#REF!,#REF!,#REF!,#REF!,#REF!,#REF!</definedName>
    <definedName name="Z_C21FAE92_013A_11D2_98BD_00C04FC96ABD_.wvu.Rows" localSheetId="24" hidden="1">#REF!,#REF!,#REF!,#REF!,#REF!,#REF!</definedName>
    <definedName name="Z_C21FAE92_013A_11D2_98BD_00C04FC96ABD_.wvu.Rows" localSheetId="25" hidden="1">#REF!,#REF!,#REF!,#REF!,#REF!,#REF!</definedName>
    <definedName name="Z_C21FAE92_013A_11D2_98BD_00C04FC96ABD_.wvu.Rows" localSheetId="34" hidden="1">'G19'!#REF!,'G19'!#REF!,'G19'!#REF!,'G19'!#REF!,'G19'!#REF!,'G19'!#REF!</definedName>
    <definedName name="Z_C21FAE92_013A_11D2_98BD_00C04FC96ABD_.wvu.Rows" localSheetId="35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22" hidden="1">#REF!,#REF!,#REF!,#REF!,#REF!,#REF!</definedName>
    <definedName name="Z_CF25EF4A_FFAB_11D1_98B7_00C04FC96ABD_.wvu.Rows" localSheetId="23" hidden="1">#REF!,#REF!,#REF!,#REF!,#REF!,#REF!</definedName>
    <definedName name="Z_CF25EF4A_FFAB_11D1_98B7_00C04FC96ABD_.wvu.Rows" localSheetId="24" hidden="1">#REF!,#REF!,#REF!,#REF!,#REF!,#REF!</definedName>
    <definedName name="Z_CF25EF4A_FFAB_11D1_98B7_00C04FC96ABD_.wvu.Rows" localSheetId="25" hidden="1">#REF!,#REF!,#REF!,#REF!,#REF!,#REF!</definedName>
    <definedName name="Z_CF25EF4A_FFAB_11D1_98B7_00C04FC96ABD_.wvu.Rows" localSheetId="34" hidden="1">'G19'!#REF!,'G19'!#REF!,'G19'!#REF!,'G19'!#REF!,'G19'!#REF!,'G19'!#REF!</definedName>
    <definedName name="Z_CF25EF4A_FFAB_11D1_98B7_00C04FC96ABD_.wvu.Rows" localSheetId="35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22" hidden="1">#REF!,#REF!,#REF!,#REF!,#REF!,#REF!</definedName>
    <definedName name="Z_CF25EF4B_FFAB_11D1_98B7_00C04FC96ABD_.wvu.Rows" localSheetId="23" hidden="1">#REF!,#REF!,#REF!,#REF!,#REF!,#REF!</definedName>
    <definedName name="Z_CF25EF4B_FFAB_11D1_98B7_00C04FC96ABD_.wvu.Rows" localSheetId="24" hidden="1">#REF!,#REF!,#REF!,#REF!,#REF!,#REF!</definedName>
    <definedName name="Z_CF25EF4B_FFAB_11D1_98B7_00C04FC96ABD_.wvu.Rows" localSheetId="25" hidden="1">#REF!,#REF!,#REF!,#REF!,#REF!,#REF!</definedName>
    <definedName name="Z_CF25EF4B_FFAB_11D1_98B7_00C04FC96ABD_.wvu.Rows" localSheetId="34" hidden="1">'G19'!#REF!,'G19'!#REF!,'G19'!#REF!,'G19'!#REF!,'G19'!#REF!,'G19'!#REF!</definedName>
    <definedName name="Z_CF25EF4B_FFAB_11D1_98B7_00C04FC96ABD_.wvu.Rows" localSheetId="35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22" hidden="1">#REF!,#REF!,#REF!,#REF!,#REF!,#REF!</definedName>
    <definedName name="Z_CF25EF4C_FFAB_11D1_98B7_00C04FC96ABD_.wvu.Rows" localSheetId="23" hidden="1">#REF!,#REF!,#REF!,#REF!,#REF!,#REF!</definedName>
    <definedName name="Z_CF25EF4C_FFAB_11D1_98B7_00C04FC96ABD_.wvu.Rows" localSheetId="24" hidden="1">#REF!,#REF!,#REF!,#REF!,#REF!,#REF!</definedName>
    <definedName name="Z_CF25EF4C_FFAB_11D1_98B7_00C04FC96ABD_.wvu.Rows" localSheetId="25" hidden="1">#REF!,#REF!,#REF!,#REF!,#REF!,#REF!</definedName>
    <definedName name="Z_CF25EF4C_FFAB_11D1_98B7_00C04FC96ABD_.wvu.Rows" localSheetId="34" hidden="1">'G19'!#REF!,'G19'!#REF!,'G19'!#REF!,'G19'!#REF!,'G19'!#REF!,'G19'!#REF!</definedName>
    <definedName name="Z_CF25EF4C_FFAB_11D1_98B7_00C04FC96ABD_.wvu.Rows" localSheetId="35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22" hidden="1">#REF!,#REF!,#REF!,#REF!,#REF!,#REF!</definedName>
    <definedName name="Z_CF25EF4D_FFAB_11D1_98B7_00C04FC96ABD_.wvu.Rows" localSheetId="23" hidden="1">#REF!,#REF!,#REF!,#REF!,#REF!,#REF!</definedName>
    <definedName name="Z_CF25EF4D_FFAB_11D1_98B7_00C04FC96ABD_.wvu.Rows" localSheetId="24" hidden="1">#REF!,#REF!,#REF!,#REF!,#REF!,#REF!</definedName>
    <definedName name="Z_CF25EF4D_FFAB_11D1_98B7_00C04FC96ABD_.wvu.Rows" localSheetId="25" hidden="1">#REF!,#REF!,#REF!,#REF!,#REF!,#REF!</definedName>
    <definedName name="Z_CF25EF4D_FFAB_11D1_98B7_00C04FC96ABD_.wvu.Rows" localSheetId="34" hidden="1">'G19'!#REF!,'G19'!#REF!,'G19'!#REF!,'G19'!#REF!,'G19'!#REF!,'G19'!#REF!</definedName>
    <definedName name="Z_CF25EF4D_FFAB_11D1_98B7_00C04FC96ABD_.wvu.Rows" localSheetId="35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22" hidden="1">#REF!,#REF!,#REF!,#REF!,#REF!,#REF!,#REF!,#REF!</definedName>
    <definedName name="Z_CF25EF4E_FFAB_11D1_98B7_00C04FC96ABD_.wvu.Rows" localSheetId="23" hidden="1">#REF!,#REF!,#REF!,#REF!,#REF!,#REF!,#REF!,#REF!</definedName>
    <definedName name="Z_CF25EF4E_FFAB_11D1_98B7_00C04FC96ABD_.wvu.Rows" localSheetId="24" hidden="1">#REF!,#REF!,#REF!,#REF!,#REF!,#REF!,#REF!,#REF!</definedName>
    <definedName name="Z_CF25EF4E_FFAB_11D1_98B7_00C04FC96ABD_.wvu.Rows" localSheetId="25" hidden="1">#REF!,#REF!,#REF!,#REF!,#REF!,#REF!,#REF!,#REF!</definedName>
    <definedName name="Z_CF25EF4E_FFAB_11D1_98B7_00C04FC96ABD_.wvu.Rows" localSheetId="34" hidden="1">'G19'!#REF!,'G19'!#REF!,'G19'!#REF!,'G19'!#REF!,'G19'!#REF!,'G19'!#REF!,'G19'!#REF!,'G19'!#REF!</definedName>
    <definedName name="Z_CF25EF4E_FFAB_11D1_98B7_00C04FC96ABD_.wvu.Rows" localSheetId="35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22" hidden="1">#REF!,#REF!,#REF!,#REF!,#REF!,#REF!,#REF!</definedName>
    <definedName name="Z_CF25EF4F_FFAB_11D1_98B7_00C04FC96ABD_.wvu.Rows" localSheetId="23" hidden="1">#REF!,#REF!,#REF!,#REF!,#REF!,#REF!,#REF!</definedName>
    <definedName name="Z_CF25EF4F_FFAB_11D1_98B7_00C04FC96ABD_.wvu.Rows" localSheetId="24" hidden="1">#REF!,#REF!,#REF!,#REF!,#REF!,#REF!,#REF!</definedName>
    <definedName name="Z_CF25EF4F_FFAB_11D1_98B7_00C04FC96ABD_.wvu.Rows" localSheetId="25" hidden="1">#REF!,#REF!,#REF!,#REF!,#REF!,#REF!,#REF!</definedName>
    <definedName name="Z_CF25EF4F_FFAB_11D1_98B7_00C04FC96ABD_.wvu.Rows" localSheetId="34" hidden="1">'G19'!#REF!,'G19'!#REF!,'G19'!#REF!,'G19'!#REF!,'G19'!#REF!,'G19'!#REF!,'G19'!#REF!</definedName>
    <definedName name="Z_CF25EF4F_FFAB_11D1_98B7_00C04FC96ABD_.wvu.Rows" localSheetId="35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21" hidden="1">#REF!,#REF!,#REF!,#REF!,#REF!,#REF!,#REF!</definedName>
    <definedName name="Z_CF25EF50_FFAB_11D1_98B7_00C04FC96ABD_.wvu.Rows" localSheetId="22" hidden="1">#REF!,#REF!,#REF!,#REF!,#REF!,#REF!,#REF!</definedName>
    <definedName name="Z_CF25EF50_FFAB_11D1_98B7_00C04FC96ABD_.wvu.Rows" localSheetId="23" hidden="1">#REF!,#REF!,#REF!,#REF!,#REF!,#REF!,#REF!</definedName>
    <definedName name="Z_CF25EF50_FFAB_11D1_98B7_00C04FC96ABD_.wvu.Rows" localSheetId="24" hidden="1">#REF!,#REF!,#REF!,#REF!,#REF!,#REF!,#REF!</definedName>
    <definedName name="Z_CF25EF50_FFAB_11D1_98B7_00C04FC96ABD_.wvu.Rows" localSheetId="25" hidden="1">#REF!,#REF!,#REF!,#REF!,#REF!,#REF!,#REF!</definedName>
    <definedName name="Z_CF25EF50_FFAB_11D1_98B7_00C04FC96ABD_.wvu.Rows" localSheetId="34" hidden="1">'G19'!#REF!,'G19'!#REF!,'G19'!#REF!,'G19'!#REF!,'G19'!#REF!,'G19'!#REF!,'G19'!#REF!</definedName>
    <definedName name="Z_CF25EF50_FFAB_11D1_98B7_00C04FC96ABD_.wvu.Rows" localSheetId="35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22" hidden="1">#REF!,#REF!,#REF!,#REF!,#REF!,#REF!,#REF!,#REF!</definedName>
    <definedName name="Z_CF25EF51_FFAB_11D1_98B7_00C04FC96ABD_.wvu.Rows" localSheetId="23" hidden="1">#REF!,#REF!,#REF!,#REF!,#REF!,#REF!,#REF!,#REF!</definedName>
    <definedName name="Z_CF25EF51_FFAB_11D1_98B7_00C04FC96ABD_.wvu.Rows" localSheetId="24" hidden="1">#REF!,#REF!,#REF!,#REF!,#REF!,#REF!,#REF!,#REF!</definedName>
    <definedName name="Z_CF25EF51_FFAB_11D1_98B7_00C04FC96ABD_.wvu.Rows" localSheetId="25" hidden="1">#REF!,#REF!,#REF!,#REF!,#REF!,#REF!,#REF!,#REF!</definedName>
    <definedName name="Z_CF25EF51_FFAB_11D1_98B7_00C04FC96ABD_.wvu.Rows" localSheetId="34" hidden="1">'G19'!#REF!,'G19'!#REF!,'G19'!#REF!,'G19'!#REF!,'G19'!#REF!,'G19'!#REF!,'G19'!#REF!,'G19'!#REF!</definedName>
    <definedName name="Z_CF25EF51_FFAB_11D1_98B7_00C04FC96ABD_.wvu.Rows" localSheetId="35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22" hidden="1">#REF!,#REF!,#REF!,#REF!,#REF!,#REF!,#REF!,#REF!</definedName>
    <definedName name="Z_CF25EF52_FFAB_11D1_98B7_00C04FC96ABD_.wvu.Rows" localSheetId="23" hidden="1">#REF!,#REF!,#REF!,#REF!,#REF!,#REF!,#REF!,#REF!</definedName>
    <definedName name="Z_CF25EF52_FFAB_11D1_98B7_00C04FC96ABD_.wvu.Rows" localSheetId="24" hidden="1">#REF!,#REF!,#REF!,#REF!,#REF!,#REF!,#REF!,#REF!</definedName>
    <definedName name="Z_CF25EF52_FFAB_11D1_98B7_00C04FC96ABD_.wvu.Rows" localSheetId="25" hidden="1">#REF!,#REF!,#REF!,#REF!,#REF!,#REF!,#REF!,#REF!</definedName>
    <definedName name="Z_CF25EF52_FFAB_11D1_98B7_00C04FC96ABD_.wvu.Rows" localSheetId="34" hidden="1">'G19'!#REF!,'G19'!#REF!,'G19'!#REF!,'G19'!#REF!,'G19'!#REF!,'G19'!#REF!,'G19'!#REF!,'G19'!#REF!</definedName>
    <definedName name="Z_CF25EF52_FFAB_11D1_98B7_00C04FC96ABD_.wvu.Rows" localSheetId="35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22" hidden="1">#REF!,#REF!,#REF!,#REF!,#REF!,#REF!,#REF!,#REF!</definedName>
    <definedName name="Z_CF25EF53_FFAB_11D1_98B7_00C04FC96ABD_.wvu.Rows" localSheetId="23" hidden="1">#REF!,#REF!,#REF!,#REF!,#REF!,#REF!,#REF!,#REF!</definedName>
    <definedName name="Z_CF25EF53_FFAB_11D1_98B7_00C04FC96ABD_.wvu.Rows" localSheetId="24" hidden="1">#REF!,#REF!,#REF!,#REF!,#REF!,#REF!,#REF!,#REF!</definedName>
    <definedName name="Z_CF25EF53_FFAB_11D1_98B7_00C04FC96ABD_.wvu.Rows" localSheetId="25" hidden="1">#REF!,#REF!,#REF!,#REF!,#REF!,#REF!,#REF!,#REF!</definedName>
    <definedName name="Z_CF25EF53_FFAB_11D1_98B7_00C04FC96ABD_.wvu.Rows" localSheetId="34" hidden="1">'G19'!#REF!,'G19'!#REF!,'G19'!#REF!,'G19'!#REF!,'G19'!#REF!,'G19'!#REF!,'G19'!#REF!,'G19'!#REF!</definedName>
    <definedName name="Z_CF25EF53_FFAB_11D1_98B7_00C04FC96ABD_.wvu.Rows" localSheetId="35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22" hidden="1">#REF!,#REF!,#REF!,#REF!,#REF!,#REF!,#REF!,#REF!,#REF!</definedName>
    <definedName name="Z_CF25EF55_FFAB_11D1_98B7_00C04FC96ABD_.wvu.Rows" localSheetId="23" hidden="1">#REF!,#REF!,#REF!,#REF!,#REF!,#REF!,#REF!,#REF!,#REF!</definedName>
    <definedName name="Z_CF25EF55_FFAB_11D1_98B7_00C04FC96ABD_.wvu.Rows" localSheetId="24" hidden="1">#REF!,#REF!,#REF!,#REF!,#REF!,#REF!,#REF!,#REF!,#REF!</definedName>
    <definedName name="Z_CF25EF55_FFAB_11D1_98B7_00C04FC96ABD_.wvu.Rows" localSheetId="25" hidden="1">#REF!,#REF!,#REF!,#REF!,#REF!,#REF!,#REF!,#REF!,#REF!</definedName>
    <definedName name="Z_CF25EF55_FFAB_11D1_98B7_00C04FC96ABD_.wvu.Rows" localSheetId="34" hidden="1">'G19'!#REF!,'G19'!#REF!,'G19'!#REF!,'G19'!#REF!,'G19'!#REF!,'G19'!#REF!,'G19'!#REF!,'G19'!#REF!,'G19'!#REF!</definedName>
    <definedName name="Z_CF25EF55_FFAB_11D1_98B7_00C04FC96ABD_.wvu.Rows" localSheetId="35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22" hidden="1">#REF!,#REF!,#REF!,#REF!,#REF!,#REF!,#REF!,#REF!,#REF!</definedName>
    <definedName name="Z_CF25EF56_FFAB_11D1_98B7_00C04FC96ABD_.wvu.Rows" localSheetId="23" hidden="1">#REF!,#REF!,#REF!,#REF!,#REF!,#REF!,#REF!,#REF!,#REF!</definedName>
    <definedName name="Z_CF25EF56_FFAB_11D1_98B7_00C04FC96ABD_.wvu.Rows" localSheetId="24" hidden="1">#REF!,#REF!,#REF!,#REF!,#REF!,#REF!,#REF!,#REF!,#REF!</definedName>
    <definedName name="Z_CF25EF56_FFAB_11D1_98B7_00C04FC96ABD_.wvu.Rows" localSheetId="25" hidden="1">#REF!,#REF!,#REF!,#REF!,#REF!,#REF!,#REF!,#REF!,#REF!</definedName>
    <definedName name="Z_CF25EF56_FFAB_11D1_98B7_00C04FC96ABD_.wvu.Rows" localSheetId="34" hidden="1">'G19'!#REF!,'G19'!#REF!,'G19'!#REF!,'G19'!#REF!,'G19'!#REF!,'G19'!#REF!,'G19'!#REF!,'G19'!#REF!,'G19'!#REF!</definedName>
    <definedName name="Z_CF25EF56_FFAB_11D1_98B7_00C04FC96ABD_.wvu.Rows" localSheetId="35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22" hidden="1">#REF!,#REF!,#REF!,#REF!,#REF!,#REF!</definedName>
    <definedName name="Z_CF25EF57_FFAB_11D1_98B7_00C04FC96ABD_.wvu.Rows" localSheetId="23" hidden="1">#REF!,#REF!,#REF!,#REF!,#REF!,#REF!</definedName>
    <definedName name="Z_CF25EF57_FFAB_11D1_98B7_00C04FC96ABD_.wvu.Rows" localSheetId="24" hidden="1">#REF!,#REF!,#REF!,#REF!,#REF!,#REF!</definedName>
    <definedName name="Z_CF25EF57_FFAB_11D1_98B7_00C04FC96ABD_.wvu.Rows" localSheetId="25" hidden="1">#REF!,#REF!,#REF!,#REF!,#REF!,#REF!</definedName>
    <definedName name="Z_CF25EF57_FFAB_11D1_98B7_00C04FC96ABD_.wvu.Rows" localSheetId="34" hidden="1">'G19'!#REF!,'G19'!#REF!,'G19'!#REF!,'G19'!#REF!,'G19'!#REF!,'G19'!#REF!</definedName>
    <definedName name="Z_CF25EF57_FFAB_11D1_98B7_00C04FC96ABD_.wvu.Rows" localSheetId="35" hidden="1">#REF!,#REF!,#REF!,#REF!,#REF!,#REF!</definedName>
    <definedName name="Z_CF25EF57_FFAB_11D1_98B7_00C04FC96ABD_.wvu.Rows" hidden="1">#REF!,#REF!,#REF!,#REF!,#REF!,#REF!</definedName>
    <definedName name="Z_EA8011E5_017A_11D2_98BD_00C04FC96ABD_.wvu.Rows" localSheetId="22" hidden="1">#REF!,#REF!,#REF!,#REF!,#REF!,#REF!,#REF!</definedName>
    <definedName name="Z_EA8011E5_017A_11D2_98BD_00C04FC96ABD_.wvu.Rows" localSheetId="23" hidden="1">#REF!,#REF!,#REF!,#REF!,#REF!,#REF!,#REF!</definedName>
    <definedName name="Z_EA8011E5_017A_11D2_98BD_00C04FC96ABD_.wvu.Rows" localSheetId="24" hidden="1">#REF!,#REF!,#REF!,#REF!,#REF!,#REF!,#REF!</definedName>
    <definedName name="Z_EA8011E5_017A_11D2_98BD_00C04FC96ABD_.wvu.Rows" localSheetId="25" hidden="1">#REF!,#REF!,#REF!,#REF!,#REF!,#REF!,#REF!</definedName>
    <definedName name="Z_EA8011E5_017A_11D2_98BD_00C04FC96ABD_.wvu.Rows" localSheetId="34" hidden="1">'G19'!#REF!,'G19'!#REF!,'G19'!#REF!,'G19'!#REF!,'G19'!#REF!,'G19'!#REF!,'G19'!#REF!</definedName>
    <definedName name="Z_EA8011E5_017A_11D2_98BD_00C04FC96ABD_.wvu.Rows" localSheetId="35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21" hidden="1">#REF!,#REF!,#REF!,#REF!,#REF!,#REF!,#REF!</definedName>
    <definedName name="Z_EA8011E6_017A_11D2_98BD_00C04FC96ABD_.wvu.Rows" localSheetId="22" hidden="1">#REF!,#REF!,#REF!,#REF!,#REF!,#REF!,#REF!</definedName>
    <definedName name="Z_EA8011E6_017A_11D2_98BD_00C04FC96ABD_.wvu.Rows" localSheetId="23" hidden="1">#REF!,#REF!,#REF!,#REF!,#REF!,#REF!,#REF!</definedName>
    <definedName name="Z_EA8011E6_017A_11D2_98BD_00C04FC96ABD_.wvu.Rows" localSheetId="24" hidden="1">#REF!,#REF!,#REF!,#REF!,#REF!,#REF!,#REF!</definedName>
    <definedName name="Z_EA8011E6_017A_11D2_98BD_00C04FC96ABD_.wvu.Rows" localSheetId="25" hidden="1">#REF!,#REF!,#REF!,#REF!,#REF!,#REF!,#REF!</definedName>
    <definedName name="Z_EA8011E6_017A_11D2_98BD_00C04FC96ABD_.wvu.Rows" localSheetId="34" hidden="1">'G19'!#REF!,'G19'!#REF!,'G19'!#REF!,'G19'!#REF!,'G19'!#REF!,'G19'!#REF!,'G19'!#REF!</definedName>
    <definedName name="Z_EA8011E6_017A_11D2_98BD_00C04FC96ABD_.wvu.Rows" localSheetId="35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22" hidden="1">#REF!,#REF!,#REF!,#REF!,#REF!,#REF!,#REF!,#REF!</definedName>
    <definedName name="Z_EA8011E9_017A_11D2_98BD_00C04FC96ABD_.wvu.Rows" localSheetId="23" hidden="1">#REF!,#REF!,#REF!,#REF!,#REF!,#REF!,#REF!,#REF!</definedName>
    <definedName name="Z_EA8011E9_017A_11D2_98BD_00C04FC96ABD_.wvu.Rows" localSheetId="24" hidden="1">#REF!,#REF!,#REF!,#REF!,#REF!,#REF!,#REF!,#REF!</definedName>
    <definedName name="Z_EA8011E9_017A_11D2_98BD_00C04FC96ABD_.wvu.Rows" localSheetId="25" hidden="1">#REF!,#REF!,#REF!,#REF!,#REF!,#REF!,#REF!,#REF!</definedName>
    <definedName name="Z_EA8011E9_017A_11D2_98BD_00C04FC96ABD_.wvu.Rows" localSheetId="34" hidden="1">'G19'!#REF!,'G19'!#REF!,'G19'!#REF!,'G19'!#REF!,'G19'!#REF!,'G19'!#REF!,'G19'!#REF!,'G19'!#REF!</definedName>
    <definedName name="Z_EA8011E9_017A_11D2_98BD_00C04FC96ABD_.wvu.Rows" localSheetId="35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22" hidden="1">#REF!,#REF!,#REF!,#REF!,#REF!,#REF!,#REF!,#REF!,#REF!</definedName>
    <definedName name="Z_EA8011EC_017A_11D2_98BD_00C04FC96ABD_.wvu.Rows" localSheetId="23" hidden="1">#REF!,#REF!,#REF!,#REF!,#REF!,#REF!,#REF!,#REF!,#REF!</definedName>
    <definedName name="Z_EA8011EC_017A_11D2_98BD_00C04FC96ABD_.wvu.Rows" localSheetId="24" hidden="1">#REF!,#REF!,#REF!,#REF!,#REF!,#REF!,#REF!,#REF!,#REF!</definedName>
    <definedName name="Z_EA8011EC_017A_11D2_98BD_00C04FC96ABD_.wvu.Rows" localSheetId="25" hidden="1">#REF!,#REF!,#REF!,#REF!,#REF!,#REF!,#REF!,#REF!,#REF!</definedName>
    <definedName name="Z_EA8011EC_017A_11D2_98BD_00C04FC96ABD_.wvu.Rows" localSheetId="34" hidden="1">'G19'!#REF!,'G19'!#REF!,'G19'!#REF!,'G19'!#REF!,'G19'!#REF!,'G19'!#REF!,'G19'!#REF!,'G19'!#REF!,'G19'!#REF!</definedName>
    <definedName name="Z_EA8011EC_017A_11D2_98BD_00C04FC96ABD_.wvu.Rows" localSheetId="35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22" hidden="1">#REF!,#REF!,#REF!,#REF!,#REF!,#REF!</definedName>
    <definedName name="Z_EA86CE3A_00A2_11D2_98BC_00C04FC96ABD_.wvu.Rows" localSheetId="23" hidden="1">#REF!,#REF!,#REF!,#REF!,#REF!,#REF!</definedName>
    <definedName name="Z_EA86CE3A_00A2_11D2_98BC_00C04FC96ABD_.wvu.Rows" localSheetId="24" hidden="1">#REF!,#REF!,#REF!,#REF!,#REF!,#REF!</definedName>
    <definedName name="Z_EA86CE3A_00A2_11D2_98BC_00C04FC96ABD_.wvu.Rows" localSheetId="25" hidden="1">#REF!,#REF!,#REF!,#REF!,#REF!,#REF!</definedName>
    <definedName name="Z_EA86CE3A_00A2_11D2_98BC_00C04FC96ABD_.wvu.Rows" localSheetId="34" hidden="1">'G19'!#REF!,'G19'!#REF!,'G19'!#REF!,'G19'!#REF!,'G19'!#REF!,'G19'!#REF!</definedName>
    <definedName name="Z_EA86CE3A_00A2_11D2_98BC_00C04FC96ABD_.wvu.Rows" localSheetId="35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22" hidden="1">#REF!,#REF!,#REF!,#REF!,#REF!,#REF!</definedName>
    <definedName name="Z_EA86CE3B_00A2_11D2_98BC_00C04FC96ABD_.wvu.Rows" localSheetId="23" hidden="1">#REF!,#REF!,#REF!,#REF!,#REF!,#REF!</definedName>
    <definedName name="Z_EA86CE3B_00A2_11D2_98BC_00C04FC96ABD_.wvu.Rows" localSheetId="24" hidden="1">#REF!,#REF!,#REF!,#REF!,#REF!,#REF!</definedName>
    <definedName name="Z_EA86CE3B_00A2_11D2_98BC_00C04FC96ABD_.wvu.Rows" localSheetId="25" hidden="1">#REF!,#REF!,#REF!,#REF!,#REF!,#REF!</definedName>
    <definedName name="Z_EA86CE3B_00A2_11D2_98BC_00C04FC96ABD_.wvu.Rows" localSheetId="34" hidden="1">'G19'!#REF!,'G19'!#REF!,'G19'!#REF!,'G19'!#REF!,'G19'!#REF!,'G19'!#REF!</definedName>
    <definedName name="Z_EA86CE3B_00A2_11D2_98BC_00C04FC96ABD_.wvu.Rows" localSheetId="35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22" hidden="1">#REF!,#REF!,#REF!,#REF!,#REF!,#REF!</definedName>
    <definedName name="Z_EA86CE3C_00A2_11D2_98BC_00C04FC96ABD_.wvu.Rows" localSheetId="23" hidden="1">#REF!,#REF!,#REF!,#REF!,#REF!,#REF!</definedName>
    <definedName name="Z_EA86CE3C_00A2_11D2_98BC_00C04FC96ABD_.wvu.Rows" localSheetId="24" hidden="1">#REF!,#REF!,#REF!,#REF!,#REF!,#REF!</definedName>
    <definedName name="Z_EA86CE3C_00A2_11D2_98BC_00C04FC96ABD_.wvu.Rows" localSheetId="25" hidden="1">#REF!,#REF!,#REF!,#REF!,#REF!,#REF!</definedName>
    <definedName name="Z_EA86CE3C_00A2_11D2_98BC_00C04FC96ABD_.wvu.Rows" localSheetId="34" hidden="1">'G19'!#REF!,'G19'!#REF!,'G19'!#REF!,'G19'!#REF!,'G19'!#REF!,'G19'!#REF!</definedName>
    <definedName name="Z_EA86CE3C_00A2_11D2_98BC_00C04FC96ABD_.wvu.Rows" localSheetId="35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22" hidden="1">#REF!,#REF!,#REF!,#REF!,#REF!,#REF!</definedName>
    <definedName name="Z_EA86CE3D_00A2_11D2_98BC_00C04FC96ABD_.wvu.Rows" localSheetId="23" hidden="1">#REF!,#REF!,#REF!,#REF!,#REF!,#REF!</definedName>
    <definedName name="Z_EA86CE3D_00A2_11D2_98BC_00C04FC96ABD_.wvu.Rows" localSheetId="24" hidden="1">#REF!,#REF!,#REF!,#REF!,#REF!,#REF!</definedName>
    <definedName name="Z_EA86CE3D_00A2_11D2_98BC_00C04FC96ABD_.wvu.Rows" localSheetId="25" hidden="1">#REF!,#REF!,#REF!,#REF!,#REF!,#REF!</definedName>
    <definedName name="Z_EA86CE3D_00A2_11D2_98BC_00C04FC96ABD_.wvu.Rows" localSheetId="34" hidden="1">'G19'!#REF!,'G19'!#REF!,'G19'!#REF!,'G19'!#REF!,'G19'!#REF!,'G19'!#REF!</definedName>
    <definedName name="Z_EA86CE3D_00A2_11D2_98BC_00C04FC96ABD_.wvu.Rows" localSheetId="35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22" hidden="1">#REF!,#REF!,#REF!,#REF!,#REF!,#REF!,#REF!,#REF!</definedName>
    <definedName name="Z_EA86CE3E_00A2_11D2_98BC_00C04FC96ABD_.wvu.Rows" localSheetId="23" hidden="1">#REF!,#REF!,#REF!,#REF!,#REF!,#REF!,#REF!,#REF!</definedName>
    <definedName name="Z_EA86CE3E_00A2_11D2_98BC_00C04FC96ABD_.wvu.Rows" localSheetId="24" hidden="1">#REF!,#REF!,#REF!,#REF!,#REF!,#REF!,#REF!,#REF!</definedName>
    <definedName name="Z_EA86CE3E_00A2_11D2_98BC_00C04FC96ABD_.wvu.Rows" localSheetId="25" hidden="1">#REF!,#REF!,#REF!,#REF!,#REF!,#REF!,#REF!,#REF!</definedName>
    <definedName name="Z_EA86CE3E_00A2_11D2_98BC_00C04FC96ABD_.wvu.Rows" localSheetId="34" hidden="1">'G19'!#REF!,'G19'!#REF!,'G19'!#REF!,'G19'!#REF!,'G19'!#REF!,'G19'!#REF!,'G19'!#REF!,'G19'!#REF!</definedName>
    <definedName name="Z_EA86CE3E_00A2_11D2_98BC_00C04FC96ABD_.wvu.Rows" localSheetId="35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22" hidden="1">#REF!,#REF!,#REF!,#REF!,#REF!,#REF!,#REF!</definedName>
    <definedName name="Z_EA86CE3F_00A2_11D2_98BC_00C04FC96ABD_.wvu.Rows" localSheetId="23" hidden="1">#REF!,#REF!,#REF!,#REF!,#REF!,#REF!,#REF!</definedName>
    <definedName name="Z_EA86CE3F_00A2_11D2_98BC_00C04FC96ABD_.wvu.Rows" localSheetId="24" hidden="1">#REF!,#REF!,#REF!,#REF!,#REF!,#REF!,#REF!</definedName>
    <definedName name="Z_EA86CE3F_00A2_11D2_98BC_00C04FC96ABD_.wvu.Rows" localSheetId="25" hidden="1">#REF!,#REF!,#REF!,#REF!,#REF!,#REF!,#REF!</definedName>
    <definedName name="Z_EA86CE3F_00A2_11D2_98BC_00C04FC96ABD_.wvu.Rows" localSheetId="34" hidden="1">'G19'!#REF!,'G19'!#REF!,'G19'!#REF!,'G19'!#REF!,'G19'!#REF!,'G19'!#REF!,'G19'!#REF!</definedName>
    <definedName name="Z_EA86CE3F_00A2_11D2_98BC_00C04FC96ABD_.wvu.Rows" localSheetId="35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21" hidden="1">#REF!,#REF!,#REF!,#REF!,#REF!,#REF!,#REF!</definedName>
    <definedName name="Z_EA86CE40_00A2_11D2_98BC_00C04FC96ABD_.wvu.Rows" localSheetId="22" hidden="1">#REF!,#REF!,#REF!,#REF!,#REF!,#REF!,#REF!</definedName>
    <definedName name="Z_EA86CE40_00A2_11D2_98BC_00C04FC96ABD_.wvu.Rows" localSheetId="23" hidden="1">#REF!,#REF!,#REF!,#REF!,#REF!,#REF!,#REF!</definedName>
    <definedName name="Z_EA86CE40_00A2_11D2_98BC_00C04FC96ABD_.wvu.Rows" localSheetId="24" hidden="1">#REF!,#REF!,#REF!,#REF!,#REF!,#REF!,#REF!</definedName>
    <definedName name="Z_EA86CE40_00A2_11D2_98BC_00C04FC96ABD_.wvu.Rows" localSheetId="25" hidden="1">#REF!,#REF!,#REF!,#REF!,#REF!,#REF!,#REF!</definedName>
    <definedName name="Z_EA86CE40_00A2_11D2_98BC_00C04FC96ABD_.wvu.Rows" localSheetId="34" hidden="1">'G19'!#REF!,'G19'!#REF!,'G19'!#REF!,'G19'!#REF!,'G19'!#REF!,'G19'!#REF!,'G19'!#REF!</definedName>
    <definedName name="Z_EA86CE40_00A2_11D2_98BC_00C04FC96ABD_.wvu.Rows" localSheetId="35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22" hidden="1">#REF!,#REF!,#REF!,#REF!,#REF!,#REF!,#REF!,#REF!</definedName>
    <definedName name="Z_EA86CE41_00A2_11D2_98BC_00C04FC96ABD_.wvu.Rows" localSheetId="23" hidden="1">#REF!,#REF!,#REF!,#REF!,#REF!,#REF!,#REF!,#REF!</definedName>
    <definedName name="Z_EA86CE41_00A2_11D2_98BC_00C04FC96ABD_.wvu.Rows" localSheetId="24" hidden="1">#REF!,#REF!,#REF!,#REF!,#REF!,#REF!,#REF!,#REF!</definedName>
    <definedName name="Z_EA86CE41_00A2_11D2_98BC_00C04FC96ABD_.wvu.Rows" localSheetId="25" hidden="1">#REF!,#REF!,#REF!,#REF!,#REF!,#REF!,#REF!,#REF!</definedName>
    <definedName name="Z_EA86CE41_00A2_11D2_98BC_00C04FC96ABD_.wvu.Rows" localSheetId="34" hidden="1">'G19'!#REF!,'G19'!#REF!,'G19'!#REF!,'G19'!#REF!,'G19'!#REF!,'G19'!#REF!,'G19'!#REF!,'G19'!#REF!</definedName>
    <definedName name="Z_EA86CE41_00A2_11D2_98BC_00C04FC96ABD_.wvu.Rows" localSheetId="35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22" hidden="1">#REF!,#REF!,#REF!,#REF!,#REF!,#REF!,#REF!,#REF!</definedName>
    <definedName name="Z_EA86CE42_00A2_11D2_98BC_00C04FC96ABD_.wvu.Rows" localSheetId="23" hidden="1">#REF!,#REF!,#REF!,#REF!,#REF!,#REF!,#REF!,#REF!</definedName>
    <definedName name="Z_EA86CE42_00A2_11D2_98BC_00C04FC96ABD_.wvu.Rows" localSheetId="24" hidden="1">#REF!,#REF!,#REF!,#REF!,#REF!,#REF!,#REF!,#REF!</definedName>
    <definedName name="Z_EA86CE42_00A2_11D2_98BC_00C04FC96ABD_.wvu.Rows" localSheetId="25" hidden="1">#REF!,#REF!,#REF!,#REF!,#REF!,#REF!,#REF!,#REF!</definedName>
    <definedName name="Z_EA86CE42_00A2_11D2_98BC_00C04FC96ABD_.wvu.Rows" localSheetId="34" hidden="1">'G19'!#REF!,'G19'!#REF!,'G19'!#REF!,'G19'!#REF!,'G19'!#REF!,'G19'!#REF!,'G19'!#REF!,'G19'!#REF!</definedName>
    <definedName name="Z_EA86CE42_00A2_11D2_98BC_00C04FC96ABD_.wvu.Rows" localSheetId="35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22" hidden="1">#REF!,#REF!,#REF!,#REF!,#REF!,#REF!,#REF!,#REF!</definedName>
    <definedName name="Z_EA86CE43_00A2_11D2_98BC_00C04FC96ABD_.wvu.Rows" localSheetId="23" hidden="1">#REF!,#REF!,#REF!,#REF!,#REF!,#REF!,#REF!,#REF!</definedName>
    <definedName name="Z_EA86CE43_00A2_11D2_98BC_00C04FC96ABD_.wvu.Rows" localSheetId="24" hidden="1">#REF!,#REF!,#REF!,#REF!,#REF!,#REF!,#REF!,#REF!</definedName>
    <definedName name="Z_EA86CE43_00A2_11D2_98BC_00C04FC96ABD_.wvu.Rows" localSheetId="25" hidden="1">#REF!,#REF!,#REF!,#REF!,#REF!,#REF!,#REF!,#REF!</definedName>
    <definedName name="Z_EA86CE43_00A2_11D2_98BC_00C04FC96ABD_.wvu.Rows" localSheetId="34" hidden="1">'G19'!#REF!,'G19'!#REF!,'G19'!#REF!,'G19'!#REF!,'G19'!#REF!,'G19'!#REF!,'G19'!#REF!,'G19'!#REF!</definedName>
    <definedName name="Z_EA86CE43_00A2_11D2_98BC_00C04FC96ABD_.wvu.Rows" localSheetId="35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22" hidden="1">#REF!,#REF!,#REF!,#REF!,#REF!,#REF!,#REF!,#REF!,#REF!</definedName>
    <definedName name="Z_EA86CE45_00A2_11D2_98BC_00C04FC96ABD_.wvu.Rows" localSheetId="23" hidden="1">#REF!,#REF!,#REF!,#REF!,#REF!,#REF!,#REF!,#REF!,#REF!</definedName>
    <definedName name="Z_EA86CE45_00A2_11D2_98BC_00C04FC96ABD_.wvu.Rows" localSheetId="24" hidden="1">#REF!,#REF!,#REF!,#REF!,#REF!,#REF!,#REF!,#REF!,#REF!</definedName>
    <definedName name="Z_EA86CE45_00A2_11D2_98BC_00C04FC96ABD_.wvu.Rows" localSheetId="25" hidden="1">#REF!,#REF!,#REF!,#REF!,#REF!,#REF!,#REF!,#REF!,#REF!</definedName>
    <definedName name="Z_EA86CE45_00A2_11D2_98BC_00C04FC96ABD_.wvu.Rows" localSheetId="34" hidden="1">'G19'!#REF!,'G19'!#REF!,'G19'!#REF!,'G19'!#REF!,'G19'!#REF!,'G19'!#REF!,'G19'!#REF!,'G19'!#REF!,'G19'!#REF!</definedName>
    <definedName name="Z_EA86CE45_00A2_11D2_98BC_00C04FC96ABD_.wvu.Rows" localSheetId="35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22" hidden="1">#REF!,#REF!,#REF!,#REF!,#REF!,#REF!,#REF!,#REF!,#REF!</definedName>
    <definedName name="Z_EA86CE46_00A2_11D2_98BC_00C04FC96ABD_.wvu.Rows" localSheetId="23" hidden="1">#REF!,#REF!,#REF!,#REF!,#REF!,#REF!,#REF!,#REF!,#REF!</definedName>
    <definedName name="Z_EA86CE46_00A2_11D2_98BC_00C04FC96ABD_.wvu.Rows" localSheetId="24" hidden="1">#REF!,#REF!,#REF!,#REF!,#REF!,#REF!,#REF!,#REF!,#REF!</definedName>
    <definedName name="Z_EA86CE46_00A2_11D2_98BC_00C04FC96ABD_.wvu.Rows" localSheetId="25" hidden="1">#REF!,#REF!,#REF!,#REF!,#REF!,#REF!,#REF!,#REF!,#REF!</definedName>
    <definedName name="Z_EA86CE46_00A2_11D2_98BC_00C04FC96ABD_.wvu.Rows" localSheetId="34" hidden="1">'G19'!#REF!,'G19'!#REF!,'G19'!#REF!,'G19'!#REF!,'G19'!#REF!,'G19'!#REF!,'G19'!#REF!,'G19'!#REF!,'G19'!#REF!</definedName>
    <definedName name="Z_EA86CE46_00A2_11D2_98BC_00C04FC96ABD_.wvu.Rows" localSheetId="35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22" hidden="1">#REF!,#REF!,#REF!,#REF!,#REF!,#REF!</definedName>
    <definedName name="Z_EA86CE47_00A2_11D2_98BC_00C04FC96ABD_.wvu.Rows" localSheetId="23" hidden="1">#REF!,#REF!,#REF!,#REF!,#REF!,#REF!</definedName>
    <definedName name="Z_EA86CE47_00A2_11D2_98BC_00C04FC96ABD_.wvu.Rows" localSheetId="24" hidden="1">#REF!,#REF!,#REF!,#REF!,#REF!,#REF!</definedName>
    <definedName name="Z_EA86CE47_00A2_11D2_98BC_00C04FC96ABD_.wvu.Rows" localSheetId="25" hidden="1">#REF!,#REF!,#REF!,#REF!,#REF!,#REF!</definedName>
    <definedName name="Z_EA86CE47_00A2_11D2_98BC_00C04FC96ABD_.wvu.Rows" localSheetId="34" hidden="1">'G19'!#REF!,'G19'!#REF!,'G19'!#REF!,'G19'!#REF!,'G19'!#REF!,'G19'!#REF!</definedName>
    <definedName name="Z_EA86CE47_00A2_11D2_98BC_00C04FC96ABD_.wvu.Rows" localSheetId="35" hidden="1">#REF!,#REF!,#REF!,#REF!,#REF!,#REF!</definedName>
    <definedName name="Z_EA86CE47_00A2_11D2_98BC_00C04FC96ABD_.wvu.Rows" hidden="1">#REF!,#REF!,#REF!,#REF!,#REF!,#REF!</definedName>
    <definedName name="ztr" localSheetId="20" hidden="1">{"'előző év december'!$A$2:$CP$214"}</definedName>
    <definedName name="ztr" localSheetId="21" hidden="1">{"'előző év december'!$A$2:$CP$214"}</definedName>
    <definedName name="ztr" localSheetId="22" hidden="1">{"'előző év december'!$A$2:$CP$214"}</definedName>
    <definedName name="ztr" localSheetId="23" hidden="1">{"'előző év december'!$A$2:$CP$214"}</definedName>
    <definedName name="ztr" localSheetId="24" hidden="1">{"'előző év december'!$A$2:$CP$214"}</definedName>
    <definedName name="ztr" localSheetId="25" hidden="1">{"'előző év december'!$A$2:$CP$214"}</definedName>
    <definedName name="ztr" localSheetId="26" hidden="1">{"'előző év december'!$A$2:$CP$214"}</definedName>
    <definedName name="ztr" localSheetId="27" hidden="1">{"'előző év december'!$A$2:$CP$214"}</definedName>
    <definedName name="ztr" localSheetId="34" hidden="1">{"'előző év december'!$A$2:$CP$214"}</definedName>
    <definedName name="ztr" localSheetId="35" hidden="1">{"'előző év december'!$A$2:$CP$214"}</definedName>
    <definedName name="ztr" hidden="1">{"'előző év december'!$A$2:$CP$214"}</definedName>
    <definedName name="zz" localSheetId="20" hidden="1">{"Tab1",#N/A,FALSE,"P";"Tab2",#N/A,FALSE,"P"}</definedName>
    <definedName name="zz" localSheetId="21" hidden="1">{"Tab1",#N/A,FALSE,"P";"Tab2",#N/A,FALSE,"P"}</definedName>
    <definedName name="zz" localSheetId="22" hidden="1">{"Tab1",#N/A,FALSE,"P";"Tab2",#N/A,FALSE,"P"}</definedName>
    <definedName name="zz" localSheetId="23" hidden="1">{"Tab1",#N/A,FALSE,"P";"Tab2",#N/A,FALSE,"P"}</definedName>
    <definedName name="zz" localSheetId="24" hidden="1">{"Tab1",#N/A,FALSE,"P";"Tab2",#N/A,FALSE,"P"}</definedName>
    <definedName name="zz" localSheetId="25" hidden="1">{"Tab1",#N/A,FALSE,"P";"Tab2",#N/A,FALSE,"P"}</definedName>
    <definedName name="zz" localSheetId="26" hidden="1">{"Tab1",#N/A,FALSE,"P";"Tab2",#N/A,FALSE,"P"}</definedName>
    <definedName name="zz" localSheetId="27" hidden="1">{"Tab1",#N/A,FALSE,"P";"Tab2",#N/A,FALSE,"P"}</definedName>
    <definedName name="zz" localSheetId="34" hidden="1">{"Tab1",#N/A,FALSE,"P";"Tab2",#N/A,FALSE,"P"}</definedName>
    <definedName name="zz" localSheetId="35" hidden="1">{"Tab1",#N/A,FALSE,"P";"Tab2",#N/A,FALSE,"P"}</definedName>
    <definedName name="zz" hidden="1">{"Tab1",#N/A,FALSE,"P";"Tab2",#N/A,FALSE,"P"}</definedName>
    <definedName name="zzz" localSheetId="20" hidden="1">{"'előző év december'!$A$2:$CP$214"}</definedName>
    <definedName name="zzz" localSheetId="21" hidden="1">{"'előző év december'!$A$2:$CP$214"}</definedName>
    <definedName name="zzz" localSheetId="22" hidden="1">{"'előző év december'!$A$2:$CP$214"}</definedName>
    <definedName name="zzz" localSheetId="23" hidden="1">{"'előző év december'!$A$2:$CP$214"}</definedName>
    <definedName name="zzz" localSheetId="24" hidden="1">{"'előző év december'!$A$2:$CP$214"}</definedName>
    <definedName name="zzz" localSheetId="25" hidden="1">{"'előző év december'!$A$2:$CP$214"}</definedName>
    <definedName name="zzz" localSheetId="26" hidden="1">{"'előző év december'!$A$2:$CP$214"}</definedName>
    <definedName name="zzz" localSheetId="27" hidden="1">{"'előző év december'!$A$2:$CP$214"}</definedName>
    <definedName name="zzz" localSheetId="34" hidden="1">{"'előző év december'!$A$2:$CP$214"}</definedName>
    <definedName name="zzz" localSheetId="35" hidden="1">{"'előző év december'!$A$2:$CP$214"}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67" l="1"/>
  <c r="E5" i="167"/>
  <c r="E4" i="167"/>
  <c r="E3" i="167"/>
  <c r="E2" i="167"/>
  <c r="D3" i="167" s="1"/>
  <c r="D4" i="167" s="1"/>
  <c r="D5" i="167" s="1"/>
  <c r="U4" i="141" l="1"/>
  <c r="U5" i="141"/>
  <c r="U6" i="141"/>
  <c r="U3" i="141"/>
  <c r="C3" i="144"/>
  <c r="D3" i="144"/>
  <c r="E3" i="144"/>
  <c r="F3" i="144"/>
  <c r="G3" i="144"/>
  <c r="H3" i="144"/>
  <c r="I3" i="144"/>
  <c r="J3" i="144"/>
  <c r="K3" i="144"/>
  <c r="L3" i="144"/>
  <c r="B3" i="144"/>
  <c r="W4" i="141"/>
  <c r="W5" i="141"/>
  <c r="W6" i="141"/>
  <c r="W3" i="141"/>
  <c r="V4" i="141"/>
  <c r="V5" i="141"/>
  <c r="V6" i="141"/>
  <c r="V3" i="141"/>
  <c r="F43" i="152" l="1"/>
  <c r="E43" i="152"/>
  <c r="D43" i="152"/>
  <c r="C43" i="152"/>
  <c r="B43" i="152"/>
  <c r="G10" i="126"/>
  <c r="F10" i="126"/>
  <c r="E10" i="126"/>
  <c r="D10" i="126"/>
  <c r="G7" i="126"/>
  <c r="F7" i="126"/>
  <c r="E7" i="126"/>
  <c r="D7" i="126"/>
  <c r="F5" i="126"/>
  <c r="E5" i="126"/>
  <c r="D5" i="126"/>
  <c r="G6" i="154"/>
  <c r="F6" i="154"/>
  <c r="E6" i="154"/>
  <c r="D6" i="154"/>
  <c r="C6" i="154"/>
  <c r="C6" i="147"/>
  <c r="D6" i="147" s="1"/>
  <c r="E6" i="147" s="1"/>
  <c r="F6" i="147" s="1"/>
  <c r="B6" i="147"/>
  <c r="C5" i="147"/>
  <c r="D5" i="147"/>
  <c r="E5" i="147"/>
  <c r="F5" i="147"/>
  <c r="B5" i="147"/>
  <c r="F7" i="148"/>
  <c r="G7" i="148"/>
  <c r="C6" i="148"/>
  <c r="C7" i="148" s="1"/>
  <c r="D6" i="148"/>
  <c r="D7" i="148" s="1"/>
  <c r="E6" i="148"/>
  <c r="E7" i="148" s="1"/>
  <c r="F6" i="148"/>
  <c r="G6" i="148"/>
  <c r="B6" i="148"/>
  <c r="C11" i="146"/>
  <c r="D11" i="146"/>
  <c r="E11" i="146"/>
  <c r="B11" i="146"/>
  <c r="C9" i="146"/>
  <c r="D9" i="146"/>
  <c r="D12" i="146" s="1"/>
  <c r="E9" i="146"/>
  <c r="B9" i="146"/>
  <c r="B12" i="146" s="1"/>
  <c r="E8" i="125"/>
  <c r="D8" i="125"/>
  <c r="C8" i="125"/>
  <c r="B8" i="125"/>
  <c r="E4" i="125"/>
  <c r="D4" i="125"/>
  <c r="C4" i="125"/>
  <c r="B4" i="125"/>
  <c r="C9" i="124"/>
  <c r="C11" i="124" s="1"/>
  <c r="B9" i="124"/>
  <c r="E12" i="146" l="1"/>
  <c r="C12" i="146"/>
  <c r="G8" i="125"/>
  <c r="F8" i="125"/>
  <c r="F4" i="125"/>
  <c r="G4" i="125"/>
  <c r="C9" i="122" l="1"/>
  <c r="B9" i="122"/>
  <c r="B11" i="112"/>
  <c r="B8" i="112"/>
  <c r="C11" i="122" l="1"/>
  <c r="B12" i="112"/>
  <c r="B10" i="112"/>
</calcChain>
</file>

<file path=xl/sharedStrings.xml><?xml version="1.0" encoding="utf-8"?>
<sst xmlns="http://schemas.openxmlformats.org/spreadsheetml/2006/main" count="565" uniqueCount="377">
  <si>
    <t>Strednodobý fiškálny výhľad na roky 2025 až 2029</t>
  </si>
  <si>
    <t>Zoznam tabuliek a grafov použitých v dokumente:</t>
  </si>
  <si>
    <t>Tabuľky</t>
  </si>
  <si>
    <t>Tabuľka 1: Vyhodnotenie splnenia nominálneho limitu verejných výdavkov v roku 2024</t>
  </si>
  <si>
    <t>Tabuľka 2: Schválená trajektória tempa rastu výdavkov - požiadavky Paktu stability a rastu</t>
  </si>
  <si>
    <t>Tabuľka 3: Vyhodnotenie splnenia pravidla medziročného rastu čistých výdavkov</t>
  </si>
  <si>
    <t>Tabuľka 4: Vyhodnotenie splnenia pravidla medziročného rastu čistých výdavkov – údaje ŠÚ SR</t>
  </si>
  <si>
    <t>Tabuľka 5: Porovnanie odhadu objemu eurofondov a spolufinancovania medzi RRZ a MF SR</t>
  </si>
  <si>
    <t>Tabuľka 6: Saldo a dlh verejnej správy podľa MF SR</t>
  </si>
  <si>
    <t>Tabuľka 7: Externé predpoklady makroekonomickej prognózy</t>
  </si>
  <si>
    <t>Tabuľka 8: Hlavné ukazovatele prognózy RRZ</t>
  </si>
  <si>
    <t>Tabuľka 9: Výdavky spadajúce pod limit verejných výdavkov podľa odhadu RRZ</t>
  </si>
  <si>
    <t>Tabuľka 10: Porovnanie odhadu RRZ pre rast výdavkov spadajúcich pod limit verejných výdavkov s európskymi fiškálnymi pravidlami</t>
  </si>
  <si>
    <t>Tabuľka 11: Zmena štrukturálneho salda VS v rokoch 2024 až 2029 podľa RRZ</t>
  </si>
  <si>
    <t xml:space="preserve">Tabuľka 12: Predpoklady vývoja dlhu verejnej správy </t>
  </si>
  <si>
    <t xml:space="preserve">Tabuľka 13: Bilancia príjmov a výdavkov verejnej správy v prognóze RRZ v mil. eur </t>
  </si>
  <si>
    <t>Tabuľka 14: Bilancia príjmov a výdavkov verejnej správy v prognóze RRZ v % HDP</t>
  </si>
  <si>
    <t>Tabuľka 15: Diskrecionárne príjmové opatrenia – medziročné vplyvy opatrení</t>
  </si>
  <si>
    <t>Grafy</t>
  </si>
  <si>
    <t xml:space="preserve">Graf 1: Príspevky k skutočnej úrovni rastu čistých výdavkov v roku 2024 </t>
  </si>
  <si>
    <t>Graf 2: Vývoj salda VS v schválenom rozpočte a aktuálnom fiškálnom výhľade vlády</t>
  </si>
  <si>
    <t>Graf 3: Príspevky k zmene fiškálneho výhľadu vlády oproti schválenému rozpočtu</t>
  </si>
  <si>
    <t>Graf 4: Odhad RRZ pre saldo VS v roku 2025 – vybrané vplyvy (odchýlky od výročnej správy)</t>
  </si>
  <si>
    <t>Graf 5: Vývoj salda hospodárenia VS v rokoch 2025 až 2029 v scenári RRZ</t>
  </si>
  <si>
    <t>Graf 6: Príspevky k zmene upraveného salda voči roku 2025</t>
  </si>
  <si>
    <t>Graf 7: Efekt ciel na rast reálneho HDP</t>
  </si>
  <si>
    <t>Graf 8: Efekt ciel na infláciu</t>
  </si>
  <si>
    <t>Graf 9: Efekt ciel na rast reálneho exportu</t>
  </si>
  <si>
    <t>Graf 10: Efekt ciel na rast zamestnanosti</t>
  </si>
  <si>
    <t>Graf 11: Prognóza vývoja salda hospodárenia VS v rizikovom scenári</t>
  </si>
  <si>
    <t>Graf 12: Prognóza vývoja hrubého dlhu VS v rizikovom scenári</t>
  </si>
  <si>
    <t>Graf 13: Vývoj salda pri splnení kumulatívneho rastu čistých výdavkov – porovnanie</t>
  </si>
  <si>
    <t>Graf 14: Vývoj dlhu pri splnení kumulatívneho rastu čistých výdavkov – porovnanie</t>
  </si>
  <si>
    <t>Graf 15: Vývoj salda pri splnení kumul. rastu čistých výdavkov – porovnanie voči predpokladom EK</t>
  </si>
  <si>
    <t>Graf 16: Vývoj dlhu pri splnení kumul. rastu čistých výdavkov – porovnanie voči predpokladom EK</t>
  </si>
  <si>
    <t>Graf 17: Príspevky k medziročnej zmene dlhu v odhade RRZ</t>
  </si>
  <si>
    <t>Graf 18: Vývoj hrubého a čistého dlhu verejnej správy a hranice dlhovej brzdy</t>
  </si>
  <si>
    <t>Graf 19: Vývoj dlhodobej udržateľnosti</t>
  </si>
  <si>
    <t>Graf 20: Príspevky k zmene ukazovateľa dlhodobej udržateľnosti medzi rokmi 2024 a 2025</t>
  </si>
  <si>
    <t>(mil. eur)</t>
  </si>
  <si>
    <t>1. Celkové výdavky VS</t>
  </si>
  <si>
    <t>2. Úrokové náklady</t>
  </si>
  <si>
    <t>3. EÚ fondy a POO</t>
  </si>
  <si>
    <t>4. Cyklické výdavky v nezamestnanosti</t>
  </si>
  <si>
    <t>5. Jednorazové výdavky</t>
  </si>
  <si>
    <t>6. Výdavky spadajúce pod limit (1-2-3-4-5-6)</t>
  </si>
  <si>
    <t>7. Limit verejných výdavkov</t>
  </si>
  <si>
    <t>8. Rozdiel (6-7)</t>
  </si>
  <si>
    <t>9. Rozdiel vo vplyve DRM medzi RRZ a MF SR</t>
  </si>
  <si>
    <t>10. Rozdiel po zahrnutí DRM (8-9)</t>
  </si>
  <si>
    <t>p.m. Odhad medziročného vplyvu DRM podľa MF SR pri výpočte</t>
  </si>
  <si>
    <t>p.m. Odhad medziročného vplyvu DRM podľa RRZ</t>
  </si>
  <si>
    <t>Pozn.: DRM – diskrecionárne príjmové opatrenia (z angl. discretionary revenue measures)</t>
  </si>
  <si>
    <t>Zdroj: RRZ, ŠÚ SR</t>
  </si>
  <si>
    <t>(%)</t>
  </si>
  <si>
    <t>Rast čistých výdavkov</t>
  </si>
  <si>
    <t>-</t>
  </si>
  <si>
    <t>Kumulatívny rast čistých výdavkov*</t>
  </si>
  <si>
    <t>Zdroj: EK</t>
  </si>
  <si>
    <t>* Okrem tempa rastu výdavkov v jednotlivých rokoch EK vyhodnocuje aj kumulatívny rast čistých výdavkov, ktorý zahŕňa aj rast výdavkov v roku 2024.</t>
  </si>
  <si>
    <t>6. Spolufinancovanie</t>
  </si>
  <si>
    <t>7. Národne financované primárne výdavky (1-2-3-4-5-6)</t>
  </si>
  <si>
    <t>8. Vplyv DRM</t>
  </si>
  <si>
    <t>9. Rast čistých výdavkov medzi rokmi 2023 a 2024 po zohľadnení DRM</t>
  </si>
  <si>
    <t>10. Maximálny povolený rast čistých výdavkov (NSFŠP)</t>
  </si>
  <si>
    <t>Pozn. NSFŠP – Národný strednodobý fiškálno-štrukturálny plán, POO – Plán obnovy a odolnosti</t>
  </si>
  <si>
    <t>Tabuľka 4: Vyhodnotenie splnenia pravidla medziročného rastu čistých výdavkov - údaje ŠÚ SR</t>
  </si>
  <si>
    <t>3. EÚ fondy a POO (Eurostat)</t>
  </si>
  <si>
    <t>4. Cyklické výdavky v nezamestnanosti (odhad RRZ)</t>
  </si>
  <si>
    <t>6. Spolufinancovanie (ŠÚ SR)</t>
  </si>
  <si>
    <t>8. Vplyv DRM (odhad RRZ)</t>
  </si>
  <si>
    <t>Pozn. NSFŠP – Národný strednodobý fiškálno-štrukturálny plán</t>
  </si>
  <si>
    <t>MF SR</t>
  </si>
  <si>
    <t>RRZ</t>
  </si>
  <si>
    <t>Rozdiel</t>
  </si>
  <si>
    <t>1. Prostriedky financované z rozpočtu EÚ</t>
  </si>
  <si>
    <t xml:space="preserve"> - Eurofondy</t>
  </si>
  <si>
    <t xml:space="preserve"> - POO</t>
  </si>
  <si>
    <t xml:space="preserve"> - Granty EÚ</t>
  </si>
  <si>
    <t>2. Spolufinancovanie</t>
  </si>
  <si>
    <t>Zdroj: RRZ, MF SR</t>
  </si>
  <si>
    <t>(% HDP)</t>
  </si>
  <si>
    <t>2023 S</t>
  </si>
  <si>
    <t>2024 S</t>
  </si>
  <si>
    <t>2025 OS</t>
  </si>
  <si>
    <t>1. Saldo VS – APR 2025 (ciele vlády)</t>
  </si>
  <si>
    <t>2. Saldo VS – RVS 2025-2027 (ciele vlády)</t>
  </si>
  <si>
    <t>3. Zmena rozpočtových cieľov vlády (1-2)</t>
  </si>
  <si>
    <t>4. Saldo VS – APR 2025 (fiškálny výhľad)</t>
  </si>
  <si>
    <t>5. Potreba opatrení pre splnenie cieľov (1-4)</t>
  </si>
  <si>
    <t>6. Hrubý dlh VS – APR 2025 (ciele vlády)</t>
  </si>
  <si>
    <t>7. Hrubý dlh VS – APR 2025 (fiškálny výhľad)</t>
  </si>
  <si>
    <t>8. Vplyv dodat. opatrení na hrubý dlh VS (6-7)</t>
  </si>
  <si>
    <t>S – skutočnosť, OS – očakávaná skutočnosť, APR – Výročná správa o pokroku, RVS – rozpočet verejnej správy</t>
  </si>
  <si>
    <t>Zdroj: MF SR</t>
  </si>
  <si>
    <t>Externé predpoklady</t>
  </si>
  <si>
    <t>Ropa, brent, USD/barel</t>
  </si>
  <si>
    <t>Ropa, brent, EUR/barel</t>
  </si>
  <si>
    <t>Kurz USD/EUR</t>
  </si>
  <si>
    <t>3-mesačný EURIBOR, v %</t>
  </si>
  <si>
    <t>10-ročný SK dlhopis, v %</t>
  </si>
  <si>
    <t>Zahraničný dopyt, v %, rast</t>
  </si>
  <si>
    <t>Zdroj: RRZ, Finančné indikátory sú ročné priemery</t>
  </si>
  <si>
    <t>Hlavné ukazovatele prognózy RRZ
(reálny rast v %, ak nie je uvedené inak)</t>
  </si>
  <si>
    <t>Prognóza so zahrnutím obchodných ciel</t>
  </si>
  <si>
    <t>Rozdiel voči scenáru bez geopolitickej krízy a ciel</t>
  </si>
  <si>
    <t>Kumulatív 2025-2027</t>
  </si>
  <si>
    <t>HDP</t>
  </si>
  <si>
    <t>Spotreba domácností</t>
  </si>
  <si>
    <t>Fixné investície</t>
  </si>
  <si>
    <t>Spotreba verejnej správy</t>
  </si>
  <si>
    <t>Export tovarov a služieb</t>
  </si>
  <si>
    <t>Import tovarov a služieb</t>
  </si>
  <si>
    <t>Zamestnanosť (ESA)</t>
  </si>
  <si>
    <t>Nominálna mzda (výkazníctvo ŠÚ SR)</t>
  </si>
  <si>
    <t>Reálna mzda (deflované CPI)</t>
  </si>
  <si>
    <t>Inflácia, % (CPI)</t>
  </si>
  <si>
    <t>Produkčná medzera, % pot. produktu</t>
  </si>
  <si>
    <t>Zdroj: RRZ</t>
  </si>
  <si>
    <t>1. Celkové výdavky verejnej správy</t>
  </si>
  <si>
    <t>2. EÚ fondy a POO</t>
  </si>
  <si>
    <t>3. Výdavky na spolufinancovanie</t>
  </si>
  <si>
    <t>4. Úrokové náklady</t>
  </si>
  <si>
    <t>5. Cyklické výdavky v nezamestnanosti</t>
  </si>
  <si>
    <t>6. Jednorazové výdavky (podľa metodiky EK)</t>
  </si>
  <si>
    <t>7. Výdavky spadajúce pod limit (1-2-3-4-5-6)</t>
  </si>
  <si>
    <t>8. Limit verejných výdavkov (národné pravidlo)</t>
  </si>
  <si>
    <t>10. Rozdiel (7-8-9)</t>
  </si>
  <si>
    <t>Medziročný rast čistých výdavkov v odhade RRZ</t>
  </si>
  <si>
    <t>p.m. 1 Odhad medziročného vplyvu DRM podľa MF SR</t>
  </si>
  <si>
    <t>p.m. 2 Odhad medziročného vplyvu DRM podľa RRZ</t>
  </si>
  <si>
    <t>1. Medziročný rast čistých výdavkov v % - záväzná trajektória schválená EK a Radou EÚ</t>
  </si>
  <si>
    <t>2. Medziročný rast čistých výdavkov v % - odhad RRZ</t>
  </si>
  <si>
    <t>3. Odchýlka v jednotlivých rokoch ((2-1) x 6)</t>
  </si>
  <si>
    <t>4. Kumulatívna odchýlka</t>
  </si>
  <si>
    <t>5. Odchýlka v % HDP</t>
  </si>
  <si>
    <t>6. Výdavky spadajúce pod limit v predošlom roku (odhad RRZ)</t>
  </si>
  <si>
    <t>p.m. Kumulatívna odchýlka po zohľadnení výnimky na výdavky na obranu (odhad RRZ)</t>
  </si>
  <si>
    <t>Zdroj: MF SR, RRZ, EK</t>
  </si>
  <si>
    <t>Tabuľka 11: Zmena štrukturálneho salda VS v rokoch 2024 až 2029 podľa RRZ</t>
  </si>
  <si>
    <t>(ESA 2010, % HDP)</t>
  </si>
  <si>
    <r>
      <t xml:space="preserve">1. Saldo verejnej správy </t>
    </r>
    <r>
      <rPr>
        <sz val="9"/>
        <color rgb="FF13B5EA"/>
        <rFont val="Calibri"/>
        <family val="2"/>
      </rPr>
      <t>(RRZ scenár)</t>
    </r>
  </si>
  <si>
    <r>
      <t xml:space="preserve">2. Cyklická zložka </t>
    </r>
    <r>
      <rPr>
        <sz val="9"/>
        <color rgb="FF13B5EA"/>
        <rFont val="Calibri"/>
        <family val="2"/>
      </rPr>
      <t>(RRZ)</t>
    </r>
  </si>
  <si>
    <r>
      <t xml:space="preserve">3. Jednorazové efekty </t>
    </r>
    <r>
      <rPr>
        <sz val="9"/>
        <color rgb="FF13B5EA"/>
        <rFont val="Calibri"/>
        <family val="2"/>
      </rPr>
      <t>(RRZ)</t>
    </r>
  </si>
  <si>
    <t>4. Štrukturálne saldo (1-2-3)</t>
  </si>
  <si>
    <t>5. Zmena štrukturálneho salda (Δ4)</t>
  </si>
  <si>
    <t>p.m. štrukturálne saldo upravené o investície v rezorte obrany</t>
  </si>
  <si>
    <t>Zdroj: metodika RRZ</t>
  </si>
  <si>
    <t>Tabuľka 15: Diskrecionárne príjmové opatrenia - medziročné vplyvy opatrení</t>
  </si>
  <si>
    <t>Zmena v registračnom poplatku motorového vozidla</t>
  </si>
  <si>
    <t/>
  </si>
  <si>
    <t>Prvotná implementácia účtovného štandardu IFRS 17 na poisťovne</t>
  </si>
  <si>
    <t>Reforma II. piliera (automatický vstup, sporenie aj počas dôchodku, zníženie poplatkov)</t>
  </si>
  <si>
    <t>Zvýšenie sadzby odvodu z internetových hazardných hier​</t>
  </si>
  <si>
    <t>Minimálne poistné zo zdravotných odvodov</t>
  </si>
  <si>
    <t>Zrušenie koncesionárskych poplatkov RTVS</t>
  </si>
  <si>
    <t>Príjem z odvodu z nadmerných príjmov - elektrárne</t>
  </si>
  <si>
    <t>Valorizácia správnych a súdnych poplatkov - od 1Q 2024</t>
  </si>
  <si>
    <t>Zvýšenie poplatku za udržiavanie núdzových zásob ropy o 1 cent</t>
  </si>
  <si>
    <t>Osobitný odvod pre Vodohospodársku výstavbu</t>
  </si>
  <si>
    <t>Rozšírenie osobitného odvodu z podnikania v regulovaných odvetviach (banková daň)</t>
  </si>
  <si>
    <t>Solidárny príspevok z činností v odvetviach ropy a iných</t>
  </si>
  <si>
    <t>Zavedenie minimálnej dane pre nadnárodné spoločnosti (dorovnávacia daň)</t>
  </si>
  <si>
    <t>Zvýšenie sadzby spotrebnej dane z liehu</t>
  </si>
  <si>
    <t>Zvýšenie sadzby zdravotného poistného zamestnávateľa o 1 p. b.</t>
  </si>
  <si>
    <t>Zmena sadzieb daní z nehnuteľností podľa VZN</t>
  </si>
  <si>
    <t>Zvýšenie sadzieb poplatku za komunálny odpad podľa VZN</t>
  </si>
  <si>
    <t>Odpustenie soc. odvodov zamestnávateľa za zamestnancov v potrav. priemysle</t>
  </si>
  <si>
    <t>Zavedenie spotrebnej dane zo sladených nápojov</t>
  </si>
  <si>
    <t>Zvýšenie spotrebnej dane z tabakových výrobkov a výrobkov súv. s tab. výrobkami</t>
  </si>
  <si>
    <t>Predĺženie odpustenia soc. odvodov zamestnávateľov pre poľnohospodárov</t>
  </si>
  <si>
    <t>Úprava minimálnej DPPO a zmena hranice príjmu mikrodaňovníkov</t>
  </si>
  <si>
    <t>Pokles odvodu do II. piliera</t>
  </si>
  <si>
    <t>Zvýšenie dane z príjmov právnických osôb na 24 %</t>
  </si>
  <si>
    <t>Zníženie zdanenia nákladných vozidiel</t>
  </si>
  <si>
    <t>Úprava cien diaľničných známok a mýta (Eurovignette)</t>
  </si>
  <si>
    <t>Osobitný odvod z podnikania v regulovaných odvetviach (energie, fosílne palivá)</t>
  </si>
  <si>
    <t>Úprava sadzby zrážkovej dane z dividend</t>
  </si>
  <si>
    <t>Zavedenie dane z finančných transakcií</t>
  </si>
  <si>
    <t>Nepeňažný príjem oslobodený pri vozidlách s alternatívnym pohonom</t>
  </si>
  <si>
    <t>Oslobodenie úrokových výnosov zo štátnych dlhopisov zo základu osobitného odvodu</t>
  </si>
  <si>
    <t>Zvýšenie stropov pre platenie sociálnych odvodov</t>
  </si>
  <si>
    <t>Predĺženie daňového superodpisu na investície do priemyslu 4.0</t>
  </si>
  <si>
    <t>Navýšenie platby za poistencov štátu</t>
  </si>
  <si>
    <t>Zákaz skládkovania komunálneho odpadu bez predúpravy</t>
  </si>
  <si>
    <t>Zmena sadzieb DPH (základná 23 % a dve znížené – 19 % a 5 %)</t>
  </si>
  <si>
    <t>Daňové zvýhodnenie úrokových výnosov zo štátnych dlhopisov</t>
  </si>
  <si>
    <t>Sezónna odvodovo-odp. položka na soc. odvody a rozšírenie o ubytovanie a stravovanie</t>
  </si>
  <si>
    <t>Zavedenie športových poukazov pre deti zamestnancov</t>
  </si>
  <si>
    <t>Zmeny v poplatkoch za uloženie odpadov na skládke (príjem EF)</t>
  </si>
  <si>
    <t>Spolu</t>
  </si>
  <si>
    <t>Zdroj: MF SR, RRZ</t>
  </si>
  <si>
    <t>Pozn.: Pri podčiarknutých opatreniach bola prevzatá kvantifikácia MF SR</t>
  </si>
  <si>
    <t>Príspevky k skutočnej úrovni rastu čistých výdavkov v roku 2024</t>
  </si>
  <si>
    <t>Graf 1: Príspevky k skutočnej úrovni rastu čistých výdavkov v roku 2024</t>
  </si>
  <si>
    <t>MAXIMÁLNY POVOLENÝ RAST ČISTÝCH VÝDAVKOV</t>
  </si>
  <si>
    <t>Kompenzácie zamestnancov</t>
  </si>
  <si>
    <t>Medzispotreba</t>
  </si>
  <si>
    <t>Sociálne transfery</t>
  </si>
  <si>
    <t>Naturálne sociálne dávky</t>
  </si>
  <si>
    <t>Ostatné bežné výdavky</t>
  </si>
  <si>
    <t>Kapitálové výdavky</t>
  </si>
  <si>
    <t>Výdavky spojené s mimoriadnymi udalosťami*</t>
  </si>
  <si>
    <t>SKUTOČNÝ RAST ČISTÝCH VÝDAVKOV</t>
  </si>
  <si>
    <t>Zdroj: RRZ, ŠÚ SR, MF SR</t>
  </si>
  <si>
    <t>* Najmä pokles energodotácií z titulu poklesu cien na trhu</t>
  </si>
  <si>
    <t>Saldo VS v roku 2025 (odhad RRZ)</t>
  </si>
  <si>
    <t>Daňové príjmy</t>
  </si>
  <si>
    <t xml:space="preserve">  </t>
  </si>
  <si>
    <t>Ostatné vplyvy</t>
  </si>
  <si>
    <t>Saldo VS 2025 (OS Výročná správa)</t>
  </si>
  <si>
    <t>Graf 5: Vývoj salda hospodárenia VS v rokoch 2025 až 2029 v scenári RRZ</t>
  </si>
  <si>
    <t>Saldo hospodárenia VS</t>
  </si>
  <si>
    <t>Prognóza RRZ - Máj 2025</t>
  </si>
  <si>
    <t>Jednorazové vplyvy</t>
  </si>
  <si>
    <t>Výdavky v rezorte obrany</t>
  </si>
  <si>
    <t>Saldo VS bez jednorazových vplyvov a výdavkov v obrane</t>
  </si>
  <si>
    <t>Saldo</t>
  </si>
  <si>
    <t>Saldo 2025 + ostatné časti rozpočtu</t>
  </si>
  <si>
    <t>Regul. odvod pre banky a zvýšenie zdrav. odvodov</t>
  </si>
  <si>
    <t>Opatrenia prijaté pred rokom 2025</t>
  </si>
  <si>
    <t>Opatrenia prijaté v roku 2025</t>
  </si>
  <si>
    <t>Úroky</t>
  </si>
  <si>
    <t>Poznámka: Graf zobrazuje saldo VS bez jednorazových vplyvov a výdavkov v rezorte obrany, pri regulovanom odvode bánk je znázornený vplyv dočasnej časti po zohľadnení výpadku dane z príjmov právnických osôb</t>
  </si>
  <si>
    <t>Vývoj salda pri splnení kumulatívneho rastu čistých výdavkov - porovnanie</t>
  </si>
  <si>
    <t>Limit podľa kumul. rastu výdavkov</t>
  </si>
  <si>
    <t>Výnimka na výdavky na obranu</t>
  </si>
  <si>
    <t>Scenár RRZ</t>
  </si>
  <si>
    <t>Ciele vlády</t>
  </si>
  <si>
    <t>Graf 13: Vývoj salda pri splnení kumulatívneho rastu čistých výdavkov - porovnanie</t>
  </si>
  <si>
    <t>Vývoj dlhu pri splnení kumulatívneho rastu čistých výdavkov - porovnanie</t>
  </si>
  <si>
    <t>Graf 14: Vývoj dlhu pri splnení kumulatívneho rastu čistých výdavkov - porovnanie</t>
  </si>
  <si>
    <t xml:space="preserve">Vývoj salda pri splnení kumul. rastu čistých výdavkov - porovnanie voči predpokladom EK </t>
  </si>
  <si>
    <t>Zdroj: EK, RRZ</t>
  </si>
  <si>
    <t xml:space="preserve">Graf 15: Vývoj salda pri splnení kumul. rastu čistých výdavkov - porovnanie voči predpokladom EK </t>
  </si>
  <si>
    <t xml:space="preserve">Vývoj dlhu pri splnení kumul. rastu čistých výdavkov - porovnanie voči predpokladom EK </t>
  </si>
  <si>
    <t xml:space="preserve">Graf 16: Vývoj dlhu pri splnení kumul. rastu čistých výdavkov - porovnanie voči predpokladom EK </t>
  </si>
  <si>
    <t>Reálne HDP</t>
  </si>
  <si>
    <t>∑</t>
  </si>
  <si>
    <t>Celkový efekt</t>
  </si>
  <si>
    <t>Zahrnuté vo februárovej prognóze</t>
  </si>
  <si>
    <t>Aktualizácia z februára</t>
  </si>
  <si>
    <t>Inflácia</t>
  </si>
  <si>
    <t>Reálny export</t>
  </si>
  <si>
    <t>Zamestnanosť</t>
  </si>
  <si>
    <t>rok</t>
  </si>
  <si>
    <t>Hrubý dlh (skutočnosť)</t>
  </si>
  <si>
    <t>Čistý dlh</t>
  </si>
  <si>
    <t xml:space="preserve">Prognóza RRZ </t>
  </si>
  <si>
    <t>prvá ústavná hranica</t>
  </si>
  <si>
    <t>druhá ústavná hranica</t>
  </si>
  <si>
    <t>tretia ústavná hranica</t>
  </si>
  <si>
    <t>štvrtá ústavná hranica</t>
  </si>
  <si>
    <t>piata ústavná hranica</t>
  </si>
  <si>
    <t xml:space="preserve">Vývoj dlhu a hranice stanovené zákonom o rozp. zodpovednosti (% HDP) </t>
  </si>
  <si>
    <t xml:space="preserve">Príspevky k medziročnej zmene dlhu v odhade RRZ (v p.b. HDP) </t>
  </si>
  <si>
    <t>Úrokové náklady</t>
  </si>
  <si>
    <t>Primárne saldo</t>
  </si>
  <si>
    <t>Deflátor HDP (vplyv inflácie)</t>
  </si>
  <si>
    <t>Reálny rast HDP</t>
  </si>
  <si>
    <t xml:space="preserve">Likvidné fin. aktíva </t>
  </si>
  <si>
    <t xml:space="preserve">Zosúladenie deficitu a dlhu </t>
  </si>
  <si>
    <t>Príspevky k medziročnej zmene dlhu</t>
  </si>
  <si>
    <t>Hrubý dlh VS (odhad RRZ 2025-2029)</t>
  </si>
  <si>
    <t xml:space="preserve">v % HDP </t>
  </si>
  <si>
    <t>Čistý dlh VS (odhad RRZ 2025-2029)</t>
  </si>
  <si>
    <t>p.m.1 Horný limit dlhu podľa ústavného zákona (% HDP)</t>
  </si>
  <si>
    <t>p.m.2 Likvidné finančné aktíva (% HDP)</t>
  </si>
  <si>
    <t>Zdroj: ŠÚ SR, RRZ</t>
  </si>
  <si>
    <t>* Poznámka: Prognóza RRZ v rokoch 2027-2029 uvažuje so znížením hotovostej rezervy štátu na úroveň dlhodobého priemeru v pomere 
k HDP medzi rokmi 2006-2023</t>
  </si>
  <si>
    <t>Tabuľka 14: Bilancia príjmov a výdavkov verejnej správy v prognóze RRZ v % HDP</t>
  </si>
  <si>
    <t>(ESA2010, % HDP)</t>
  </si>
  <si>
    <t>Príjmy spolu</t>
  </si>
  <si>
    <t>Dane z produkcie a dovozu</t>
  </si>
  <si>
    <t xml:space="preserve"> - DPH (spolu so zdrojmi EÚ)</t>
  </si>
  <si>
    <t xml:space="preserve"> - Spotrebné dane</t>
  </si>
  <si>
    <t xml:space="preserve"> - Daň z nehnuteľnosti a iné</t>
  </si>
  <si>
    <t xml:space="preserve"> - Odvod z hazardných hier</t>
  </si>
  <si>
    <t xml:space="preserve"> - Poplatok za obchodovanie z emisnými kvótami</t>
  </si>
  <si>
    <t xml:space="preserve"> - Ostatné</t>
  </si>
  <si>
    <t>Bežné dane z dôchodkov, majetku</t>
  </si>
  <si>
    <t xml:space="preserve"> - Daň z príjmov fyzických osôb</t>
  </si>
  <si>
    <t xml:space="preserve"> - Daň z príjmov právnických osôb</t>
  </si>
  <si>
    <t xml:space="preserve"> - Osobitný odvod z podnikania v regul. odvetviach</t>
  </si>
  <si>
    <t xml:space="preserve"> - Daň z príjmov vyberaná zrážkou - rozp. klasif.</t>
  </si>
  <si>
    <t xml:space="preserve"> - Dane z majetku a iné</t>
  </si>
  <si>
    <t>Dane z kapitálu</t>
  </si>
  <si>
    <t>Príspevky na sociálne zabezpečenie</t>
  </si>
  <si>
    <t>Skutočné príspevky na sociálne zabezpečenie</t>
  </si>
  <si>
    <t>Imputované príspevky na sociálne zabezpečenie</t>
  </si>
  <si>
    <t>Nedaňové príjmy</t>
  </si>
  <si>
    <t>Tržby</t>
  </si>
  <si>
    <t>Dôchodky z majetku, z ktorých</t>
  </si>
  <si>
    <t xml:space="preserve"> - Dividendy</t>
  </si>
  <si>
    <t xml:space="preserve"> - Úroky</t>
  </si>
  <si>
    <t>Granty a transfery</t>
  </si>
  <si>
    <t>z toho: z EÚ a Plánu obnovy a odolnosti</t>
  </si>
  <si>
    <t>Výdavky spolu</t>
  </si>
  <si>
    <t>Bežné výdavky</t>
  </si>
  <si>
    <t>Dane</t>
  </si>
  <si>
    <t>Subvencie</t>
  </si>
  <si>
    <t>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</si>
  <si>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</si>
  <si>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</si>
  <si>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</si>
  <si>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</si>
  <si>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</t>
  </si>
  <si>
    <t xml:space="preserve"> - Dávky v nezamestnanosti</t>
  </si>
  <si>
    <t xml:space="preserve"> - Štátne sociálne dávky a podpora</t>
  </si>
  <si>
    <t xml:space="preserve"> - Platené poist. za skupiny osôb ust. zákonom</t>
  </si>
  <si>
    <t xml:space="preserve"> - Naturálne sociálne transfery (zdrav. zariadenia)</t>
  </si>
  <si>
    <t>Ostatné bežné transfery</t>
  </si>
  <si>
    <t>z toho: Odvody do rozpočtu EÚ)</t>
  </si>
  <si>
    <t>Kapitálové investície</t>
  </si>
  <si>
    <t>Kapitálové transfery</t>
  </si>
  <si>
    <t>Čisté pôžičky poskytnuté / prijaté</t>
  </si>
  <si>
    <t>Tabuľka 13: Bilancia príjmov a výdavkov verejnej správy v prognóze RRZ v mil. eur </t>
  </si>
  <si>
    <t>(ESA 2010, v mil. eur)</t>
  </si>
  <si>
    <t>Dane z produkcie a dovozu</t>
  </si>
  <si>
    <t xml:space="preserve"> - Daň z nehnuteľnosti a iné</t>
  </si>
  <si>
    <t xml:space="preserve"> - Odvod z hazardných hier</t>
  </si>
  <si>
    <t xml:space="preserve"> - Poplatok za obchodovanie z emisnými kvótami</t>
  </si>
  <si>
    <t>Bežné dane z dôchodkov, majetku</t>
  </si>
  <si>
    <t xml:space="preserve"> - Daň z príjmov fyzických osôb</t>
  </si>
  <si>
    <t xml:space="preserve"> - Daň z príjmov právnických osôb</t>
  </si>
  <si>
    <t xml:space="preserve"> - Osobitný odvod z podnikania v regul. odvetviach</t>
  </si>
  <si>
    <t xml:space="preserve"> - Daň z príjmov vyberaná zrážkou – rozp. Klasif.</t>
  </si>
  <si>
    <t xml:space="preserve"> - Dane z majetku a iné</t>
  </si>
  <si>
    <t>Dane z kapitálu</t>
  </si>
  <si>
    <t>Dôchodky z majetku, z ktorých</t>
  </si>
  <si>
    <t>Granty a transfery</t>
  </si>
  <si>
    <t>z toho: z EÚ a Plánu obnovy a odolnosti</t>
  </si>
  <si>
    <t>Dôchodky z majetku</t>
  </si>
  <si>
    <t xml:space="preserve"> - Dávky v nezamestnanosti</t>
  </si>
  <si>
    <t xml:space="preserve"> - Štátne sociálne dávky a podpora</t>
  </si>
  <si>
    <t>z toho: Odvody do rozpočtu EÚ</t>
  </si>
  <si>
    <t>RVS 2025-2027</t>
  </si>
  <si>
    <t>APR 2025</t>
  </si>
  <si>
    <t>Celková zmena</t>
  </si>
  <si>
    <t>Rozpočtové riziká</t>
  </si>
  <si>
    <t>Prognóza VpDP</t>
  </si>
  <si>
    <t>Ostatné zmeny</t>
  </si>
  <si>
    <t>Rizikový scenár</t>
  </si>
  <si>
    <t>Graf 11: Prognóza vývoja salda hospodárenia VS v rizikovom scenári</t>
  </si>
  <si>
    <t>Graf 12: Prognóza vývoja hrubého dlhu VS v rizikovom scenári</t>
  </si>
  <si>
    <t>Príspevky k zmene ukazovateľa dlhodobej udržateľnosti medzi rokmi 2024 a 2025 (% HDP)</t>
  </si>
  <si>
    <t>STAV UDRŽATEĽNOSTI: ZS 2024 (apríl 2025)</t>
  </si>
  <si>
    <t>Valorizácia miezd v školstve</t>
  </si>
  <si>
    <t>Ostatné opatrenia prijaté v roku 2025</t>
  </si>
  <si>
    <t>Predpokladaná valorizácia vo volebnom roku</t>
  </si>
  <si>
    <t>STAV UDRŽATEĽNOSTI: Scenár RRZ (máj 2025)</t>
  </si>
  <si>
    <t>Ukazovateľ dlhodobej udržateľnosti (% HDP)</t>
  </si>
  <si>
    <t>Graf 19: Ukazovateľ dlhodobej udržateľnosti</t>
  </si>
  <si>
    <t>2018</t>
  </si>
  <si>
    <t>2019</t>
  </si>
  <si>
    <t>2020</t>
  </si>
  <si>
    <t>2021</t>
  </si>
  <si>
    <t>2022</t>
  </si>
  <si>
    <t>2023</t>
  </si>
  <si>
    <t>2024</t>
  </si>
  <si>
    <t>máj 2025</t>
  </si>
  <si>
    <t>* Ide o odhad RRZ popísaný v časti 3.2. pri aktuálne dostupných informáciách a za predpokladu, že nebudú prijaté žiadne dodatočné opatrenia.</t>
  </si>
  <si>
    <t xml:space="preserve">Pozn.: Hodnota pre máj 2025 zohľadňuje zmenu vyplývajúcu z aktuálneho strednodobého fiškálneho výhľadu RRZ, ktorý okrem opatrení prijatých v roku 2025 zahŕňa aj predpokladaný vývoj v nasledujúcich rokoch. </t>
  </si>
  <si>
    <t>Poznámka: Horizont v intervale rokov 2025-2029 predstavuje strednodobú prognózu RRZ</t>
  </si>
  <si>
    <t xml:space="preserve">Poznámka: Horizont v intervale rokov 2025-2029 predstavuje strednodobú prognózu RRZ </t>
  </si>
  <si>
    <t>Aktuálny vývoj salda podľa výd. limitu</t>
  </si>
  <si>
    <t>Aktuálny vývoj dlhu podľa výd. limitu</t>
  </si>
  <si>
    <t>Vyššie investície v obrane</t>
  </si>
  <si>
    <t>Výpadok daňových príjmov</t>
  </si>
  <si>
    <t>Vyššie výdavky na zdravotníctvo</t>
  </si>
  <si>
    <t>Nižšie bežné výdavky ŠR</t>
  </si>
  <si>
    <t>Nečerpanie rezerv rozpočtu</t>
  </si>
  <si>
    <t>Nadhodnotenie soc.transferov</t>
  </si>
  <si>
    <t>Potrebná trajektória stabilizujúca dlh (odhad EK, okt. 2024)</t>
  </si>
  <si>
    <t>Vývoj pri stabilizujúcej trajektórii deficitov (odhad EK, okt. 2024)</t>
  </si>
  <si>
    <t>Vývoj pri stabiliz. trajekt. deficitov (odhad EK, okt. 2024)</t>
  </si>
  <si>
    <t>Potrebná trajekt. stabilizujúca dlh (odhad EK, okt.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</si>
</sst>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5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\+0;\-0;0"/>
    <numFmt numFmtId="168" formatCode="\+0.0;\-0.0;0.0"/>
    <numFmt numFmtId="169" formatCode="_-* #,##0.00\ _€_-;\-* #,##0.00\ _€_-;_-* &quot;-&quot;??\ _€_-;_-@_-"/>
    <numFmt numFmtId="170" formatCode="[$-409]mmm\-yy;@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#,##0.0;\-#,##0.0;;"/>
    <numFmt numFmtId="177" formatCode="_(&quot;$&quot;* #,##0.00_);_(&quot;$&quot;* \(#,##0.00\);_(&quot;$&quot;* &quot;-&quot;??_);_(@_)"/>
    <numFmt numFmtId="178" formatCode="#,##0\ &quot;SIT&quot;;\-#,##0\ &quot;SIT&quot;"/>
    <numFmt numFmtId="179" formatCode="_-* #,##0.00\ _S_k_-;\-* #,##0.00\ _S_k_-;_-* &quot;-&quot;??\ _S_k_-;_-@_-"/>
    <numFmt numFmtId="180" formatCode="_-[$€-2]* #,##0.00_-;\-[$€-2]* #,##0.00_-;_-[$€-2]* &quot;-&quot;??_-"/>
    <numFmt numFmtId="181" formatCode="General_)"/>
    <numFmt numFmtId="182" formatCode="_-* #,##0\ _F_t_-;\-* #,##0\ _F_t_-;_-* &quot;-&quot;\ _F_t_-;_-@_-"/>
    <numFmt numFmtId="183" formatCode="_-* #,##0.00\ _F_t_-;\-* #,##0.00\ _F_t_-;_-* &quot;-&quot;??\ _F_t_-;_-@_-"/>
    <numFmt numFmtId="184" formatCode="#,##0\ &quot;Kč&quot;;\-#,##0\ &quot;Kč&quot;"/>
    <numFmt numFmtId="185" formatCode="_-* #,##0.00\ &quot;Kč&quot;_-;\-* #,##0.00\ &quot;Kč&quot;_-;_-* &quot;-&quot;??\ &quot;Kč&quot;_-;_-@_-"/>
    <numFmt numFmtId="186" formatCode="&quot;$&quot;#,##0_);\(&quot;$&quot;#,##0\)"/>
    <numFmt numFmtId="187" formatCode="_(&quot;$&quot;* #,##0_);_(&quot;$&quot;* \(#,##0\);_(&quot;$&quot;* &quot;-&quot;_);_(@_)"/>
    <numFmt numFmtId="188" formatCode="ddd\ d\-mmm\-yy"/>
    <numFmt numFmtId="189" formatCode="0.00_)"/>
    <numFmt numFmtId="190" formatCode="_-* #,##0\ &quot;Ft&quot;_-;\-* #,##0\ &quot;Ft&quot;_-;_-* &quot;-&quot;\ &quot;Ft&quot;_-;_-@_-"/>
    <numFmt numFmtId="191" formatCode="_-* #,##0.00\ &quot;Ft&quot;_-;\-* #,##0.00\ &quot;Ft&quot;_-;_-* &quot;-&quot;??\ &quot;Ft&quot;_-;_-@_-"/>
    <numFmt numFmtId="192" formatCode="[Black]#,##0.0;[Black]\-#,##0.0;;"/>
    <numFmt numFmtId="193" formatCode="[Black][&gt;0.05]#,##0.0;[Black][&lt;-0.05]\-#,##0.0;;"/>
    <numFmt numFmtId="194" formatCode="[Black][&gt;0.5]#,##0;[Black][&lt;-0.5]\-#,##0;;"/>
    <numFmt numFmtId="195" formatCode="#,##0_)"/>
    <numFmt numFmtId="196" formatCode="#\ ###\ ##0;&quot;-&quot;#\ ###\ ##0"/>
    <numFmt numFmtId="197" formatCode="\(\$#,###\)"/>
    <numFmt numFmtId="198" formatCode="_-&quot;€&quot;\ * #,##0_-;_-&quot;€&quot;\ * #,##0\-;_-&quot;€&quot;\ * &quot;-&quot;_-;_-@_-"/>
    <numFmt numFmtId="199" formatCode="_-&quot;€&quot;\ * #,##0.00_-;_-&quot;€&quot;\ * #,##0.00\-;_-&quot;€&quot;\ * &quot;-&quot;??_-;_-@_-"/>
    <numFmt numFmtId="200" formatCode="General\ \ \ \ \ \ "/>
    <numFmt numFmtId="201" formatCode="0.0\ \ \ \ \ \ \ \ "/>
    <numFmt numFmtId="202" formatCode="mmmm\ yyyy"/>
    <numFmt numFmtId="203" formatCode="_-* #,##0.00\ _S_k_-;\-* #,##0.00\ _S_k_-;_-* \-??\ _S_k_-;_-@_-"/>
    <numFmt numFmtId="204" formatCode="#\ ###\ ##0_-;\-#\ ###\ ##0_-;_-0_-;_-@_ "/>
    <numFmt numFmtId="205" formatCode="#\ ##0_-;\-#\ ##0_-;_-0_-;_-@_ "/>
    <numFmt numFmtId="206" formatCode="0.000"/>
  </numFmts>
  <fonts count="294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6"/>
      <color rgb="FF13B5EA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  <charset val="238"/>
    </font>
    <font>
      <sz val="11"/>
      <color indexed="8"/>
      <name val="Arial Narrow"/>
      <family val="2"/>
      <charset val="238"/>
    </font>
    <font>
      <sz val="10"/>
      <color theme="1"/>
      <name val="Constantia"/>
      <family val="2"/>
      <charset val="238"/>
    </font>
    <font>
      <sz val="10"/>
      <color theme="1"/>
      <name val="Calibri"/>
      <family val="2"/>
      <charset val="238"/>
    </font>
    <font>
      <b/>
      <sz val="11"/>
      <name val="Calibri"/>
      <family val="2"/>
    </font>
    <font>
      <u/>
      <sz val="11"/>
      <color theme="10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Aptos Narrow"/>
      <family val="2"/>
      <scheme val="minor"/>
    </font>
    <font>
      <i/>
      <sz val="10"/>
      <color theme="1"/>
      <name val="Calibri"/>
      <family val="2"/>
    </font>
    <font>
      <b/>
      <sz val="10"/>
      <color theme="5"/>
      <name val="Calibri"/>
      <family val="2"/>
    </font>
    <font>
      <sz val="11"/>
      <color theme="1"/>
      <name val="Calibri"/>
      <family val="2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i/>
      <sz val="9"/>
      <color rgb="FF13B5EA"/>
      <name val="Calibri"/>
      <family val="2"/>
    </font>
    <font>
      <i/>
      <sz val="9"/>
      <color theme="5"/>
      <name val="Calibri"/>
      <family val="2"/>
    </font>
    <font>
      <i/>
      <sz val="8"/>
      <color theme="5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9"/>
      <color rgb="FF13B5EA"/>
      <name val="Calibri"/>
      <family val="2"/>
    </font>
    <font>
      <sz val="9"/>
      <color theme="0" tint="-0.14999847407452621"/>
      <name val="Calibri"/>
      <family val="2"/>
    </font>
    <font>
      <b/>
      <sz val="9"/>
      <color theme="0" tint="-0.14999847407452621"/>
      <name val="Calibri"/>
      <family val="2"/>
    </font>
    <font>
      <i/>
      <sz val="9"/>
      <color rgb="FF00B0F0"/>
      <name val="Calibri"/>
      <family val="2"/>
    </font>
    <font>
      <b/>
      <sz val="10"/>
      <color theme="1"/>
      <name val="Calibri"/>
      <family val="2"/>
    </font>
    <font>
      <b/>
      <sz val="9"/>
      <color theme="5"/>
      <name val="Calibri"/>
      <family val="2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  <font>
      <i/>
      <sz val="8"/>
      <color rgb="FF0DB5EA"/>
      <name val="Calibri"/>
      <family val="2"/>
    </font>
    <font>
      <b/>
      <sz val="10"/>
      <color rgb="FF13B5EA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sz val="8"/>
      <color rgb="FF13B5EA"/>
      <name val="Calibri"/>
      <family val="2"/>
    </font>
    <font>
      <i/>
      <sz val="8"/>
      <color rgb="FF13B5EA"/>
      <name val="Calibri"/>
      <family val="2"/>
    </font>
    <font>
      <sz val="9"/>
      <color rgb="FF13B5EA"/>
      <name val="Calibri"/>
      <family val="2"/>
    </font>
    <font>
      <b/>
      <sz val="10"/>
      <color rgb="FFFFFFFF"/>
      <name val="Calibri"/>
      <family val="2"/>
    </font>
    <font>
      <sz val="11"/>
      <color theme="0" tint="-0.249977111117893"/>
      <name val="Calibri"/>
      <family val="2"/>
    </font>
    <font>
      <sz val="1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color theme="0" tint="-0.249977111117893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  <font>
      <sz val="9"/>
      <color theme="0" tint="-0.34998626667073579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i/>
      <sz val="9"/>
      <color theme="1"/>
      <name val="Calibri"/>
      <family val="2"/>
    </font>
    <font>
      <b/>
      <sz val="10"/>
      <color rgb="FF13B5EA"/>
      <name val="Calibri"/>
      <family val="2"/>
      <charset val="238"/>
    </font>
    <font>
      <sz val="10"/>
      <name val="Arial CE"/>
      <charset val="238"/>
    </font>
    <font>
      <b/>
      <sz val="11"/>
      <color rgb="FFFFFFFF"/>
      <name val="Calibri"/>
      <family val="2"/>
    </font>
    <font>
      <sz val="9"/>
      <color theme="0" tint="-0.249977111117893"/>
      <name val="Calibri"/>
      <family val="2"/>
    </font>
    <font>
      <sz val="9"/>
      <color theme="0" tint="-0.249977111117893"/>
      <name val="Calibri"/>
      <family val="2"/>
      <charset val="238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9"/>
      <color rgb="FFFFFFFF"/>
      <name val="Calibri"/>
      <family val="2"/>
      <charset val="238"/>
    </font>
    <font>
      <i/>
      <sz val="8"/>
      <color rgb="FF13B5EA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12"/>
      <name val="MS Sans Serif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sz val="12"/>
      <name val="Times New Roman"/>
      <family val="1"/>
    </font>
    <font>
      <sz val="10"/>
      <name val="times new roman"/>
      <family val="1"/>
      <charset val="238"/>
    </font>
    <font>
      <b/>
      <sz val="9"/>
      <name val="Arial"/>
      <family val="2"/>
    </font>
    <font>
      <sz val="9"/>
      <name val="Tms Rmn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2"/>
      <name val="Helv"/>
    </font>
    <font>
      <sz val="1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name val="Arial CE"/>
      <family val="2"/>
      <charset val="238"/>
    </font>
    <font>
      <sz val="14"/>
      <name val="Helv"/>
    </font>
    <font>
      <sz val="11"/>
      <color indexed="17"/>
      <name val="Calibri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b/>
      <sz val="10"/>
      <name val="Arial"/>
      <family val="2"/>
    </font>
    <font>
      <sz val="10"/>
      <name val="Arial Cyr"/>
      <charset val="204"/>
    </font>
    <font>
      <u/>
      <sz val="10"/>
      <color indexed="12"/>
      <name val="MS Sans Serif"/>
      <family val="2"/>
      <charset val="238"/>
    </font>
    <font>
      <u/>
      <sz val="10"/>
      <color indexed="36"/>
      <name val="MS Sans Serif"/>
      <family val="2"/>
      <charset val="238"/>
    </font>
    <font>
      <sz val="10"/>
      <color indexed="8"/>
      <name val="MS Sans Serif"/>
      <family val="2"/>
    </font>
    <font>
      <sz val="9"/>
      <name val="arial"/>
      <family val="2"/>
    </font>
    <font>
      <sz val="10"/>
      <name val="Courier"/>
      <family val="3"/>
    </font>
    <font>
      <b/>
      <i/>
      <sz val="16"/>
      <name val="Helv"/>
    </font>
    <font>
      <sz val="12"/>
      <name val="Tms Rmn"/>
    </font>
    <font>
      <sz val="10"/>
      <name val="Tms Rmn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i/>
      <sz val="10"/>
      <name val="Helv"/>
    </font>
    <font>
      <b/>
      <sz val="11"/>
      <color indexed="18"/>
      <name val="Arial"/>
      <family val="2"/>
    </font>
    <font>
      <b/>
      <sz val="10"/>
      <color indexed="8"/>
      <name val="Arial"/>
      <family val="2"/>
    </font>
    <font>
      <b/>
      <i/>
      <sz val="11"/>
      <color indexed="1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9"/>
      <name val="MS Sans Serif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sz val="11"/>
      <color indexed="20"/>
      <name val="Calibri"/>
      <family val="2"/>
    </font>
    <font>
      <sz val="6.5"/>
      <name val="Univers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Comic Sans MS"/>
      <family val="4"/>
    </font>
    <font>
      <sz val="10"/>
      <name val="Comic Sans MS"/>
      <family val="4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color indexed="9"/>
      <name val="Calibri"/>
      <family val="2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8.5"/>
      <name val="MS Sans Serif"/>
      <family val="2"/>
    </font>
    <font>
      <sz val="11"/>
      <color theme="1"/>
      <name val="Arial Narrow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 Narrow"/>
      <family val="2"/>
    </font>
    <font>
      <sz val="11"/>
      <name val="Times New Roman"/>
      <family val="1"/>
      <charset val="238"/>
    </font>
    <font>
      <b/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9C0006"/>
      <name val="Constantia"/>
      <family val="2"/>
      <charset val="238"/>
    </font>
    <font>
      <sz val="10"/>
      <color rgb="FF9C6500"/>
      <name val="Constantia"/>
      <family val="2"/>
      <charset val="238"/>
    </font>
    <font>
      <sz val="10"/>
      <color rgb="FF3F3F76"/>
      <name val="Constantia"/>
      <family val="2"/>
      <charset val="238"/>
    </font>
    <font>
      <b/>
      <sz val="10"/>
      <color rgb="FF3F3F3F"/>
      <name val="Constantia"/>
      <family val="2"/>
      <charset val="238"/>
    </font>
    <font>
      <b/>
      <sz val="10"/>
      <color rgb="FFFA7D00"/>
      <name val="Constantia"/>
      <family val="2"/>
      <charset val="238"/>
    </font>
    <font>
      <sz val="10"/>
      <color rgb="FFFA7D00"/>
      <name val="Constantia"/>
      <family val="2"/>
      <charset val="238"/>
    </font>
    <font>
      <b/>
      <sz val="10"/>
      <color theme="0"/>
      <name val="Constantia"/>
      <family val="2"/>
      <charset val="238"/>
    </font>
    <font>
      <i/>
      <sz val="10"/>
      <color rgb="FF7F7F7F"/>
      <name val="Constantia"/>
      <family val="2"/>
      <charset val="238"/>
    </font>
    <font>
      <sz val="10"/>
      <color theme="0"/>
      <name val="Constantia"/>
      <family val="2"/>
      <charset val="238"/>
    </font>
    <font>
      <sz val="10"/>
      <color rgb="FF006100"/>
      <name val="Constantia"/>
      <family val="2"/>
      <charset val="238"/>
    </font>
    <font>
      <sz val="10"/>
      <color rgb="FFFF0000"/>
      <name val="Constantia"/>
      <family val="2"/>
      <charset val="238"/>
    </font>
    <font>
      <b/>
      <sz val="10"/>
      <color theme="1"/>
      <name val="Constantia"/>
      <family val="2"/>
      <charset val="238"/>
    </font>
    <font>
      <sz val="10"/>
      <color theme="1"/>
      <name val="Arial"/>
      <family val="2"/>
    </font>
    <font>
      <sz val="7.5"/>
      <name val="Century Schoolbook"/>
      <family val="1"/>
    </font>
    <font>
      <sz val="9"/>
      <name val="Times"/>
      <family val="1"/>
    </font>
    <font>
      <sz val="10"/>
      <name val="Times"/>
      <family val="1"/>
    </font>
    <font>
      <i/>
      <sz val="8"/>
      <name val="Tms Rmn"/>
    </font>
    <font>
      <b/>
      <sz val="8"/>
      <name val="Tms Rmn"/>
    </font>
    <font>
      <u/>
      <sz val="9"/>
      <color theme="10"/>
      <name val="Times"/>
      <family val="1"/>
    </font>
    <font>
      <sz val="9"/>
      <color theme="1"/>
      <name val="Times New Roman"/>
      <family val="2"/>
    </font>
    <font>
      <b/>
      <sz val="8.5"/>
      <name val="Arial"/>
      <family val="2"/>
    </font>
    <font>
      <sz val="10"/>
      <color theme="0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2"/>
      <name val="Garamond"/>
      <family val="1"/>
      <charset val="238"/>
    </font>
    <font>
      <sz val="11"/>
      <color indexed="60"/>
      <name val="Calibri"/>
      <family val="2"/>
    </font>
    <font>
      <b/>
      <sz val="10"/>
      <color theme="1"/>
      <name val="Calibri"/>
      <family val="2"/>
      <charset val="238"/>
    </font>
    <font>
      <b/>
      <sz val="18"/>
      <color theme="3"/>
      <name val="Aptos Display"/>
      <family val="2"/>
      <charset val="238"/>
      <scheme val="major"/>
    </font>
    <font>
      <sz val="10"/>
      <color rgb="FF006100"/>
      <name val="Calibri"/>
      <family val="2"/>
      <charset val="238"/>
    </font>
    <font>
      <sz val="10"/>
      <color rgb="FF9C0006"/>
      <name val="Calibri"/>
      <family val="2"/>
      <charset val="238"/>
    </font>
    <font>
      <sz val="10"/>
      <color rgb="FF9C6500"/>
      <name val="Calibri"/>
      <family val="2"/>
      <charset val="238"/>
    </font>
    <font>
      <sz val="10"/>
      <color rgb="FF3F3F76"/>
      <name val="Calibri"/>
      <family val="2"/>
      <charset val="238"/>
    </font>
    <font>
      <b/>
      <sz val="10"/>
      <color rgb="FF3F3F3F"/>
      <name val="Calibri"/>
      <family val="2"/>
      <charset val="238"/>
    </font>
    <font>
      <b/>
      <sz val="10"/>
      <color rgb="FFFA7D00"/>
      <name val="Calibri"/>
      <family val="2"/>
      <charset val="238"/>
    </font>
    <font>
      <sz val="10"/>
      <color rgb="FFFA7D00"/>
      <name val="Calibri"/>
      <family val="2"/>
      <charset val="238"/>
    </font>
    <font>
      <sz val="10"/>
      <color rgb="FFFF0000"/>
      <name val="Calibri"/>
      <family val="2"/>
      <charset val="238"/>
    </font>
    <font>
      <i/>
      <sz val="10"/>
      <color rgb="FF7F7F7F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rgb="FF9C5700"/>
      <name val="Constantia"/>
      <family val="2"/>
      <charset val="238"/>
    </font>
    <font>
      <sz val="11"/>
      <color rgb="FF9C6500"/>
      <name val="Aptos Narrow"/>
      <family val="2"/>
      <charset val="238"/>
      <scheme val="minor"/>
    </font>
    <font>
      <sz val="11"/>
      <color theme="1"/>
      <name val="Constantia"/>
      <family val="2"/>
      <charset val="238"/>
    </font>
    <font>
      <sz val="11"/>
      <color indexed="8"/>
      <name val="Aptos Narrow"/>
      <family val="2"/>
      <scheme val="minor"/>
    </font>
    <font>
      <sz val="10"/>
      <name val="Arial Narrow"/>
      <family val="2"/>
      <charset val="238"/>
    </font>
    <font>
      <b/>
      <sz val="15"/>
      <color theme="3"/>
      <name val="Constantia"/>
      <family val="2"/>
      <charset val="238"/>
    </font>
    <font>
      <b/>
      <sz val="13"/>
      <color theme="3"/>
      <name val="Constantia"/>
      <family val="2"/>
      <charset val="238"/>
    </font>
    <font>
      <b/>
      <sz val="11"/>
      <color theme="3"/>
      <name val="Constantia"/>
      <family val="2"/>
      <charset val="238"/>
    </font>
    <font>
      <sz val="11"/>
      <color rgb="FF006100"/>
      <name val="Constantia"/>
      <family val="2"/>
      <charset val="238"/>
    </font>
    <font>
      <sz val="11"/>
      <color rgb="FF9C0006"/>
      <name val="Constantia"/>
      <family val="2"/>
      <charset val="238"/>
    </font>
    <font>
      <sz val="11"/>
      <color rgb="FF9C5700"/>
      <name val="Constantia"/>
      <family val="2"/>
      <charset val="238"/>
    </font>
    <font>
      <sz val="11"/>
      <color rgb="FF3F3F76"/>
      <name val="Constantia"/>
      <family val="2"/>
      <charset val="238"/>
    </font>
    <font>
      <b/>
      <sz val="11"/>
      <color rgb="FF3F3F3F"/>
      <name val="Constantia"/>
      <family val="2"/>
      <charset val="238"/>
    </font>
    <font>
      <b/>
      <sz val="11"/>
      <color rgb="FFFA7D00"/>
      <name val="Constantia"/>
      <family val="2"/>
      <charset val="238"/>
    </font>
    <font>
      <sz val="11"/>
      <color rgb="FFFA7D00"/>
      <name val="Constantia"/>
      <family val="2"/>
      <charset val="238"/>
    </font>
    <font>
      <b/>
      <sz val="11"/>
      <color theme="0"/>
      <name val="Constantia"/>
      <family val="2"/>
      <charset val="238"/>
    </font>
    <font>
      <sz val="11"/>
      <color rgb="FFFF0000"/>
      <name val="Constantia"/>
      <family val="2"/>
      <charset val="238"/>
    </font>
    <font>
      <i/>
      <sz val="11"/>
      <color rgb="FF7F7F7F"/>
      <name val="Constantia"/>
      <family val="2"/>
      <charset val="238"/>
    </font>
    <font>
      <b/>
      <sz val="11"/>
      <color theme="1"/>
      <name val="Constantia"/>
      <family val="2"/>
      <charset val="238"/>
    </font>
    <font>
      <sz val="11"/>
      <color theme="0"/>
      <name val="Constantia"/>
      <family val="2"/>
      <charset val="238"/>
    </font>
    <font>
      <u/>
      <sz val="9"/>
      <color rgb="FF000000"/>
      <name val="Calibri"/>
      <family val="2"/>
    </font>
    <font>
      <i/>
      <sz val="10"/>
      <color theme="5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color rgb="FFFFFFFF"/>
      <name val="Calibri"/>
      <family val="2"/>
    </font>
    <font>
      <sz val="9"/>
      <color theme="1"/>
      <name val="Calibri"/>
      <family val="2"/>
    </font>
    <font>
      <sz val="9"/>
      <color theme="0" tint="-0.249977111117893"/>
      <name val="Calibri"/>
      <family val="2"/>
    </font>
    <font>
      <b/>
      <sz val="11"/>
      <color theme="0"/>
      <name val="Calibri"/>
      <family val="2"/>
    </font>
    <font>
      <sz val="10.5"/>
      <color theme="1"/>
      <name val="Calibri"/>
      <family val="2"/>
      <charset val="238"/>
    </font>
    <font>
      <b/>
      <sz val="9"/>
      <color rgb="FF13B5EA"/>
      <name val="Calibri"/>
      <family val="2"/>
      <charset val="238"/>
    </font>
    <font>
      <i/>
      <sz val="9"/>
      <color rgb="FF13B5EA"/>
      <name val="Calibri"/>
      <family val="2"/>
      <charset val="238"/>
    </font>
    <font>
      <b/>
      <sz val="10"/>
      <color rgb="FFFFFFFF"/>
      <name val="Calibri"/>
      <family val="2"/>
      <charset val="238"/>
    </font>
    <font>
      <sz val="10"/>
      <color theme="0" tint="-0.14999847407452621"/>
      <name val="Calibri"/>
      <family val="2"/>
    </font>
    <font>
      <sz val="9"/>
      <color rgb="FFFF0000"/>
      <name val="Calibri"/>
      <family val="2"/>
    </font>
    <font>
      <b/>
      <sz val="10"/>
      <color theme="0" tint="-0.14999847407452621"/>
      <name val="Calibri"/>
      <family val="2"/>
    </font>
    <font>
      <sz val="9"/>
      <color rgb="FF00B0F0"/>
      <name val="Calibri"/>
      <family val="2"/>
    </font>
    <font>
      <b/>
      <sz val="10"/>
      <color theme="0"/>
      <name val="Calibri"/>
      <family val="2"/>
    </font>
    <font>
      <i/>
      <sz val="10"/>
      <color theme="0" tint="-0.14999847407452621"/>
      <name val="Calibri"/>
      <family val="2"/>
    </font>
    <font>
      <i/>
      <sz val="10"/>
      <color rgb="FF00B0F0"/>
      <name val="Calibri"/>
      <family val="2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i/>
      <sz val="9"/>
      <color rgb="FF00B0F0"/>
      <name val="Calibri"/>
      <family val="2"/>
      <charset val="238"/>
    </font>
    <font>
      <sz val="8"/>
      <color theme="0" tint="-0.249977111117893"/>
      <name val="Calibri"/>
      <family val="2"/>
    </font>
    <font>
      <sz val="10"/>
      <color theme="1"/>
      <name val="Space Grotesk"/>
    </font>
  </fonts>
  <fills count="8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5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13B5EA"/>
        <bgColor rgb="FF000000"/>
      </patternFill>
    </fill>
    <fill>
      <patternFill patternType="solid">
        <fgColor rgb="FF11B5EA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5"/>
      </patternFill>
    </fill>
    <fill>
      <patternFill patternType="solid">
        <fgColor indexed="49"/>
        <bgColor indexed="64"/>
      </patternFill>
    </fill>
    <fill>
      <patternFill patternType="solid">
        <fgColor indexed="23"/>
      </patternFill>
    </fill>
    <fill>
      <patternFill patternType="solid">
        <fgColor indexed="14"/>
      </patternFill>
    </fill>
    <fill>
      <patternFill patternType="solid">
        <fgColor indexed="54"/>
      </patternFill>
    </fill>
    <fill>
      <patternFill patternType="solid">
        <fgColor indexed="44"/>
        <bgColor indexed="58"/>
      </patternFill>
    </fill>
    <fill>
      <patternFill patternType="solid">
        <fgColor rgb="FF13B5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1B5EA"/>
        <bgColor indexed="64"/>
      </patternFill>
    </fill>
    <fill>
      <patternFill patternType="solid">
        <fgColor theme="0" tint="-4.956205938901944E-2"/>
        <bgColor indexed="64"/>
      </patternFill>
    </fill>
  </fills>
  <borders count="55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13B5EA"/>
      </top>
      <bottom style="thin">
        <color rgb="FF13B5EA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rgb="FF00B0F0"/>
      </top>
      <bottom style="thin">
        <color theme="5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13B5EA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/>
      <bottom style="thin">
        <color rgb="FF13B5EA"/>
      </bottom>
      <diagonal/>
    </border>
    <border>
      <left/>
      <right/>
      <top/>
      <bottom style="medium">
        <color rgb="FF13B5EA"/>
      </bottom>
      <diagonal/>
    </border>
    <border>
      <left/>
      <right/>
      <top style="medium">
        <color rgb="FF13B5EA"/>
      </top>
      <bottom/>
      <diagonal/>
    </border>
  </borders>
  <cellStyleXfs count="4148">
    <xf numFmtId="0" fontId="0" fillId="0" borderId="0"/>
    <xf numFmtId="0" fontId="3" fillId="0" borderId="0"/>
    <xf numFmtId="0" fontId="3" fillId="0" borderId="0"/>
    <xf numFmtId="0" fontId="4" fillId="2" borderId="1" applyNumberFormat="0" applyProtection="0">
      <alignment horizontal="left" vertical="center" indent="1"/>
    </xf>
    <xf numFmtId="0" fontId="8" fillId="0" borderId="0"/>
    <xf numFmtId="0" fontId="8" fillId="0" borderId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0" fillId="0" borderId="0"/>
    <xf numFmtId="0" fontId="3" fillId="0" borderId="0"/>
    <xf numFmtId="0" fontId="8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0" fontId="10" fillId="0" borderId="0"/>
    <xf numFmtId="0" fontId="3" fillId="0" borderId="0"/>
    <xf numFmtId="0" fontId="12" fillId="0" borderId="0"/>
    <xf numFmtId="0" fontId="3" fillId="0" borderId="0"/>
    <xf numFmtId="0" fontId="9" fillId="0" borderId="0"/>
    <xf numFmtId="9" fontId="10" fillId="0" borderId="0" applyFont="0" applyFill="0" applyBorder="0" applyAlignment="0" applyProtection="0"/>
    <xf numFmtId="0" fontId="6" fillId="0" borderId="0"/>
    <xf numFmtId="0" fontId="6" fillId="0" borderId="0" applyNumberFormat="0" applyFont="0" applyBorder="0" applyProtection="0"/>
    <xf numFmtId="0" fontId="13" fillId="0" borderId="0"/>
    <xf numFmtId="0" fontId="10" fillId="0" borderId="0"/>
    <xf numFmtId="0" fontId="2" fillId="0" borderId="0"/>
    <xf numFmtId="0" fontId="3" fillId="0" borderId="0"/>
    <xf numFmtId="0" fontId="16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7" fillId="0" borderId="0"/>
    <xf numFmtId="9" fontId="18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7" fillId="0" borderId="0"/>
    <xf numFmtId="0" fontId="13" fillId="0" borderId="0"/>
    <xf numFmtId="9" fontId="13" fillId="0" borderId="0" applyFont="0" applyFill="0" applyBorder="0" applyAlignment="0" applyProtection="0"/>
    <xf numFmtId="0" fontId="3" fillId="0" borderId="0"/>
    <xf numFmtId="0" fontId="57" fillId="0" borderId="0"/>
    <xf numFmtId="0" fontId="61" fillId="0" borderId="0"/>
    <xf numFmtId="0" fontId="3" fillId="0" borderId="0"/>
    <xf numFmtId="0" fontId="65" fillId="0" borderId="0" applyNumberFormat="0" applyFill="0" applyBorder="0" applyAlignment="0" applyProtection="0"/>
    <xf numFmtId="0" fontId="69" fillId="7" borderId="0" applyNumberFormat="0" applyBorder="0" applyAlignment="0" applyProtection="0"/>
    <xf numFmtId="0" fontId="77" fillId="0" borderId="0" applyNumberFormat="0" applyFill="0" applyBorder="0" applyAlignment="0" applyProtection="0"/>
    <xf numFmtId="0" fontId="79" fillId="0" borderId="26" applyNumberFormat="0" applyFill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17" fillId="0" borderId="0"/>
    <xf numFmtId="0" fontId="87" fillId="0" borderId="18" applyNumberFormat="0" applyFill="0" applyAlignment="0" applyProtection="0"/>
    <xf numFmtId="0" fontId="88" fillId="0" borderId="19" applyNumberFormat="0" applyFill="0" applyAlignment="0" applyProtection="0"/>
    <xf numFmtId="0" fontId="89" fillId="0" borderId="20" applyNumberFormat="0" applyFill="0" applyAlignment="0" applyProtection="0"/>
    <xf numFmtId="0" fontId="89" fillId="0" borderId="0" applyNumberFormat="0" applyFill="0" applyBorder="0" applyAlignment="0" applyProtection="0"/>
    <xf numFmtId="0" fontId="17" fillId="0" borderId="0"/>
    <xf numFmtId="170" fontId="90" fillId="0" borderId="0"/>
    <xf numFmtId="170" fontId="91" fillId="0" borderId="0"/>
    <xf numFmtId="171" fontId="92" fillId="0" borderId="0" applyFont="0" applyFill="0" applyBorder="0" applyAlignment="0" applyProtection="0"/>
    <xf numFmtId="38" fontId="93" fillId="0" borderId="0" applyFill="0" applyBorder="0" applyAlignment="0">
      <protection locked="0"/>
    </xf>
    <xf numFmtId="172" fontId="92" fillId="0" borderId="0" applyFont="0" applyFill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173" fontId="92" fillId="0" borderId="0" applyFont="0" applyFill="0" applyBorder="0" applyAlignment="0" applyProtection="0"/>
    <xf numFmtId="174" fontId="92" fillId="0" borderId="0" applyFont="0" applyFill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2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175" fontId="92" fillId="0" borderId="0" applyFont="0" applyFill="0" applyBorder="0" applyAlignment="0" applyProtection="0"/>
    <xf numFmtId="0" fontId="94" fillId="49" borderId="0" applyNumberFormat="0" applyBorder="0" applyAlignment="0" applyProtection="0"/>
    <xf numFmtId="0" fontId="94" fillId="46" borderId="0" applyNumberFormat="0" applyBorder="0" applyAlignment="0" applyProtection="0"/>
    <xf numFmtId="0" fontId="94" fillId="47" borderId="0" applyNumberFormat="0" applyBorder="0" applyAlignment="0" applyProtection="0"/>
    <xf numFmtId="0" fontId="94" fillId="50" borderId="0" applyNumberFormat="0" applyBorder="0" applyAlignment="0" applyProtection="0"/>
    <xf numFmtId="0" fontId="94" fillId="51" borderId="0" applyNumberFormat="0" applyBorder="0" applyAlignment="0" applyProtection="0"/>
    <xf numFmtId="0" fontId="94" fillId="52" borderId="0" applyNumberFormat="0" applyBorder="0" applyAlignment="0" applyProtection="0"/>
    <xf numFmtId="176" fontId="92" fillId="0" borderId="0"/>
    <xf numFmtId="176" fontId="92" fillId="0" borderId="0"/>
    <xf numFmtId="0" fontId="94" fillId="53" borderId="0" applyNumberFormat="0" applyBorder="0" applyAlignment="0" applyProtection="0"/>
    <xf numFmtId="0" fontId="94" fillId="54" borderId="0" applyNumberFormat="0" applyBorder="0" applyAlignment="0" applyProtection="0"/>
    <xf numFmtId="0" fontId="94" fillId="55" borderId="0" applyNumberFormat="0" applyBorder="0" applyAlignment="0" applyProtection="0"/>
    <xf numFmtId="0" fontId="94" fillId="50" borderId="0" applyNumberFormat="0" applyBorder="0" applyAlignment="0" applyProtection="0"/>
    <xf numFmtId="0" fontId="94" fillId="51" borderId="0" applyNumberFormat="0" applyBorder="0" applyAlignment="0" applyProtection="0"/>
    <xf numFmtId="0" fontId="94" fillId="56" borderId="0" applyNumberFormat="0" applyBorder="0" applyAlignment="0" applyProtection="0"/>
    <xf numFmtId="0" fontId="95" fillId="57" borderId="27" applyNumberFormat="0" applyAlignment="0" applyProtection="0"/>
    <xf numFmtId="0" fontId="96" fillId="57" borderId="28" applyNumberFormat="0" applyAlignment="0" applyProtection="0"/>
    <xf numFmtId="170" fontId="97" fillId="0" borderId="29" applyNumberFormat="0" applyFont="0" applyFill="0" applyAlignment="0" applyProtection="0"/>
    <xf numFmtId="0" fontId="97" fillId="0" borderId="29" applyNumberFormat="0" applyFont="0" applyFill="0" applyAlignment="0" applyProtection="0"/>
    <xf numFmtId="43" fontId="98" fillId="0" borderId="0" applyFont="0" applyFill="0" applyBorder="0" applyAlignment="0" applyProtection="0"/>
    <xf numFmtId="3" fontId="90" fillId="58" borderId="0" applyFont="0" applyFill="0" applyBorder="0" applyAlignment="0" applyProtection="0"/>
    <xf numFmtId="3" fontId="17" fillId="58" borderId="0" applyFont="0" applyFill="0" applyBorder="0" applyAlignment="0" applyProtection="0"/>
    <xf numFmtId="170" fontId="90" fillId="0" borderId="0"/>
    <xf numFmtId="177" fontId="58" fillId="0" borderId="0" applyFont="0" applyFill="0" applyBorder="0" applyAlignment="0" applyProtection="0"/>
    <xf numFmtId="178" fontId="90" fillId="58" borderId="0" applyFont="0" applyFill="0" applyBorder="0" applyAlignment="0" applyProtection="0"/>
    <xf numFmtId="178" fontId="17" fillId="58" borderId="0" applyFont="0" applyFill="0" applyBorder="0" applyAlignment="0" applyProtection="0"/>
    <xf numFmtId="43" fontId="99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70" fontId="90" fillId="58" borderId="0" applyFont="0" applyFill="0" applyBorder="0" applyAlignment="0" applyProtection="0"/>
    <xf numFmtId="0" fontId="17" fillId="58" borderId="0" applyFont="0" applyFill="0" applyBorder="0" applyAlignment="0" applyProtection="0"/>
    <xf numFmtId="0" fontId="17" fillId="58" borderId="0" applyFont="0" applyFill="0" applyBorder="0" applyAlignment="0" applyProtection="0"/>
    <xf numFmtId="17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5" fontId="100" fillId="0" borderId="0"/>
    <xf numFmtId="170" fontId="91" fillId="0" borderId="0"/>
    <xf numFmtId="170" fontId="91" fillId="0" borderId="0"/>
    <xf numFmtId="164" fontId="101" fillId="0" borderId="0"/>
    <xf numFmtId="0" fontId="102" fillId="44" borderId="28" applyNumberFormat="0" applyAlignment="0" applyProtection="0"/>
    <xf numFmtId="0" fontId="103" fillId="0" borderId="30" applyNumberFormat="0" applyFill="0" applyAlignment="0" applyProtection="0"/>
    <xf numFmtId="0" fontId="104" fillId="0" borderId="0" applyNumberFormat="0" applyFill="0" applyBorder="0" applyAlignment="0" applyProtection="0"/>
    <xf numFmtId="170" fontId="90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105" fillId="0" borderId="0"/>
    <xf numFmtId="182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70" fontId="106" fillId="0" borderId="0" applyProtection="0"/>
    <xf numFmtId="170" fontId="107" fillId="0" borderId="0" applyProtection="0"/>
    <xf numFmtId="170" fontId="107" fillId="0" borderId="0" applyProtection="0"/>
    <xf numFmtId="170" fontId="108" fillId="0" borderId="0" applyProtection="0"/>
    <xf numFmtId="170" fontId="90" fillId="0" borderId="0" applyProtection="0"/>
    <xf numFmtId="170" fontId="107" fillId="0" borderId="0" applyProtection="0"/>
    <xf numFmtId="170" fontId="107" fillId="0" borderId="0" applyProtection="0"/>
    <xf numFmtId="3" fontId="109" fillId="0" borderId="0" applyFont="0" applyFill="0" applyBorder="0" applyAlignment="0" applyProtection="0"/>
    <xf numFmtId="3" fontId="97" fillId="0" borderId="0" applyFont="0" applyFill="0" applyBorder="0" applyAlignment="0" applyProtection="0"/>
    <xf numFmtId="3" fontId="91" fillId="0" borderId="0" applyFont="0" applyFill="0" applyBorder="0" applyAlignment="0" applyProtection="0">
      <alignment vertical="top"/>
    </xf>
    <xf numFmtId="3" fontId="97" fillId="0" borderId="0" applyFont="0" applyFill="0" applyBorder="0" applyAlignment="0" applyProtection="0"/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9" fillId="0" borderId="0" applyFont="0" applyFill="0" applyBorder="0" applyAlignment="0" applyProtection="0">
      <alignment vertical="top"/>
    </xf>
    <xf numFmtId="3" fontId="99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3" fontId="91" fillId="0" borderId="0" applyFont="0" applyFill="0" applyBorder="0" applyAlignment="0" applyProtection="0">
      <alignment vertical="top"/>
    </xf>
    <xf numFmtId="2" fontId="90" fillId="58" borderId="0" applyFont="0" applyFill="0" applyBorder="0" applyAlignment="0" applyProtection="0"/>
    <xf numFmtId="1" fontId="110" fillId="0" borderId="0" applyFont="0" applyFill="0" applyBorder="0" applyAlignment="0" applyProtection="0"/>
    <xf numFmtId="164" fontId="110" fillId="0" borderId="0" applyFont="0" applyFill="0" applyBorder="0" applyAlignment="0" applyProtection="0"/>
    <xf numFmtId="2" fontId="110" fillId="0" borderId="0" applyFont="0" applyFill="0" applyBorder="0" applyAlignment="0" applyProtection="0"/>
    <xf numFmtId="2" fontId="17" fillId="58" borderId="0" applyFont="0" applyFill="0" applyBorder="0" applyAlignment="0" applyProtection="0"/>
    <xf numFmtId="2" fontId="17" fillId="58" borderId="0" applyFont="0" applyFill="0" applyBorder="0" applyAlignment="0" applyProtection="0"/>
    <xf numFmtId="2" fontId="90" fillId="0" borderId="0" applyFill="0" applyBorder="0" applyAlignment="0" applyProtection="0"/>
    <xf numFmtId="170" fontId="111" fillId="0" borderId="0"/>
    <xf numFmtId="38" fontId="108" fillId="59" borderId="0" applyNumberFormat="0" applyBorder="0" applyAlignment="0" applyProtection="0"/>
    <xf numFmtId="0" fontId="112" fillId="41" borderId="0" applyNumberFormat="0" applyBorder="0" applyAlignment="0" applyProtection="0"/>
    <xf numFmtId="170" fontId="113" fillId="0" borderId="0"/>
    <xf numFmtId="170" fontId="114" fillId="0" borderId="0"/>
    <xf numFmtId="170" fontId="115" fillId="58" borderId="0" applyNumberFormat="0" applyFont="0" applyFill="0" applyAlignment="0" applyProtection="0"/>
    <xf numFmtId="0" fontId="115" fillId="58" borderId="0" applyNumberFormat="0" applyFont="0" applyFill="0" applyAlignment="0" applyProtection="0"/>
    <xf numFmtId="170" fontId="114" fillId="58" borderId="0" applyNumberFormat="0" applyFont="0" applyFill="0" applyAlignment="0" applyProtection="0"/>
    <xf numFmtId="170" fontId="116" fillId="58" borderId="0" applyNumberFormat="0" applyFont="0" applyFill="0" applyAlignment="0" applyProtection="0"/>
    <xf numFmtId="0" fontId="116" fillId="58" borderId="0" applyNumberFormat="0" applyFont="0" applyFill="0" applyAlignment="0" applyProtection="0"/>
    <xf numFmtId="170" fontId="117" fillId="0" borderId="0" applyNumberFormat="0" applyFill="0" applyBorder="0" applyAlignment="0" applyProtection="0">
      <alignment vertical="top"/>
      <protection locked="0"/>
    </xf>
    <xf numFmtId="170" fontId="118" fillId="0" borderId="0" applyNumberFormat="0" applyFill="0" applyBorder="0" applyAlignment="0" applyProtection="0">
      <alignment vertical="top"/>
      <protection locked="0"/>
    </xf>
    <xf numFmtId="170" fontId="119" fillId="0" borderId="0"/>
    <xf numFmtId="170" fontId="120" fillId="0" borderId="0"/>
    <xf numFmtId="165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10" fontId="108" fillId="60" borderId="31" applyNumberFormat="0" applyBorder="0" applyAlignment="0" applyProtection="0"/>
    <xf numFmtId="170" fontId="119" fillId="0" borderId="0"/>
    <xf numFmtId="170" fontId="121" fillId="0" borderId="0" applyNumberFormat="0" applyFill="0" applyBorder="0" applyAlignment="0" applyProtection="0">
      <alignment vertical="top"/>
      <protection locked="0"/>
    </xf>
    <xf numFmtId="170" fontId="122" fillId="0" borderId="0" applyNumberFormat="0" applyFill="0" applyBorder="0" applyAlignment="0" applyProtection="0">
      <alignment vertical="top"/>
      <protection locked="0"/>
    </xf>
    <xf numFmtId="184" fontId="97" fillId="0" borderId="0" applyFont="0" applyFill="0" applyBorder="0" applyAlignment="0" applyProtection="0"/>
    <xf numFmtId="185" fontId="97" fillId="0" borderId="0" applyFont="0" applyFill="0" applyBorder="0" applyAlignment="0" applyProtection="0"/>
    <xf numFmtId="41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1" fontId="123" fillId="0" borderId="0" applyFont="0" applyFill="0" applyBorder="0" applyAlignment="0" applyProtection="0"/>
    <xf numFmtId="43" fontId="123" fillId="0" borderId="0" applyFont="0" applyFill="0" applyBorder="0" applyAlignment="0" applyProtection="0"/>
    <xf numFmtId="186" fontId="91" fillId="0" borderId="0" applyFont="0" applyFill="0" applyBorder="0" applyAlignment="0" applyProtection="0">
      <alignment vertical="top"/>
    </xf>
    <xf numFmtId="186" fontId="97" fillId="0" borderId="0" applyFont="0" applyFill="0" applyBorder="0" applyAlignment="0" applyProtection="0"/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9" fillId="0" borderId="0" applyFont="0" applyFill="0" applyBorder="0" applyAlignment="0" applyProtection="0">
      <alignment vertical="top"/>
    </xf>
    <xf numFmtId="186" fontId="99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6" fontId="91" fillId="0" borderId="0" applyFont="0" applyFill="0" applyBorder="0" applyAlignment="0" applyProtection="0">
      <alignment vertical="top"/>
    </xf>
    <xf numFmtId="187" fontId="91" fillId="0" borderId="0" applyFont="0" applyFill="0" applyBorder="0" applyAlignment="0" applyProtection="0"/>
    <xf numFmtId="177" fontId="91" fillId="0" borderId="0" applyFont="0" applyFill="0" applyBorder="0" applyAlignment="0" applyProtection="0"/>
    <xf numFmtId="187" fontId="123" fillId="0" borderId="0" applyFont="0" applyFill="0" applyBorder="0" applyAlignment="0" applyProtection="0"/>
    <xf numFmtId="177" fontId="123" fillId="0" borderId="0" applyFont="0" applyFill="0" applyBorder="0" applyAlignment="0" applyProtection="0"/>
    <xf numFmtId="170" fontId="90" fillId="0" borderId="0"/>
    <xf numFmtId="188" fontId="124" fillId="0" borderId="0"/>
    <xf numFmtId="170" fontId="109" fillId="0" borderId="0"/>
    <xf numFmtId="170" fontId="125" fillId="0" borderId="0"/>
    <xf numFmtId="170" fontId="125" fillId="0" borderId="0"/>
    <xf numFmtId="0" fontId="125" fillId="0" borderId="0"/>
    <xf numFmtId="0" fontId="125" fillId="0" borderId="0"/>
    <xf numFmtId="189" fontId="126" fillId="0" borderId="0"/>
    <xf numFmtId="170" fontId="127" fillId="0" borderId="0"/>
    <xf numFmtId="170" fontId="12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0" fontId="58" fillId="0" borderId="0"/>
    <xf numFmtId="170" fontId="129" fillId="0" borderId="0"/>
    <xf numFmtId="170" fontId="90" fillId="0" borderId="0"/>
    <xf numFmtId="170" fontId="130" fillId="0" borderId="0"/>
    <xf numFmtId="170" fontId="58" fillId="0" borderId="0"/>
    <xf numFmtId="170" fontId="58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0" fontId="131" fillId="0" borderId="0"/>
    <xf numFmtId="170" fontId="90" fillId="0" borderId="0"/>
    <xf numFmtId="170" fontId="90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90" fillId="0" borderId="0"/>
    <xf numFmtId="170" fontId="91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91" fillId="0" borderId="0"/>
    <xf numFmtId="170" fontId="91" fillId="0" borderId="0"/>
    <xf numFmtId="0" fontId="58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91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0" fontId="58" fillId="0" borderId="0"/>
    <xf numFmtId="176" fontId="92" fillId="0" borderId="0"/>
    <xf numFmtId="176" fontId="92" fillId="0" borderId="0"/>
    <xf numFmtId="170" fontId="17" fillId="0" borderId="0"/>
    <xf numFmtId="170" fontId="17" fillId="0" borderId="0"/>
    <xf numFmtId="170" fontId="17" fillId="0" borderId="0"/>
    <xf numFmtId="0" fontId="17" fillId="0" borderId="0"/>
    <xf numFmtId="0" fontId="17" fillId="0" borderId="0"/>
    <xf numFmtId="0" fontId="17" fillId="0" borderId="0"/>
    <xf numFmtId="0" fontId="57" fillId="0" borderId="0"/>
    <xf numFmtId="170" fontId="17" fillId="0" borderId="0"/>
    <xf numFmtId="170" fontId="90" fillId="0" borderId="0"/>
    <xf numFmtId="170" fontId="91" fillId="0" borderId="0"/>
    <xf numFmtId="0" fontId="99" fillId="0" borderId="0"/>
    <xf numFmtId="0" fontId="57" fillId="0" borderId="0"/>
    <xf numFmtId="170" fontId="17" fillId="0" borderId="0"/>
    <xf numFmtId="0" fontId="17" fillId="0" borderId="0"/>
    <xf numFmtId="170" fontId="17" fillId="0" borderId="0"/>
    <xf numFmtId="0" fontId="17" fillId="0" borderId="0"/>
    <xf numFmtId="0" fontId="17" fillId="0" borderId="0"/>
    <xf numFmtId="170" fontId="99" fillId="0" borderId="0"/>
    <xf numFmtId="170" fontId="99" fillId="0" borderId="0"/>
    <xf numFmtId="0" fontId="99" fillId="0" borderId="0"/>
    <xf numFmtId="0" fontId="99" fillId="0" borderId="0"/>
    <xf numFmtId="170" fontId="99" fillId="0" borderId="0"/>
    <xf numFmtId="170" fontId="90" fillId="0" borderId="0" applyNumberFormat="0" applyFont="0" applyFill="0" applyBorder="0" applyAlignment="0" applyProtection="0"/>
    <xf numFmtId="0" fontId="57" fillId="0" borderId="0"/>
    <xf numFmtId="0" fontId="57" fillId="0" borderId="0"/>
    <xf numFmtId="0" fontId="17" fillId="0" borderId="0"/>
    <xf numFmtId="170" fontId="90" fillId="0" borderId="0"/>
    <xf numFmtId="0" fontId="17" fillId="0" borderId="0"/>
    <xf numFmtId="170" fontId="125" fillId="0" borderId="0"/>
    <xf numFmtId="170" fontId="125" fillId="0" borderId="0"/>
    <xf numFmtId="0" fontId="99" fillId="0" borderId="0"/>
    <xf numFmtId="0" fontId="99" fillId="0" borderId="0"/>
    <xf numFmtId="170" fontId="133" fillId="0" borderId="32"/>
    <xf numFmtId="0" fontId="90" fillId="61" borderId="33" applyNumberFormat="0" applyFont="0" applyAlignment="0" applyProtection="0"/>
    <xf numFmtId="190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0" fontId="90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7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17" fillId="0" borderId="0" applyFont="0" applyFill="0" applyBorder="0" applyAlignment="0" applyProtection="0"/>
    <xf numFmtId="193" fontId="92" fillId="0" borderId="0" applyFont="0" applyFill="0" applyBorder="0" applyAlignment="0" applyProtection="0"/>
    <xf numFmtId="194" fontId="92" fillId="0" borderId="0" applyFont="0" applyFill="0" applyBorder="0" applyAlignment="0" applyProtection="0"/>
    <xf numFmtId="2" fontId="97" fillId="0" borderId="0" applyFont="0" applyFill="0" applyBorder="0" applyAlignment="0" applyProtection="0"/>
    <xf numFmtId="195" fontId="91" fillId="0" borderId="0" applyFill="0" applyBorder="0" applyAlignment="0"/>
    <xf numFmtId="195" fontId="91" fillId="0" borderId="0" applyFill="0" applyBorder="0" applyAlignment="0"/>
    <xf numFmtId="4" fontId="134" fillId="62" borderId="34" applyNumberFormat="0" applyProtection="0">
      <alignment vertical="center"/>
    </xf>
    <xf numFmtId="4" fontId="135" fillId="63" borderId="35" applyNumberFormat="0" applyProtection="0">
      <alignment vertical="center"/>
    </xf>
    <xf numFmtId="4" fontId="136" fillId="62" borderId="34" applyNumberFormat="0" applyProtection="0">
      <alignment vertical="center"/>
    </xf>
    <xf numFmtId="4" fontId="124" fillId="0" borderId="0" applyNumberFormat="0" applyProtection="0">
      <alignment horizontal="left" vertical="center" indent="1"/>
    </xf>
    <xf numFmtId="4" fontId="135" fillId="62" borderId="35" applyNumberFormat="0" applyProtection="0">
      <alignment horizontal="left" vertical="center" indent="1"/>
    </xf>
    <xf numFmtId="170" fontId="135" fillId="62" borderId="35" applyNumberFormat="0" applyProtection="0">
      <alignment horizontal="left" vertical="top" indent="1"/>
    </xf>
    <xf numFmtId="4" fontId="137" fillId="64" borderId="34" applyNumberFormat="0" applyProtection="0">
      <alignment vertical="center"/>
    </xf>
    <xf numFmtId="4" fontId="130" fillId="40" borderId="35" applyNumberFormat="0" applyProtection="0">
      <alignment horizontal="right" vertical="center"/>
    </xf>
    <xf numFmtId="4" fontId="130" fillId="46" borderId="35" applyNumberFormat="0" applyProtection="0">
      <alignment horizontal="right" vertical="center"/>
    </xf>
    <xf numFmtId="4" fontId="130" fillId="54" borderId="35" applyNumberFormat="0" applyProtection="0">
      <alignment horizontal="right" vertical="center"/>
    </xf>
    <xf numFmtId="4" fontId="131" fillId="65" borderId="34" applyNumberFormat="0" applyProtection="0">
      <alignment vertical="center"/>
    </xf>
    <xf numFmtId="4" fontId="130" fillId="48" borderId="35" applyNumberFormat="0" applyProtection="0">
      <alignment horizontal="right" vertical="center"/>
    </xf>
    <xf numFmtId="4" fontId="130" fillId="52" borderId="35" applyNumberFormat="0" applyProtection="0">
      <alignment horizontal="right" vertical="center"/>
    </xf>
    <xf numFmtId="4" fontId="130" fillId="56" borderId="35" applyNumberFormat="0" applyProtection="0">
      <alignment horizontal="right" vertical="center"/>
    </xf>
    <xf numFmtId="4" fontId="137" fillId="66" borderId="34" applyNumberFormat="0" applyProtection="0">
      <alignment vertical="center"/>
    </xf>
    <xf numFmtId="4" fontId="130" fillId="55" borderId="35" applyNumberFormat="0" applyProtection="0">
      <alignment horizontal="right" vertical="center"/>
    </xf>
    <xf numFmtId="4" fontId="130" fillId="67" borderId="35" applyNumberFormat="0" applyProtection="0">
      <alignment horizontal="right" vertical="center"/>
    </xf>
    <xf numFmtId="4" fontId="130" fillId="47" borderId="35" applyNumberFormat="0" applyProtection="0">
      <alignment horizontal="right" vertical="center"/>
    </xf>
    <xf numFmtId="4" fontId="138" fillId="64" borderId="34" applyNumberFormat="0" applyProtection="0">
      <alignment vertical="center"/>
    </xf>
    <xf numFmtId="4" fontId="139" fillId="68" borderId="34" applyNumberFormat="0" applyProtection="0">
      <alignment horizontal="left" vertical="center" indent="1"/>
    </xf>
    <xf numFmtId="4" fontId="139" fillId="69" borderId="34" applyNumberFormat="0" applyProtection="0">
      <alignment horizontal="left" vertical="center" indent="1"/>
    </xf>
    <xf numFmtId="4" fontId="140" fillId="70" borderId="34" applyNumberFormat="0" applyProtection="0">
      <alignment horizontal="left" vertical="center" indent="1"/>
    </xf>
    <xf numFmtId="4" fontId="141" fillId="71" borderId="34" applyNumberFormat="0" applyProtection="0">
      <alignment vertical="center"/>
    </xf>
    <xf numFmtId="4" fontId="142" fillId="72" borderId="34" applyNumberFormat="0" applyProtection="0">
      <alignment horizontal="left" vertical="center" indent="1"/>
    </xf>
    <xf numFmtId="4" fontId="143" fillId="69" borderId="34" applyNumberFormat="0" applyProtection="0">
      <alignment horizontal="left" vertical="center" indent="1"/>
    </xf>
    <xf numFmtId="4" fontId="144" fillId="70" borderId="34" applyNumberFormat="0" applyProtection="0">
      <alignment horizontal="left" vertical="center" indent="1"/>
    </xf>
    <xf numFmtId="170" fontId="90" fillId="70" borderId="35" applyNumberFormat="0" applyProtection="0">
      <alignment horizontal="left" vertical="center" indent="1"/>
    </xf>
    <xf numFmtId="170" fontId="90" fillId="70" borderId="35" applyNumberFormat="0" applyProtection="0">
      <alignment horizontal="left" vertical="top" indent="1"/>
    </xf>
    <xf numFmtId="170" fontId="90" fillId="38" borderId="35" applyNumberFormat="0" applyProtection="0">
      <alignment horizontal="left" vertical="center" indent="1"/>
    </xf>
    <xf numFmtId="170" fontId="90" fillId="38" borderId="35" applyNumberFormat="0" applyProtection="0">
      <alignment horizontal="left" vertical="top" indent="1"/>
    </xf>
    <xf numFmtId="170" fontId="17" fillId="71" borderId="35" applyNumberFormat="0" applyProtection="0">
      <alignment horizontal="left" vertical="center" indent="1"/>
    </xf>
    <xf numFmtId="0" fontId="17" fillId="71" borderId="35" applyNumberFormat="0" applyProtection="0">
      <alignment horizontal="left" vertical="center" indent="1"/>
    </xf>
    <xf numFmtId="170" fontId="90" fillId="71" borderId="35" applyNumberFormat="0" applyProtection="0">
      <alignment horizontal="left" vertical="top" indent="1"/>
    </xf>
    <xf numFmtId="170" fontId="17" fillId="69" borderId="35" applyNumberFormat="0" applyProtection="0">
      <alignment horizontal="left" vertical="center" indent="1"/>
    </xf>
    <xf numFmtId="0" fontId="17" fillId="69" borderId="35" applyNumberFormat="0" applyProtection="0">
      <alignment horizontal="left" vertical="center" indent="1"/>
    </xf>
    <xf numFmtId="170" fontId="90" fillId="69" borderId="35" applyNumberFormat="0" applyProtection="0">
      <alignment horizontal="left" vertical="top" indent="1"/>
    </xf>
    <xf numFmtId="4" fontId="145" fillId="70" borderId="34" applyNumberFormat="0" applyProtection="0">
      <alignment horizontal="left" vertical="center" indent="1"/>
    </xf>
    <xf numFmtId="4" fontId="135" fillId="38" borderId="0" applyNumberFormat="0" applyProtection="0">
      <alignment horizontal="left" vertical="center" indent="1"/>
    </xf>
    <xf numFmtId="4" fontId="146" fillId="72" borderId="34" applyNumberFormat="0" applyProtection="0">
      <alignment vertical="center"/>
    </xf>
    <xf numFmtId="4" fontId="147" fillId="72" borderId="34" applyNumberFormat="0" applyProtection="0">
      <alignment vertical="center"/>
    </xf>
    <xf numFmtId="4" fontId="139" fillId="69" borderId="34" applyNumberFormat="0" applyProtection="0">
      <alignment horizontal="left" vertical="center" indent="1"/>
    </xf>
    <xf numFmtId="170" fontId="130" fillId="60" borderId="35" applyNumberFormat="0" applyProtection="0">
      <alignment horizontal="left" vertical="top" indent="1"/>
    </xf>
    <xf numFmtId="4" fontId="148" fillId="72" borderId="34" applyNumberFormat="0" applyProtection="0">
      <alignment vertical="center"/>
    </xf>
    <xf numFmtId="4" fontId="130" fillId="73" borderId="35" applyNumberFormat="0" applyProtection="0">
      <alignment horizontal="right" vertical="center"/>
    </xf>
    <xf numFmtId="4" fontId="130" fillId="73" borderId="35" applyNumberFormat="0" applyProtection="0">
      <alignment horizontal="right" vertical="center"/>
    </xf>
    <xf numFmtId="4" fontId="149" fillId="72" borderId="34" applyNumberFormat="0" applyProtection="0">
      <alignment vertical="center"/>
    </xf>
    <xf numFmtId="4" fontId="108" fillId="0" borderId="0" applyNumberFormat="0" applyProtection="0">
      <alignment horizontal="left" vertical="center" indent="1"/>
    </xf>
    <xf numFmtId="4" fontId="130" fillId="74" borderId="35" applyNumberFormat="0" applyProtection="0">
      <alignment horizontal="left" vertical="center" indent="1"/>
    </xf>
    <xf numFmtId="170" fontId="130" fillId="38" borderId="35" applyNumberFormat="0" applyProtection="0">
      <alignment horizontal="left" vertical="top" indent="1"/>
    </xf>
    <xf numFmtId="4" fontId="150" fillId="72" borderId="34" applyNumberFormat="0" applyProtection="0">
      <alignment vertical="center"/>
    </xf>
    <xf numFmtId="4" fontId="151" fillId="72" borderId="34" applyNumberFormat="0" applyProtection="0">
      <alignment vertical="center"/>
    </xf>
    <xf numFmtId="4" fontId="139" fillId="60" borderId="34" applyNumberFormat="0" applyProtection="0">
      <alignment horizontal="left" vertical="center" indent="1"/>
    </xf>
    <xf numFmtId="4" fontId="152" fillId="71" borderId="34" applyNumberFormat="0" applyProtection="0">
      <alignment horizontal="left" indent="1"/>
    </xf>
    <xf numFmtId="4" fontId="153" fillId="72" borderId="34" applyNumberFormat="0" applyProtection="0">
      <alignment vertical="center"/>
    </xf>
    <xf numFmtId="0" fontId="154" fillId="40" borderId="0" applyNumberFormat="0" applyBorder="0" applyAlignment="0" applyProtection="0"/>
    <xf numFmtId="170" fontId="92" fillId="0" borderId="0"/>
    <xf numFmtId="196" fontId="155" fillId="0" borderId="0"/>
    <xf numFmtId="170" fontId="90" fillId="0" borderId="0" applyNumberFormat="0"/>
    <xf numFmtId="0" fontId="17" fillId="0" borderId="0" applyNumberFormat="0"/>
    <xf numFmtId="0" fontId="17" fillId="58" borderId="36" applyNumberFormat="0" applyFont="0" applyBorder="0" applyAlignment="0" applyProtection="0"/>
    <xf numFmtId="0" fontId="156" fillId="0" borderId="0" applyNumberFormat="0" applyFill="0" applyBorder="0" applyAlignment="0" applyProtection="0"/>
    <xf numFmtId="0" fontId="157" fillId="0" borderId="37" applyNumberFormat="0" applyFill="0" applyAlignment="0" applyProtection="0"/>
    <xf numFmtId="0" fontId="158" fillId="0" borderId="38" applyNumberFormat="0" applyFill="0" applyAlignment="0" applyProtection="0"/>
    <xf numFmtId="0" fontId="159" fillId="0" borderId="39" applyNumberFormat="0" applyFill="0" applyAlignment="0" applyProtection="0"/>
    <xf numFmtId="0" fontId="159" fillId="0" borderId="0" applyNumberFormat="0" applyFill="0" applyBorder="0" applyAlignment="0" applyProtection="0"/>
    <xf numFmtId="170" fontId="90" fillId="0" borderId="0">
      <alignment horizontal="center"/>
    </xf>
    <xf numFmtId="197" fontId="119" fillId="0" borderId="0"/>
    <xf numFmtId="170" fontId="90" fillId="0" borderId="16"/>
    <xf numFmtId="198" fontId="90" fillId="0" borderId="0" applyFont="0" applyFill="0" applyBorder="0" applyAlignment="0" applyProtection="0"/>
    <xf numFmtId="199" fontId="90" fillId="0" borderId="0" applyFont="0" applyFill="0" applyBorder="0" applyAlignment="0" applyProtection="0"/>
    <xf numFmtId="0" fontId="160" fillId="0" borderId="40" applyNumberFormat="0" applyFill="0" applyAlignment="0" applyProtection="0"/>
    <xf numFmtId="0" fontId="161" fillId="0" borderId="0" applyNumberFormat="0" applyFill="0" applyBorder="0" applyAlignment="0" applyProtection="0"/>
    <xf numFmtId="170" fontId="162" fillId="0" borderId="0" applyNumberFormat="0" applyFont="0" applyFill="0" applyBorder="0" applyAlignment="0" applyProtection="0">
      <alignment vertical="top"/>
    </xf>
    <xf numFmtId="170" fontId="163" fillId="0" borderId="0" applyNumberFormat="0" applyFont="0" applyFill="0" applyBorder="0" applyAlignment="0" applyProtection="0">
      <alignment vertical="top"/>
    </xf>
    <xf numFmtId="170" fontId="163" fillId="0" borderId="0" applyNumberFormat="0" applyFont="0" applyFill="0" applyBorder="0" applyAlignment="0" applyProtection="0">
      <alignment vertical="top"/>
    </xf>
    <xf numFmtId="170" fontId="162" fillId="0" borderId="0" applyNumberFormat="0" applyFont="0" applyFill="0" applyBorder="0" applyAlignment="0" applyProtection="0"/>
    <xf numFmtId="170" fontId="162" fillId="0" borderId="0" applyNumberFormat="0" applyFont="0" applyFill="0" applyBorder="0" applyAlignment="0" applyProtection="0">
      <alignment horizontal="left" vertical="top"/>
    </xf>
    <xf numFmtId="170" fontId="162" fillId="0" borderId="0" applyNumberFormat="0" applyFont="0" applyFill="0" applyBorder="0" applyAlignment="0" applyProtection="0">
      <alignment horizontal="left" vertical="top"/>
    </xf>
    <xf numFmtId="170" fontId="162" fillId="0" borderId="0" applyNumberFormat="0" applyFont="0" applyFill="0" applyBorder="0" applyAlignment="0" applyProtection="0">
      <alignment horizontal="left" vertical="top"/>
    </xf>
    <xf numFmtId="170" fontId="164" fillId="0" borderId="0" applyNumberFormat="0" applyFont="0" applyFill="0" applyBorder="0" applyAlignment="0" applyProtection="0">
      <alignment horizontal="center"/>
    </xf>
    <xf numFmtId="170" fontId="164" fillId="0" borderId="0" applyNumberFormat="0" applyFont="0" applyFill="0" applyBorder="0" applyAlignment="0" applyProtection="0">
      <alignment horizontal="center"/>
    </xf>
    <xf numFmtId="170" fontId="165" fillId="0" borderId="0" applyNumberFormat="0" applyFont="0" applyFill="0" applyBorder="0" applyAlignment="0" applyProtection="0"/>
    <xf numFmtId="170" fontId="166" fillId="0" borderId="0">
      <alignment horizontal="left" wrapText="1"/>
    </xf>
    <xf numFmtId="170" fontId="167" fillId="0" borderId="9" applyNumberFormat="0" applyFont="0" applyFill="0" applyBorder="0" applyAlignment="0" applyProtection="0">
      <alignment horizontal="center" wrapText="1"/>
    </xf>
    <xf numFmtId="200" fontId="92" fillId="0" borderId="0" applyNumberFormat="0" applyFont="0" applyFill="0" applyBorder="0" applyAlignment="0" applyProtection="0">
      <alignment horizontal="right"/>
    </xf>
    <xf numFmtId="170" fontId="167" fillId="0" borderId="0" applyNumberFormat="0" applyFont="0" applyFill="0" applyBorder="0" applyAlignment="0" applyProtection="0">
      <alignment horizontal="left" indent="1"/>
    </xf>
    <xf numFmtId="201" fontId="167" fillId="0" borderId="0" applyNumberFormat="0" applyFont="0" applyFill="0" applyBorder="0" applyAlignment="0" applyProtection="0"/>
    <xf numFmtId="170" fontId="165" fillId="0" borderId="41" applyNumberFormat="0" applyFont="0" applyFill="0" applyBorder="0" applyAlignment="0" applyProtection="0"/>
    <xf numFmtId="170" fontId="91" fillId="0" borderId="0" applyNumberFormat="0" applyFont="0" applyFill="0" applyBorder="0" applyAlignment="0" applyProtection="0">
      <alignment horizontal="left" wrapText="1" indent="1"/>
    </xf>
    <xf numFmtId="170" fontId="91" fillId="0" borderId="0" applyNumberFormat="0" applyFont="0" applyFill="0" applyBorder="0" applyAlignment="0" applyProtection="0">
      <alignment horizontal="left" wrapText="1" indent="1"/>
    </xf>
    <xf numFmtId="170" fontId="167" fillId="0" borderId="0" applyNumberFormat="0" applyFont="0" applyFill="0" applyBorder="0" applyAlignment="0" applyProtection="0">
      <alignment horizontal="left" indent="1"/>
    </xf>
    <xf numFmtId="170" fontId="91" fillId="0" borderId="0" applyNumberFormat="0" applyFont="0" applyFill="0" applyBorder="0" applyAlignment="0" applyProtection="0">
      <alignment horizontal="left" wrapText="1" indent="2"/>
    </xf>
    <xf numFmtId="170" fontId="91" fillId="0" borderId="0" applyNumberFormat="0" applyFont="0" applyFill="0" applyBorder="0" applyAlignment="0" applyProtection="0">
      <alignment horizontal="left" wrapText="1" indent="2"/>
    </xf>
    <xf numFmtId="202" fontId="91" fillId="0" borderId="0">
      <alignment horizontal="right"/>
    </xf>
    <xf numFmtId="202" fontId="91" fillId="0" borderId="0">
      <alignment horizontal="right"/>
    </xf>
    <xf numFmtId="170" fontId="168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170" fontId="169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70" fillId="75" borderId="42" applyNumberFormat="0" applyAlignment="0" applyProtection="0"/>
    <xf numFmtId="164" fontId="98" fillId="0" borderId="0">
      <alignment horizontal="right"/>
    </xf>
    <xf numFmtId="164" fontId="171" fillId="0" borderId="0">
      <alignment horizontal="right"/>
    </xf>
    <xf numFmtId="164" fontId="171" fillId="0" borderId="0">
      <alignment horizontal="right"/>
    </xf>
    <xf numFmtId="170" fontId="172" fillId="0" borderId="0" applyProtection="0"/>
    <xf numFmtId="0" fontId="172" fillId="0" borderId="0" applyProtection="0"/>
    <xf numFmtId="0" fontId="172" fillId="0" borderId="0" applyProtection="0"/>
    <xf numFmtId="187" fontId="91" fillId="0" borderId="0" applyFont="0" applyFill="0" applyBorder="0" applyAlignment="0" applyProtection="0"/>
    <xf numFmtId="177" fontId="91" fillId="0" borderId="0" applyFont="0" applyFill="0" applyBorder="0" applyAlignment="0" applyProtection="0"/>
    <xf numFmtId="170" fontId="173" fillId="0" borderId="0" applyProtection="0"/>
    <xf numFmtId="0" fontId="173" fillId="0" borderId="0" applyProtection="0"/>
    <xf numFmtId="0" fontId="173" fillId="0" borderId="0" applyProtection="0"/>
    <xf numFmtId="170" fontId="174" fillId="0" borderId="0" applyProtection="0"/>
    <xf numFmtId="0" fontId="174" fillId="0" borderId="0" applyProtection="0"/>
    <xf numFmtId="0" fontId="174" fillId="0" borderId="0" applyProtection="0"/>
    <xf numFmtId="170" fontId="172" fillId="0" borderId="43" applyProtection="0"/>
    <xf numFmtId="0" fontId="172" fillId="0" borderId="43" applyProtection="0"/>
    <xf numFmtId="0" fontId="172" fillId="0" borderId="43" applyProtection="0"/>
    <xf numFmtId="170" fontId="175" fillId="0" borderId="0"/>
    <xf numFmtId="10" fontId="172" fillId="0" borderId="0" applyProtection="0"/>
    <xf numFmtId="170" fontId="172" fillId="0" borderId="0"/>
    <xf numFmtId="0" fontId="172" fillId="0" borderId="0"/>
    <xf numFmtId="0" fontId="172" fillId="0" borderId="0"/>
    <xf numFmtId="2" fontId="172" fillId="0" borderId="0" applyProtection="0"/>
    <xf numFmtId="41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0" fontId="3" fillId="0" borderId="0"/>
    <xf numFmtId="0" fontId="176" fillId="0" borderId="0"/>
    <xf numFmtId="0" fontId="3" fillId="0" borderId="0"/>
    <xf numFmtId="0" fontId="3" fillId="0" borderId="0"/>
    <xf numFmtId="0" fontId="132" fillId="0" borderId="0"/>
    <xf numFmtId="0" fontId="3" fillId="0" borderId="0"/>
    <xf numFmtId="0" fontId="3" fillId="0" borderId="0"/>
    <xf numFmtId="0" fontId="61" fillId="0" borderId="29" applyNumberFormat="0" applyFont="0" applyFill="0" applyAlignment="0" applyProtection="0"/>
    <xf numFmtId="0" fontId="61" fillId="0" borderId="0" applyFont="0" applyFill="0" applyBorder="0" applyAlignment="0" applyProtection="0"/>
    <xf numFmtId="3" fontId="99" fillId="0" borderId="0" applyFont="0" applyFill="0" applyBorder="0" applyAlignment="0" applyProtection="0">
      <alignment vertical="top"/>
    </xf>
    <xf numFmtId="3" fontId="61" fillId="0" borderId="0" applyFont="0" applyFill="0" applyBorder="0" applyAlignment="0" applyProtection="0"/>
    <xf numFmtId="2" fontId="17" fillId="58" borderId="0" applyFont="0" applyFill="0" applyBorder="0" applyAlignment="0" applyProtection="0"/>
    <xf numFmtId="186" fontId="99" fillId="0" borderId="0" applyFont="0" applyFill="0" applyBorder="0" applyAlignment="0" applyProtection="0">
      <alignment vertical="top"/>
    </xf>
    <xf numFmtId="186" fontId="61" fillId="0" borderId="0" applyFont="0" applyFill="0" applyBorder="0" applyAlignment="0" applyProtection="0"/>
    <xf numFmtId="2" fontId="61" fillId="0" borderId="0" applyFont="0" applyFill="0" applyBorder="0" applyAlignment="0" applyProtection="0"/>
    <xf numFmtId="0" fontId="17" fillId="58" borderId="36" applyNumberFormat="0" applyFont="0" applyBorder="0" applyAlignment="0" applyProtection="0"/>
    <xf numFmtId="0" fontId="17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176" fillId="0" borderId="0"/>
    <xf numFmtId="0" fontId="17" fillId="0" borderId="0">
      <alignment vertical="center"/>
    </xf>
    <xf numFmtId="17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80" fillId="0" borderId="0"/>
    <xf numFmtId="0" fontId="2" fillId="0" borderId="0"/>
    <xf numFmtId="0" fontId="180" fillId="0" borderId="0"/>
    <xf numFmtId="0" fontId="181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61" fillId="0" borderId="0"/>
    <xf numFmtId="0" fontId="17" fillId="0" borderId="0">
      <alignment vertical="center"/>
    </xf>
    <xf numFmtId="0" fontId="180" fillId="0" borderId="0"/>
    <xf numFmtId="0" fontId="2" fillId="0" borderId="0"/>
    <xf numFmtId="9" fontId="2" fillId="0" borderId="0" applyFont="0" applyFill="0" applyBorder="0" applyAlignment="0" applyProtection="0"/>
    <xf numFmtId="0" fontId="17" fillId="0" borderId="0">
      <alignment vertical="center"/>
    </xf>
    <xf numFmtId="17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3" fillId="0" borderId="0"/>
    <xf numFmtId="9" fontId="3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80" fillId="0" borderId="0"/>
    <xf numFmtId="0" fontId="180" fillId="0" borderId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180" fillId="0" borderId="0"/>
    <xf numFmtId="0" fontId="17" fillId="0" borderId="0">
      <alignment vertical="center"/>
    </xf>
    <xf numFmtId="17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17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17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/>
    <xf numFmtId="9" fontId="180" fillId="0" borderId="0" applyFont="0" applyFill="0" applyBorder="0" applyAlignment="0" applyProtection="0"/>
    <xf numFmtId="0" fontId="179" fillId="0" borderId="0"/>
    <xf numFmtId="9" fontId="179" fillId="0" borderId="0" applyFont="0" applyFill="0" applyBorder="0" applyAlignment="0" applyProtection="0"/>
    <xf numFmtId="0" fontId="179" fillId="0" borderId="0"/>
    <xf numFmtId="0" fontId="182" fillId="0" borderId="0"/>
    <xf numFmtId="0" fontId="18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0" fillId="0" borderId="0"/>
    <xf numFmtId="0" fontId="2" fillId="0" borderId="0"/>
    <xf numFmtId="0" fontId="182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180" fillId="0" borderId="0"/>
    <xf numFmtId="0" fontId="18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2" fillId="0" borderId="0"/>
    <xf numFmtId="0" fontId="180" fillId="0" borderId="0"/>
    <xf numFmtId="0" fontId="17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9" fontId="2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2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/>
    <xf numFmtId="0" fontId="179" fillId="0" borderId="0"/>
    <xf numFmtId="9" fontId="179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2" fillId="0" borderId="0"/>
    <xf numFmtId="0" fontId="180" fillId="0" borderId="0"/>
    <xf numFmtId="0" fontId="180" fillId="0" borderId="0"/>
    <xf numFmtId="9" fontId="2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2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/>
    <xf numFmtId="0" fontId="179" fillId="0" borderId="0"/>
    <xf numFmtId="9" fontId="179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/>
    <xf numFmtId="0" fontId="179" fillId="0" borderId="0"/>
    <xf numFmtId="9" fontId="179" fillId="0" borderId="0" applyFont="0" applyFill="0" applyBorder="0" applyAlignment="0" applyProtection="0"/>
    <xf numFmtId="0" fontId="180" fillId="0" borderId="0"/>
    <xf numFmtId="0" fontId="1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7" fillId="0" borderId="0" applyNumberFormat="0" applyFont="0" applyFill="0" applyBorder="0" applyAlignment="0" applyProtection="0"/>
    <xf numFmtId="9" fontId="129" fillId="0" borderId="0" applyFont="0" applyFill="0" applyBorder="0" applyAlignment="0" applyProtection="0"/>
    <xf numFmtId="0" fontId="2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0" fillId="0" borderId="0"/>
    <xf numFmtId="0" fontId="2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2" fillId="0" borderId="0"/>
    <xf numFmtId="9" fontId="2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7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2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9" fontId="129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 applyNumberFormat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/>
    <xf numFmtId="0" fontId="3" fillId="0" borderId="0"/>
    <xf numFmtId="0" fontId="179" fillId="0" borderId="0"/>
    <xf numFmtId="9" fontId="179" fillId="0" borderId="0" applyFont="0" applyFill="0" applyBorder="0" applyAlignment="0" applyProtection="0"/>
    <xf numFmtId="0" fontId="2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/>
    <xf numFmtId="0" fontId="180" fillId="0" borderId="0"/>
    <xf numFmtId="0" fontId="180" fillId="0" borderId="0"/>
    <xf numFmtId="9" fontId="2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2" fillId="0" borderId="0"/>
    <xf numFmtId="0" fontId="2" fillId="0" borderId="0"/>
    <xf numFmtId="0" fontId="2" fillId="0" borderId="0"/>
    <xf numFmtId="0" fontId="180" fillId="0" borderId="0"/>
    <xf numFmtId="0" fontId="180" fillId="0" borderId="0"/>
    <xf numFmtId="9" fontId="2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2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9" fontId="179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3" fillId="0" borderId="0"/>
    <xf numFmtId="0" fontId="180" fillId="0" borderId="0"/>
    <xf numFmtId="0" fontId="180" fillId="0" borderId="0"/>
    <xf numFmtId="0" fontId="2" fillId="0" borderId="0"/>
    <xf numFmtId="0" fontId="18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2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9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9" fontId="2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2" fillId="0" borderId="0"/>
    <xf numFmtId="0" fontId="180" fillId="0" borderId="0"/>
    <xf numFmtId="0" fontId="180" fillId="0" borderId="0"/>
    <xf numFmtId="9" fontId="2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2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2" fillId="0" borderId="0"/>
    <xf numFmtId="0" fontId="180" fillId="0" borderId="0"/>
    <xf numFmtId="9" fontId="2" fillId="0" borderId="0" applyFont="0" applyFill="0" applyBorder="0" applyAlignment="0" applyProtection="0"/>
    <xf numFmtId="0" fontId="180" fillId="0" borderId="0"/>
    <xf numFmtId="0" fontId="180" fillId="0" borderId="0"/>
    <xf numFmtId="9" fontId="17" fillId="0" borderId="0" applyFont="0" applyFill="0" applyBorder="0" applyAlignment="0" applyProtection="0"/>
    <xf numFmtId="0" fontId="17" fillId="0" borderId="0">
      <alignment vertical="center"/>
    </xf>
    <xf numFmtId="0" fontId="180" fillId="0" borderId="0"/>
    <xf numFmtId="0" fontId="180" fillId="0" borderId="0"/>
    <xf numFmtId="0" fontId="17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180" fillId="0" borderId="0"/>
    <xf numFmtId="17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vertical="center"/>
    </xf>
    <xf numFmtId="0" fontId="180" fillId="0" borderId="0"/>
    <xf numFmtId="0" fontId="180" fillId="0" borderId="0"/>
    <xf numFmtId="0" fontId="17" fillId="0" borderId="0">
      <alignment vertical="center"/>
    </xf>
    <xf numFmtId="0" fontId="17" fillId="0" borderId="0">
      <alignment vertical="center"/>
    </xf>
    <xf numFmtId="0" fontId="180" fillId="0" borderId="0"/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0" fontId="17" fillId="0" borderId="0">
      <alignment vertical="center"/>
    </xf>
    <xf numFmtId="179" fontId="17" fillId="0" borderId="0" applyFont="0" applyFill="0" applyBorder="0" applyAlignment="0" applyProtection="0"/>
    <xf numFmtId="0" fontId="17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80" fillId="0" borderId="0"/>
    <xf numFmtId="179" fontId="17" fillId="0" borderId="0" applyFont="0" applyFill="0" applyBorder="0" applyAlignment="0" applyProtection="0"/>
    <xf numFmtId="0" fontId="17" fillId="0" borderId="0">
      <alignment vertical="center"/>
    </xf>
    <xf numFmtId="0" fontId="180" fillId="0" borderId="0"/>
    <xf numFmtId="9" fontId="17" fillId="0" borderId="0" applyFont="0" applyFill="0" applyBorder="0" applyAlignment="0" applyProtection="0"/>
    <xf numFmtId="0" fontId="17" fillId="0" borderId="0">
      <alignment vertical="center"/>
    </xf>
    <xf numFmtId="0" fontId="180" fillId="0" borderId="0"/>
    <xf numFmtId="0" fontId="17" fillId="0" borderId="0">
      <alignment vertical="center"/>
    </xf>
    <xf numFmtId="0" fontId="180" fillId="0" borderId="0"/>
    <xf numFmtId="17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0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vertical="center"/>
    </xf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17" fillId="0" borderId="0">
      <alignment vertical="center"/>
    </xf>
    <xf numFmtId="17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17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vertical="center"/>
    </xf>
    <xf numFmtId="0" fontId="180" fillId="0" borderId="0"/>
    <xf numFmtId="0" fontId="180" fillId="0" borderId="0"/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0" fontId="17" fillId="0" borderId="0">
      <alignment vertical="center"/>
    </xf>
    <xf numFmtId="179" fontId="17" fillId="0" borderId="0" applyFont="0" applyFill="0" applyBorder="0" applyAlignment="0" applyProtection="0"/>
    <xf numFmtId="0" fontId="17" fillId="0" borderId="0">
      <alignment vertical="center"/>
    </xf>
    <xf numFmtId="0" fontId="180" fillId="0" borderId="0"/>
    <xf numFmtId="0" fontId="18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0" fillId="0" borderId="0"/>
    <xf numFmtId="0" fontId="180" fillId="0" borderId="0"/>
    <xf numFmtId="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0" fontId="17" fillId="0" borderId="0">
      <alignment vertical="center"/>
    </xf>
    <xf numFmtId="0" fontId="180" fillId="0" borderId="0"/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7" fillId="0" borderId="0">
      <alignment vertical="center"/>
    </xf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/>
    <xf numFmtId="0" fontId="17" fillId="0" borderId="0"/>
    <xf numFmtId="0" fontId="17" fillId="0" borderId="0">
      <alignment vertical="center"/>
    </xf>
    <xf numFmtId="0" fontId="17" fillId="0" borderId="0" applyNumberFormat="0" applyFont="0" applyFill="0" applyBorder="0" applyAlignment="0" applyProtection="0"/>
    <xf numFmtId="0" fontId="3" fillId="0" borderId="0"/>
    <xf numFmtId="0" fontId="17" fillId="0" borderId="0">
      <alignment vertical="center"/>
    </xf>
    <xf numFmtId="9" fontId="129" fillId="0" borderId="0" applyFont="0" applyFill="0" applyBorder="0" applyAlignment="0" applyProtection="0"/>
    <xf numFmtId="0" fontId="180" fillId="0" borderId="0"/>
    <xf numFmtId="0" fontId="180" fillId="0" borderId="0"/>
    <xf numFmtId="0" fontId="3" fillId="0" borderId="0"/>
    <xf numFmtId="0" fontId="3" fillId="0" borderId="0"/>
    <xf numFmtId="0" fontId="17" fillId="0" borderId="0" applyNumberFormat="0" applyFont="0" applyFill="0" applyBorder="0" applyAlignment="0" applyProtection="0"/>
    <xf numFmtId="9" fontId="129" fillId="0" borderId="0" applyFont="0" applyFill="0" applyBorder="0" applyAlignment="0" applyProtection="0"/>
    <xf numFmtId="0" fontId="2" fillId="0" borderId="0"/>
    <xf numFmtId="0" fontId="17" fillId="0" borderId="0"/>
    <xf numFmtId="0" fontId="180" fillId="0" borderId="0"/>
    <xf numFmtId="0" fontId="3" fillId="0" borderId="0"/>
    <xf numFmtId="0" fontId="3" fillId="0" borderId="0"/>
    <xf numFmtId="0" fontId="17" fillId="0" borderId="0" applyNumberFormat="0" applyFont="0" applyFill="0" applyBorder="0" applyAlignment="0" applyProtection="0"/>
    <xf numFmtId="9" fontId="129" fillId="0" borderId="0" applyFont="0" applyFill="0" applyBorder="0" applyAlignment="0" applyProtection="0"/>
    <xf numFmtId="0" fontId="2" fillId="0" borderId="0"/>
    <xf numFmtId="0" fontId="17" fillId="0" borderId="0"/>
    <xf numFmtId="0" fontId="180" fillId="0" borderId="0"/>
    <xf numFmtId="0" fontId="3" fillId="0" borderId="0"/>
    <xf numFmtId="0" fontId="3" fillId="0" borderId="0"/>
    <xf numFmtId="0" fontId="17" fillId="0" borderId="0" applyNumberFormat="0" applyFont="0" applyFill="0" applyBorder="0" applyAlignment="0" applyProtection="0"/>
    <xf numFmtId="9" fontId="129" fillId="0" borderId="0" applyFont="0" applyFill="0" applyBorder="0" applyAlignment="0" applyProtection="0"/>
    <xf numFmtId="0" fontId="2" fillId="0" borderId="0"/>
    <xf numFmtId="0" fontId="17" fillId="0" borderId="0"/>
    <xf numFmtId="0" fontId="180" fillId="0" borderId="0"/>
    <xf numFmtId="0" fontId="3" fillId="0" borderId="0"/>
    <xf numFmtId="0" fontId="3" fillId="0" borderId="0"/>
    <xf numFmtId="0" fontId="17" fillId="0" borderId="0" applyNumberFormat="0" applyFont="0" applyFill="0" applyBorder="0" applyAlignment="0" applyProtection="0"/>
    <xf numFmtId="9" fontId="129" fillId="0" borderId="0" applyFont="0" applyFill="0" applyBorder="0" applyAlignment="0" applyProtection="0"/>
    <xf numFmtId="0" fontId="2" fillId="0" borderId="0"/>
    <xf numFmtId="0" fontId="17" fillId="0" borderId="0"/>
    <xf numFmtId="0" fontId="180" fillId="0" borderId="0"/>
    <xf numFmtId="0" fontId="3" fillId="0" borderId="0"/>
    <xf numFmtId="0" fontId="3" fillId="0" borderId="0"/>
    <xf numFmtId="0" fontId="17" fillId="0" borderId="0" applyNumberFormat="0" applyFont="0" applyFill="0" applyBorder="0" applyAlignment="0" applyProtection="0"/>
    <xf numFmtId="9" fontId="129" fillId="0" borderId="0" applyFont="0" applyFill="0" applyBorder="0" applyAlignment="0" applyProtection="0"/>
    <xf numFmtId="0" fontId="2" fillId="0" borderId="0"/>
    <xf numFmtId="0" fontId="17" fillId="0" borderId="0"/>
    <xf numFmtId="0" fontId="3" fillId="0" borderId="0"/>
    <xf numFmtId="0" fontId="3" fillId="0" borderId="0"/>
    <xf numFmtId="0" fontId="17" fillId="0" borderId="0" applyNumberFormat="0" applyFont="0" applyFill="0" applyBorder="0" applyAlignment="0" applyProtection="0"/>
    <xf numFmtId="9" fontId="129" fillId="0" borderId="0" applyFont="0" applyFill="0" applyBorder="0" applyAlignment="0" applyProtection="0"/>
    <xf numFmtId="0" fontId="2" fillId="0" borderId="0"/>
    <xf numFmtId="0" fontId="17" fillId="0" borderId="0"/>
    <xf numFmtId="0" fontId="3" fillId="0" borderId="0"/>
    <xf numFmtId="0" fontId="3" fillId="0" borderId="0"/>
    <xf numFmtId="0" fontId="17" fillId="0" borderId="0" applyNumberFormat="0" applyFont="0" applyFill="0" applyBorder="0" applyAlignment="0" applyProtection="0"/>
    <xf numFmtId="9" fontId="129" fillId="0" borderId="0" applyFont="0" applyFill="0" applyBorder="0" applyAlignment="0" applyProtection="0"/>
    <xf numFmtId="0" fontId="2" fillId="0" borderId="0"/>
    <xf numFmtId="0" fontId="17" fillId="0" borderId="0"/>
    <xf numFmtId="0" fontId="3" fillId="0" borderId="0"/>
    <xf numFmtId="0" fontId="3" fillId="0" borderId="0"/>
    <xf numFmtId="0" fontId="17" fillId="0" borderId="0" applyNumberFormat="0" applyFont="0" applyFill="0" applyBorder="0" applyAlignment="0" applyProtection="0"/>
    <xf numFmtId="9" fontId="129" fillId="0" borderId="0" applyFont="0" applyFill="0" applyBorder="0" applyAlignment="0" applyProtection="0"/>
    <xf numFmtId="0" fontId="2" fillId="0" borderId="0"/>
    <xf numFmtId="0" fontId="17" fillId="0" borderId="0"/>
    <xf numFmtId="0" fontId="3" fillId="0" borderId="0"/>
    <xf numFmtId="0" fontId="3" fillId="0" borderId="0"/>
    <xf numFmtId="0" fontId="17" fillId="0" borderId="0" applyNumberFormat="0" applyFont="0" applyFill="0" applyBorder="0" applyAlignment="0" applyProtection="0"/>
    <xf numFmtId="9" fontId="129" fillId="0" borderId="0" applyFont="0" applyFill="0" applyBorder="0" applyAlignment="0" applyProtection="0"/>
    <xf numFmtId="0" fontId="2" fillId="0" borderId="0"/>
    <xf numFmtId="0" fontId="17" fillId="0" borderId="0"/>
    <xf numFmtId="0" fontId="183" fillId="0" borderId="0" applyNumberFormat="0" applyFill="0" applyBorder="0" applyAlignment="0" applyProtection="0"/>
    <xf numFmtId="0" fontId="184" fillId="0" borderId="18" applyNumberFormat="0" applyFill="0" applyAlignment="0" applyProtection="0"/>
    <xf numFmtId="0" fontId="185" fillId="0" borderId="19" applyNumberFormat="0" applyFill="0" applyAlignment="0" applyProtection="0"/>
    <xf numFmtId="0" fontId="186" fillId="0" borderId="20" applyNumberFormat="0" applyFill="0" applyAlignment="0" applyProtection="0"/>
    <xf numFmtId="0" fontId="186" fillId="0" borderId="0" applyNumberFormat="0" applyFill="0" applyBorder="0" applyAlignment="0" applyProtection="0"/>
    <xf numFmtId="0" fontId="187" fillId="7" borderId="0" applyNumberFormat="0" applyBorder="0" applyAlignment="0" applyProtection="0"/>
    <xf numFmtId="0" fontId="188" fillId="8" borderId="0" applyNumberFormat="0" applyBorder="0" applyAlignment="0" applyProtection="0"/>
    <xf numFmtId="0" fontId="189" fillId="9" borderId="0" applyNumberFormat="0" applyBorder="0" applyAlignment="0" applyProtection="0"/>
    <xf numFmtId="0" fontId="190" fillId="10" borderId="21" applyNumberFormat="0" applyAlignment="0" applyProtection="0"/>
    <xf numFmtId="0" fontId="191" fillId="11" borderId="22" applyNumberFormat="0" applyAlignment="0" applyProtection="0"/>
    <xf numFmtId="0" fontId="192" fillId="11" borderId="21" applyNumberFormat="0" applyAlignment="0" applyProtection="0"/>
    <xf numFmtId="0" fontId="193" fillId="0" borderId="23" applyNumberFormat="0" applyFill="0" applyAlignment="0" applyProtection="0"/>
    <xf numFmtId="0" fontId="194" fillId="12" borderId="24" applyNumberFormat="0" applyAlignment="0" applyProtection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86" fillId="0" borderId="26" applyNumberFormat="0" applyFill="0" applyAlignment="0" applyProtection="0"/>
    <xf numFmtId="0" fontId="19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7" fillId="17" borderId="0" applyNumberFormat="0" applyBorder="0" applyAlignment="0" applyProtection="0"/>
    <xf numFmtId="0" fontId="19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7" fillId="21" borderId="0" applyNumberFormat="0" applyBorder="0" applyAlignment="0" applyProtection="0"/>
    <xf numFmtId="0" fontId="19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7" fillId="25" borderId="0" applyNumberFormat="0" applyBorder="0" applyAlignment="0" applyProtection="0"/>
    <xf numFmtId="0" fontId="19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7" fillId="29" borderId="0" applyNumberFormat="0" applyBorder="0" applyAlignment="0" applyProtection="0"/>
    <xf numFmtId="0" fontId="19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7" fillId="33" borderId="0" applyNumberFormat="0" applyBorder="0" applyAlignment="0" applyProtection="0"/>
    <xf numFmtId="0" fontId="197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97" fillId="37" borderId="0" applyNumberFormat="0" applyBorder="0" applyAlignment="0" applyProtection="0"/>
    <xf numFmtId="0" fontId="2" fillId="13" borderId="25" applyNumberFormat="0" applyFont="0" applyAlignment="0" applyProtection="0"/>
    <xf numFmtId="0" fontId="2" fillId="13" borderId="25" applyNumberFormat="0" applyFont="0" applyAlignment="0" applyProtection="0"/>
    <xf numFmtId="0" fontId="2" fillId="13" borderId="25" applyNumberFormat="0" applyFont="0" applyAlignment="0" applyProtection="0"/>
    <xf numFmtId="0" fontId="2" fillId="13" borderId="25" applyNumberFormat="0" applyFont="0" applyAlignment="0" applyProtection="0"/>
    <xf numFmtId="0" fontId="2" fillId="13" borderId="25" applyNumberFormat="0" applyFont="0" applyAlignment="0" applyProtection="0"/>
    <xf numFmtId="0" fontId="2" fillId="13" borderId="25" applyNumberFormat="0" applyFont="0" applyAlignment="0" applyProtection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2" fillId="0" borderId="0"/>
    <xf numFmtId="0" fontId="132" fillId="0" borderId="0"/>
    <xf numFmtId="0" fontId="179" fillId="0" borderId="0"/>
    <xf numFmtId="9" fontId="179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vertical="center"/>
    </xf>
    <xf numFmtId="9" fontId="17" fillId="0" borderId="0" applyFont="0" applyFill="0" applyBorder="0" applyAlignment="0" applyProtection="0"/>
    <xf numFmtId="0" fontId="94" fillId="51" borderId="0" applyNumberFormat="0" applyBorder="0" applyAlignment="0" applyProtection="0"/>
    <xf numFmtId="0" fontId="58" fillId="45" borderId="0" applyNumberFormat="0" applyBorder="0" applyAlignment="0" applyProtection="0"/>
    <xf numFmtId="0" fontId="94" fillId="47" borderId="0" applyNumberFormat="0" applyBorder="0" applyAlignment="0" applyProtection="0"/>
    <xf numFmtId="0" fontId="17" fillId="0" borderId="0"/>
    <xf numFmtId="0" fontId="112" fillId="41" borderId="0" applyNumberFormat="0" applyBorder="0" applyAlignment="0" applyProtection="0"/>
    <xf numFmtId="0" fontId="17" fillId="0" borderId="0"/>
    <xf numFmtId="0" fontId="58" fillId="61" borderId="33" applyNumberFormat="0" applyFont="0" applyAlignment="0" applyProtection="0"/>
    <xf numFmtId="0" fontId="17" fillId="0" borderId="0"/>
    <xf numFmtId="0" fontId="103" fillId="0" borderId="30" applyNumberFormat="0" applyFill="0" applyAlignment="0" applyProtection="0"/>
    <xf numFmtId="0" fontId="17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9" fontId="17" fillId="0" borderId="0" applyFont="0" applyFill="0" applyBorder="0" applyAlignment="0" applyProtection="0"/>
    <xf numFmtId="0" fontId="58" fillId="41" borderId="0" applyNumberFormat="0" applyBorder="0" applyAlignment="0" applyProtection="0"/>
    <xf numFmtId="0" fontId="17" fillId="0" borderId="0"/>
    <xf numFmtId="0" fontId="17" fillId="0" borderId="0"/>
    <xf numFmtId="0" fontId="58" fillId="45" borderId="0" applyNumberFormat="0" applyBorder="0" applyAlignment="0" applyProtection="0"/>
    <xf numFmtId="0" fontId="17" fillId="0" borderId="0"/>
    <xf numFmtId="0" fontId="17" fillId="0" borderId="0"/>
    <xf numFmtId="0" fontId="58" fillId="4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58" fillId="42" borderId="0" applyNumberFormat="0" applyBorder="0" applyAlignment="0" applyProtection="0"/>
    <xf numFmtId="0" fontId="58" fillId="40" borderId="0" applyNumberFormat="0" applyBorder="0" applyAlignment="0" applyProtection="0"/>
    <xf numFmtId="0" fontId="58" fillId="48" borderId="0" applyNumberFormat="0" applyBorder="0" applyAlignment="0" applyProtection="0"/>
    <xf numFmtId="0" fontId="157" fillId="0" borderId="37" applyNumberFormat="0" applyFill="0" applyAlignment="0" applyProtection="0"/>
    <xf numFmtId="0" fontId="58" fillId="46" borderId="0" applyNumberFormat="0" applyBorder="0" applyAlignment="0" applyProtection="0"/>
    <xf numFmtId="0" fontId="17" fillId="0" borderId="0"/>
    <xf numFmtId="0" fontId="58" fillId="43" borderId="0" applyNumberFormat="0" applyBorder="0" applyAlignment="0" applyProtection="0"/>
    <xf numFmtId="0" fontId="158" fillId="0" borderId="38" applyNumberFormat="0" applyFill="0" applyAlignment="0" applyProtection="0"/>
    <xf numFmtId="0" fontId="94" fillId="46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58" fillId="42" borderId="0" applyNumberFormat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94" fillId="52" borderId="0" applyNumberFormat="0" applyBorder="0" applyAlignment="0" applyProtection="0"/>
    <xf numFmtId="0" fontId="94" fillId="49" borderId="0" applyNumberFormat="0" applyBorder="0" applyAlignment="0" applyProtection="0"/>
    <xf numFmtId="9" fontId="17" fillId="0" borderId="0" applyFont="0" applyFill="0" applyBorder="0" applyAlignment="0" applyProtection="0"/>
    <xf numFmtId="0" fontId="58" fillId="39" borderId="0" applyNumberFormat="0" applyBorder="0" applyAlignment="0" applyProtection="0"/>
    <xf numFmtId="0" fontId="17" fillId="0" borderId="0"/>
    <xf numFmtId="0" fontId="176" fillId="0" borderId="0"/>
    <xf numFmtId="203" fontId="17" fillId="0" borderId="0" applyFill="0" applyBorder="0" applyAlignment="0" applyProtection="0"/>
    <xf numFmtId="0" fontId="179" fillId="0" borderId="0"/>
    <xf numFmtId="0" fontId="17" fillId="0" borderId="0">
      <alignment vertical="center"/>
    </xf>
    <xf numFmtId="179" fontId="1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79" fillId="0" borderId="0"/>
    <xf numFmtId="9" fontId="179" fillId="0" borderId="0" applyFont="0" applyFill="0" applyBorder="0" applyAlignment="0" applyProtection="0"/>
    <xf numFmtId="0" fontId="17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79" fillId="0" borderId="0"/>
    <xf numFmtId="9" fontId="17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79" fillId="0" borderId="0"/>
    <xf numFmtId="9" fontId="179" fillId="0" borderId="0" applyFont="0" applyFill="0" applyBorder="0" applyAlignment="0" applyProtection="0"/>
    <xf numFmtId="0" fontId="179" fillId="0" borderId="0"/>
    <xf numFmtId="9" fontId="17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79" fillId="0" borderId="0"/>
    <xf numFmtId="9" fontId="17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7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79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7" fillId="0" borderId="0" applyFont="0" applyFill="0" applyBorder="0" applyAlignment="0" applyProtection="0"/>
    <xf numFmtId="0" fontId="179" fillId="0" borderId="0"/>
    <xf numFmtId="9" fontId="179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7" fillId="0" borderId="0"/>
    <xf numFmtId="0" fontId="94" fillId="50" borderId="0" applyNumberFormat="0" applyBorder="0" applyAlignment="0" applyProtection="0"/>
    <xf numFmtId="0" fontId="58" fillId="44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90" fillId="0" borderId="0">
      <alignment vertical="center"/>
    </xf>
    <xf numFmtId="9" fontId="17" fillId="0" borderId="0" applyFont="0" applyFill="0" applyBorder="0" applyAlignment="0" applyProtection="0"/>
    <xf numFmtId="0" fontId="179" fillId="0" borderId="0"/>
    <xf numFmtId="9" fontId="176" fillId="0" borderId="0" applyFont="0" applyFill="0" applyBorder="0" applyAlignment="0" applyProtection="0"/>
    <xf numFmtId="0" fontId="132" fillId="0" borderId="0"/>
    <xf numFmtId="9" fontId="176" fillId="0" borderId="0" applyFont="0" applyFill="0" applyBorder="0" applyAlignment="0" applyProtection="0"/>
    <xf numFmtId="0" fontId="17" fillId="0" borderId="0"/>
    <xf numFmtId="0" fontId="57" fillId="0" borderId="0"/>
    <xf numFmtId="0" fontId="12" fillId="0" borderId="0"/>
    <xf numFmtId="0" fontId="12" fillId="0" borderId="0"/>
    <xf numFmtId="0" fontId="3" fillId="13" borderId="25" applyNumberFormat="0" applyFont="0" applyAlignment="0" applyProtection="0"/>
    <xf numFmtId="0" fontId="58" fillId="0" borderId="0"/>
    <xf numFmtId="0" fontId="12" fillId="0" borderId="0"/>
    <xf numFmtId="0" fontId="3" fillId="0" borderId="0"/>
    <xf numFmtId="0" fontId="3" fillId="13" borderId="25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199" fillId="9" borderId="0" applyNumberFormat="0" applyBorder="0" applyAlignment="0" applyProtection="0"/>
    <xf numFmtId="0" fontId="13" fillId="0" borderId="0"/>
    <xf numFmtId="0" fontId="90" fillId="0" borderId="0"/>
    <xf numFmtId="0" fontId="213" fillId="0" borderId="0"/>
    <xf numFmtId="164" fontId="91" fillId="0" borderId="0" applyBorder="0"/>
    <xf numFmtId="0" fontId="91" fillId="0" borderId="0"/>
    <xf numFmtId="0" fontId="90" fillId="0" borderId="0"/>
    <xf numFmtId="0" fontId="207" fillId="7" borderId="0" applyNumberFormat="0" applyBorder="0" applyAlignment="0" applyProtection="0"/>
    <xf numFmtId="0" fontId="91" fillId="0" borderId="10">
      <alignment horizontal="center" vertical="center"/>
    </xf>
    <xf numFmtId="0" fontId="91" fillId="0" borderId="0"/>
    <xf numFmtId="164" fontId="91" fillId="0" borderId="44"/>
    <xf numFmtId="0" fontId="216" fillId="0" borderId="0" applyNumberFormat="0" applyFill="0" applyBorder="0" applyAlignment="0" applyProtection="0">
      <alignment vertical="top"/>
      <protection locked="0"/>
    </xf>
    <xf numFmtId="0" fontId="90" fillId="0" borderId="0"/>
    <xf numFmtId="0" fontId="212" fillId="0" borderId="0"/>
    <xf numFmtId="0" fontId="208" fillId="0" borderId="0" applyNumberFormat="0" applyFill="0" applyBorder="0" applyAlignment="0" applyProtection="0"/>
    <xf numFmtId="0" fontId="13" fillId="13" borderId="25" applyNumberFormat="0" applyFont="0" applyAlignment="0" applyProtection="0"/>
    <xf numFmtId="181" fontId="125" fillId="0" borderId="0"/>
    <xf numFmtId="0" fontId="209" fillId="0" borderId="26" applyNumberFormat="0" applyFill="0" applyAlignment="0" applyProtection="0"/>
    <xf numFmtId="0" fontId="91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206" fillId="17" borderId="0" applyNumberFormat="0" applyBorder="0" applyAlignment="0" applyProtection="0"/>
    <xf numFmtId="169" fontId="210" fillId="0" borderId="0" applyFon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206" fillId="21" borderId="0" applyNumberFormat="0" applyBorder="0" applyAlignment="0" applyProtection="0"/>
    <xf numFmtId="0" fontId="214" fillId="0" borderId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206" fillId="25" borderId="0" applyNumberFormat="0" applyBorder="0" applyAlignment="0" applyProtection="0"/>
    <xf numFmtId="0" fontId="92" fillId="0" borderId="0">
      <alignment horizontal="left"/>
    </xf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206" fillId="29" borderId="0" applyNumberFormat="0" applyBorder="0" applyAlignment="0" applyProtection="0"/>
    <xf numFmtId="205" fontId="211" fillId="0" borderId="45" applyFill="0" applyBorder="0" applyProtection="0">
      <alignment horizontal="right" vertical="center"/>
    </xf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206" fillId="33" borderId="0" applyNumberFormat="0" applyBorder="0" applyAlignment="0" applyProtection="0"/>
    <xf numFmtId="0" fontId="13" fillId="0" borderId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206" fillId="37" borderId="0" applyNumberFormat="0" applyBorder="0" applyAlignment="0" applyProtection="0"/>
    <xf numFmtId="0" fontId="210" fillId="0" borderId="0"/>
    <xf numFmtId="9" fontId="90" fillId="0" borderId="0" applyFont="0" applyFill="0" applyBorder="0" applyAlignment="0" applyProtection="0"/>
    <xf numFmtId="0" fontId="212" fillId="0" borderId="0"/>
    <xf numFmtId="9" fontId="91" fillId="0" borderId="0" applyFont="0" applyFill="0" applyBorder="0" applyAlignment="0" applyProtection="0"/>
    <xf numFmtId="0" fontId="90" fillId="0" borderId="0"/>
    <xf numFmtId="204" fontId="211" fillId="0" borderId="0" applyFill="0" applyBorder="0" applyProtection="0">
      <alignment horizontal="right" vertical="center"/>
    </xf>
    <xf numFmtId="0" fontId="90" fillId="0" borderId="0"/>
    <xf numFmtId="0" fontId="91" fillId="0" borderId="0"/>
    <xf numFmtId="9" fontId="210" fillId="0" borderId="0" applyFont="0" applyFill="0" applyBorder="0" applyAlignment="0" applyProtection="0"/>
    <xf numFmtId="0" fontId="91" fillId="0" borderId="0"/>
    <xf numFmtId="0" fontId="210" fillId="0" borderId="0"/>
    <xf numFmtId="0" fontId="210" fillId="0" borderId="0"/>
    <xf numFmtId="0" fontId="13" fillId="0" borderId="0"/>
    <xf numFmtId="9" fontId="90" fillId="0" borderId="0" applyFont="0" applyFill="0" applyBorder="0" applyAlignment="0" applyProtection="0"/>
    <xf numFmtId="0" fontId="212" fillId="0" borderId="0"/>
    <xf numFmtId="0" fontId="91" fillId="0" borderId="9">
      <alignment horizontal="center" vertical="center"/>
    </xf>
    <xf numFmtId="0" fontId="217" fillId="0" borderId="0"/>
    <xf numFmtId="0" fontId="215" fillId="0" borderId="0"/>
    <xf numFmtId="0" fontId="210" fillId="0" borderId="0"/>
    <xf numFmtId="0" fontId="90" fillId="0" borderId="0"/>
    <xf numFmtId="0" fontId="217" fillId="0" borderId="0"/>
    <xf numFmtId="0" fontId="212" fillId="0" borderId="0"/>
    <xf numFmtId="0" fontId="210" fillId="0" borderId="0"/>
    <xf numFmtId="0" fontId="132" fillId="0" borderId="0"/>
    <xf numFmtId="0" fontId="132" fillId="0" borderId="0"/>
    <xf numFmtId="0" fontId="3" fillId="0" borderId="0"/>
    <xf numFmtId="0" fontId="99" fillId="0" borderId="0"/>
    <xf numFmtId="4" fontId="108" fillId="76" borderId="46" applyNumberFormat="0" applyProtection="0">
      <alignment horizontal="left" vertical="center" indent="1"/>
    </xf>
    <xf numFmtId="4" fontId="218" fillId="62" borderId="46" applyNumberFormat="0" applyProtection="0">
      <alignment vertical="center"/>
    </xf>
    <xf numFmtId="4" fontId="113" fillId="60" borderId="46" applyNumberFormat="0" applyProtection="0">
      <alignment horizontal="left" vertical="center" indent="1"/>
    </xf>
    <xf numFmtId="0" fontId="108" fillId="57" borderId="46" applyNumberFormat="0" applyProtection="0">
      <alignment horizontal="left" vertical="center" indent="1"/>
    </xf>
    <xf numFmtId="0" fontId="108" fillId="77" borderId="46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1" fillId="0" borderId="0"/>
    <xf numFmtId="0" fontId="221" fillId="0" borderId="0"/>
    <xf numFmtId="0" fontId="13" fillId="0" borderId="0"/>
    <xf numFmtId="0" fontId="94" fillId="53" borderId="0" applyNumberFormat="0" applyBorder="0" applyAlignment="0" applyProtection="0"/>
    <xf numFmtId="0" fontId="94" fillId="54" borderId="0" applyNumberFormat="0" applyBorder="0" applyAlignment="0" applyProtection="0"/>
    <xf numFmtId="0" fontId="94" fillId="55" borderId="0" applyNumberFormat="0" applyBorder="0" applyAlignment="0" applyProtection="0"/>
    <xf numFmtId="0" fontId="94" fillId="50" borderId="0" applyNumberFormat="0" applyBorder="0" applyAlignment="0" applyProtection="0"/>
    <xf numFmtId="0" fontId="94" fillId="51" borderId="0" applyNumberFormat="0" applyBorder="0" applyAlignment="0" applyProtection="0"/>
    <xf numFmtId="0" fontId="94" fillId="56" borderId="0" applyNumberFormat="0" applyBorder="0" applyAlignment="0" applyProtection="0"/>
    <xf numFmtId="0" fontId="154" fillId="40" borderId="0" applyNumberFormat="0" applyBorder="0" applyAlignment="0" applyProtection="0"/>
    <xf numFmtId="0" fontId="96" fillId="57" borderId="28" applyNumberFormat="0" applyAlignment="0" applyProtection="0"/>
    <xf numFmtId="0" fontId="104" fillId="0" borderId="0" applyNumberFormat="0" applyFill="0" applyBorder="0" applyAlignment="0" applyProtection="0"/>
    <xf numFmtId="0" fontId="159" fillId="0" borderId="39" applyNumberFormat="0" applyFill="0" applyAlignment="0" applyProtection="0"/>
    <xf numFmtId="0" fontId="159" fillId="0" borderId="0" applyNumberFormat="0" applyFill="0" applyBorder="0" applyAlignment="0" applyProtection="0"/>
    <xf numFmtId="0" fontId="170" fillId="75" borderId="42" applyNumberFormat="0" applyAlignment="0" applyProtection="0"/>
    <xf numFmtId="0" fontId="102" fillId="44" borderId="28" applyNumberFormat="0" applyAlignment="0" applyProtection="0"/>
    <xf numFmtId="0" fontId="160" fillId="0" borderId="40" applyNumberFormat="0" applyFill="0" applyAlignment="0" applyProtection="0"/>
    <xf numFmtId="0" fontId="222" fillId="63" borderId="0" applyNumberFormat="0" applyBorder="0" applyAlignment="0" applyProtection="0"/>
    <xf numFmtId="0" fontId="3" fillId="0" borderId="0"/>
    <xf numFmtId="0" fontId="17" fillId="0" borderId="0"/>
    <xf numFmtId="0" fontId="17" fillId="0" borderId="0">
      <alignment vertical="center"/>
    </xf>
    <xf numFmtId="0" fontId="9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61" borderId="33" applyNumberFormat="0" applyFont="0" applyAlignment="0" applyProtection="0"/>
    <xf numFmtId="0" fontId="95" fillId="57" borderId="27" applyNumberFormat="0" applyAlignment="0" applyProtection="0"/>
    <xf numFmtId="9" fontId="17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>
      <alignment vertical="center"/>
    </xf>
    <xf numFmtId="9" fontId="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221" fillId="0" borderId="0"/>
    <xf numFmtId="0" fontId="221" fillId="0" borderId="0"/>
    <xf numFmtId="0" fontId="224" fillId="0" borderId="0" applyNumberFormat="0" applyFill="0" applyBorder="0" applyAlignment="0" applyProtection="0"/>
    <xf numFmtId="0" fontId="87" fillId="0" borderId="18" applyNumberFormat="0" applyFill="0" applyAlignment="0" applyProtection="0"/>
    <xf numFmtId="0" fontId="88" fillId="0" borderId="19" applyNumberFormat="0" applyFill="0" applyAlignment="0" applyProtection="0"/>
    <xf numFmtId="0" fontId="89" fillId="0" borderId="20" applyNumberFormat="0" applyFill="0" applyAlignment="0" applyProtection="0"/>
    <xf numFmtId="0" fontId="89" fillId="0" borderId="0" applyNumberFormat="0" applyFill="0" applyBorder="0" applyAlignment="0" applyProtection="0"/>
    <xf numFmtId="0" fontId="225" fillId="7" borderId="0" applyNumberFormat="0" applyBorder="0" applyAlignment="0" applyProtection="0"/>
    <xf numFmtId="0" fontId="226" fillId="8" borderId="0" applyNumberFormat="0" applyBorder="0" applyAlignment="0" applyProtection="0"/>
    <xf numFmtId="0" fontId="227" fillId="9" borderId="0" applyNumberFormat="0" applyBorder="0" applyAlignment="0" applyProtection="0"/>
    <xf numFmtId="0" fontId="228" fillId="10" borderId="21" applyNumberFormat="0" applyAlignment="0" applyProtection="0"/>
    <xf numFmtId="0" fontId="229" fillId="11" borderId="22" applyNumberFormat="0" applyAlignment="0" applyProtection="0"/>
    <xf numFmtId="0" fontId="230" fillId="11" borderId="21" applyNumberFormat="0" applyAlignment="0" applyProtection="0"/>
    <xf numFmtId="0" fontId="231" fillId="0" borderId="23" applyNumberFormat="0" applyFill="0" applyAlignment="0" applyProtection="0"/>
    <xf numFmtId="0" fontId="220" fillId="12" borderId="24" applyNumberFormat="0" applyAlignment="0" applyProtection="0"/>
    <xf numFmtId="0" fontId="232" fillId="0" borderId="0" applyNumberFormat="0" applyFill="0" applyBorder="0" applyAlignment="0" applyProtection="0"/>
    <xf numFmtId="0" fontId="233" fillId="0" borderId="0" applyNumberFormat="0" applyFill="0" applyBorder="0" applyAlignment="0" applyProtection="0"/>
    <xf numFmtId="0" fontId="223" fillId="0" borderId="26" applyNumberFormat="0" applyFill="0" applyAlignment="0" applyProtection="0"/>
    <xf numFmtId="0" fontId="219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219" fillId="17" borderId="0" applyNumberFormat="0" applyBorder="0" applyAlignment="0" applyProtection="0"/>
    <xf numFmtId="0" fontId="219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219" fillId="21" borderId="0" applyNumberFormat="0" applyBorder="0" applyAlignment="0" applyProtection="0"/>
    <xf numFmtId="0" fontId="219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219" fillId="25" borderId="0" applyNumberFormat="0" applyBorder="0" applyAlignment="0" applyProtection="0"/>
    <xf numFmtId="0" fontId="219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219" fillId="29" borderId="0" applyNumberFormat="0" applyBorder="0" applyAlignment="0" applyProtection="0"/>
    <xf numFmtId="0" fontId="219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219" fillId="33" borderId="0" applyNumberFormat="0" applyBorder="0" applyAlignment="0" applyProtection="0"/>
    <xf numFmtId="0" fontId="219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219" fillId="37" borderId="0" applyNumberFormat="0" applyBorder="0" applyAlignment="0" applyProtection="0"/>
    <xf numFmtId="0" fontId="14" fillId="13" borderId="25" applyNumberFormat="0" applyFont="0" applyAlignment="0" applyProtection="0"/>
    <xf numFmtId="0" fontId="12" fillId="0" borderId="0"/>
    <xf numFmtId="0" fontId="12" fillId="0" borderId="0"/>
    <xf numFmtId="0" fontId="3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197" fillId="17" borderId="0" applyNumberFormat="0" applyBorder="0" applyAlignment="0" applyProtection="0"/>
    <xf numFmtId="0" fontId="197" fillId="17" borderId="0" applyNumberFormat="0" applyBorder="0" applyAlignment="0" applyProtection="0"/>
    <xf numFmtId="0" fontId="197" fillId="17" borderId="0" applyNumberFormat="0" applyBorder="0" applyAlignment="0" applyProtection="0"/>
    <xf numFmtId="0" fontId="197" fillId="21" borderId="0" applyNumberFormat="0" applyBorder="0" applyAlignment="0" applyProtection="0"/>
    <xf numFmtId="0" fontId="197" fillId="21" borderId="0" applyNumberFormat="0" applyBorder="0" applyAlignment="0" applyProtection="0"/>
    <xf numFmtId="0" fontId="197" fillId="21" borderId="0" applyNumberFormat="0" applyBorder="0" applyAlignment="0" applyProtection="0"/>
    <xf numFmtId="0" fontId="197" fillId="25" borderId="0" applyNumberFormat="0" applyBorder="0" applyAlignment="0" applyProtection="0"/>
    <xf numFmtId="0" fontId="197" fillId="25" borderId="0" applyNumberFormat="0" applyBorder="0" applyAlignment="0" applyProtection="0"/>
    <xf numFmtId="0" fontId="197" fillId="25" borderId="0" applyNumberFormat="0" applyBorder="0" applyAlignment="0" applyProtection="0"/>
    <xf numFmtId="0" fontId="197" fillId="29" borderId="0" applyNumberFormat="0" applyBorder="0" applyAlignment="0" applyProtection="0"/>
    <xf numFmtId="0" fontId="197" fillId="29" borderId="0" applyNumberFormat="0" applyBorder="0" applyAlignment="0" applyProtection="0"/>
    <xf numFmtId="0" fontId="197" fillId="29" borderId="0" applyNumberFormat="0" applyBorder="0" applyAlignment="0" applyProtection="0"/>
    <xf numFmtId="0" fontId="197" fillId="33" borderId="0" applyNumberFormat="0" applyBorder="0" applyAlignment="0" applyProtection="0"/>
    <xf numFmtId="0" fontId="197" fillId="33" borderId="0" applyNumberFormat="0" applyBorder="0" applyAlignment="0" applyProtection="0"/>
    <xf numFmtId="0" fontId="197" fillId="33" borderId="0" applyNumberFormat="0" applyBorder="0" applyAlignment="0" applyProtection="0"/>
    <xf numFmtId="0" fontId="197" fillId="37" borderId="0" applyNumberFormat="0" applyBorder="0" applyAlignment="0" applyProtection="0"/>
    <xf numFmtId="0" fontId="197" fillId="37" borderId="0" applyNumberFormat="0" applyBorder="0" applyAlignment="0" applyProtection="0"/>
    <xf numFmtId="0" fontId="197" fillId="37" borderId="0" applyNumberFormat="0" applyBorder="0" applyAlignment="0" applyProtection="0"/>
    <xf numFmtId="179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187" fillId="7" borderId="0" applyNumberFormat="0" applyBorder="0" applyAlignment="0" applyProtection="0"/>
    <xf numFmtId="0" fontId="187" fillId="7" borderId="0" applyNumberFormat="0" applyBorder="0" applyAlignment="0" applyProtection="0"/>
    <xf numFmtId="0" fontId="187" fillId="7" borderId="0" applyNumberFormat="0" applyBorder="0" applyAlignment="0" applyProtection="0"/>
    <xf numFmtId="0" fontId="194" fillId="12" borderId="24" applyNumberFormat="0" applyAlignment="0" applyProtection="0"/>
    <xf numFmtId="0" fontId="194" fillId="12" borderId="24" applyNumberFormat="0" applyAlignment="0" applyProtection="0"/>
    <xf numFmtId="0" fontId="194" fillId="12" borderId="24" applyNumberFormat="0" applyAlignment="0" applyProtection="0"/>
    <xf numFmtId="0" fontId="184" fillId="0" borderId="18" applyNumberFormat="0" applyFill="0" applyAlignment="0" applyProtection="0"/>
    <xf numFmtId="0" fontId="184" fillId="0" borderId="18" applyNumberFormat="0" applyFill="0" applyAlignment="0" applyProtection="0"/>
    <xf numFmtId="0" fontId="184" fillId="0" borderId="18" applyNumberFormat="0" applyFill="0" applyAlignment="0" applyProtection="0"/>
    <xf numFmtId="0" fontId="185" fillId="0" borderId="19" applyNumberFormat="0" applyFill="0" applyAlignment="0" applyProtection="0"/>
    <xf numFmtId="0" fontId="185" fillId="0" borderId="19" applyNumberFormat="0" applyFill="0" applyAlignment="0" applyProtection="0"/>
    <xf numFmtId="0" fontId="185" fillId="0" borderId="19" applyNumberFormat="0" applyFill="0" applyAlignment="0" applyProtection="0"/>
    <xf numFmtId="0" fontId="186" fillId="0" borderId="20" applyNumberFormat="0" applyFill="0" applyAlignment="0" applyProtection="0"/>
    <xf numFmtId="0" fontId="186" fillId="0" borderId="20" applyNumberFormat="0" applyFill="0" applyAlignment="0" applyProtection="0"/>
    <xf numFmtId="0" fontId="186" fillId="0" borderId="20" applyNumberFormat="0" applyFill="0" applyAlignment="0" applyProtection="0"/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9" fillId="9" borderId="0" applyNumberFormat="0" applyBorder="0" applyAlignment="0" applyProtection="0"/>
    <xf numFmtId="0" fontId="189" fillId="9" borderId="0" applyNumberFormat="0" applyBorder="0" applyAlignment="0" applyProtection="0"/>
    <xf numFmtId="0" fontId="189" fillId="9" borderId="0" applyNumberFormat="0" applyBorder="0" applyAlignment="0" applyProtection="0"/>
    <xf numFmtId="0" fontId="3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3" fillId="0" borderId="0"/>
    <xf numFmtId="0" fontId="179" fillId="0" borderId="0"/>
    <xf numFmtId="0" fontId="179" fillId="0" borderId="0"/>
    <xf numFmtId="0" fontId="3" fillId="0" borderId="0"/>
    <xf numFmtId="0" fontId="176" fillId="0" borderId="0"/>
    <xf numFmtId="0" fontId="179" fillId="0" borderId="0"/>
    <xf numFmtId="0" fontId="179" fillId="0" borderId="0"/>
    <xf numFmtId="0" fontId="17" fillId="0" borderId="0">
      <alignment vertical="center"/>
    </xf>
    <xf numFmtId="0" fontId="176" fillId="0" borderId="0"/>
    <xf numFmtId="0" fontId="17" fillId="0" borderId="0"/>
    <xf numFmtId="0" fontId="17" fillId="0" borderId="0">
      <alignment vertical="center"/>
    </xf>
    <xf numFmtId="0" fontId="17" fillId="0" borderId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0" fontId="193" fillId="0" borderId="23" applyNumberFormat="0" applyFill="0" applyAlignment="0" applyProtection="0"/>
    <xf numFmtId="0" fontId="193" fillId="0" borderId="23" applyNumberFormat="0" applyFill="0" applyAlignment="0" applyProtection="0"/>
    <xf numFmtId="0" fontId="193" fillId="0" borderId="23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195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90" fillId="10" borderId="21" applyNumberFormat="0" applyAlignment="0" applyProtection="0"/>
    <xf numFmtId="0" fontId="190" fillId="10" borderId="21" applyNumberFormat="0" applyAlignment="0" applyProtection="0"/>
    <xf numFmtId="0" fontId="190" fillId="10" borderId="21" applyNumberFormat="0" applyAlignment="0" applyProtection="0"/>
    <xf numFmtId="0" fontId="192" fillId="11" borderId="21" applyNumberFormat="0" applyAlignment="0" applyProtection="0"/>
    <xf numFmtId="0" fontId="192" fillId="11" borderId="21" applyNumberFormat="0" applyAlignment="0" applyProtection="0"/>
    <xf numFmtId="0" fontId="192" fillId="11" borderId="21" applyNumberFormat="0" applyAlignment="0" applyProtection="0"/>
    <xf numFmtId="0" fontId="191" fillId="11" borderId="22" applyNumberFormat="0" applyAlignment="0" applyProtection="0"/>
    <xf numFmtId="0" fontId="191" fillId="11" borderId="22" applyNumberFormat="0" applyAlignment="0" applyProtection="0"/>
    <xf numFmtId="0" fontId="191" fillId="11" borderId="22" applyNumberFormat="0" applyAlignment="0" applyProtection="0"/>
    <xf numFmtId="0" fontId="196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88" fillId="8" borderId="0" applyNumberFormat="0" applyBorder="0" applyAlignment="0" applyProtection="0"/>
    <xf numFmtId="0" fontId="188" fillId="8" borderId="0" applyNumberFormat="0" applyBorder="0" applyAlignment="0" applyProtection="0"/>
    <xf numFmtId="0" fontId="188" fillId="8" borderId="0" applyNumberFormat="0" applyBorder="0" applyAlignment="0" applyProtection="0"/>
    <xf numFmtId="0" fontId="197" fillId="14" borderId="0" applyNumberFormat="0" applyBorder="0" applyAlignment="0" applyProtection="0"/>
    <xf numFmtId="0" fontId="197" fillId="14" borderId="0" applyNumberFormat="0" applyBorder="0" applyAlignment="0" applyProtection="0"/>
    <xf numFmtId="0" fontId="197" fillId="14" borderId="0" applyNumberFormat="0" applyBorder="0" applyAlignment="0" applyProtection="0"/>
    <xf numFmtId="0" fontId="197" fillId="18" borderId="0" applyNumberFormat="0" applyBorder="0" applyAlignment="0" applyProtection="0"/>
    <xf numFmtId="0" fontId="197" fillId="18" borderId="0" applyNumberFormat="0" applyBorder="0" applyAlignment="0" applyProtection="0"/>
    <xf numFmtId="0" fontId="197" fillId="18" borderId="0" applyNumberFormat="0" applyBorder="0" applyAlignment="0" applyProtection="0"/>
    <xf numFmtId="0" fontId="197" fillId="22" borderId="0" applyNumberFormat="0" applyBorder="0" applyAlignment="0" applyProtection="0"/>
    <xf numFmtId="0" fontId="197" fillId="22" borderId="0" applyNumberFormat="0" applyBorder="0" applyAlignment="0" applyProtection="0"/>
    <xf numFmtId="0" fontId="197" fillId="22" borderId="0" applyNumberFormat="0" applyBorder="0" applyAlignment="0" applyProtection="0"/>
    <xf numFmtId="0" fontId="197" fillId="26" borderId="0" applyNumberFormat="0" applyBorder="0" applyAlignment="0" applyProtection="0"/>
    <xf numFmtId="0" fontId="197" fillId="26" borderId="0" applyNumberFormat="0" applyBorder="0" applyAlignment="0" applyProtection="0"/>
    <xf numFmtId="0" fontId="197" fillId="26" borderId="0" applyNumberFormat="0" applyBorder="0" applyAlignment="0" applyProtection="0"/>
    <xf numFmtId="0" fontId="197" fillId="30" borderId="0" applyNumberFormat="0" applyBorder="0" applyAlignment="0" applyProtection="0"/>
    <xf numFmtId="0" fontId="197" fillId="30" borderId="0" applyNumberFormat="0" applyBorder="0" applyAlignment="0" applyProtection="0"/>
    <xf numFmtId="0" fontId="197" fillId="30" borderId="0" applyNumberFormat="0" applyBorder="0" applyAlignment="0" applyProtection="0"/>
    <xf numFmtId="0" fontId="197" fillId="34" borderId="0" applyNumberFormat="0" applyBorder="0" applyAlignment="0" applyProtection="0"/>
    <xf numFmtId="0" fontId="197" fillId="34" borderId="0" applyNumberFormat="0" applyBorder="0" applyAlignment="0" applyProtection="0"/>
    <xf numFmtId="0" fontId="197" fillId="34" borderId="0" applyNumberFormat="0" applyBorder="0" applyAlignment="0" applyProtection="0"/>
    <xf numFmtId="0" fontId="3" fillId="0" borderId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58" fillId="78" borderId="0" applyNumberFormat="0" applyBorder="0" applyAlignment="0" applyProtection="0"/>
    <xf numFmtId="0" fontId="58" fillId="44" borderId="0" applyNumberFormat="0" applyBorder="0" applyAlignment="0" applyProtection="0"/>
    <xf numFmtId="0" fontId="58" fillId="61" borderId="0" applyNumberFormat="0" applyBorder="0" applyAlignment="0" applyProtection="0"/>
    <xf numFmtId="0" fontId="58" fillId="78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2" borderId="0" applyNumberFormat="0" applyBorder="0" applyAlignment="0" applyProtection="0"/>
    <xf numFmtId="0" fontId="57" fillId="45" borderId="0" applyNumberFormat="0" applyBorder="0" applyAlignment="0" applyProtection="0"/>
    <xf numFmtId="0" fontId="57" fillId="48" borderId="0" applyNumberFormat="0" applyBorder="0" applyAlignment="0" applyProtection="0"/>
    <xf numFmtId="0" fontId="58" fillId="57" borderId="0" applyNumberFormat="0" applyBorder="0" applyAlignment="0" applyProtection="0"/>
    <xf numFmtId="0" fontId="58" fillId="46" borderId="0" applyNumberFormat="0" applyBorder="0" applyAlignment="0" applyProtection="0"/>
    <xf numFmtId="0" fontId="58" fillId="63" borderId="0" applyNumberFormat="0" applyBorder="0" applyAlignment="0" applyProtection="0"/>
    <xf numFmtId="0" fontId="58" fillId="57" borderId="0" applyNumberFormat="0" applyBorder="0" applyAlignment="0" applyProtection="0"/>
    <xf numFmtId="0" fontId="58" fillId="45" borderId="0" applyNumberFormat="0" applyBorder="0" applyAlignment="0" applyProtection="0"/>
    <xf numFmtId="0" fontId="58" fillId="44" borderId="0" applyNumberFormat="0" applyBorder="0" applyAlignment="0" applyProtection="0"/>
    <xf numFmtId="0" fontId="240" fillId="49" borderId="0" applyNumberFormat="0" applyBorder="0" applyAlignment="0" applyProtection="0"/>
    <xf numFmtId="0" fontId="240" fillId="46" borderId="0" applyNumberFormat="0" applyBorder="0" applyAlignment="0" applyProtection="0"/>
    <xf numFmtId="0" fontId="240" fillId="47" borderId="0" applyNumberFormat="0" applyBorder="0" applyAlignment="0" applyProtection="0"/>
    <xf numFmtId="0" fontId="240" fillId="50" borderId="0" applyNumberFormat="0" applyBorder="0" applyAlignment="0" applyProtection="0"/>
    <xf numFmtId="0" fontId="240" fillId="51" borderId="0" applyNumberFormat="0" applyBorder="0" applyAlignment="0" applyProtection="0"/>
    <xf numFmtId="0" fontId="240" fillId="52" borderId="0" applyNumberFormat="0" applyBorder="0" applyAlignment="0" applyProtection="0"/>
    <xf numFmtId="0" fontId="94" fillId="51" borderId="0" applyNumberFormat="0" applyBorder="0" applyAlignment="0" applyProtection="0"/>
    <xf numFmtId="0" fontId="94" fillId="46" borderId="0" applyNumberFormat="0" applyBorder="0" applyAlignment="0" applyProtection="0"/>
    <xf numFmtId="0" fontId="94" fillId="63" borderId="0" applyNumberFormat="0" applyBorder="0" applyAlignment="0" applyProtection="0"/>
    <xf numFmtId="0" fontId="94" fillId="57" borderId="0" applyNumberFormat="0" applyBorder="0" applyAlignment="0" applyProtection="0"/>
    <xf numFmtId="0" fontId="94" fillId="51" borderId="0" applyNumberFormat="0" applyBorder="0" applyAlignment="0" applyProtection="0"/>
    <xf numFmtId="0" fontId="94" fillId="44" borderId="0" applyNumberFormat="0" applyBorder="0" applyAlignment="0" applyProtection="0"/>
    <xf numFmtId="0" fontId="94" fillId="51" borderId="0" applyNumberFormat="0" applyBorder="0" applyAlignment="0" applyProtection="0"/>
    <xf numFmtId="0" fontId="94" fillId="79" borderId="0" applyNumberFormat="0" applyBorder="0" applyAlignment="0" applyProtection="0"/>
    <xf numFmtId="0" fontId="96" fillId="78" borderId="28" applyNumberFormat="0" applyAlignment="0" applyProtection="0"/>
    <xf numFmtId="0" fontId="241" fillId="0" borderId="30" applyNumberFormat="0" applyFill="0" applyAlignment="0" applyProtection="0"/>
    <xf numFmtId="0" fontId="112" fillId="41" borderId="0" applyNumberFormat="0" applyBorder="0" applyAlignment="0" applyProtection="0"/>
    <xf numFmtId="0" fontId="236" fillId="0" borderId="47" applyNumberFormat="0" applyFill="0" applyAlignment="0" applyProtection="0"/>
    <xf numFmtId="0" fontId="237" fillId="0" borderId="38" applyNumberFormat="0" applyFill="0" applyAlignment="0" applyProtection="0"/>
    <xf numFmtId="0" fontId="238" fillId="0" borderId="48" applyNumberFormat="0" applyFill="0" applyAlignment="0" applyProtection="0"/>
    <xf numFmtId="0" fontId="238" fillId="0" borderId="0" applyNumberFormat="0" applyFill="0" applyBorder="0" applyAlignment="0" applyProtection="0"/>
    <xf numFmtId="0" fontId="242" fillId="40" borderId="0" applyNumberFormat="0" applyBorder="0" applyAlignment="0" applyProtection="0"/>
    <xf numFmtId="0" fontId="243" fillId="75" borderId="42" applyNumberFormat="0" applyAlignment="0" applyProtection="0"/>
    <xf numFmtId="0" fontId="234" fillId="0" borderId="0" applyNumberFormat="0" applyFill="0" applyBorder="0" applyAlignment="0" applyProtection="0"/>
    <xf numFmtId="0" fontId="244" fillId="6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132" fillId="0" borderId="0"/>
    <xf numFmtId="0" fontId="2" fillId="0" borderId="0"/>
    <xf numFmtId="0" fontId="17" fillId="0" borderId="0"/>
    <xf numFmtId="0" fontId="3" fillId="0" borderId="0"/>
    <xf numFmtId="0" fontId="17" fillId="0" borderId="0"/>
    <xf numFmtId="0" fontId="17" fillId="61" borderId="33" applyNumberFormat="0" applyFont="0" applyAlignment="0" applyProtection="0"/>
    <xf numFmtId="0" fontId="95" fillId="78" borderId="27" applyNumberFormat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" fillId="0" borderId="0"/>
    <xf numFmtId="0" fontId="17" fillId="61" borderId="33" applyNumberFormat="0" applyFont="0" applyAlignment="0" applyProtection="0"/>
    <xf numFmtId="0" fontId="245" fillId="0" borderId="40" applyNumberFormat="0" applyFill="0" applyAlignment="0" applyProtection="0"/>
    <xf numFmtId="0" fontId="246" fillId="41" borderId="0" applyNumberFormat="0" applyBorder="0" applyAlignment="0" applyProtection="0"/>
    <xf numFmtId="0" fontId="235" fillId="0" borderId="0"/>
    <xf numFmtId="0" fontId="247" fillId="0" borderId="0" applyNumberFormat="0" applyFill="0" applyBorder="0" applyAlignment="0" applyProtection="0"/>
    <xf numFmtId="0" fontId="239" fillId="0" borderId="0" applyNumberFormat="0" applyFill="0" applyBorder="0" applyAlignment="0" applyProtection="0"/>
    <xf numFmtId="0" fontId="103" fillId="0" borderId="49" applyNumberFormat="0" applyFill="0" applyAlignment="0" applyProtection="0"/>
    <xf numFmtId="0" fontId="248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240" fillId="53" borderId="0" applyNumberFormat="0" applyBorder="0" applyAlignment="0" applyProtection="0"/>
    <xf numFmtId="0" fontId="240" fillId="54" borderId="0" applyNumberFormat="0" applyBorder="0" applyAlignment="0" applyProtection="0"/>
    <xf numFmtId="0" fontId="240" fillId="55" borderId="0" applyNumberFormat="0" applyBorder="0" applyAlignment="0" applyProtection="0"/>
    <xf numFmtId="0" fontId="240" fillId="50" borderId="0" applyNumberFormat="0" applyBorder="0" applyAlignment="0" applyProtection="0"/>
    <xf numFmtId="0" fontId="240" fillId="51" borderId="0" applyNumberFormat="0" applyBorder="0" applyAlignment="0" applyProtection="0"/>
    <xf numFmtId="0" fontId="240" fillId="56" borderId="0" applyNumberFormat="0" applyBorder="0" applyAlignment="0" applyProtection="0"/>
    <xf numFmtId="0" fontId="94" fillId="51" borderId="0" applyNumberFormat="0" applyBorder="0" applyAlignment="0" applyProtection="0"/>
    <xf numFmtId="0" fontId="94" fillId="79" borderId="0" applyNumberFormat="0" applyBorder="0" applyAlignment="0" applyProtection="0"/>
    <xf numFmtId="0" fontId="96" fillId="78" borderId="28" applyNumberFormat="0" applyAlignment="0" applyProtection="0"/>
    <xf numFmtId="0" fontId="236" fillId="0" borderId="47" applyNumberFormat="0" applyFill="0" applyAlignment="0" applyProtection="0"/>
    <xf numFmtId="0" fontId="237" fillId="0" borderId="38" applyNumberFormat="0" applyFill="0" applyAlignment="0" applyProtection="0"/>
    <xf numFmtId="0" fontId="238" fillId="0" borderId="48" applyNumberFormat="0" applyFill="0" applyAlignment="0" applyProtection="0"/>
    <xf numFmtId="0" fontId="238" fillId="0" borderId="0" applyNumberFormat="0" applyFill="0" applyBorder="0" applyAlignment="0" applyProtection="0"/>
    <xf numFmtId="0" fontId="95" fillId="78" borderId="27" applyNumberFormat="0" applyAlignment="0" applyProtection="0"/>
    <xf numFmtId="0" fontId="17" fillId="61" borderId="33" applyNumberFormat="0" applyFont="0" applyAlignment="0" applyProtection="0"/>
    <xf numFmtId="0" fontId="239" fillId="0" borderId="0" applyNumberFormat="0" applyFill="0" applyBorder="0" applyAlignment="0" applyProtection="0"/>
    <xf numFmtId="0" fontId="3" fillId="0" borderId="0"/>
    <xf numFmtId="0" fontId="17" fillId="0" borderId="0"/>
    <xf numFmtId="170" fontId="90" fillId="0" borderId="0"/>
    <xf numFmtId="0" fontId="90" fillId="0" borderId="0"/>
    <xf numFmtId="43" fontId="210" fillId="0" borderId="0" applyFont="0" applyFill="0" applyBorder="0" applyAlignment="0" applyProtection="0"/>
    <xf numFmtId="0" fontId="90" fillId="0" borderId="0"/>
    <xf numFmtId="0" fontId="210" fillId="0" borderId="0"/>
    <xf numFmtId="0" fontId="91" fillId="0" borderId="0"/>
    <xf numFmtId="0" fontId="90" fillId="0" borderId="0"/>
    <xf numFmtId="0" fontId="91" fillId="0" borderId="0"/>
    <xf numFmtId="0" fontId="91" fillId="0" borderId="0"/>
    <xf numFmtId="0" fontId="210" fillId="0" borderId="0"/>
    <xf numFmtId="0" fontId="212" fillId="0" borderId="0"/>
    <xf numFmtId="0" fontId="91" fillId="0" borderId="0"/>
    <xf numFmtId="0" fontId="91" fillId="0" borderId="0"/>
    <xf numFmtId="0" fontId="92" fillId="0" borderId="0">
      <alignment horizontal="left"/>
    </xf>
    <xf numFmtId="0" fontId="2" fillId="0" borderId="0"/>
    <xf numFmtId="0" fontId="17" fillId="0" borderId="0"/>
    <xf numFmtId="169" fontId="2" fillId="0" borderId="0" applyFont="0" applyFill="0" applyBorder="0" applyAlignment="0" applyProtection="0"/>
    <xf numFmtId="0" fontId="176" fillId="0" borderId="0"/>
    <xf numFmtId="0" fontId="12" fillId="0" borderId="0"/>
    <xf numFmtId="9" fontId="12" fillId="0" borderId="0" applyFont="0" applyFill="0" applyBorder="0" applyAlignment="0" applyProtection="0"/>
    <xf numFmtId="0" fontId="249" fillId="9" borderId="0" applyNumberFormat="0" applyBorder="0" applyAlignment="0" applyProtection="0"/>
    <xf numFmtId="0" fontId="13" fillId="13" borderId="25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9" fontId="12" fillId="0" borderId="0" applyFont="0" applyFill="0" applyBorder="0" applyAlignment="0" applyProtection="0"/>
    <xf numFmtId="0" fontId="198" fillId="8" borderId="0" applyNumberFormat="0" applyBorder="0" applyAlignment="0" applyProtection="0"/>
    <xf numFmtId="0" fontId="200" fillId="10" borderId="21" applyNumberFormat="0" applyAlignment="0" applyProtection="0"/>
    <xf numFmtId="0" fontId="201" fillId="11" borderId="22" applyNumberFormat="0" applyAlignment="0" applyProtection="0"/>
    <xf numFmtId="0" fontId="202" fillId="11" borderId="21" applyNumberFormat="0" applyAlignment="0" applyProtection="0"/>
    <xf numFmtId="0" fontId="203" fillId="0" borderId="23" applyNumberFormat="0" applyFill="0" applyAlignment="0" applyProtection="0"/>
    <xf numFmtId="0" fontId="204" fillId="12" borderId="24" applyNumberFormat="0" applyAlignment="0" applyProtection="0"/>
    <xf numFmtId="0" fontId="205" fillId="0" borderId="0" applyNumberFormat="0" applyFill="0" applyBorder="0" applyAlignment="0" applyProtection="0"/>
    <xf numFmtId="0" fontId="206" fillId="14" borderId="0" applyNumberFormat="0" applyBorder="0" applyAlignment="0" applyProtection="0"/>
    <xf numFmtId="0" fontId="206" fillId="18" borderId="0" applyNumberFormat="0" applyBorder="0" applyAlignment="0" applyProtection="0"/>
    <xf numFmtId="0" fontId="206" fillId="22" borderId="0" applyNumberFormat="0" applyBorder="0" applyAlignment="0" applyProtection="0"/>
    <xf numFmtId="0" fontId="206" fillId="26" borderId="0" applyNumberFormat="0" applyBorder="0" applyAlignment="0" applyProtection="0"/>
    <xf numFmtId="0" fontId="206" fillId="30" borderId="0" applyNumberFormat="0" applyBorder="0" applyAlignment="0" applyProtection="0"/>
    <xf numFmtId="0" fontId="206" fillId="34" borderId="0" applyNumberFormat="0" applyBorder="0" applyAlignment="0" applyProtection="0"/>
    <xf numFmtId="169" fontId="98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0" fontId="159" fillId="0" borderId="39" applyNumberFormat="0" applyFill="0" applyAlignment="0" applyProtection="0"/>
    <xf numFmtId="170" fontId="165" fillId="0" borderId="41" applyNumberFormat="0" applyFont="0" applyFill="0" applyBorder="0" applyAlignment="0" applyProtection="0"/>
    <xf numFmtId="0" fontId="3" fillId="0" borderId="0"/>
    <xf numFmtId="0" fontId="3" fillId="0" borderId="0"/>
    <xf numFmtId="0" fontId="1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18" applyNumberFormat="0" applyFill="0" applyAlignment="0" applyProtection="0"/>
    <xf numFmtId="0" fontId="67" fillId="0" borderId="19" applyNumberFormat="0" applyFill="0" applyAlignment="0" applyProtection="0"/>
    <xf numFmtId="0" fontId="68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70" fillId="8" borderId="0" applyNumberFormat="0" applyBorder="0" applyAlignment="0" applyProtection="0"/>
    <xf numFmtId="0" fontId="250" fillId="9" borderId="0" applyNumberFormat="0" applyBorder="0" applyAlignment="0" applyProtection="0"/>
    <xf numFmtId="0" fontId="72" fillId="10" borderId="21" applyNumberFormat="0" applyAlignment="0" applyProtection="0"/>
    <xf numFmtId="0" fontId="73" fillId="11" borderId="22" applyNumberFormat="0" applyAlignment="0" applyProtection="0"/>
    <xf numFmtId="0" fontId="74" fillId="11" borderId="21" applyNumberFormat="0" applyAlignment="0" applyProtection="0"/>
    <xf numFmtId="0" fontId="75" fillId="0" borderId="23" applyNumberFormat="0" applyFill="0" applyAlignment="0" applyProtection="0"/>
    <xf numFmtId="0" fontId="76" fillId="12" borderId="24" applyNumberFormat="0" applyAlignment="0" applyProtection="0"/>
    <xf numFmtId="0" fontId="78" fillId="0" borderId="0" applyNumberFormat="0" applyFill="0" applyBorder="0" applyAlignment="0" applyProtection="0"/>
    <xf numFmtId="0" fontId="80" fillId="14" borderId="0" applyNumberFormat="0" applyBorder="0" applyAlignment="0" applyProtection="0"/>
    <xf numFmtId="0" fontId="80" fillId="18" borderId="0" applyNumberFormat="0" applyBorder="0" applyAlignment="0" applyProtection="0"/>
    <xf numFmtId="0" fontId="80" fillId="22" borderId="0" applyNumberFormat="0" applyBorder="0" applyAlignment="0" applyProtection="0"/>
    <xf numFmtId="0" fontId="80" fillId="26" borderId="0" applyNumberFormat="0" applyBorder="0" applyAlignment="0" applyProtection="0"/>
    <xf numFmtId="0" fontId="80" fillId="30" borderId="0" applyNumberFormat="0" applyBorder="0" applyAlignment="0" applyProtection="0"/>
    <xf numFmtId="0" fontId="80" fillId="34" borderId="0" applyNumberFormat="0" applyBorder="0" applyAlignment="0" applyProtection="0"/>
    <xf numFmtId="0" fontId="3" fillId="13" borderId="25" applyNumberFormat="0" applyFont="0" applyAlignment="0" applyProtection="0"/>
    <xf numFmtId="169" fontId="17" fillId="0" borderId="0" applyFont="0" applyFill="0" applyBorder="0" applyAlignment="0" applyProtection="0"/>
    <xf numFmtId="0" fontId="199" fillId="9" borderId="0" applyNumberFormat="0" applyBorder="0" applyAlignment="0" applyProtection="0"/>
    <xf numFmtId="0" fontId="13" fillId="0" borderId="0"/>
    <xf numFmtId="0" fontId="13" fillId="13" borderId="25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69" fontId="210" fillId="0" borderId="0" applyFon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0" borderId="0"/>
    <xf numFmtId="0" fontId="13" fillId="0" borderId="0"/>
    <xf numFmtId="0" fontId="159" fillId="0" borderId="39" applyNumberFormat="0" applyFill="0" applyAlignment="0" applyProtection="0"/>
    <xf numFmtId="0" fontId="238" fillId="0" borderId="48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  <xf numFmtId="0" fontId="17" fillId="0" borderId="0"/>
    <xf numFmtId="0" fontId="3" fillId="0" borderId="0"/>
    <xf numFmtId="9" fontId="3" fillId="0" borderId="0" applyFont="0" applyFill="0" applyBorder="0" applyAlignment="0" applyProtection="0"/>
    <xf numFmtId="0" fontId="17" fillId="0" borderId="0"/>
    <xf numFmtId="9" fontId="2" fillId="0" borderId="0" applyFont="0" applyFill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6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95" fillId="57" borderId="27" applyNumberFormat="0" applyAlignment="0" applyProtection="0"/>
    <xf numFmtId="0" fontId="96" fillId="57" borderId="28" applyNumberFormat="0" applyAlignment="0" applyProtection="0"/>
    <xf numFmtId="0" fontId="102" fillId="44" borderId="28" applyNumberFormat="0" applyAlignment="0" applyProtection="0"/>
    <xf numFmtId="0" fontId="103" fillId="0" borderId="30" applyNumberFormat="0" applyFill="0" applyAlignment="0" applyProtection="0"/>
    <xf numFmtId="0" fontId="90" fillId="61" borderId="33" applyNumberFormat="0" applyFont="0" applyAlignment="0" applyProtection="0"/>
    <xf numFmtId="4" fontId="135" fillId="63" borderId="35" applyNumberFormat="0" applyProtection="0">
      <alignment vertical="center"/>
    </xf>
    <xf numFmtId="4" fontId="135" fillId="62" borderId="35" applyNumberFormat="0" applyProtection="0">
      <alignment horizontal="left" vertical="center" indent="1"/>
    </xf>
    <xf numFmtId="170" fontId="135" fillId="62" borderId="35" applyNumberFormat="0" applyProtection="0">
      <alignment horizontal="left" vertical="top" indent="1"/>
    </xf>
    <xf numFmtId="4" fontId="130" fillId="40" borderId="35" applyNumberFormat="0" applyProtection="0">
      <alignment horizontal="right" vertical="center"/>
    </xf>
    <xf numFmtId="4" fontId="130" fillId="46" borderId="35" applyNumberFormat="0" applyProtection="0">
      <alignment horizontal="right" vertical="center"/>
    </xf>
    <xf numFmtId="4" fontId="130" fillId="54" borderId="35" applyNumberFormat="0" applyProtection="0">
      <alignment horizontal="right" vertical="center"/>
    </xf>
    <xf numFmtId="4" fontId="130" fillId="48" borderId="35" applyNumberFormat="0" applyProtection="0">
      <alignment horizontal="right" vertical="center"/>
    </xf>
    <xf numFmtId="4" fontId="130" fillId="52" borderId="35" applyNumberFormat="0" applyProtection="0">
      <alignment horizontal="right" vertical="center"/>
    </xf>
    <xf numFmtId="4" fontId="130" fillId="56" borderId="35" applyNumberFormat="0" applyProtection="0">
      <alignment horizontal="right" vertical="center"/>
    </xf>
    <xf numFmtId="4" fontId="130" fillId="55" borderId="35" applyNumberFormat="0" applyProtection="0">
      <alignment horizontal="right" vertical="center"/>
    </xf>
    <xf numFmtId="4" fontId="130" fillId="67" borderId="35" applyNumberFormat="0" applyProtection="0">
      <alignment horizontal="right" vertical="center"/>
    </xf>
    <xf numFmtId="4" fontId="130" fillId="47" borderId="35" applyNumberFormat="0" applyProtection="0">
      <alignment horizontal="right" vertical="center"/>
    </xf>
    <xf numFmtId="170" fontId="90" fillId="70" borderId="35" applyNumberFormat="0" applyProtection="0">
      <alignment horizontal="left" vertical="center" indent="1"/>
    </xf>
    <xf numFmtId="170" fontId="90" fillId="70" borderId="35" applyNumberFormat="0" applyProtection="0">
      <alignment horizontal="left" vertical="top" indent="1"/>
    </xf>
    <xf numFmtId="170" fontId="90" fillId="38" borderId="35" applyNumberFormat="0" applyProtection="0">
      <alignment horizontal="left" vertical="center" indent="1"/>
    </xf>
    <xf numFmtId="170" fontId="90" fillId="38" borderId="35" applyNumberFormat="0" applyProtection="0">
      <alignment horizontal="left" vertical="top" indent="1"/>
    </xf>
    <xf numFmtId="170" fontId="17" fillId="71" borderId="35" applyNumberFormat="0" applyProtection="0">
      <alignment horizontal="left" vertical="center" indent="1"/>
    </xf>
    <xf numFmtId="0" fontId="17" fillId="71" borderId="35" applyNumberFormat="0" applyProtection="0">
      <alignment horizontal="left" vertical="center" indent="1"/>
    </xf>
    <xf numFmtId="170" fontId="90" fillId="71" borderId="35" applyNumberFormat="0" applyProtection="0">
      <alignment horizontal="left" vertical="top" indent="1"/>
    </xf>
    <xf numFmtId="170" fontId="17" fillId="69" borderId="35" applyNumberFormat="0" applyProtection="0">
      <alignment horizontal="left" vertical="center" indent="1"/>
    </xf>
    <xf numFmtId="0" fontId="17" fillId="69" borderId="35" applyNumberFormat="0" applyProtection="0">
      <alignment horizontal="left" vertical="center" indent="1"/>
    </xf>
    <xf numFmtId="170" fontId="90" fillId="69" borderId="35" applyNumberFormat="0" applyProtection="0">
      <alignment horizontal="left" vertical="top" indent="1"/>
    </xf>
    <xf numFmtId="170" fontId="130" fillId="60" borderId="35" applyNumberFormat="0" applyProtection="0">
      <alignment horizontal="left" vertical="top" indent="1"/>
    </xf>
    <xf numFmtId="4" fontId="130" fillId="73" borderId="35" applyNumberFormat="0" applyProtection="0">
      <alignment horizontal="right" vertical="center"/>
    </xf>
    <xf numFmtId="4" fontId="130" fillId="74" borderId="35" applyNumberFormat="0" applyProtection="0">
      <alignment horizontal="left" vertical="center" indent="1"/>
    </xf>
    <xf numFmtId="170" fontId="130" fillId="38" borderId="35" applyNumberFormat="0" applyProtection="0">
      <alignment horizontal="left" vertical="top" indent="1"/>
    </xf>
    <xf numFmtId="0" fontId="159" fillId="0" borderId="39" applyNumberFormat="0" applyFill="0" applyAlignment="0" applyProtection="0"/>
    <xf numFmtId="170" fontId="165" fillId="0" borderId="41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8" fillId="61" borderId="33" applyNumberFormat="0" applyFont="0" applyAlignment="0" applyProtection="0"/>
    <xf numFmtId="0" fontId="103" fillId="0" borderId="30" applyNumberFormat="0" applyFill="0" applyAlignment="0" applyProtection="0"/>
    <xf numFmtId="169" fontId="17" fillId="0" borderId="0" applyFont="0" applyFill="0" applyBorder="0" applyAlignment="0" applyProtection="0"/>
    <xf numFmtId="0" fontId="13" fillId="0" borderId="0"/>
    <xf numFmtId="0" fontId="13" fillId="13" borderId="25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69" fontId="210" fillId="0" borderId="0" applyFon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0" borderId="0"/>
    <xf numFmtId="0" fontId="13" fillId="0" borderId="0"/>
    <xf numFmtId="0" fontId="96" fillId="57" borderId="28" applyNumberFormat="0" applyAlignment="0" applyProtection="0"/>
    <xf numFmtId="0" fontId="159" fillId="0" borderId="39" applyNumberFormat="0" applyFill="0" applyAlignment="0" applyProtection="0"/>
    <xf numFmtId="0" fontId="102" fillId="44" borderId="28" applyNumberFormat="0" applyAlignment="0" applyProtection="0"/>
    <xf numFmtId="0" fontId="58" fillId="61" borderId="33" applyNumberFormat="0" applyFont="0" applyAlignment="0" applyProtection="0"/>
    <xf numFmtId="0" fontId="95" fillId="57" borderId="27" applyNumberFormat="0" applyAlignment="0" applyProtection="0"/>
    <xf numFmtId="0" fontId="96" fillId="78" borderId="28" applyNumberFormat="0" applyAlignment="0" applyProtection="0"/>
    <xf numFmtId="0" fontId="241" fillId="0" borderId="30" applyNumberFormat="0" applyFill="0" applyAlignment="0" applyProtection="0"/>
    <xf numFmtId="0" fontId="238" fillId="0" borderId="48" applyNumberFormat="0" applyFill="0" applyAlignment="0" applyProtection="0"/>
    <xf numFmtId="0" fontId="17" fillId="61" borderId="33" applyNumberFormat="0" applyFont="0" applyAlignment="0" applyProtection="0"/>
    <xf numFmtId="0" fontId="95" fillId="78" borderId="27" applyNumberFormat="0" applyAlignment="0" applyProtection="0"/>
    <xf numFmtId="0" fontId="17" fillId="61" borderId="33" applyNumberFormat="0" applyFont="0" applyAlignment="0" applyProtection="0"/>
    <xf numFmtId="0" fontId="103" fillId="0" borderId="49" applyNumberFormat="0" applyFill="0" applyAlignment="0" applyProtection="0"/>
    <xf numFmtId="169" fontId="210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3" fillId="13" borderId="25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169" fontId="98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0" fontId="159" fillId="0" borderId="39" applyNumberFormat="0" applyFill="0" applyAlignment="0" applyProtection="0"/>
    <xf numFmtId="170" fontId="165" fillId="0" borderId="41" applyNumberFormat="0" applyFont="0" applyFill="0" applyBorder="0" applyAlignment="0" applyProtection="0"/>
    <xf numFmtId="169" fontId="17" fillId="0" borderId="0" applyFont="0" applyFill="0" applyBorder="0" applyAlignment="0" applyProtection="0"/>
    <xf numFmtId="0" fontId="13" fillId="0" borderId="0"/>
    <xf numFmtId="0" fontId="13" fillId="13" borderId="25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69" fontId="210" fillId="0" borderId="0" applyFon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0" borderId="0"/>
    <xf numFmtId="0" fontId="13" fillId="0" borderId="0"/>
    <xf numFmtId="0" fontId="159" fillId="0" borderId="39" applyNumberFormat="0" applyFill="0" applyAlignment="0" applyProtection="0"/>
    <xf numFmtId="0" fontId="238" fillId="0" borderId="48" applyNumberFormat="0" applyFill="0" applyAlignment="0" applyProtection="0"/>
    <xf numFmtId="0" fontId="176" fillId="0" borderId="0"/>
    <xf numFmtId="0" fontId="2" fillId="0" borderId="0"/>
    <xf numFmtId="0" fontId="1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7" fillId="0" borderId="0"/>
    <xf numFmtId="179" fontId="57" fillId="0" borderId="0" applyFont="0" applyFill="0" applyBorder="0" applyAlignment="0" applyProtection="0"/>
    <xf numFmtId="0" fontId="57" fillId="0" borderId="0"/>
    <xf numFmtId="0" fontId="3" fillId="0" borderId="0"/>
    <xf numFmtId="0" fontId="3" fillId="0" borderId="0"/>
    <xf numFmtId="0" fontId="61" fillId="0" borderId="0"/>
    <xf numFmtId="0" fontId="61" fillId="0" borderId="0"/>
    <xf numFmtId="0" fontId="251" fillId="0" borderId="0"/>
    <xf numFmtId="0" fontId="3" fillId="0" borderId="0"/>
    <xf numFmtId="0" fontId="221" fillId="0" borderId="0"/>
    <xf numFmtId="0" fontId="221" fillId="0" borderId="0"/>
    <xf numFmtId="0" fontId="13" fillId="0" borderId="0"/>
    <xf numFmtId="0" fontId="3" fillId="0" borderId="0"/>
    <xf numFmtId="0" fontId="3" fillId="0" borderId="0"/>
    <xf numFmtId="0" fontId="17" fillId="0" borderId="0">
      <alignment vertical="center"/>
    </xf>
    <xf numFmtId="0" fontId="3" fillId="0" borderId="0"/>
    <xf numFmtId="0" fontId="180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24" fillId="0" borderId="0" applyNumberFormat="0" applyFill="0" applyBorder="0" applyAlignment="0" applyProtection="0"/>
    <xf numFmtId="0" fontId="3" fillId="0" borderId="0"/>
    <xf numFmtId="0" fontId="13" fillId="0" borderId="0"/>
    <xf numFmtId="0" fontId="3" fillId="0" borderId="0"/>
    <xf numFmtId="0" fontId="3" fillId="0" borderId="0"/>
    <xf numFmtId="0" fontId="2" fillId="0" borderId="0"/>
    <xf numFmtId="0" fontId="17" fillId="0" borderId="0"/>
    <xf numFmtId="9" fontId="3" fillId="0" borderId="0" applyFont="0" applyFill="0" applyBorder="0" applyAlignment="0" applyProtection="0"/>
    <xf numFmtId="0" fontId="3" fillId="0" borderId="0"/>
    <xf numFmtId="0" fontId="221" fillId="0" borderId="0"/>
    <xf numFmtId="0" fontId="1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7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9" fillId="0" borderId="0"/>
    <xf numFmtId="9" fontId="179" fillId="0" borderId="0" applyFont="0" applyFill="0" applyBorder="0" applyAlignment="0" applyProtection="0"/>
    <xf numFmtId="0" fontId="17" fillId="0" borderId="0">
      <alignment vertical="center"/>
    </xf>
    <xf numFmtId="0" fontId="179" fillId="0" borderId="0"/>
    <xf numFmtId="0" fontId="179" fillId="0" borderId="0"/>
    <xf numFmtId="9" fontId="176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8" applyNumberFormat="0" applyFill="0" applyAlignment="0" applyProtection="0"/>
    <xf numFmtId="0" fontId="67" fillId="0" borderId="19" applyNumberFormat="0" applyFill="0" applyAlignment="0" applyProtection="0"/>
    <xf numFmtId="0" fontId="68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69" fillId="7" borderId="0" applyNumberFormat="0" applyBorder="0" applyAlignment="0" applyProtection="0"/>
    <xf numFmtId="0" fontId="70" fillId="8" borderId="0" applyNumberFormat="0" applyBorder="0" applyAlignment="0" applyProtection="0"/>
    <xf numFmtId="0" fontId="71" fillId="9" borderId="0" applyNumberFormat="0" applyBorder="0" applyAlignment="0" applyProtection="0"/>
    <xf numFmtId="0" fontId="72" fillId="10" borderId="21" applyNumberFormat="0" applyAlignment="0" applyProtection="0"/>
    <xf numFmtId="0" fontId="73" fillId="11" borderId="22" applyNumberFormat="0" applyAlignment="0" applyProtection="0"/>
    <xf numFmtId="0" fontId="74" fillId="11" borderId="21" applyNumberFormat="0" applyAlignment="0" applyProtection="0"/>
    <xf numFmtId="0" fontId="75" fillId="0" borderId="23" applyNumberFormat="0" applyFill="0" applyAlignment="0" applyProtection="0"/>
    <xf numFmtId="0" fontId="76" fillId="12" borderId="24" applyNumberFormat="0" applyAlignment="0" applyProtection="0"/>
    <xf numFmtId="0" fontId="77" fillId="0" borderId="0" applyNumberFormat="0" applyFill="0" applyBorder="0" applyAlignment="0" applyProtection="0"/>
    <xf numFmtId="0" fontId="3" fillId="13" borderId="25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26" applyNumberFormat="0" applyFill="0" applyAlignment="0" applyProtection="0"/>
    <xf numFmtId="0" fontId="80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80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80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80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80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80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3" borderId="25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/>
    <xf numFmtId="43" fontId="221" fillId="0" borderId="0" applyFont="0" applyFill="0" applyBorder="0" applyAlignment="0" applyProtection="0"/>
    <xf numFmtId="0" fontId="99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2" fillId="0" borderId="0"/>
    <xf numFmtId="0" fontId="3" fillId="0" borderId="0"/>
    <xf numFmtId="0" fontId="176" fillId="0" borderId="0"/>
    <xf numFmtId="0" fontId="13" fillId="0" borderId="0"/>
    <xf numFmtId="0" fontId="3" fillId="0" borderId="0"/>
    <xf numFmtId="0" fontId="3" fillId="0" borderId="0"/>
    <xf numFmtId="0" fontId="95" fillId="78" borderId="27" applyNumberFormat="0" applyAlignment="0" applyProtection="0"/>
    <xf numFmtId="0" fontId="2" fillId="0" borderId="0"/>
    <xf numFmtId="0" fontId="3" fillId="0" borderId="0"/>
    <xf numFmtId="0" fontId="2" fillId="0" borderId="0"/>
    <xf numFmtId="0" fontId="87" fillId="0" borderId="18" applyNumberFormat="0" applyFill="0" applyAlignment="0" applyProtection="0"/>
    <xf numFmtId="0" fontId="88" fillId="0" borderId="19" applyNumberFormat="0" applyFill="0" applyAlignment="0" applyProtection="0"/>
    <xf numFmtId="0" fontId="89" fillId="0" borderId="20" applyNumberFormat="0" applyFill="0" applyAlignment="0" applyProtection="0"/>
    <xf numFmtId="0" fontId="89" fillId="0" borderId="0" applyNumberFormat="0" applyFill="0" applyBorder="0" applyAlignment="0" applyProtection="0"/>
    <xf numFmtId="9" fontId="253" fillId="0" borderId="0" applyFont="0" applyFill="0" applyBorder="0" applyAlignment="0" applyProtection="0"/>
    <xf numFmtId="0" fontId="224" fillId="0" borderId="0" applyNumberFormat="0" applyFill="0" applyBorder="0" applyAlignment="0" applyProtection="0"/>
    <xf numFmtId="9" fontId="253" fillId="0" borderId="0" applyFont="0" applyFill="0" applyBorder="0" applyAlignment="0" applyProtection="0"/>
    <xf numFmtId="9" fontId="253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58" fillId="78" borderId="0" applyNumberFormat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251" fillId="37" borderId="0" applyNumberFormat="0" applyBorder="0" applyAlignment="0" applyProtection="0"/>
    <xf numFmtId="0" fontId="3" fillId="0" borderId="0"/>
    <xf numFmtId="0" fontId="58" fillId="57" borderId="0" applyNumberFormat="0" applyBorder="0" applyAlignment="0" applyProtection="0"/>
    <xf numFmtId="169" fontId="17" fillId="0" borderId="0" applyFont="0" applyFill="0" applyBorder="0" applyAlignment="0" applyProtection="0"/>
    <xf numFmtId="0" fontId="253" fillId="0" borderId="0"/>
    <xf numFmtId="0" fontId="3" fillId="25" borderId="0" applyNumberFormat="0" applyBorder="0" applyAlignment="0" applyProtection="0"/>
    <xf numFmtId="0" fontId="80" fillId="33" borderId="0" applyNumberFormat="0" applyBorder="0" applyAlignment="0" applyProtection="0"/>
    <xf numFmtId="0" fontId="3" fillId="24" borderId="0" applyNumberFormat="0" applyBorder="0" applyAlignment="0" applyProtection="0"/>
    <xf numFmtId="0" fontId="17" fillId="0" borderId="0"/>
    <xf numFmtId="0" fontId="219" fillId="18" borderId="0" applyNumberFormat="0" applyBorder="0" applyAlignment="0" applyProtection="0"/>
    <xf numFmtId="0" fontId="80" fillId="21" borderId="0" applyNumberFormat="0" applyBorder="0" applyAlignment="0" applyProtection="0"/>
    <xf numFmtId="0" fontId="180" fillId="0" borderId="0"/>
    <xf numFmtId="9" fontId="253" fillId="0" borderId="0" applyFont="0" applyFill="0" applyBorder="0" applyAlignment="0" applyProtection="0"/>
    <xf numFmtId="0" fontId="13" fillId="0" borderId="0"/>
    <xf numFmtId="9" fontId="253" fillId="0" borderId="0" applyFont="0" applyFill="0" applyBorder="0" applyAlignment="0" applyProtection="0"/>
    <xf numFmtId="0" fontId="226" fillId="8" borderId="0" applyNumberFormat="0" applyBorder="0" applyAlignment="0" applyProtection="0"/>
    <xf numFmtId="0" fontId="262" fillId="11" borderId="21" applyNumberFormat="0" applyAlignment="0" applyProtection="0"/>
    <xf numFmtId="4" fontId="108" fillId="0" borderId="46" applyNumberFormat="0" applyProtection="0">
      <alignment horizontal="right" vertical="center"/>
    </xf>
    <xf numFmtId="0" fontId="3" fillId="35" borderId="0" applyNumberFormat="0" applyBorder="0" applyAlignment="0" applyProtection="0"/>
    <xf numFmtId="9" fontId="253" fillId="0" borderId="0" applyFont="0" applyFill="0" applyBorder="0" applyAlignment="0" applyProtection="0"/>
    <xf numFmtId="0" fontId="3" fillId="27" borderId="0" applyNumberFormat="0" applyBorder="0" applyAlignment="0" applyProtection="0"/>
    <xf numFmtId="43" fontId="176" fillId="0" borderId="0" applyFont="0" applyFill="0" applyBorder="0" applyAlignment="0" applyProtection="0"/>
    <xf numFmtId="0" fontId="221" fillId="0" borderId="0"/>
    <xf numFmtId="0" fontId="176" fillId="0" borderId="0"/>
    <xf numFmtId="0" fontId="219" fillId="25" borderId="0" applyNumberFormat="0" applyBorder="0" applyAlignment="0" applyProtection="0"/>
    <xf numFmtId="0" fontId="80" fillId="21" borderId="0" applyNumberFormat="0" applyBorder="0" applyAlignment="0" applyProtection="0"/>
    <xf numFmtId="0" fontId="3" fillId="0" borderId="0"/>
    <xf numFmtId="0" fontId="14" fillId="27" borderId="0" applyNumberFormat="0" applyBorder="0" applyAlignment="0" applyProtection="0"/>
    <xf numFmtId="43" fontId="176" fillId="0" borderId="0" applyFont="0" applyFill="0" applyBorder="0" applyAlignment="0" applyProtection="0"/>
    <xf numFmtId="0" fontId="3" fillId="0" borderId="0"/>
    <xf numFmtId="9" fontId="253" fillId="0" borderId="0" applyFont="0" applyFill="0" applyBorder="0" applyAlignment="0" applyProtection="0"/>
    <xf numFmtId="43" fontId="176" fillId="0" borderId="0" applyFont="0" applyFill="0" applyBorder="0" applyAlignment="0" applyProtection="0"/>
    <xf numFmtId="0" fontId="3" fillId="21" borderId="0" applyNumberFormat="0" applyBorder="0" applyAlignment="0" applyProtection="0"/>
    <xf numFmtId="43" fontId="176" fillId="0" borderId="0" applyFont="0" applyFill="0" applyBorder="0" applyAlignment="0" applyProtection="0"/>
    <xf numFmtId="0" fontId="260" fillId="10" borderId="21" applyNumberFormat="0" applyAlignment="0" applyProtection="0"/>
    <xf numFmtId="0" fontId="102" fillId="44" borderId="28" applyNumberFormat="0" applyAlignment="0" applyProtection="0"/>
    <xf numFmtId="43" fontId="3" fillId="0" borderId="0" applyFont="0" applyFill="0" applyBorder="0" applyAlignment="0" applyProtection="0"/>
    <xf numFmtId="0" fontId="14" fillId="24" borderId="0" applyNumberFormat="0" applyBorder="0" applyAlignment="0" applyProtection="0"/>
    <xf numFmtId="43" fontId="3" fillId="0" borderId="0" applyFont="0" applyFill="0" applyBorder="0" applyAlignment="0" applyProtection="0"/>
    <xf numFmtId="0" fontId="253" fillId="0" borderId="0"/>
    <xf numFmtId="0" fontId="65" fillId="0" borderId="0" applyNumberFormat="0" applyFill="0" applyBorder="0" applyAlignment="0" applyProtection="0"/>
    <xf numFmtId="0" fontId="229" fillId="11" borderId="22" applyNumberFormat="0" applyAlignment="0" applyProtection="0"/>
    <xf numFmtId="0" fontId="68" fillId="0" borderId="20" applyNumberFormat="0" applyFill="0" applyAlignment="0" applyProtection="0"/>
    <xf numFmtId="170" fontId="90" fillId="0" borderId="0"/>
    <xf numFmtId="0" fontId="219" fillId="14" borderId="0" applyNumberFormat="0" applyBorder="0" applyAlignment="0" applyProtection="0"/>
    <xf numFmtId="0" fontId="103" fillId="0" borderId="30" applyNumberFormat="0" applyFill="0" applyAlignment="0" applyProtection="0"/>
    <xf numFmtId="0" fontId="253" fillId="0" borderId="0"/>
    <xf numFmtId="0" fontId="17" fillId="0" borderId="0"/>
    <xf numFmtId="0" fontId="95" fillId="57" borderId="27" applyNumberFormat="0" applyAlignment="0" applyProtection="0"/>
    <xf numFmtId="9" fontId="253" fillId="0" borderId="0" applyFont="0" applyFill="0" applyBorder="0" applyAlignment="0" applyProtection="0"/>
    <xf numFmtId="0" fontId="102" fillId="44" borderId="28" applyNumberFormat="0" applyAlignment="0" applyProtection="0"/>
    <xf numFmtId="0" fontId="94" fillId="52" borderId="0" applyNumberFormat="0" applyBorder="0" applyAlignment="0" applyProtection="0"/>
    <xf numFmtId="0" fontId="58" fillId="61" borderId="33" applyNumberFormat="0" applyFont="0" applyAlignment="0" applyProtection="0"/>
    <xf numFmtId="43" fontId="176" fillId="0" borderId="0" applyFont="0" applyFill="0" applyBorder="0" applyAlignment="0" applyProtection="0"/>
    <xf numFmtId="0" fontId="3" fillId="0" borderId="0"/>
    <xf numFmtId="4" fontId="135" fillId="63" borderId="35" applyNumberFormat="0" applyProtection="0">
      <alignment vertical="center"/>
    </xf>
    <xf numFmtId="9" fontId="253" fillId="0" borderId="0" applyFont="0" applyFill="0" applyBorder="0" applyAlignment="0" applyProtection="0"/>
    <xf numFmtId="0" fontId="3" fillId="0" borderId="0"/>
    <xf numFmtId="43" fontId="176" fillId="0" borderId="0" applyFont="0" applyFill="0" applyBorder="0" applyAlignment="0" applyProtection="0"/>
    <xf numFmtId="0" fontId="3" fillId="19" borderId="0" applyNumberFormat="0" applyBorder="0" applyAlignment="0" applyProtection="0"/>
    <xf numFmtId="0" fontId="251" fillId="27" borderId="0" applyNumberFormat="0" applyBorder="0" applyAlignment="0" applyProtection="0"/>
    <xf numFmtId="0" fontId="219" fillId="34" borderId="0" applyNumberFormat="0" applyBorder="0" applyAlignment="0" applyProtection="0"/>
    <xf numFmtId="0" fontId="2" fillId="0" borderId="0"/>
    <xf numFmtId="0" fontId="67" fillId="0" borderId="19" applyNumberFormat="0" applyFill="0" applyAlignment="0" applyProtection="0"/>
    <xf numFmtId="0" fontId="61" fillId="0" borderId="0"/>
    <xf numFmtId="0" fontId="16" fillId="0" borderId="0" applyNumberFormat="0" applyFill="0" applyBorder="0" applyAlignment="0" applyProtection="0"/>
    <xf numFmtId="0" fontId="229" fillId="11" borderId="22" applyNumberFormat="0" applyAlignment="0" applyProtection="0"/>
    <xf numFmtId="9" fontId="253" fillId="0" borderId="0" applyFont="0" applyFill="0" applyBorder="0" applyAlignment="0" applyProtection="0"/>
    <xf numFmtId="0" fontId="3" fillId="0" borderId="0"/>
    <xf numFmtId="0" fontId="228" fillId="10" borderId="21" applyNumberFormat="0" applyAlignment="0" applyProtection="0"/>
    <xf numFmtId="43" fontId="17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66" fillId="0" borderId="18" applyNumberFormat="0" applyFill="0" applyAlignment="0" applyProtection="0"/>
    <xf numFmtId="0" fontId="89" fillId="0" borderId="0" applyNumberFormat="0" applyFill="0" applyBorder="0" applyAlignment="0" applyProtection="0"/>
    <xf numFmtId="0" fontId="3" fillId="0" borderId="0"/>
    <xf numFmtId="0" fontId="221" fillId="0" borderId="0"/>
    <xf numFmtId="0" fontId="261" fillId="11" borderId="22" applyNumberFormat="0" applyAlignment="0" applyProtection="0"/>
    <xf numFmtId="0" fontId="219" fillId="14" borderId="0" applyNumberFormat="0" applyBorder="0" applyAlignment="0" applyProtection="0"/>
    <xf numFmtId="0" fontId="251" fillId="19" borderId="0" applyNumberFormat="0" applyBorder="0" applyAlignment="0" applyProtection="0"/>
    <xf numFmtId="0" fontId="268" fillId="26" borderId="0" applyNumberFormat="0" applyBorder="0" applyAlignment="0" applyProtection="0"/>
    <xf numFmtId="0" fontId="14" fillId="31" borderId="0" applyNumberFormat="0" applyBorder="0" applyAlignment="0" applyProtection="0"/>
    <xf numFmtId="0" fontId="219" fillId="26" borderId="0" applyNumberFormat="0" applyBorder="0" applyAlignment="0" applyProtection="0"/>
    <xf numFmtId="179" fontId="5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3" fillId="0" borderId="0" applyFont="0" applyFill="0" applyBorder="0" applyAlignment="0" applyProtection="0"/>
    <xf numFmtId="0" fontId="2" fillId="0" borderId="0"/>
    <xf numFmtId="9" fontId="25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9" borderId="0" applyNumberFormat="0" applyBorder="0" applyAlignment="0" applyProtection="0"/>
    <xf numFmtId="0" fontId="57" fillId="0" borderId="0"/>
    <xf numFmtId="0" fontId="259" fillId="9" borderId="0" applyNumberFormat="0" applyBorder="0" applyAlignment="0" applyProtection="0"/>
    <xf numFmtId="9" fontId="253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0" fontId="12" fillId="0" borderId="0"/>
    <xf numFmtId="43" fontId="176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6" fillId="0" borderId="0" applyFont="0" applyFill="0" applyBorder="0" applyAlignment="0" applyProtection="0"/>
    <xf numFmtId="0" fontId="229" fillId="11" borderId="22" applyNumberFormat="0" applyAlignment="0" applyProtection="0"/>
    <xf numFmtId="0" fontId="3" fillId="0" borderId="0"/>
    <xf numFmtId="9" fontId="253" fillId="0" borderId="0" applyFont="0" applyFill="0" applyBorder="0" applyAlignment="0" applyProtection="0"/>
    <xf numFmtId="0" fontId="230" fillId="11" borderId="21" applyNumberFormat="0" applyAlignment="0" applyProtection="0"/>
    <xf numFmtId="9" fontId="253" fillId="0" borderId="0" applyFont="0" applyFill="0" applyBorder="0" applyAlignment="0" applyProtection="0"/>
    <xf numFmtId="0" fontId="3" fillId="0" borderId="0"/>
    <xf numFmtId="0" fontId="58" fillId="48" borderId="0" applyNumberFormat="0" applyBorder="0" applyAlignment="0" applyProtection="0"/>
    <xf numFmtId="0" fontId="80" fillId="14" borderId="0" applyNumberFormat="0" applyBorder="0" applyAlignment="0" applyProtection="0"/>
    <xf numFmtId="9" fontId="253" fillId="0" borderId="0" applyFont="0" applyFill="0" applyBorder="0" applyAlignment="0" applyProtection="0"/>
    <xf numFmtId="43" fontId="17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51" fillId="16" borderId="0" applyNumberFormat="0" applyBorder="0" applyAlignment="0" applyProtection="0"/>
    <xf numFmtId="0" fontId="3" fillId="0" borderId="0"/>
    <xf numFmtId="0" fontId="268" fillId="22" borderId="0" applyNumberFormat="0" applyBorder="0" applyAlignment="0" applyProtection="0"/>
    <xf numFmtId="0" fontId="13" fillId="0" borderId="0"/>
    <xf numFmtId="0" fontId="3" fillId="20" borderId="0" applyNumberFormat="0" applyBorder="0" applyAlignment="0" applyProtection="0"/>
    <xf numFmtId="0" fontId="219" fillId="29" borderId="0" applyNumberFormat="0" applyBorder="0" applyAlignment="0" applyProtection="0"/>
    <xf numFmtId="0" fontId="94" fillId="51" borderId="0" applyNumberFormat="0" applyBorder="0" applyAlignment="0" applyProtection="0"/>
    <xf numFmtId="0" fontId="3" fillId="0" borderId="0"/>
    <xf numFmtId="0" fontId="90" fillId="0" borderId="0"/>
    <xf numFmtId="0" fontId="3" fillId="0" borderId="0"/>
    <xf numFmtId="0" fontId="2" fillId="0" borderId="0"/>
    <xf numFmtId="0" fontId="80" fillId="17" borderId="0" applyNumberFormat="0" applyBorder="0" applyAlignment="0" applyProtection="0"/>
    <xf numFmtId="9" fontId="253" fillId="0" borderId="0" applyFont="0" applyFill="0" applyBorder="0" applyAlignment="0" applyProtection="0"/>
    <xf numFmtId="0" fontId="13" fillId="0" borderId="0"/>
    <xf numFmtId="0" fontId="3" fillId="0" borderId="0"/>
    <xf numFmtId="0" fontId="7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253" fillId="0" borderId="0" applyFont="0" applyFill="0" applyBorder="0" applyAlignment="0" applyProtection="0"/>
    <xf numFmtId="0" fontId="89" fillId="0" borderId="20" applyNumberFormat="0" applyFill="0" applyAlignment="0" applyProtection="0"/>
    <xf numFmtId="0" fontId="3" fillId="0" borderId="0"/>
    <xf numFmtId="9" fontId="3" fillId="0" borderId="0" applyFont="0" applyFill="0" applyBorder="0" applyAlignment="0" applyProtection="0"/>
    <xf numFmtId="0" fontId="17" fillId="0" borderId="0"/>
    <xf numFmtId="4" fontId="113" fillId="80" borderId="46" applyNumberFormat="0" applyProtection="0">
      <alignment horizontal="left" vertical="center" indent="1"/>
    </xf>
    <xf numFmtId="0" fontId="3" fillId="16" borderId="0" applyNumberFormat="0" applyBorder="0" applyAlignment="0" applyProtection="0"/>
    <xf numFmtId="0" fontId="57" fillId="0" borderId="0"/>
    <xf numFmtId="0" fontId="231" fillId="0" borderId="23" applyNumberFormat="0" applyFill="0" applyAlignment="0" applyProtection="0"/>
    <xf numFmtId="4" fontId="108" fillId="76" borderId="46" applyNumberFormat="0" applyProtection="0">
      <alignment horizontal="left" vertical="center" indent="1"/>
    </xf>
    <xf numFmtId="9" fontId="253" fillId="0" borderId="0" applyFont="0" applyFill="0" applyBorder="0" applyAlignment="0" applyProtection="0"/>
    <xf numFmtId="0" fontId="251" fillId="31" borderId="0" applyNumberFormat="0" applyBorder="0" applyAlignment="0" applyProtection="0"/>
    <xf numFmtId="9" fontId="253" fillId="0" borderId="0" applyFont="0" applyFill="0" applyBorder="0" applyAlignment="0" applyProtection="0"/>
    <xf numFmtId="0" fontId="58" fillId="47" borderId="0" applyNumberFormat="0" applyBorder="0" applyAlignment="0" applyProtection="0"/>
    <xf numFmtId="0" fontId="230" fillId="11" borderId="21" applyNumberFormat="0" applyAlignment="0" applyProtection="0"/>
    <xf numFmtId="43" fontId="176" fillId="0" borderId="0" applyFont="0" applyFill="0" applyBorder="0" applyAlignment="0" applyProtection="0"/>
    <xf numFmtId="9" fontId="25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8" fillId="44" borderId="0" applyNumberFormat="0" applyBorder="0" applyAlignment="0" applyProtection="0"/>
    <xf numFmtId="4" fontId="108" fillId="76" borderId="46" applyNumberFormat="0" applyProtection="0">
      <alignment horizontal="left" vertical="center" indent="1"/>
    </xf>
    <xf numFmtId="0" fontId="3" fillId="0" borderId="0"/>
    <xf numFmtId="0" fontId="95" fillId="57" borderId="27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9" fillId="14" borderId="0" applyNumberFormat="0" applyBorder="0" applyAlignment="0" applyProtection="0"/>
    <xf numFmtId="0" fontId="2" fillId="0" borderId="0"/>
    <xf numFmtId="0" fontId="103" fillId="0" borderId="30" applyNumberFormat="0" applyFill="0" applyAlignment="0" applyProtection="0"/>
    <xf numFmtId="0" fontId="97" fillId="0" borderId="0"/>
    <xf numFmtId="0" fontId="67" fillId="0" borderId="19" applyNumberFormat="0" applyFill="0" applyAlignment="0" applyProtection="0"/>
    <xf numFmtId="0" fontId="90" fillId="0" borderId="0"/>
    <xf numFmtId="0" fontId="14" fillId="32" borderId="0" applyNumberFormat="0" applyBorder="0" applyAlignment="0" applyProtection="0"/>
    <xf numFmtId="0" fontId="3" fillId="17" borderId="0" applyNumberFormat="0" applyBorder="0" applyAlignment="0" applyProtection="0"/>
    <xf numFmtId="9" fontId="253" fillId="0" borderId="0" applyFont="0" applyFill="0" applyBorder="0" applyAlignment="0" applyProtection="0"/>
    <xf numFmtId="0" fontId="3" fillId="0" borderId="0"/>
    <xf numFmtId="0" fontId="3" fillId="0" borderId="0"/>
    <xf numFmtId="0" fontId="80" fillId="26" borderId="0" applyNumberFormat="0" applyBorder="0" applyAlignment="0" applyProtection="0"/>
    <xf numFmtId="0" fontId="251" fillId="36" borderId="0" applyNumberFormat="0" applyBorder="0" applyAlignment="0" applyProtection="0"/>
    <xf numFmtId="9" fontId="253" fillId="0" borderId="0" applyFont="0" applyFill="0" applyBorder="0" applyAlignment="0" applyProtection="0"/>
    <xf numFmtId="9" fontId="176" fillId="0" borderId="0" applyFont="0" applyFill="0" applyBorder="0" applyAlignment="0" applyProtection="0"/>
    <xf numFmtId="0" fontId="58" fillId="41" borderId="0" applyNumberFormat="0" applyBorder="0" applyAlignment="0" applyProtection="0"/>
    <xf numFmtId="0" fontId="95" fillId="57" borderId="27" applyNumberFormat="0" applyAlignment="0" applyProtection="0"/>
    <xf numFmtId="0" fontId="72" fillId="10" borderId="21" applyNumberFormat="0" applyAlignment="0" applyProtection="0"/>
    <xf numFmtId="0" fontId="251" fillId="20" borderId="0" applyNumberFormat="0" applyBorder="0" applyAlignment="0" applyProtection="0"/>
    <xf numFmtId="4" fontId="108" fillId="0" borderId="46" applyNumberFormat="0" applyProtection="0">
      <alignment horizontal="right" vertical="center"/>
    </xf>
    <xf numFmtId="0" fontId="219" fillId="33" borderId="0" applyNumberFormat="0" applyBorder="0" applyAlignment="0" applyProtection="0"/>
    <xf numFmtId="9" fontId="253" fillId="0" borderId="0" applyFont="0" applyFill="0" applyBorder="0" applyAlignment="0" applyProtection="0"/>
    <xf numFmtId="0" fontId="58" fillId="61" borderId="33" applyNumberFormat="0" applyFont="0" applyAlignment="0" applyProtection="0"/>
    <xf numFmtId="0" fontId="3" fillId="0" borderId="0"/>
    <xf numFmtId="9" fontId="253" fillId="0" borderId="0" applyFont="0" applyFill="0" applyBorder="0" applyAlignment="0" applyProtection="0"/>
    <xf numFmtId="9" fontId="253" fillId="0" borderId="0" applyFont="0" applyFill="0" applyBorder="0" applyAlignment="0" applyProtection="0"/>
    <xf numFmtId="9" fontId="253" fillId="0" borderId="0" applyFont="0" applyFill="0" applyBorder="0" applyAlignment="0" applyProtection="0"/>
    <xf numFmtId="0" fontId="220" fillId="12" borderId="24" applyNumberFormat="0" applyAlignment="0" applyProtection="0"/>
    <xf numFmtId="0" fontId="96" fillId="57" borderId="28" applyNumberFormat="0" applyAlignment="0" applyProtection="0"/>
    <xf numFmtId="0" fontId="221" fillId="0" borderId="0"/>
    <xf numFmtId="4" fontId="113" fillId="80" borderId="46" applyNumberFormat="0" applyProtection="0">
      <alignment horizontal="left" vertical="center" indent="1"/>
    </xf>
    <xf numFmtId="0" fontId="58" fillId="61" borderId="33" applyNumberFormat="0" applyFont="0" applyAlignment="0" applyProtection="0"/>
    <xf numFmtId="0" fontId="96" fillId="57" borderId="28" applyNumberFormat="0" applyAlignment="0" applyProtection="0"/>
    <xf numFmtId="43" fontId="176" fillId="0" borderId="0" applyFont="0" applyFill="0" applyBorder="0" applyAlignment="0" applyProtection="0"/>
    <xf numFmtId="0" fontId="3" fillId="0" borderId="0"/>
    <xf numFmtId="0" fontId="219" fillId="26" borderId="0" applyNumberFormat="0" applyBorder="0" applyAlignment="0" applyProtection="0"/>
    <xf numFmtId="9" fontId="253" fillId="0" borderId="0" applyFont="0" applyFill="0" applyBorder="0" applyAlignment="0" applyProtection="0"/>
    <xf numFmtId="0" fontId="80" fillId="37" borderId="0" applyNumberFormat="0" applyBorder="0" applyAlignment="0" applyProtection="0"/>
    <xf numFmtId="0" fontId="224" fillId="0" borderId="0" applyNumberFormat="0" applyFill="0" applyBorder="0" applyAlignment="0" applyProtection="0"/>
    <xf numFmtId="0" fontId="94" fillId="63" borderId="0" applyNumberFormat="0" applyBorder="0" applyAlignment="0" applyProtection="0"/>
    <xf numFmtId="0" fontId="103" fillId="0" borderId="30" applyNumberFormat="0" applyFill="0" applyAlignment="0" applyProtection="0"/>
    <xf numFmtId="9" fontId="253" fillId="0" borderId="0" applyFont="0" applyFill="0" applyBorder="0" applyAlignment="0" applyProtection="0"/>
    <xf numFmtId="9" fontId="253" fillId="0" borderId="0" applyFont="0" applyFill="0" applyBorder="0" applyAlignment="0" applyProtection="0"/>
    <xf numFmtId="0" fontId="3" fillId="0" borderId="0"/>
    <xf numFmtId="9" fontId="12" fillId="0" borderId="0" applyFont="0" applyFill="0" applyBorder="0" applyAlignment="0" applyProtection="0"/>
    <xf numFmtId="0" fontId="14" fillId="19" borderId="0" applyNumberFormat="0" applyBorder="0" applyAlignment="0" applyProtection="0"/>
    <xf numFmtId="0" fontId="94" fillId="57" borderId="0" applyNumberFormat="0" applyBorder="0" applyAlignment="0" applyProtection="0"/>
    <xf numFmtId="0" fontId="79" fillId="0" borderId="26" applyNumberFormat="0" applyFill="0" applyAlignment="0" applyProtection="0"/>
    <xf numFmtId="9" fontId="253" fillId="0" borderId="0" applyFont="0" applyFill="0" applyBorder="0" applyAlignment="0" applyProtection="0"/>
    <xf numFmtId="0" fontId="219" fillId="37" borderId="0" applyNumberFormat="0" applyBorder="0" applyAlignment="0" applyProtection="0"/>
    <xf numFmtId="0" fontId="230" fillId="11" borderId="21" applyNumberFormat="0" applyAlignment="0" applyProtection="0"/>
    <xf numFmtId="0" fontId="227" fillId="9" borderId="0" applyNumberFormat="0" applyBorder="0" applyAlignment="0" applyProtection="0"/>
    <xf numFmtId="0" fontId="3" fillId="0" borderId="0"/>
    <xf numFmtId="0" fontId="3" fillId="0" borderId="0"/>
    <xf numFmtId="0" fontId="251" fillId="13" borderId="25" applyNumberFormat="0" applyFont="0" applyAlignment="0" applyProtection="0"/>
    <xf numFmtId="0" fontId="17" fillId="0" borderId="0"/>
    <xf numFmtId="0" fontId="3" fillId="0" borderId="0"/>
    <xf numFmtId="0" fontId="88" fillId="0" borderId="19" applyNumberFormat="0" applyFill="0" applyAlignment="0" applyProtection="0"/>
    <xf numFmtId="9" fontId="253" fillId="0" borderId="0" applyFont="0" applyFill="0" applyBorder="0" applyAlignment="0" applyProtection="0"/>
    <xf numFmtId="0" fontId="96" fillId="57" borderId="28" applyNumberFormat="0" applyAlignment="0" applyProtection="0"/>
    <xf numFmtId="0" fontId="102" fillId="44" borderId="28" applyNumberFormat="0" applyAlignment="0" applyProtection="0"/>
    <xf numFmtId="0" fontId="268" fillId="14" borderId="0" applyNumberFormat="0" applyBorder="0" applyAlignment="0" applyProtection="0"/>
    <xf numFmtId="0" fontId="251" fillId="25" borderId="0" applyNumberFormat="0" applyBorder="0" applyAlignment="0" applyProtection="0"/>
    <xf numFmtId="9" fontId="253" fillId="0" borderId="0" applyFont="0" applyFill="0" applyBorder="0" applyAlignment="0" applyProtection="0"/>
    <xf numFmtId="0" fontId="14" fillId="15" borderId="0" applyNumberFormat="0" applyBorder="0" applyAlignment="0" applyProtection="0"/>
    <xf numFmtId="0" fontId="72" fillId="10" borderId="21" applyNumberFormat="0" applyAlignment="0" applyProtection="0"/>
    <xf numFmtId="9" fontId="253" fillId="0" borderId="0" applyFont="0" applyFill="0" applyBorder="0" applyAlignment="0" applyProtection="0"/>
    <xf numFmtId="0" fontId="69" fillId="7" borderId="0" applyNumberFormat="0" applyBorder="0" applyAlignment="0" applyProtection="0"/>
    <xf numFmtId="0" fontId="17" fillId="0" borderId="0">
      <alignment vertical="center"/>
    </xf>
    <xf numFmtId="0" fontId="2" fillId="0" borderId="0"/>
    <xf numFmtId="0" fontId="58" fillId="57" borderId="0" applyNumberFormat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0" fontId="73" fillId="11" borderId="22" applyNumberFormat="0" applyAlignment="0" applyProtection="0"/>
    <xf numFmtId="0" fontId="3" fillId="0" borderId="0"/>
    <xf numFmtId="0" fontId="58" fillId="61" borderId="33" applyNumberFormat="0" applyFont="0" applyAlignment="0" applyProtection="0"/>
    <xf numFmtId="0" fontId="3" fillId="0" borderId="0"/>
    <xf numFmtId="0" fontId="266" fillId="0" borderId="0" applyNumberFormat="0" applyFill="0" applyBorder="0" applyAlignment="0" applyProtection="0"/>
    <xf numFmtId="0" fontId="58" fillId="45" borderId="0" applyNumberFormat="0" applyBorder="0" applyAlignment="0" applyProtection="0"/>
    <xf numFmtId="0" fontId="3" fillId="0" borderId="0"/>
    <xf numFmtId="9" fontId="253" fillId="0" borderId="0" applyFont="0" applyFill="0" applyBorder="0" applyAlignment="0" applyProtection="0"/>
    <xf numFmtId="0" fontId="17" fillId="0" borderId="0">
      <alignment vertical="center"/>
    </xf>
    <xf numFmtId="0" fontId="251" fillId="35" borderId="0" applyNumberFormat="0" applyBorder="0" applyAlignment="0" applyProtection="0"/>
    <xf numFmtId="0" fontId="224" fillId="0" borderId="0" applyNumberFormat="0" applyFill="0" applyBorder="0" applyAlignment="0" applyProtection="0"/>
    <xf numFmtId="9" fontId="253" fillId="0" borderId="0" applyFont="0" applyFill="0" applyBorder="0" applyAlignment="0" applyProtection="0"/>
    <xf numFmtId="0" fontId="180" fillId="0" borderId="0"/>
    <xf numFmtId="0" fontId="23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19" fillId="17" borderId="0" applyNumberFormat="0" applyBorder="0" applyAlignment="0" applyProtection="0"/>
    <xf numFmtId="9" fontId="253" fillId="0" borderId="0" applyFont="0" applyFill="0" applyBorder="0" applyAlignment="0" applyProtection="0"/>
    <xf numFmtId="9" fontId="253" fillId="0" borderId="0" applyFont="0" applyFill="0" applyBorder="0" applyAlignment="0" applyProtection="0"/>
    <xf numFmtId="9" fontId="253" fillId="0" borderId="0" applyFont="0" applyFill="0" applyBorder="0" applyAlignment="0" applyProtection="0"/>
    <xf numFmtId="0" fontId="2" fillId="0" borderId="0"/>
    <xf numFmtId="9" fontId="253" fillId="0" borderId="0" applyFont="0" applyFill="0" applyBorder="0" applyAlignment="0" applyProtection="0"/>
    <xf numFmtId="0" fontId="263" fillId="0" borderId="23" applyNumberFormat="0" applyFill="0" applyAlignment="0" applyProtection="0"/>
    <xf numFmtId="0" fontId="3" fillId="0" borderId="0"/>
    <xf numFmtId="0" fontId="3" fillId="0" borderId="0"/>
    <xf numFmtId="0" fontId="96" fillId="57" borderId="28" applyNumberFormat="0" applyAlignment="0" applyProtection="0"/>
    <xf numFmtId="0" fontId="3" fillId="0" borderId="0"/>
    <xf numFmtId="0" fontId="12" fillId="0" borderId="0"/>
    <xf numFmtId="9" fontId="253" fillId="0" borderId="0" applyFont="0" applyFill="0" applyBorder="0" applyAlignment="0" applyProtection="0"/>
    <xf numFmtId="0" fontId="3" fillId="0" borderId="0"/>
    <xf numFmtId="43" fontId="176" fillId="0" borderId="0" applyFont="0" applyFill="0" applyBorder="0" applyAlignment="0" applyProtection="0"/>
    <xf numFmtId="9" fontId="176" fillId="0" borderId="0" applyFont="0" applyFill="0" applyBorder="0" applyAlignment="0" applyProtection="0"/>
    <xf numFmtId="4" fontId="135" fillId="63" borderId="35" applyNumberFormat="0" applyProtection="0">
      <alignment vertical="center"/>
    </xf>
    <xf numFmtId="0" fontId="58" fillId="42" borderId="0" applyNumberFormat="0" applyBorder="0" applyAlignment="0" applyProtection="0"/>
    <xf numFmtId="0" fontId="17" fillId="0" borderId="0">
      <alignment vertical="center"/>
    </xf>
    <xf numFmtId="9" fontId="253" fillId="0" borderId="0" applyFont="0" applyFill="0" applyBorder="0" applyAlignment="0" applyProtection="0"/>
    <xf numFmtId="9" fontId="253" fillId="0" borderId="0" applyFont="0" applyFill="0" applyBorder="0" applyAlignment="0" applyProtection="0"/>
    <xf numFmtId="43" fontId="176" fillId="0" borderId="0" applyFont="0" applyFill="0" applyBorder="0" applyAlignment="0" applyProtection="0"/>
    <xf numFmtId="0" fontId="3" fillId="13" borderId="25" applyNumberFormat="0" applyFont="0" applyAlignment="0" applyProtection="0"/>
    <xf numFmtId="0" fontId="3" fillId="0" borderId="0"/>
    <xf numFmtId="9" fontId="253" fillId="0" borderId="0" applyFont="0" applyFill="0" applyBorder="0" applyAlignment="0" applyProtection="0"/>
    <xf numFmtId="0" fontId="80" fillId="33" borderId="0" applyNumberFormat="0" applyBorder="0" applyAlignment="0" applyProtection="0"/>
    <xf numFmtId="0" fontId="58" fillId="40" borderId="0" applyNumberFormat="0" applyBorder="0" applyAlignment="0" applyProtection="0"/>
    <xf numFmtId="0" fontId="97" fillId="0" borderId="0"/>
    <xf numFmtId="0" fontId="241" fillId="0" borderId="30" applyNumberFormat="0" applyFill="0" applyAlignment="0" applyProtection="0"/>
    <xf numFmtId="0" fontId="3" fillId="0" borderId="0"/>
    <xf numFmtId="9" fontId="253" fillId="0" borderId="0" applyFont="0" applyFill="0" applyBorder="0" applyAlignment="0" applyProtection="0"/>
    <xf numFmtId="9" fontId="253" fillId="0" borderId="0" applyFont="0" applyFill="0" applyBorder="0" applyAlignment="0" applyProtection="0"/>
    <xf numFmtId="0" fontId="14" fillId="16" borderId="0" applyNumberFormat="0" applyBorder="0" applyAlignment="0" applyProtection="0"/>
    <xf numFmtId="0" fontId="73" fillId="11" borderId="22" applyNumberFormat="0" applyAlignment="0" applyProtection="0"/>
    <xf numFmtId="0" fontId="58" fillId="63" borderId="0" applyNumberFormat="0" applyBorder="0" applyAlignment="0" applyProtection="0"/>
    <xf numFmtId="0" fontId="3" fillId="0" borderId="0"/>
    <xf numFmtId="43" fontId="176" fillId="0" borderId="0" applyFont="0" applyFill="0" applyBorder="0" applyAlignment="0" applyProtection="0"/>
    <xf numFmtId="0" fontId="14" fillId="36" borderId="0" applyNumberFormat="0" applyBorder="0" applyAlignment="0" applyProtection="0"/>
    <xf numFmtId="0" fontId="80" fillId="17" borderId="0" applyNumberFormat="0" applyBorder="0" applyAlignment="0" applyProtection="0"/>
    <xf numFmtId="0" fontId="3" fillId="0" borderId="0"/>
    <xf numFmtId="4" fontId="108" fillId="0" borderId="46" applyNumberFormat="0" applyProtection="0">
      <alignment horizontal="right" vertical="center"/>
    </xf>
    <xf numFmtId="0" fontId="96" fillId="57" borderId="28" applyNumberFormat="0" applyAlignment="0" applyProtection="0"/>
    <xf numFmtId="0" fontId="14" fillId="35" borderId="0" applyNumberFormat="0" applyBorder="0" applyAlignment="0" applyProtection="0"/>
    <xf numFmtId="0" fontId="17" fillId="0" borderId="0"/>
    <xf numFmtId="0" fontId="225" fillId="7" borderId="0" applyNumberFormat="0" applyBorder="0" applyAlignment="0" applyProtection="0"/>
    <xf numFmtId="0" fontId="103" fillId="0" borderId="49" applyNumberFormat="0" applyFill="0" applyAlignment="0" applyProtection="0"/>
    <xf numFmtId="9" fontId="253" fillId="0" borderId="0" applyFont="0" applyFill="0" applyBorder="0" applyAlignment="0" applyProtection="0"/>
    <xf numFmtId="0" fontId="74" fillId="11" borderId="21" applyNumberFormat="0" applyAlignment="0" applyProtection="0"/>
    <xf numFmtId="9" fontId="253" fillId="0" borderId="0" applyFont="0" applyFill="0" applyBorder="0" applyAlignment="0" applyProtection="0"/>
    <xf numFmtId="0" fontId="253" fillId="0" borderId="0"/>
    <xf numFmtId="0" fontId="12" fillId="0" borderId="0"/>
    <xf numFmtId="0" fontId="219" fillId="14" borderId="0" applyNumberFormat="0" applyBorder="0" applyAlignment="0" applyProtection="0"/>
    <xf numFmtId="0" fontId="80" fillId="29" borderId="0" applyNumberFormat="0" applyBorder="0" applyAlignment="0" applyProtection="0"/>
    <xf numFmtId="0" fontId="3" fillId="0" borderId="0"/>
    <xf numFmtId="0" fontId="233" fillId="0" borderId="0" applyNumberFormat="0" applyFill="0" applyBorder="0" applyAlignment="0" applyProtection="0"/>
    <xf numFmtId="0" fontId="95" fillId="57" borderId="27" applyNumberFormat="0" applyAlignment="0" applyProtection="0"/>
    <xf numFmtId="0" fontId="14" fillId="13" borderId="25" applyNumberFormat="0" applyFont="0" applyAlignment="0" applyProtection="0"/>
    <xf numFmtId="0" fontId="3" fillId="15" borderId="0" applyNumberFormat="0" applyBorder="0" applyAlignment="0" applyProtection="0"/>
    <xf numFmtId="0" fontId="80" fillId="26" borderId="0" applyNumberFormat="0" applyBorder="0" applyAlignment="0" applyProtection="0"/>
    <xf numFmtId="0" fontId="17" fillId="0" borderId="0"/>
    <xf numFmtId="9" fontId="253" fillId="0" borderId="0" applyFont="0" applyFill="0" applyBorder="0" applyAlignment="0" applyProtection="0"/>
    <xf numFmtId="0" fontId="3" fillId="23" borderId="0" applyNumberFormat="0" applyBorder="0" applyAlignment="0" applyProtection="0"/>
    <xf numFmtId="0" fontId="230" fillId="11" borderId="21" applyNumberFormat="0" applyAlignment="0" applyProtection="0"/>
    <xf numFmtId="0" fontId="3" fillId="0" borderId="0"/>
    <xf numFmtId="0" fontId="3" fillId="0" borderId="0"/>
    <xf numFmtId="0" fontId="58" fillId="42" borderId="0" applyNumberFormat="0" applyBorder="0" applyAlignment="0" applyProtection="0"/>
    <xf numFmtId="0" fontId="3" fillId="0" borderId="0"/>
    <xf numFmtId="0" fontId="3" fillId="0" borderId="0"/>
    <xf numFmtId="0" fontId="95" fillId="57" borderId="27" applyNumberFormat="0" applyAlignment="0" applyProtection="0"/>
    <xf numFmtId="0" fontId="3" fillId="0" borderId="0"/>
    <xf numFmtId="0" fontId="3" fillId="0" borderId="0"/>
    <xf numFmtId="9" fontId="253" fillId="0" borderId="0" applyFont="0" applyFill="0" applyBorder="0" applyAlignment="0" applyProtection="0"/>
    <xf numFmtId="0" fontId="223" fillId="0" borderId="26" applyNumberFormat="0" applyFill="0" applyAlignment="0" applyProtection="0"/>
    <xf numFmtId="0" fontId="3" fillId="0" borderId="0"/>
    <xf numFmtId="0" fontId="3" fillId="0" borderId="0"/>
    <xf numFmtId="0" fontId="3" fillId="36" borderId="0" applyNumberFormat="0" applyBorder="0" applyAlignment="0" applyProtection="0"/>
    <xf numFmtId="9" fontId="25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2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4" fillId="47" borderId="0" applyNumberFormat="0" applyBorder="0" applyAlignment="0" applyProtection="0"/>
    <xf numFmtId="9" fontId="253" fillId="0" borderId="0" applyFont="0" applyFill="0" applyBorder="0" applyAlignment="0" applyProtection="0"/>
    <xf numFmtId="0" fontId="58" fillId="61" borderId="33" applyNumberFormat="0" applyFont="0" applyAlignment="0" applyProtection="0"/>
    <xf numFmtId="0" fontId="17" fillId="0" borderId="0"/>
    <xf numFmtId="0" fontId="2" fillId="0" borderId="0"/>
    <xf numFmtId="0" fontId="58" fillId="78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8" fillId="61" borderId="33" applyNumberFormat="0" applyFont="0" applyAlignment="0" applyProtection="0"/>
    <xf numFmtId="0" fontId="103" fillId="0" borderId="30" applyNumberFormat="0" applyFill="0" applyAlignment="0" applyProtection="0"/>
    <xf numFmtId="0" fontId="219" fillId="30" borderId="0" applyNumberFormat="0" applyBorder="0" applyAlignment="0" applyProtection="0"/>
    <xf numFmtId="0" fontId="3" fillId="37" borderId="0" applyNumberFormat="0" applyBorder="0" applyAlignment="0" applyProtection="0"/>
    <xf numFmtId="0" fontId="219" fillId="21" borderId="0" applyNumberFormat="0" applyBorder="0" applyAlignment="0" applyProtection="0"/>
    <xf numFmtId="0" fontId="68" fillId="0" borderId="20" applyNumberFormat="0" applyFill="0" applyAlignment="0" applyProtection="0"/>
    <xf numFmtId="0" fontId="224" fillId="0" borderId="0" applyNumberFormat="0" applyFill="0" applyBorder="0" applyAlignment="0" applyProtection="0"/>
    <xf numFmtId="0" fontId="74" fillId="11" borderId="21" applyNumberFormat="0" applyAlignment="0" applyProtection="0"/>
    <xf numFmtId="4" fontId="135" fillId="63" borderId="35" applyNumberFormat="0" applyProtection="0">
      <alignment vertical="center"/>
    </xf>
    <xf numFmtId="0" fontId="12" fillId="0" borderId="0"/>
    <xf numFmtId="0" fontId="251" fillId="23" borderId="0" applyNumberFormat="0" applyBorder="0" applyAlignment="0" applyProtection="0"/>
    <xf numFmtId="0" fontId="251" fillId="15" borderId="0" applyNumberFormat="0" applyBorder="0" applyAlignment="0" applyProtection="0"/>
    <xf numFmtId="0" fontId="94" fillId="49" borderId="0" applyNumberFormat="0" applyBorder="0" applyAlignment="0" applyProtection="0"/>
    <xf numFmtId="0" fontId="66" fillId="0" borderId="18" applyNumberFormat="0" applyFill="0" applyAlignment="0" applyProtection="0"/>
    <xf numFmtId="0" fontId="267" fillId="0" borderId="26" applyNumberFormat="0" applyFill="0" applyAlignment="0" applyProtection="0"/>
    <xf numFmtId="0" fontId="251" fillId="21" borderId="0" applyNumberFormat="0" applyBorder="0" applyAlignment="0" applyProtection="0"/>
    <xf numFmtId="0" fontId="3" fillId="0" borderId="0"/>
    <xf numFmtId="0" fontId="210" fillId="0" borderId="0"/>
    <xf numFmtId="0" fontId="3" fillId="13" borderId="25" applyNumberFormat="0" applyFont="0" applyAlignment="0" applyProtection="0"/>
    <xf numFmtId="0" fontId="3" fillId="0" borderId="0"/>
    <xf numFmtId="0" fontId="3" fillId="13" borderId="25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199" fillId="9" borderId="0" applyNumberFormat="0" applyBorder="0" applyAlignment="0" applyProtection="0"/>
    <xf numFmtId="43" fontId="176" fillId="0" borderId="0" applyFont="0" applyFill="0" applyBorder="0" applyAlignment="0" applyProtection="0"/>
    <xf numFmtId="0" fontId="3" fillId="0" borderId="0"/>
    <xf numFmtId="179" fontId="25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4" fillId="23" borderId="0" applyNumberFormat="0" applyBorder="0" applyAlignment="0" applyProtection="0"/>
    <xf numFmtId="0" fontId="68" fillId="0" borderId="0" applyNumberFormat="0" applyFill="0" applyBorder="0" applyAlignment="0" applyProtection="0"/>
    <xf numFmtId="0" fontId="3" fillId="0" borderId="0"/>
    <xf numFmtId="0" fontId="80" fillId="2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1" fillId="17" borderId="0" applyNumberFormat="0" applyBorder="0" applyAlignment="0" applyProtection="0"/>
    <xf numFmtId="0" fontId="256" fillId="0" borderId="20" applyNumberFormat="0" applyFill="0" applyAlignment="0" applyProtection="0"/>
    <xf numFmtId="0" fontId="96" fillId="57" borderId="28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61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8" borderId="0" applyNumberFormat="0" applyBorder="0" applyAlignment="0" applyProtection="0"/>
    <xf numFmtId="43" fontId="176" fillId="0" borderId="0" applyFont="0" applyFill="0" applyBorder="0" applyAlignment="0" applyProtection="0"/>
    <xf numFmtId="4" fontId="108" fillId="0" borderId="46" applyNumberFormat="0" applyProtection="0">
      <alignment horizontal="right" vertical="center"/>
    </xf>
    <xf numFmtId="0" fontId="58" fillId="44" borderId="0" applyNumberFormat="0" applyBorder="0" applyAlignment="0" applyProtection="0"/>
    <xf numFmtId="0" fontId="3" fillId="0" borderId="0"/>
    <xf numFmtId="9" fontId="253" fillId="0" borderId="0" applyFont="0" applyFill="0" applyBorder="0" applyAlignment="0" applyProtection="0"/>
    <xf numFmtId="43" fontId="176" fillId="0" borderId="0" applyFont="0" applyFill="0" applyBorder="0" applyAlignment="0" applyProtection="0"/>
    <xf numFmtId="9" fontId="25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53" fillId="0" borderId="0" applyFont="0" applyFill="0" applyBorder="0" applyAlignment="0" applyProtection="0"/>
    <xf numFmtId="0" fontId="219" fillId="26" borderId="0" applyNumberFormat="0" applyBorder="0" applyAlignment="0" applyProtection="0"/>
    <xf numFmtId="0" fontId="221" fillId="0" borderId="0"/>
    <xf numFmtId="9" fontId="17" fillId="0" borderId="0" applyFont="0" applyFill="0" applyBorder="0" applyAlignment="0" applyProtection="0"/>
    <xf numFmtId="0" fontId="3" fillId="0" borderId="0"/>
    <xf numFmtId="0" fontId="3" fillId="33" borderId="0" applyNumberFormat="0" applyBorder="0" applyAlignment="0" applyProtection="0"/>
    <xf numFmtId="0" fontId="256" fillId="0" borderId="0" applyNumberFormat="0" applyFill="0" applyBorder="0" applyAlignment="0" applyProtection="0"/>
    <xf numFmtId="4" fontId="135" fillId="63" borderId="35" applyNumberFormat="0" applyProtection="0">
      <alignment vertical="center"/>
    </xf>
    <xf numFmtId="0" fontId="3" fillId="0" borderId="0"/>
    <xf numFmtId="0" fontId="17" fillId="0" borderId="0">
      <alignment vertical="center"/>
    </xf>
    <xf numFmtId="43" fontId="176" fillId="0" borderId="0" applyFont="0" applyFill="0" applyBorder="0" applyAlignment="0" applyProtection="0"/>
    <xf numFmtId="0" fontId="3" fillId="0" borderId="0"/>
    <xf numFmtId="0" fontId="14" fillId="20" borderId="0" applyNumberFormat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31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19" fillId="26" borderId="0" applyNumberFormat="0" applyBorder="0" applyAlignment="0" applyProtection="0"/>
    <xf numFmtId="0" fontId="3" fillId="0" borderId="0"/>
    <xf numFmtId="43" fontId="210" fillId="0" borderId="0" applyFont="0" applyFill="0" applyBorder="0" applyAlignment="0" applyProtection="0"/>
    <xf numFmtId="0" fontId="251" fillId="32" borderId="0" applyNumberFormat="0" applyBorder="0" applyAlignment="0" applyProtection="0"/>
    <xf numFmtId="0" fontId="72" fillId="10" borderId="21" applyNumberFormat="0" applyAlignment="0" applyProtection="0"/>
    <xf numFmtId="0" fontId="251" fillId="29" borderId="0" applyNumberFormat="0" applyBorder="0" applyAlignment="0" applyProtection="0"/>
    <xf numFmtId="43" fontId="176" fillId="0" borderId="0" applyFont="0" applyFill="0" applyBorder="0" applyAlignment="0" applyProtection="0"/>
    <xf numFmtId="9" fontId="253" fillId="0" borderId="0" applyFont="0" applyFill="0" applyBorder="0" applyAlignment="0" applyProtection="0"/>
    <xf numFmtId="0" fontId="198" fillId="8" borderId="0" applyNumberFormat="0" applyBorder="0" applyAlignment="0" applyProtection="0"/>
    <xf numFmtId="0" fontId="200" fillId="10" borderId="21" applyNumberFormat="0" applyAlignment="0" applyProtection="0"/>
    <xf numFmtId="0" fontId="201" fillId="11" borderId="22" applyNumberFormat="0" applyAlignment="0" applyProtection="0"/>
    <xf numFmtId="0" fontId="202" fillId="11" borderId="21" applyNumberFormat="0" applyAlignment="0" applyProtection="0"/>
    <xf numFmtId="0" fontId="203" fillId="0" borderId="23" applyNumberFormat="0" applyFill="0" applyAlignment="0" applyProtection="0"/>
    <xf numFmtId="0" fontId="204" fillId="12" borderId="24" applyNumberFormat="0" applyAlignment="0" applyProtection="0"/>
    <xf numFmtId="0" fontId="205" fillId="0" borderId="0" applyNumberFormat="0" applyFill="0" applyBorder="0" applyAlignment="0" applyProtection="0"/>
    <xf numFmtId="0" fontId="206" fillId="14" borderId="0" applyNumberFormat="0" applyBorder="0" applyAlignment="0" applyProtection="0"/>
    <xf numFmtId="0" fontId="206" fillId="18" borderId="0" applyNumberFormat="0" applyBorder="0" applyAlignment="0" applyProtection="0"/>
    <xf numFmtId="0" fontId="206" fillId="22" borderId="0" applyNumberFormat="0" applyBorder="0" applyAlignment="0" applyProtection="0"/>
    <xf numFmtId="0" fontId="206" fillId="26" borderId="0" applyNumberFormat="0" applyBorder="0" applyAlignment="0" applyProtection="0"/>
    <xf numFmtId="0" fontId="206" fillId="30" borderId="0" applyNumberFormat="0" applyBorder="0" applyAlignment="0" applyProtection="0"/>
    <xf numFmtId="0" fontId="206" fillId="34" borderId="0" applyNumberFormat="0" applyBorder="0" applyAlignment="0" applyProtection="0"/>
    <xf numFmtId="0" fontId="264" fillId="12" borderId="24" applyNumberFormat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0" fillId="0" borderId="0"/>
    <xf numFmtId="0" fontId="3" fillId="13" borderId="25" applyNumberFormat="0" applyFont="0" applyAlignment="0" applyProtection="0"/>
    <xf numFmtId="4" fontId="113" fillId="80" borderId="46" applyNumberFormat="0" applyProtection="0">
      <alignment horizontal="left" vertical="center" indent="1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03" fillId="0" borderId="30" applyNumberFormat="0" applyFill="0" applyAlignment="0" applyProtection="0"/>
    <xf numFmtId="4" fontId="135" fillId="63" borderId="35" applyNumberForma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25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13" borderId="25" applyNumberFormat="0" applyFont="0" applyAlignment="0" applyProtection="0"/>
    <xf numFmtId="4" fontId="113" fillId="80" borderId="46" applyNumberFormat="0" applyProtection="0">
      <alignment horizontal="left" vertical="center" indent="1"/>
    </xf>
    <xf numFmtId="0" fontId="80" fillId="37" borderId="0" applyNumberFormat="0" applyBorder="0" applyAlignment="0" applyProtection="0"/>
    <xf numFmtId="0" fontId="80" fillId="2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80" fillId="14" borderId="0" applyNumberFormat="0" applyBorder="0" applyAlignment="0" applyProtection="0"/>
    <xf numFmtId="0" fontId="268" fillId="34" borderId="0" applyNumberFormat="0" applyBorder="0" applyAlignment="0" applyProtection="0"/>
    <xf numFmtId="0" fontId="95" fillId="57" borderId="27" applyNumberFormat="0" applyAlignment="0" applyProtection="0"/>
    <xf numFmtId="0" fontId="6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44" borderId="28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76" fillId="0" borderId="0" applyFont="0" applyFill="0" applyBorder="0" applyAlignment="0" applyProtection="0"/>
    <xf numFmtId="0" fontId="3" fillId="13" borderId="25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3" borderId="25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/>
    <xf numFmtId="43" fontId="22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7" fillId="0" borderId="18" applyNumberFormat="0" applyFill="0" applyAlignment="0" applyProtection="0"/>
    <xf numFmtId="0" fontId="88" fillId="0" borderId="19" applyNumberFormat="0" applyFill="0" applyAlignment="0" applyProtection="0"/>
    <xf numFmtId="0" fontId="89" fillId="0" borderId="20" applyNumberFormat="0" applyFill="0" applyAlignment="0" applyProtection="0"/>
    <xf numFmtId="0" fontId="89" fillId="0" borderId="0" applyNumberFormat="0" applyFill="0" applyBorder="0" applyAlignment="0" applyProtection="0"/>
    <xf numFmtId="0" fontId="206" fillId="26" borderId="0" applyNumberFormat="0" applyBorder="0" applyAlignment="0" applyProtection="0"/>
    <xf numFmtId="0" fontId="206" fillId="14" borderId="0" applyNumberFormat="0" applyBorder="0" applyAlignment="0" applyProtection="0"/>
    <xf numFmtId="0" fontId="202" fillId="11" borderId="21" applyNumberFormat="0" applyAlignment="0" applyProtection="0"/>
    <xf numFmtId="0" fontId="201" fillId="11" borderId="22" applyNumberFormat="0" applyAlignment="0" applyProtection="0"/>
    <xf numFmtId="0" fontId="200" fillId="10" borderId="21" applyNumberFormat="0" applyAlignment="0" applyProtection="0"/>
    <xf numFmtId="9" fontId="13" fillId="0" borderId="0" applyFont="0" applyFill="0" applyBorder="0" applyAlignment="0" applyProtection="0"/>
    <xf numFmtId="0" fontId="200" fillId="10" borderId="21" applyNumberFormat="0" applyAlignment="0" applyProtection="0"/>
    <xf numFmtId="0" fontId="201" fillId="11" borderId="22" applyNumberFormat="0" applyAlignment="0" applyProtection="0"/>
    <xf numFmtId="0" fontId="202" fillId="11" borderId="21" applyNumberFormat="0" applyAlignment="0" applyProtection="0"/>
    <xf numFmtId="0" fontId="206" fillId="14" borderId="0" applyNumberFormat="0" applyBorder="0" applyAlignment="0" applyProtection="0"/>
    <xf numFmtId="0" fontId="206" fillId="26" borderId="0" applyNumberFormat="0" applyBorder="0" applyAlignment="0" applyProtection="0"/>
    <xf numFmtId="0" fontId="89" fillId="0" borderId="0" applyNumberFormat="0" applyFill="0" applyBorder="0" applyAlignment="0" applyProtection="0"/>
    <xf numFmtId="0" fontId="89" fillId="0" borderId="20" applyNumberFormat="0" applyFill="0" applyAlignment="0" applyProtection="0"/>
    <xf numFmtId="0" fontId="88" fillId="0" borderId="19" applyNumberFormat="0" applyFill="0" applyAlignment="0" applyProtection="0"/>
    <xf numFmtId="0" fontId="87" fillId="0" borderId="18" applyNumberFormat="0" applyFill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88" fillId="0" borderId="19" applyNumberFormat="0" applyFill="0" applyAlignment="0" applyProtection="0"/>
    <xf numFmtId="0" fontId="87" fillId="0" borderId="18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20" applyNumberFormat="0" applyFill="0" applyAlignment="0" applyProtection="0"/>
    <xf numFmtId="0" fontId="3" fillId="0" borderId="0"/>
    <xf numFmtId="0" fontId="13" fillId="0" borderId="0"/>
    <xf numFmtId="0" fontId="200" fillId="10" borderId="21" applyNumberFormat="0" applyAlignment="0" applyProtection="0"/>
    <xf numFmtId="0" fontId="201" fillId="11" borderId="22" applyNumberFormat="0" applyAlignment="0" applyProtection="0"/>
    <xf numFmtId="0" fontId="202" fillId="11" borderId="21" applyNumberFormat="0" applyAlignment="0" applyProtection="0"/>
    <xf numFmtId="0" fontId="206" fillId="14" borderId="0" applyNumberFormat="0" applyBorder="0" applyAlignment="0" applyProtection="0"/>
    <xf numFmtId="0" fontId="206" fillId="26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6" fillId="0" borderId="0"/>
    <xf numFmtId="0" fontId="254" fillId="0" borderId="18" applyNumberFormat="0" applyFill="0" applyAlignment="0" applyProtection="0"/>
    <xf numFmtId="9" fontId="12" fillId="0" borderId="0" applyFont="0" applyFill="0" applyBorder="0" applyAlignment="0" applyProtection="0"/>
    <xf numFmtId="0" fontId="102" fillId="44" borderId="28" applyNumberFormat="0" applyAlignment="0" applyProtection="0"/>
    <xf numFmtId="0" fontId="17" fillId="0" borderId="0"/>
    <xf numFmtId="0" fontId="176" fillId="0" borderId="0"/>
    <xf numFmtId="0" fontId="71" fillId="9" borderId="0" applyNumberFormat="0" applyBorder="0" applyAlignment="0" applyProtection="0"/>
    <xf numFmtId="0" fontId="251" fillId="28" borderId="0" applyNumberFormat="0" applyBorder="0" applyAlignment="0" applyProtection="0"/>
    <xf numFmtId="0" fontId="14" fillId="28" borderId="0" applyNumberFormat="0" applyBorder="0" applyAlignment="0" applyProtection="0"/>
    <xf numFmtId="0" fontId="66" fillId="0" borderId="18" applyNumberFormat="0" applyFill="0" applyAlignment="0" applyProtection="0"/>
    <xf numFmtId="9" fontId="253" fillId="0" borderId="0" applyFont="0" applyFill="0" applyBorder="0" applyAlignment="0" applyProtection="0"/>
    <xf numFmtId="179" fontId="253" fillId="0" borderId="0" applyFont="0" applyFill="0" applyBorder="0" applyAlignment="0" applyProtection="0"/>
    <xf numFmtId="0" fontId="3" fillId="0" borderId="0"/>
    <xf numFmtId="0" fontId="251" fillId="33" borderId="0" applyNumberFormat="0" applyBorder="0" applyAlignment="0" applyProtection="0"/>
    <xf numFmtId="0" fontId="58" fillId="39" borderId="0" applyNumberFormat="0" applyBorder="0" applyAlignment="0" applyProtection="0"/>
    <xf numFmtId="0" fontId="3" fillId="0" borderId="0"/>
    <xf numFmtId="0" fontId="257" fillId="7" borderId="0" applyNumberFormat="0" applyBorder="0" applyAlignment="0" applyProtection="0"/>
    <xf numFmtId="0" fontId="221" fillId="0" borderId="0"/>
    <xf numFmtId="0" fontId="94" fillId="50" borderId="0" applyNumberFormat="0" applyBorder="0" applyAlignment="0" applyProtection="0"/>
    <xf numFmtId="9" fontId="253" fillId="0" borderId="0" applyFont="0" applyFill="0" applyBorder="0" applyAlignment="0" applyProtection="0"/>
    <xf numFmtId="9" fontId="253" fillId="0" borderId="0" applyFont="0" applyFill="0" applyBorder="0" applyAlignment="0" applyProtection="0"/>
    <xf numFmtId="0" fontId="3" fillId="0" borderId="0"/>
    <xf numFmtId="0" fontId="102" fillId="44" borderId="28" applyNumberFormat="0" applyAlignment="0" applyProtection="0"/>
    <xf numFmtId="0" fontId="229" fillId="11" borderId="22" applyNumberFormat="0" applyAlignment="0" applyProtection="0"/>
    <xf numFmtId="0" fontId="253" fillId="0" borderId="0"/>
    <xf numFmtId="0" fontId="94" fillId="44" borderId="0" applyNumberFormat="0" applyBorder="0" applyAlignment="0" applyProtection="0"/>
    <xf numFmtId="0" fontId="258" fillId="8" borderId="0" applyNumberFormat="0" applyBorder="0" applyAlignment="0" applyProtection="0"/>
    <xf numFmtId="9" fontId="17" fillId="0" borderId="0" applyFont="0" applyFill="0" applyBorder="0" applyAlignment="0" applyProtection="0"/>
    <xf numFmtId="0" fontId="265" fillId="0" borderId="0" applyNumberFormat="0" applyFill="0" applyBorder="0" applyAlignment="0" applyProtection="0"/>
    <xf numFmtId="9" fontId="253" fillId="0" borderId="0" applyFont="0" applyFill="0" applyBorder="0" applyAlignment="0" applyProtection="0"/>
    <xf numFmtId="9" fontId="253" fillId="0" borderId="0" applyFont="0" applyFill="0" applyBorder="0" applyAlignment="0" applyProtection="0"/>
    <xf numFmtId="0" fontId="268" fillId="18" borderId="0" applyNumberFormat="0" applyBorder="0" applyAlignment="0" applyProtection="0"/>
    <xf numFmtId="9" fontId="253" fillId="0" borderId="0" applyFont="0" applyFill="0" applyBorder="0" applyAlignment="0" applyProtection="0"/>
    <xf numFmtId="0" fontId="3" fillId="32" borderId="0" applyNumberFormat="0" applyBorder="0" applyAlignment="0" applyProtection="0"/>
    <xf numFmtId="0" fontId="255" fillId="0" borderId="19" applyNumberFormat="0" applyFill="0" applyAlignment="0" applyProtection="0"/>
    <xf numFmtId="4" fontId="135" fillId="63" borderId="35" applyNumberFormat="0" applyProtection="0">
      <alignment vertical="center"/>
    </xf>
    <xf numFmtId="0" fontId="176" fillId="0" borderId="0"/>
    <xf numFmtId="0" fontId="58" fillId="61" borderId="33" applyNumberFormat="0" applyFont="0" applyAlignment="0" applyProtection="0"/>
    <xf numFmtId="0" fontId="251" fillId="24" borderId="0" applyNumberFormat="0" applyBorder="0" applyAlignment="0" applyProtection="0"/>
    <xf numFmtId="0" fontId="268" fillId="30" borderId="0" applyNumberFormat="0" applyBorder="0" applyAlignment="0" applyProtection="0"/>
    <xf numFmtId="9" fontId="3" fillId="0" borderId="0" applyFont="0" applyFill="0" applyBorder="0" applyAlignment="0" applyProtection="0"/>
    <xf numFmtId="0" fontId="219" fillId="22" borderId="0" applyNumberFormat="0" applyBorder="0" applyAlignment="0" applyProtection="0"/>
    <xf numFmtId="0" fontId="2" fillId="0" borderId="0"/>
    <xf numFmtId="43" fontId="9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80" fillId="0" borderId="0"/>
    <xf numFmtId="43" fontId="210" fillId="0" borderId="0" applyFont="0" applyFill="0" applyBorder="0" applyAlignment="0" applyProtection="0"/>
    <xf numFmtId="0" fontId="200" fillId="10" borderId="21" applyNumberFormat="0" applyAlignment="0" applyProtection="0"/>
    <xf numFmtId="43" fontId="22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0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2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9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200" fillId="10" borderId="21" applyNumberFormat="0" applyAlignment="0" applyProtection="0"/>
    <xf numFmtId="0" fontId="2" fillId="0" borderId="0"/>
    <xf numFmtId="0" fontId="180" fillId="0" borderId="0"/>
    <xf numFmtId="0" fontId="180" fillId="0" borderId="0"/>
    <xf numFmtId="43" fontId="210" fillId="0" borderId="0" applyFont="0" applyFill="0" applyBorder="0" applyAlignment="0" applyProtection="0"/>
    <xf numFmtId="0" fontId="200" fillId="10" borderId="21" applyNumberFormat="0" applyAlignment="0" applyProtection="0"/>
    <xf numFmtId="9" fontId="2" fillId="0" borderId="0" applyFont="0" applyFill="0" applyBorder="0" applyAlignment="0" applyProtection="0"/>
    <xf numFmtId="43" fontId="22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0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176" fillId="0" borderId="0" applyFont="0" applyFill="0" applyBorder="0" applyAlignment="0" applyProtection="0"/>
    <xf numFmtId="43" fontId="2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253" fillId="0" borderId="0"/>
  </cellStyleXfs>
  <cellXfs count="358">
    <xf numFmtId="0" fontId="0" fillId="0" borderId="0" xfId="0"/>
    <xf numFmtId="0" fontId="7" fillId="0" borderId="0" xfId="0" applyFont="1"/>
    <xf numFmtId="0" fontId="20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21" fillId="0" borderId="0" xfId="0" applyFont="1"/>
    <xf numFmtId="0" fontId="22" fillId="0" borderId="0" xfId="0" applyFont="1"/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4" fillId="0" borderId="0" xfId="0" applyFont="1"/>
    <xf numFmtId="3" fontId="24" fillId="0" borderId="0" xfId="0" applyNumberFormat="1" applyFont="1"/>
    <xf numFmtId="0" fontId="25" fillId="0" borderId="0" xfId="0" applyFont="1"/>
    <xf numFmtId="3" fontId="25" fillId="0" borderId="0" xfId="0" applyNumberFormat="1" applyFont="1"/>
    <xf numFmtId="0" fontId="24" fillId="0" borderId="2" xfId="0" applyFont="1" applyBorder="1"/>
    <xf numFmtId="3" fontId="24" fillId="0" borderId="2" xfId="0" applyNumberFormat="1" applyFont="1" applyBorder="1"/>
    <xf numFmtId="0" fontId="26" fillId="0" borderId="3" xfId="0" applyFont="1" applyBorder="1"/>
    <xf numFmtId="3" fontId="27" fillId="0" borderId="3" xfId="0" applyNumberFormat="1" applyFont="1" applyBorder="1"/>
    <xf numFmtId="0" fontId="26" fillId="0" borderId="2" xfId="0" applyFont="1" applyBorder="1"/>
    <xf numFmtId="3" fontId="27" fillId="0" borderId="2" xfId="0" applyNumberFormat="1" applyFont="1" applyBorder="1"/>
    <xf numFmtId="0" fontId="28" fillId="0" borderId="0" xfId="0" applyFont="1"/>
    <xf numFmtId="0" fontId="28" fillId="0" borderId="0" xfId="0" applyFont="1" applyAlignment="1">
      <alignment horizontal="right"/>
    </xf>
    <xf numFmtId="3" fontId="25" fillId="0" borderId="0" xfId="0" applyNumberFormat="1" applyFont="1" applyAlignment="1">
      <alignment horizontal="right"/>
    </xf>
    <xf numFmtId="0" fontId="29" fillId="0" borderId="0" xfId="0" applyFont="1"/>
    <xf numFmtId="164" fontId="24" fillId="0" borderId="0" xfId="0" applyNumberFormat="1" applyFont="1"/>
    <xf numFmtId="0" fontId="22" fillId="0" borderId="2" xfId="0" applyFont="1" applyBorder="1"/>
    <xf numFmtId="164" fontId="24" fillId="0" borderId="2" xfId="0" applyNumberFormat="1" applyFont="1" applyBorder="1"/>
    <xf numFmtId="0" fontId="30" fillId="0" borderId="0" xfId="0" applyFont="1"/>
    <xf numFmtId="3" fontId="24" fillId="0" borderId="5" xfId="0" applyNumberFormat="1" applyFont="1" applyBorder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0" borderId="6" xfId="0" applyNumberFormat="1" applyFont="1" applyBorder="1" applyAlignment="1">
      <alignment horizontal="right"/>
    </xf>
    <xf numFmtId="3" fontId="25" fillId="0" borderId="5" xfId="0" applyNumberFormat="1" applyFont="1" applyBorder="1" applyAlignment="1">
      <alignment horizontal="right"/>
    </xf>
    <xf numFmtId="3" fontId="25" fillId="0" borderId="6" xfId="0" applyNumberFormat="1" applyFont="1" applyBorder="1" applyAlignment="1">
      <alignment horizontal="right"/>
    </xf>
    <xf numFmtId="0" fontId="25" fillId="0" borderId="2" xfId="0" applyFont="1" applyBorder="1"/>
    <xf numFmtId="3" fontId="25" fillId="0" borderId="7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5" fillId="0" borderId="8" xfId="0" applyNumberFormat="1" applyFont="1" applyBorder="1" applyAlignment="1">
      <alignment horizontal="right"/>
    </xf>
    <xf numFmtId="0" fontId="31" fillId="0" borderId="0" xfId="39" applyFont="1" applyAlignment="1">
      <alignment vertical="top" wrapText="1"/>
    </xf>
    <xf numFmtId="0" fontId="24" fillId="0" borderId="10" xfId="39" applyFont="1" applyBorder="1"/>
    <xf numFmtId="165" fontId="24" fillId="0" borderId="10" xfId="39" applyNumberFormat="1" applyFont="1" applyBorder="1"/>
    <xf numFmtId="0" fontId="32" fillId="0" borderId="0" xfId="40" applyFont="1"/>
    <xf numFmtId="164" fontId="32" fillId="0" borderId="0" xfId="40" applyNumberFormat="1" applyFont="1"/>
    <xf numFmtId="164" fontId="32" fillId="0" borderId="0" xfId="39" applyNumberFormat="1" applyFont="1" applyProtection="1">
      <protection locked="0"/>
    </xf>
    <xf numFmtId="0" fontId="25" fillId="0" borderId="0" xfId="40" applyFont="1" applyAlignment="1">
      <alignment horizontal="left" indent="1"/>
    </xf>
    <xf numFmtId="165" fontId="25" fillId="0" borderId="0" xfId="39" applyNumberFormat="1" applyFont="1"/>
    <xf numFmtId="165" fontId="32" fillId="0" borderId="0" xfId="39" applyNumberFormat="1" applyFont="1" applyProtection="1">
      <protection locked="0"/>
    </xf>
    <xf numFmtId="0" fontId="24" fillId="0" borderId="10" xfId="40" applyFont="1" applyBorder="1"/>
    <xf numFmtId="165" fontId="24" fillId="0" borderId="10" xfId="39" applyNumberFormat="1" applyFont="1" applyBorder="1" applyProtection="1">
      <protection locked="0"/>
    </xf>
    <xf numFmtId="4" fontId="32" fillId="0" borderId="0" xfId="39" applyNumberFormat="1" applyFont="1" applyProtection="1">
      <protection locked="0"/>
    </xf>
    <xf numFmtId="164" fontId="33" fillId="0" borderId="0" xfId="39" applyNumberFormat="1" applyFont="1" applyProtection="1">
      <protection locked="0"/>
    </xf>
    <xf numFmtId="0" fontId="24" fillId="0" borderId="0" xfId="40" applyFont="1"/>
    <xf numFmtId="0" fontId="34" fillId="0" borderId="0" xfId="41" applyFont="1" applyAlignment="1">
      <alignment horizontal="right"/>
    </xf>
    <xf numFmtId="0" fontId="35" fillId="0" borderId="0" xfId="0" applyFont="1"/>
    <xf numFmtId="0" fontId="38" fillId="0" borderId="0" xfId="0" applyFont="1" applyAlignment="1">
      <alignment horizontal="left" vertical="center"/>
    </xf>
    <xf numFmtId="3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3" fontId="39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166" fontId="40" fillId="0" borderId="0" xfId="0" applyNumberFormat="1" applyFont="1" applyAlignment="1">
      <alignment horizontal="right" vertical="center"/>
    </xf>
    <xf numFmtId="166" fontId="28" fillId="0" borderId="0" xfId="0" applyNumberFormat="1" applyFont="1" applyAlignment="1">
      <alignment horizontal="right" vertical="center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right" vertical="center"/>
    </xf>
    <xf numFmtId="166" fontId="24" fillId="0" borderId="0" xfId="0" applyNumberFormat="1" applyFont="1" applyAlignment="1">
      <alignment horizontal="right"/>
    </xf>
    <xf numFmtId="0" fontId="44" fillId="0" borderId="13" xfId="0" applyFont="1" applyBorder="1" applyAlignment="1">
      <alignment vertical="center" wrapText="1"/>
    </xf>
    <xf numFmtId="164" fontId="43" fillId="0" borderId="0" xfId="0" applyNumberFormat="1" applyFont="1" applyAlignment="1">
      <alignment horizontal="right" vertical="center"/>
    </xf>
    <xf numFmtId="164" fontId="43" fillId="0" borderId="0" xfId="0" applyNumberFormat="1" applyFont="1" applyAlignment="1">
      <alignment horizontal="right" vertical="center" wrapText="1"/>
    </xf>
    <xf numFmtId="164" fontId="44" fillId="0" borderId="13" xfId="0" applyNumberFormat="1" applyFont="1" applyBorder="1" applyAlignment="1">
      <alignment horizontal="right" vertical="center"/>
    </xf>
    <xf numFmtId="164" fontId="44" fillId="0" borderId="13" xfId="0" applyNumberFormat="1" applyFont="1" applyBorder="1" applyAlignment="1">
      <alignment horizontal="right" vertical="center" wrapText="1"/>
    </xf>
    <xf numFmtId="0" fontId="36" fillId="0" borderId="0" xfId="0" applyFont="1" applyAlignment="1">
      <alignment horizontal="left" vertical="center"/>
    </xf>
    <xf numFmtId="3" fontId="36" fillId="0" borderId="0" xfId="0" applyNumberFormat="1" applyFont="1" applyAlignment="1">
      <alignment horizontal="right" vertical="center"/>
    </xf>
    <xf numFmtId="0" fontId="36" fillId="0" borderId="11" xfId="0" applyFont="1" applyBorder="1" applyAlignment="1">
      <alignment horizontal="left" vertical="center"/>
    </xf>
    <xf numFmtId="166" fontId="36" fillId="0" borderId="11" xfId="0" applyNumberFormat="1" applyFont="1" applyBorder="1" applyAlignment="1">
      <alignment horizontal="right"/>
    </xf>
    <xf numFmtId="0" fontId="41" fillId="0" borderId="0" xfId="0" applyFont="1" applyAlignment="1">
      <alignment horizontal="right"/>
    </xf>
    <xf numFmtId="0" fontId="27" fillId="0" borderId="12" xfId="0" applyFont="1" applyBorder="1"/>
    <xf numFmtId="3" fontId="27" fillId="0" borderId="12" xfId="0" applyNumberFormat="1" applyFont="1" applyBorder="1"/>
    <xf numFmtId="0" fontId="48" fillId="4" borderId="0" xfId="0" applyFont="1" applyFill="1" applyAlignment="1">
      <alignment horizontal="center" vertical="center"/>
    </xf>
    <xf numFmtId="0" fontId="37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166" fontId="39" fillId="0" borderId="0" xfId="0" applyNumberFormat="1" applyFont="1" applyAlignment="1">
      <alignment horizontal="center" vertical="center"/>
    </xf>
    <xf numFmtId="0" fontId="39" fillId="0" borderId="2" xfId="0" applyFont="1" applyBorder="1" applyAlignment="1">
      <alignment horizontal="left" vertical="center"/>
    </xf>
    <xf numFmtId="166" fontId="39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left" vertical="center"/>
    </xf>
    <xf numFmtId="3" fontId="38" fillId="0" borderId="2" xfId="0" applyNumberFormat="1" applyFont="1" applyBorder="1" applyAlignment="1">
      <alignment horizontal="right" vertical="center"/>
    </xf>
    <xf numFmtId="0" fontId="26" fillId="0" borderId="0" xfId="0" applyFont="1"/>
    <xf numFmtId="3" fontId="27" fillId="0" borderId="0" xfId="0" applyNumberFormat="1" applyFont="1" applyAlignment="1">
      <alignment horizontal="right" vertical="center"/>
    </xf>
    <xf numFmtId="0" fontId="38" fillId="0" borderId="14" xfId="0" applyFont="1" applyBorder="1" applyAlignment="1">
      <alignment horizontal="left" vertical="center"/>
    </xf>
    <xf numFmtId="166" fontId="24" fillId="0" borderId="14" xfId="0" applyNumberFormat="1" applyFont="1" applyBorder="1" applyAlignment="1">
      <alignment horizontal="right"/>
    </xf>
    <xf numFmtId="3" fontId="27" fillId="0" borderId="2" xfId="0" applyNumberFormat="1" applyFont="1" applyBorder="1" applyAlignment="1">
      <alignment horizontal="right" vertical="center"/>
    </xf>
    <xf numFmtId="0" fontId="27" fillId="0" borderId="15" xfId="0" applyFont="1" applyBorder="1"/>
    <xf numFmtId="3" fontId="27" fillId="0" borderId="15" xfId="0" applyNumberFormat="1" applyFont="1" applyBorder="1"/>
    <xf numFmtId="0" fontId="24" fillId="0" borderId="0" xfId="0" applyFont="1" applyAlignment="1">
      <alignment vertical="center"/>
    </xf>
    <xf numFmtId="0" fontId="22" fillId="0" borderId="0" xfId="37" applyFont="1"/>
    <xf numFmtId="0" fontId="49" fillId="0" borderId="0" xfId="37" applyFont="1"/>
    <xf numFmtId="1" fontId="50" fillId="0" borderId="0" xfId="10" applyNumberFormat="1" applyFont="1" applyAlignment="1">
      <alignment horizontal="right" vertical="top"/>
    </xf>
    <xf numFmtId="167" fontId="52" fillId="0" borderId="0" xfId="16" applyNumberFormat="1" applyFont="1" applyProtection="1">
      <protection locked="0"/>
    </xf>
    <xf numFmtId="0" fontId="51" fillId="0" borderId="0" xfId="16" applyFont="1"/>
    <xf numFmtId="0" fontId="6" fillId="0" borderId="0" xfId="17" applyFont="1" applyAlignment="1">
      <alignment horizontal="left" vertical="center" indent="1"/>
    </xf>
    <xf numFmtId="168" fontId="49" fillId="0" borderId="0" xfId="16" applyNumberFormat="1" applyFont="1" applyProtection="1">
      <protection locked="0"/>
    </xf>
    <xf numFmtId="168" fontId="52" fillId="0" borderId="0" xfId="16" applyNumberFormat="1" applyFont="1" applyProtection="1">
      <protection locked="0"/>
    </xf>
    <xf numFmtId="0" fontId="53" fillId="0" borderId="0" xfId="19" applyFont="1" applyAlignment="1">
      <alignment horizontal="left"/>
    </xf>
    <xf numFmtId="0" fontId="25" fillId="0" borderId="0" xfId="37" applyFont="1"/>
    <xf numFmtId="0" fontId="54" fillId="0" borderId="0" xfId="37" applyFont="1"/>
    <xf numFmtId="0" fontId="27" fillId="0" borderId="0" xfId="37" applyFont="1" applyAlignment="1">
      <alignment horizontal="right"/>
    </xf>
    <xf numFmtId="0" fontId="55" fillId="3" borderId="0" xfId="0" applyFont="1" applyFill="1"/>
    <xf numFmtId="165" fontId="25" fillId="0" borderId="0" xfId="0" applyNumberFormat="1" applyFont="1"/>
    <xf numFmtId="164" fontId="22" fillId="0" borderId="0" xfId="0" applyNumberFormat="1" applyFont="1"/>
    <xf numFmtId="0" fontId="21" fillId="0" borderId="0" xfId="37" applyFont="1"/>
    <xf numFmtId="0" fontId="36" fillId="0" borderId="0" xfId="16" applyFont="1"/>
    <xf numFmtId="167" fontId="40" fillId="0" borderId="0" xfId="16" applyNumberFormat="1" applyFont="1"/>
    <xf numFmtId="167" fontId="56" fillId="0" borderId="0" xfId="16" applyNumberFormat="1" applyFont="1" applyProtection="1">
      <protection locked="0"/>
    </xf>
    <xf numFmtId="0" fontId="39" fillId="0" borderId="0" xfId="17" applyFont="1" applyAlignment="1">
      <alignment horizontal="left" vertical="center" indent="1"/>
    </xf>
    <xf numFmtId="0" fontId="40" fillId="0" borderId="16" xfId="16" applyFont="1" applyBorder="1"/>
    <xf numFmtId="167" fontId="40" fillId="0" borderId="16" xfId="18" applyNumberFormat="1" applyFont="1" applyBorder="1"/>
    <xf numFmtId="167" fontId="56" fillId="0" borderId="16" xfId="16" applyNumberFormat="1" applyFont="1" applyBorder="1" applyProtection="1">
      <protection locked="0"/>
    </xf>
    <xf numFmtId="164" fontId="25" fillId="0" borderId="0" xfId="0" applyNumberFormat="1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58" fillId="0" borderId="0" xfId="45" applyFont="1"/>
    <xf numFmtId="1" fontId="23" fillId="4" borderId="0" xfId="0" applyNumberFormat="1" applyFont="1" applyFill="1" applyAlignment="1">
      <alignment horizontal="center" vertical="center" wrapText="1"/>
    </xf>
    <xf numFmtId="3" fontId="31" fillId="0" borderId="0" xfId="0" applyNumberFormat="1" applyFont="1"/>
    <xf numFmtId="165" fontId="31" fillId="0" borderId="0" xfId="0" applyNumberFormat="1" applyFont="1"/>
    <xf numFmtId="2" fontId="25" fillId="0" borderId="0" xfId="0" applyNumberFormat="1" applyFont="1"/>
    <xf numFmtId="1" fontId="59" fillId="0" borderId="0" xfId="0" applyNumberFormat="1" applyFont="1"/>
    <xf numFmtId="1" fontId="25" fillId="0" borderId="0" xfId="0" applyNumberFormat="1" applyFont="1"/>
    <xf numFmtId="1" fontId="24" fillId="0" borderId="0" xfId="0" applyNumberFormat="1" applyFont="1"/>
    <xf numFmtId="10" fontId="24" fillId="0" borderId="0" xfId="0" applyNumberFormat="1" applyFont="1"/>
    <xf numFmtId="1" fontId="22" fillId="0" borderId="0" xfId="0" applyNumberFormat="1" applyFont="1"/>
    <xf numFmtId="1" fontId="58" fillId="0" borderId="0" xfId="45" applyNumberFormat="1" applyFont="1"/>
    <xf numFmtId="1" fontId="55" fillId="4" borderId="0" xfId="0" applyNumberFormat="1" applyFont="1" applyFill="1" applyAlignment="1">
      <alignment horizontal="center" vertical="center" wrapText="1"/>
    </xf>
    <xf numFmtId="0" fontId="27" fillId="0" borderId="0" xfId="45" applyFont="1" applyAlignment="1">
      <alignment horizontal="right"/>
    </xf>
    <xf numFmtId="0" fontId="7" fillId="0" borderId="0" xfId="27" applyFont="1" applyFill="1"/>
    <xf numFmtId="0" fontId="62" fillId="5" borderId="0" xfId="46" applyFont="1" applyFill="1" applyAlignment="1">
      <alignment horizontal="left" vertical="center"/>
    </xf>
    <xf numFmtId="0" fontId="37" fillId="6" borderId="0" xfId="19" applyFont="1" applyFill="1" applyAlignment="1">
      <alignment horizontal="right"/>
    </xf>
    <xf numFmtId="0" fontId="25" fillId="0" borderId="0" xfId="19" applyFont="1"/>
    <xf numFmtId="165" fontId="25" fillId="0" borderId="0" xfId="19" applyNumberFormat="1" applyFont="1"/>
    <xf numFmtId="165" fontId="25" fillId="0" borderId="0" xfId="47" applyNumberFormat="1" applyFont="1"/>
    <xf numFmtId="165" fontId="63" fillId="0" borderId="0" xfId="19" applyNumberFormat="1" applyFont="1"/>
    <xf numFmtId="165" fontId="64" fillId="0" borderId="0" xfId="19" applyNumberFormat="1" applyFont="1"/>
    <xf numFmtId="0" fontId="1" fillId="0" borderId="0" xfId="37" applyFont="1"/>
    <xf numFmtId="0" fontId="82" fillId="0" borderId="17" xfId="0" applyFont="1" applyBorder="1" applyAlignment="1">
      <alignment horizontal="right" vertical="center"/>
    </xf>
    <xf numFmtId="0" fontId="81" fillId="4" borderId="0" xfId="0" applyFont="1" applyFill="1" applyAlignment="1">
      <alignment horizontal="center" vertical="center"/>
    </xf>
    <xf numFmtId="0" fontId="81" fillId="4" borderId="0" xfId="0" applyFont="1" applyFill="1" applyAlignment="1">
      <alignment horizontal="right" vertical="center"/>
    </xf>
    <xf numFmtId="0" fontId="81" fillId="4" borderId="0" xfId="0" applyFont="1" applyFill="1" applyAlignment="1">
      <alignment horizontal="right" vertical="center" wrapText="1"/>
    </xf>
    <xf numFmtId="0" fontId="83" fillId="0" borderId="0" xfId="0" applyFont="1" applyAlignment="1">
      <alignment vertical="center"/>
    </xf>
    <xf numFmtId="164" fontId="84" fillId="0" borderId="0" xfId="0" applyNumberFormat="1" applyFont="1" applyAlignment="1">
      <alignment vertical="center"/>
    </xf>
    <xf numFmtId="164" fontId="83" fillId="0" borderId="0" xfId="0" applyNumberFormat="1" applyFont="1" applyAlignment="1">
      <alignment horizontal="right" vertical="center"/>
    </xf>
    <xf numFmtId="164" fontId="83" fillId="0" borderId="0" xfId="0" applyNumberFormat="1" applyFont="1" applyAlignment="1">
      <alignment horizontal="right" vertical="center" wrapText="1"/>
    </xf>
    <xf numFmtId="164" fontId="83" fillId="0" borderId="0" xfId="0" applyNumberFormat="1" applyFont="1" applyAlignment="1">
      <alignment vertical="center" wrapText="1"/>
    </xf>
    <xf numFmtId="0" fontId="85" fillId="0" borderId="0" xfId="0" applyFont="1" applyAlignment="1">
      <alignment vertical="center"/>
    </xf>
    <xf numFmtId="164" fontId="85" fillId="0" borderId="0" xfId="0" applyNumberFormat="1" applyFont="1" applyAlignment="1">
      <alignment horizontal="right" vertical="center"/>
    </xf>
    <xf numFmtId="0" fontId="37" fillId="6" borderId="0" xfId="47" applyFont="1" applyFill="1" applyAlignment="1">
      <alignment horizontal="right"/>
    </xf>
    <xf numFmtId="0" fontId="25" fillId="0" borderId="0" xfId="47" applyFont="1"/>
    <xf numFmtId="0" fontId="36" fillId="0" borderId="0" xfId="0" applyFont="1"/>
    <xf numFmtId="0" fontId="25" fillId="0" borderId="2" xfId="19" applyFont="1" applyBorder="1"/>
    <xf numFmtId="1" fontId="24" fillId="0" borderId="13" xfId="4093" applyNumberFormat="1" applyFont="1" applyBorder="1"/>
    <xf numFmtId="0" fontId="38" fillId="0" borderId="13" xfId="4093" applyFont="1" applyBorder="1" applyAlignment="1">
      <alignment vertical="center" wrapText="1"/>
    </xf>
    <xf numFmtId="1" fontId="22" fillId="0" borderId="0" xfId="4093" applyNumberFormat="1" applyFont="1"/>
    <xf numFmtId="206" fontId="25" fillId="0" borderId="0" xfId="4093" applyNumberFormat="1" applyFont="1"/>
    <xf numFmtId="0" fontId="25" fillId="0" borderId="0" xfId="4093" applyFont="1" applyAlignment="1">
      <alignment vertical="center" wrapText="1"/>
    </xf>
    <xf numFmtId="0" fontId="39" fillId="0" borderId="0" xfId="4093" applyFont="1" applyAlignment="1">
      <alignment vertical="center" wrapText="1"/>
    </xf>
    <xf numFmtId="1" fontId="25" fillId="0" borderId="0" xfId="4093" applyNumberFormat="1" applyFont="1"/>
    <xf numFmtId="0" fontId="269" fillId="0" borderId="0" xfId="4093" applyFont="1" applyAlignment="1">
      <alignment vertical="center" wrapText="1"/>
    </xf>
    <xf numFmtId="0" fontId="23" fillId="4" borderId="0" xfId="4093" applyFont="1" applyFill="1"/>
    <xf numFmtId="0" fontId="23" fillId="4" borderId="0" xfId="4093" applyFont="1" applyFill="1" applyAlignment="1">
      <alignment horizontal="center"/>
    </xf>
    <xf numFmtId="0" fontId="22" fillId="0" borderId="0" xfId="4093" applyFont="1"/>
    <xf numFmtId="0" fontId="42" fillId="0" borderId="9" xfId="39" applyFont="1" applyBorder="1" applyAlignment="1">
      <alignment vertical="top"/>
    </xf>
    <xf numFmtId="164" fontId="63" fillId="0" borderId="2" xfId="19" applyNumberFormat="1" applyFont="1" applyBorder="1"/>
    <xf numFmtId="0" fontId="270" fillId="0" borderId="0" xfId="0" applyFont="1"/>
    <xf numFmtId="165" fontId="27" fillId="0" borderId="0" xfId="19" applyNumberFormat="1" applyFont="1" applyAlignment="1">
      <alignment horizontal="right"/>
    </xf>
    <xf numFmtId="2" fontId="25" fillId="0" borderId="2" xfId="47" applyNumberFormat="1" applyFont="1" applyBorder="1"/>
    <xf numFmtId="0" fontId="270" fillId="0" borderId="0" xfId="0" applyFont="1" applyAlignment="1">
      <alignment horizontal="right"/>
    </xf>
    <xf numFmtId="0" fontId="23" fillId="3" borderId="4" xfId="0" applyFont="1" applyFill="1" applyBorder="1" applyAlignment="1">
      <alignment horizontal="right"/>
    </xf>
    <xf numFmtId="0" fontId="23" fillId="3" borderId="0" xfId="0" applyFont="1" applyFill="1" applyAlignment="1">
      <alignment horizontal="right"/>
    </xf>
    <xf numFmtId="165" fontId="25" fillId="0" borderId="2" xfId="47" applyNumberFormat="1" applyFont="1" applyBorder="1"/>
    <xf numFmtId="0" fontId="37" fillId="81" borderId="3" xfId="2800" applyFont="1" applyFill="1" applyBorder="1" applyAlignment="1">
      <alignment horizontal="left" vertical="center" readingOrder="1"/>
    </xf>
    <xf numFmtId="0" fontId="37" fillId="81" borderId="3" xfId="2800" applyFont="1" applyFill="1" applyBorder="1" applyAlignment="1">
      <alignment horizontal="center" vertical="center" readingOrder="1"/>
    </xf>
    <xf numFmtId="0" fontId="25" fillId="82" borderId="0" xfId="2800" applyFont="1" applyFill="1"/>
    <xf numFmtId="164" fontId="25" fillId="82" borderId="0" xfId="2800" applyNumberFormat="1" applyFont="1" applyFill="1" applyAlignment="1">
      <alignment horizontal="center"/>
    </xf>
    <xf numFmtId="2" fontId="25" fillId="82" borderId="0" xfId="2800" applyNumberFormat="1" applyFont="1" applyFill="1" applyAlignment="1">
      <alignment horizontal="center"/>
    </xf>
    <xf numFmtId="0" fontId="25" fillId="82" borderId="2" xfId="2800" applyFont="1" applyFill="1" applyBorder="1"/>
    <xf numFmtId="164" fontId="25" fillId="82" borderId="2" xfId="2800" applyNumberFormat="1" applyFont="1" applyFill="1" applyBorder="1" applyAlignment="1">
      <alignment horizontal="center"/>
    </xf>
    <xf numFmtId="0" fontId="271" fillId="81" borderId="0" xfId="3730" applyFont="1" applyFill="1" applyAlignment="1">
      <alignment horizontal="center" vertical="center" readingOrder="1"/>
    </xf>
    <xf numFmtId="0" fontId="271" fillId="81" borderId="6" xfId="3730" applyFont="1" applyFill="1" applyBorder="1" applyAlignment="1">
      <alignment horizontal="center" vertical="center" readingOrder="1"/>
    </xf>
    <xf numFmtId="0" fontId="25" fillId="0" borderId="50" xfId="3204" applyFont="1" applyBorder="1"/>
    <xf numFmtId="164" fontId="25" fillId="0" borderId="51" xfId="3204" applyNumberFormat="1" applyFont="1" applyBorder="1" applyAlignment="1">
      <alignment horizontal="center" vertical="center"/>
    </xf>
    <xf numFmtId="164" fontId="25" fillId="0" borderId="3" xfId="3204" applyNumberFormat="1" applyFont="1" applyBorder="1" applyAlignment="1">
      <alignment horizontal="center" vertical="center"/>
    </xf>
    <xf numFmtId="164" fontId="39" fillId="0" borderId="50" xfId="3730" applyNumberFormat="1" applyFont="1" applyBorder="1" applyAlignment="1">
      <alignment horizontal="center" vertical="center" readingOrder="1"/>
    </xf>
    <xf numFmtId="164" fontId="25" fillId="0" borderId="50" xfId="3204" applyNumberFormat="1" applyFont="1" applyBorder="1" applyAlignment="1">
      <alignment horizontal="center" vertical="center"/>
    </xf>
    <xf numFmtId="0" fontId="25" fillId="0" borderId="6" xfId="3204" applyFont="1" applyBorder="1"/>
    <xf numFmtId="164" fontId="25" fillId="0" borderId="5" xfId="3204" applyNumberFormat="1" applyFont="1" applyBorder="1" applyAlignment="1">
      <alignment horizontal="center" vertical="center"/>
    </xf>
    <xf numFmtId="164" fontId="25" fillId="0" borderId="0" xfId="3204" applyNumberFormat="1" applyFont="1" applyAlignment="1">
      <alignment horizontal="center" vertical="center"/>
    </xf>
    <xf numFmtId="164" fontId="39" fillId="0" borderId="6" xfId="3730" applyNumberFormat="1" applyFont="1" applyBorder="1" applyAlignment="1">
      <alignment horizontal="center" vertical="center" readingOrder="1"/>
    </xf>
    <xf numFmtId="164" fontId="25" fillId="0" borderId="6" xfId="3204" applyNumberFormat="1" applyFont="1" applyBorder="1" applyAlignment="1">
      <alignment horizontal="center" vertical="center"/>
    </xf>
    <xf numFmtId="0" fontId="25" fillId="0" borderId="8" xfId="3204" applyFont="1" applyBorder="1"/>
    <xf numFmtId="164" fontId="25" fillId="0" borderId="7" xfId="3204" applyNumberFormat="1" applyFont="1" applyBorder="1" applyAlignment="1">
      <alignment horizontal="center" vertical="center"/>
    </xf>
    <xf numFmtId="164" fontId="25" fillId="0" borderId="2" xfId="3204" applyNumberFormat="1" applyFont="1" applyBorder="1" applyAlignment="1">
      <alignment horizontal="center" vertical="center"/>
    </xf>
    <xf numFmtId="164" fontId="39" fillId="0" borderId="8" xfId="3730" applyNumberFormat="1" applyFont="1" applyBorder="1" applyAlignment="1">
      <alignment horizontal="center" vertical="center" readingOrder="1"/>
    </xf>
    <xf numFmtId="164" fontId="25" fillId="0" borderId="8" xfId="3204" applyNumberFormat="1" applyFont="1" applyBorder="1" applyAlignment="1">
      <alignment horizontal="center" vertical="center"/>
    </xf>
    <xf numFmtId="0" fontId="274" fillId="5" borderId="0" xfId="46" applyFont="1" applyFill="1" applyAlignment="1">
      <alignment horizontal="left" vertical="center"/>
    </xf>
    <xf numFmtId="0" fontId="271" fillId="6" borderId="0" xfId="19" applyFont="1" applyFill="1" applyAlignment="1">
      <alignment horizontal="right"/>
    </xf>
    <xf numFmtId="0" fontId="275" fillId="0" borderId="0" xfId="19" applyFont="1"/>
    <xf numFmtId="165" fontId="275" fillId="0" borderId="0" xfId="19" applyNumberFormat="1" applyFont="1"/>
    <xf numFmtId="165" fontId="276" fillId="0" borderId="0" xfId="19" applyNumberFormat="1" applyFont="1"/>
    <xf numFmtId="0" fontId="37" fillId="4" borderId="0" xfId="0" applyFont="1" applyFill="1" applyAlignment="1">
      <alignment horizontal="right" vertical="center" wrapText="1"/>
    </xf>
    <xf numFmtId="0" fontId="38" fillId="0" borderId="0" xfId="0" applyFont="1" applyAlignment="1">
      <alignment vertical="center"/>
    </xf>
    <xf numFmtId="164" fontId="40" fillId="0" borderId="0" xfId="0" applyNumberFormat="1" applyFont="1" applyAlignment="1">
      <alignment horizontal="right" vertical="center"/>
    </xf>
    <xf numFmtId="164" fontId="40" fillId="0" borderId="0" xfId="0" applyNumberFormat="1" applyFont="1" applyAlignment="1">
      <alignment horizontal="right" vertical="center" wrapText="1"/>
    </xf>
    <xf numFmtId="0" fontId="39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164" fontId="31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horizontal="right" vertical="center" wrapText="1"/>
    </xf>
    <xf numFmtId="167" fontId="43" fillId="0" borderId="0" xfId="16" applyNumberFormat="1" applyFont="1" applyProtection="1">
      <protection locked="0"/>
    </xf>
    <xf numFmtId="167" fontId="43" fillId="0" borderId="0" xfId="16" applyNumberFormat="1" applyFont="1"/>
    <xf numFmtId="167" fontId="43" fillId="0" borderId="16" xfId="16" applyNumberFormat="1" applyFont="1" applyBorder="1" applyProtection="1">
      <protection locked="0"/>
    </xf>
    <xf numFmtId="0" fontId="42" fillId="0" borderId="0" xfId="0" applyFont="1"/>
    <xf numFmtId="0" fontId="277" fillId="3" borderId="5" xfId="3204" applyFont="1" applyFill="1" applyBorder="1" applyAlignment="1">
      <alignment horizontal="center" vertical="center"/>
    </xf>
    <xf numFmtId="0" fontId="62" fillId="81" borderId="0" xfId="3730" applyFont="1" applyFill="1" applyAlignment="1">
      <alignment horizontal="center" vertical="center" readingOrder="1"/>
    </xf>
    <xf numFmtId="0" fontId="62" fillId="81" borderId="6" xfId="3730" applyFont="1" applyFill="1" applyBorder="1" applyAlignment="1">
      <alignment horizontal="center" vertical="center" readingOrder="1"/>
    </xf>
    <xf numFmtId="0" fontId="3" fillId="0" borderId="0" xfId="3204"/>
    <xf numFmtId="0" fontId="22" fillId="0" borderId="0" xfId="3204" applyFont="1"/>
    <xf numFmtId="2" fontId="22" fillId="0" borderId="0" xfId="3204" applyNumberFormat="1" applyFont="1" applyAlignment="1">
      <alignment horizontal="center" vertical="center"/>
    </xf>
    <xf numFmtId="2" fontId="3" fillId="0" borderId="0" xfId="3204" applyNumberFormat="1"/>
    <xf numFmtId="0" fontId="22" fillId="0" borderId="2" xfId="3204" applyFont="1" applyBorder="1"/>
    <xf numFmtId="2" fontId="22" fillId="0" borderId="2" xfId="3204" applyNumberFormat="1" applyFont="1" applyBorder="1" applyAlignment="1">
      <alignment horizontal="center" vertical="center"/>
    </xf>
    <xf numFmtId="0" fontId="23" fillId="4" borderId="0" xfId="28" applyFont="1" applyFill="1" applyAlignment="1">
      <alignment horizontal="center" vertical="center" wrapText="1"/>
    </xf>
    <xf numFmtId="0" fontId="37" fillId="5" borderId="0" xfId="46" applyFont="1" applyFill="1" applyAlignment="1">
      <alignment horizontal="center" vertical="center"/>
    </xf>
    <xf numFmtId="0" fontId="25" fillId="0" borderId="0" xfId="19" applyFont="1" applyAlignment="1">
      <alignment horizontal="center"/>
    </xf>
    <xf numFmtId="164" fontId="25" fillId="0" borderId="0" xfId="19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19" applyFont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19" applyFont="1" applyAlignment="1">
      <alignment horizontal="left"/>
    </xf>
    <xf numFmtId="164" fontId="24" fillId="0" borderId="0" xfId="0" applyNumberFormat="1" applyFont="1" applyAlignment="1">
      <alignment horizontal="center"/>
    </xf>
    <xf numFmtId="165" fontId="30" fillId="0" borderId="0" xfId="0" applyNumberFormat="1" applyFont="1"/>
    <xf numFmtId="165" fontId="7" fillId="0" borderId="0" xfId="0" applyNumberFormat="1" applyFont="1"/>
    <xf numFmtId="0" fontId="44" fillId="0" borderId="17" xfId="0" applyFont="1" applyBorder="1" applyAlignment="1">
      <alignment vertical="center" wrapText="1"/>
    </xf>
    <xf numFmtId="0" fontId="44" fillId="0" borderId="52" xfId="0" applyFont="1" applyBorder="1" applyAlignment="1">
      <alignment vertical="center" wrapText="1"/>
    </xf>
    <xf numFmtId="0" fontId="81" fillId="83" borderId="0" xfId="0" applyFont="1" applyFill="1" applyAlignment="1">
      <alignment horizontal="center" vertical="center"/>
    </xf>
    <xf numFmtId="0" fontId="279" fillId="0" borderId="0" xfId="0" applyFont="1" applyAlignment="1">
      <alignment vertical="center"/>
    </xf>
    <xf numFmtId="0" fontId="279" fillId="0" borderId="0" xfId="0" applyFont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3" fillId="0" borderId="53" xfId="0" applyFont="1" applyBorder="1" applyAlignment="1">
      <alignment vertical="center"/>
    </xf>
    <xf numFmtId="0" fontId="83" fillId="0" borderId="53" xfId="0" applyFont="1" applyBorder="1" applyAlignment="1">
      <alignment horizontal="center" vertical="center" wrapText="1"/>
    </xf>
    <xf numFmtId="0" fontId="81" fillId="83" borderId="0" xfId="0" applyFont="1" applyFill="1" applyAlignment="1">
      <alignment horizontal="right" vertical="center"/>
    </xf>
    <xf numFmtId="3" fontId="279" fillId="0" borderId="0" xfId="0" applyNumberFormat="1" applyFont="1" applyAlignment="1">
      <alignment horizontal="right" vertical="center"/>
    </xf>
    <xf numFmtId="3" fontId="85" fillId="0" borderId="0" xfId="0" applyNumberFormat="1" applyFont="1" applyAlignment="1">
      <alignment horizontal="right" vertical="center"/>
    </xf>
    <xf numFmtId="3" fontId="83" fillId="0" borderId="0" xfId="0" applyNumberFormat="1" applyFont="1" applyAlignment="1">
      <alignment horizontal="right" vertical="center"/>
    </xf>
    <xf numFmtId="0" fontId="83" fillId="0" borderId="0" xfId="0" applyFont="1" applyAlignment="1">
      <alignment horizontal="right" vertical="center"/>
    </xf>
    <xf numFmtId="3" fontId="83" fillId="0" borderId="53" xfId="0" applyNumberFormat="1" applyFont="1" applyBorder="1" applyAlignment="1">
      <alignment horizontal="right" vertical="center" wrapText="1"/>
    </xf>
    <xf numFmtId="0" fontId="83" fillId="0" borderId="53" xfId="0" applyFont="1" applyBorder="1" applyAlignment="1">
      <alignment horizontal="right" vertical="center" wrapText="1"/>
    </xf>
    <xf numFmtId="0" fontId="277" fillId="3" borderId="0" xfId="0" applyFont="1" applyFill="1"/>
    <xf numFmtId="165" fontId="22" fillId="0" borderId="0" xfId="0" applyNumberFormat="1" applyFont="1"/>
    <xf numFmtId="49" fontId="22" fillId="0" borderId="0" xfId="0" applyNumberFormat="1" applyFont="1"/>
    <xf numFmtId="3" fontId="22" fillId="0" borderId="0" xfId="0" applyNumberFormat="1" applyFont="1"/>
    <xf numFmtId="0" fontId="42" fillId="0" borderId="0" xfId="39" applyFont="1" applyAlignment="1">
      <alignment vertical="top"/>
    </xf>
    <xf numFmtId="0" fontId="281" fillId="83" borderId="0" xfId="0" applyFont="1" applyFill="1" applyAlignment="1">
      <alignment horizontal="right" vertical="center"/>
    </xf>
    <xf numFmtId="0" fontId="24" fillId="0" borderId="0" xfId="39" applyFont="1" applyAlignment="1">
      <alignment horizontal="right" vertical="top" wrapText="1"/>
    </xf>
    <xf numFmtId="0" fontId="25" fillId="0" borderId="0" xfId="40" applyFont="1"/>
    <xf numFmtId="0" fontId="35" fillId="0" borderId="10" xfId="39" applyFont="1" applyBorder="1"/>
    <xf numFmtId="165" fontId="35" fillId="0" borderId="10" xfId="39" applyNumberFormat="1" applyFont="1" applyBorder="1"/>
    <xf numFmtId="0" fontId="282" fillId="0" borderId="0" xfId="40" applyFont="1"/>
    <xf numFmtId="164" fontId="282" fillId="0" borderId="0" xfId="40" applyNumberFormat="1" applyFont="1"/>
    <xf numFmtId="164" fontId="282" fillId="0" borderId="0" xfId="39" applyNumberFormat="1" applyFont="1" applyProtection="1">
      <protection locked="0"/>
    </xf>
    <xf numFmtId="3" fontId="25" fillId="0" borderId="0" xfId="39" applyNumberFormat="1" applyFont="1" applyProtection="1">
      <protection locked="0"/>
    </xf>
    <xf numFmtId="0" fontId="7" fillId="0" borderId="0" xfId="40" applyFont="1" applyAlignment="1">
      <alignment horizontal="left" indent="1"/>
    </xf>
    <xf numFmtId="165" fontId="7" fillId="0" borderId="0" xfId="39" applyNumberFormat="1" applyFont="1"/>
    <xf numFmtId="165" fontId="282" fillId="0" borderId="0" xfId="39" applyNumberFormat="1" applyFont="1" applyProtection="1">
      <protection locked="0"/>
    </xf>
    <xf numFmtId="168" fontId="282" fillId="0" borderId="0" xfId="39" applyNumberFormat="1" applyFont="1" applyProtection="1">
      <protection locked="0"/>
    </xf>
    <xf numFmtId="3" fontId="283" fillId="0" borderId="0" xfId="39" applyNumberFormat="1" applyFont="1" applyProtection="1">
      <protection locked="0"/>
    </xf>
    <xf numFmtId="165" fontId="7" fillId="0" borderId="0" xfId="40" applyNumberFormat="1" applyFont="1"/>
    <xf numFmtId="0" fontId="35" fillId="0" borderId="10" xfId="40" applyFont="1" applyBorder="1"/>
    <xf numFmtId="165" fontId="35" fillId="0" borderId="10" xfId="39" applyNumberFormat="1" applyFont="1" applyBorder="1" applyProtection="1">
      <protection locked="0"/>
    </xf>
    <xf numFmtId="4" fontId="282" fillId="0" borderId="0" xfId="39" applyNumberFormat="1" applyFont="1" applyProtection="1">
      <protection locked="0"/>
    </xf>
    <xf numFmtId="164" fontId="284" fillId="0" borderId="0" xfId="39" applyNumberFormat="1" applyFont="1" applyProtection="1">
      <protection locked="0"/>
    </xf>
    <xf numFmtId="165" fontId="25" fillId="0" borderId="0" xfId="40" applyNumberFormat="1" applyFont="1"/>
    <xf numFmtId="0" fontId="26" fillId="0" borderId="0" xfId="40" applyFont="1"/>
    <xf numFmtId="0" fontId="55" fillId="0" borderId="0" xfId="40" applyFont="1"/>
    <xf numFmtId="0" fontId="285" fillId="0" borderId="0" xfId="40" applyFont="1"/>
    <xf numFmtId="9" fontId="25" fillId="0" borderId="0" xfId="40" applyNumberFormat="1" applyFont="1"/>
    <xf numFmtId="0" fontId="42" fillId="0" borderId="0" xfId="4145" applyFont="1"/>
    <xf numFmtId="0" fontId="50" fillId="0" borderId="0" xfId="41" applyFont="1"/>
    <xf numFmtId="0" fontId="21" fillId="0" borderId="0" xfId="4145" applyFont="1"/>
    <xf numFmtId="0" fontId="286" fillId="4" borderId="0" xfId="41" applyFont="1" applyFill="1"/>
    <xf numFmtId="0" fontId="286" fillId="4" borderId="0" xfId="41" applyFont="1" applyFill="1" applyAlignment="1">
      <alignment horizontal="center" vertical="center" wrapText="1"/>
    </xf>
    <xf numFmtId="0" fontId="284" fillId="0" borderId="0" xfId="41" applyFont="1" applyAlignment="1">
      <alignment horizontal="center" vertical="center" wrapText="1"/>
    </xf>
    <xf numFmtId="0" fontId="286" fillId="84" borderId="0" xfId="41" applyFont="1" applyFill="1" applyAlignment="1">
      <alignment horizontal="right"/>
    </xf>
    <xf numFmtId="0" fontId="42" fillId="84" borderId="0" xfId="41" applyFont="1" applyFill="1" applyAlignment="1">
      <alignment horizontal="center" vertical="center" wrapText="1"/>
    </xf>
    <xf numFmtId="164" fontId="287" fillId="0" borderId="0" xfId="4146" applyNumberFormat="1" applyFont="1"/>
    <xf numFmtId="0" fontId="7" fillId="0" borderId="0" xfId="4146" applyFont="1" applyAlignment="1">
      <alignment horizontal="right"/>
    </xf>
    <xf numFmtId="164" fontId="35" fillId="0" borderId="0" xfId="4146" applyNumberFormat="1" applyFont="1"/>
    <xf numFmtId="49" fontId="7" fillId="0" borderId="0" xfId="4146" applyNumberFormat="1" applyFont="1" applyAlignment="1">
      <alignment horizontal="right"/>
    </xf>
    <xf numFmtId="0" fontId="288" fillId="84" borderId="0" xfId="4146" applyFont="1" applyFill="1" applyAlignment="1">
      <alignment vertical="top"/>
    </xf>
    <xf numFmtId="0" fontId="50" fillId="84" borderId="0" xfId="41" applyFont="1" applyFill="1"/>
    <xf numFmtId="0" fontId="282" fillId="0" borderId="0" xfId="41" applyFont="1"/>
    <xf numFmtId="2" fontId="282" fillId="0" borderId="0" xfId="41" applyNumberFormat="1" applyFont="1"/>
    <xf numFmtId="0" fontId="28" fillId="0" borderId="0" xfId="41" applyFont="1"/>
    <xf numFmtId="0" fontId="288" fillId="0" borderId="0" xfId="41" applyFont="1" applyAlignment="1">
      <alignment horizontal="right"/>
    </xf>
    <xf numFmtId="2" fontId="50" fillId="0" borderId="0" xfId="41" applyNumberFormat="1" applyFont="1"/>
    <xf numFmtId="3" fontId="35" fillId="0" borderId="0" xfId="4146" applyNumberFormat="1" applyFont="1"/>
    <xf numFmtId="0" fontId="50" fillId="0" borderId="0" xfId="41" applyFont="1" applyAlignment="1">
      <alignment horizontal="right"/>
    </xf>
    <xf numFmtId="0" fontId="50" fillId="0" borderId="0" xfId="4147" applyFont="1"/>
    <xf numFmtId="3" fontId="43" fillId="0" borderId="0" xfId="0" applyNumberFormat="1" applyFont="1" applyAlignment="1">
      <alignment horizontal="right" vertical="center" indent="1"/>
    </xf>
    <xf numFmtId="3" fontId="43" fillId="0" borderId="0" xfId="0" applyNumberFormat="1" applyFont="1" applyAlignment="1">
      <alignment horizontal="right" vertical="center" wrapText="1" indent="1"/>
    </xf>
    <xf numFmtId="164" fontId="40" fillId="0" borderId="0" xfId="0" applyNumberFormat="1" applyFont="1" applyAlignment="1">
      <alignment horizontal="right" vertical="center" wrapText="1" indent="1"/>
    </xf>
    <xf numFmtId="164" fontId="44" fillId="0" borderId="17" xfId="0" applyNumberFormat="1" applyFont="1" applyBorder="1" applyAlignment="1">
      <alignment horizontal="right" vertical="center" indent="1"/>
    </xf>
    <xf numFmtId="164" fontId="44" fillId="0" borderId="17" xfId="0" applyNumberFormat="1" applyFont="1" applyBorder="1" applyAlignment="1">
      <alignment horizontal="right" vertical="center" wrapText="1" indent="1"/>
    </xf>
    <xf numFmtId="164" fontId="44" fillId="0" borderId="52" xfId="0" applyNumberFormat="1" applyFont="1" applyBorder="1" applyAlignment="1">
      <alignment horizontal="right" vertical="center" indent="1"/>
    </xf>
    <xf numFmtId="164" fontId="44" fillId="0" borderId="52" xfId="0" applyNumberFormat="1" applyFont="1" applyBorder="1" applyAlignment="1">
      <alignment horizontal="right" vertical="center" wrapText="1" indent="1"/>
    </xf>
    <xf numFmtId="0" fontId="37" fillId="4" borderId="0" xfId="0" applyFont="1" applyFill="1" applyAlignment="1">
      <alignment horizontal="right" vertical="center" wrapText="1" indent="1"/>
    </xf>
    <xf numFmtId="164" fontId="289" fillId="0" borderId="0" xfId="0" applyNumberFormat="1" applyFont="1" applyAlignment="1">
      <alignment horizontal="right" vertical="center" indent="1"/>
    </xf>
    <xf numFmtId="164" fontId="289" fillId="0" borderId="0" xfId="0" applyNumberFormat="1" applyFont="1" applyAlignment="1">
      <alignment horizontal="right" vertical="center" wrapText="1" indent="1"/>
    </xf>
    <xf numFmtId="3" fontId="290" fillId="0" borderId="0" xfId="0" applyNumberFormat="1" applyFont="1" applyAlignment="1">
      <alignment horizontal="right" vertical="center" indent="1"/>
    </xf>
    <xf numFmtId="3" fontId="290" fillId="0" borderId="0" xfId="0" applyNumberFormat="1" applyFont="1" applyAlignment="1">
      <alignment horizontal="right" vertical="center" wrapText="1" indent="1"/>
    </xf>
    <xf numFmtId="0" fontId="291" fillId="0" borderId="0" xfId="0" applyFont="1" applyAlignment="1">
      <alignment horizontal="right"/>
    </xf>
    <xf numFmtId="0" fontId="291" fillId="0" borderId="0" xfId="0" applyFont="1" applyAlignment="1">
      <alignment horizontal="left"/>
    </xf>
    <xf numFmtId="0" fontId="292" fillId="0" borderId="0" xfId="0" applyFont="1" applyAlignment="1">
      <alignment horizontal="center"/>
    </xf>
    <xf numFmtId="166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top" wrapText="1"/>
    </xf>
    <xf numFmtId="0" fontId="293" fillId="0" borderId="0" xfId="0" applyFont="1"/>
    <xf numFmtId="0" fontId="21" fillId="0" borderId="0" xfId="0" applyFont="1"/>
    <xf numFmtId="0" fontId="42" fillId="0" borderId="0" xfId="0" applyFont="1" applyAlignment="1">
      <alignment horizontal="justify" vertical="center"/>
    </xf>
    <xf numFmtId="0" fontId="46" fillId="0" borderId="0" xfId="0" applyFont="1" applyAlignment="1">
      <alignment horizontal="right" vertical="center"/>
    </xf>
    <xf numFmtId="0" fontId="41" fillId="0" borderId="0" xfId="0" applyFont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23" fillId="3" borderId="4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60" fillId="0" borderId="0" xfId="0" applyFont="1" applyAlignment="1">
      <alignment horizontal="justify" vertical="center"/>
    </xf>
    <xf numFmtId="0" fontId="82" fillId="0" borderId="17" xfId="0" applyFont="1" applyBorder="1" applyAlignment="1">
      <alignment horizontal="left" vertical="center"/>
    </xf>
    <xf numFmtId="0" fontId="34" fillId="82" borderId="3" xfId="2800" applyFont="1" applyFill="1" applyBorder="1" applyAlignment="1">
      <alignment horizontal="right" readingOrder="1"/>
    </xf>
    <xf numFmtId="0" fontId="60" fillId="0" borderId="0" xfId="0" applyFont="1" applyAlignment="1">
      <alignment horizontal="left" vertical="center"/>
    </xf>
    <xf numFmtId="0" fontId="271" fillId="81" borderId="5" xfId="3730" applyFont="1" applyFill="1" applyBorder="1" applyAlignment="1">
      <alignment horizontal="center" vertical="center" wrapText="1" readingOrder="1"/>
    </xf>
    <xf numFmtId="0" fontId="271" fillId="81" borderId="7" xfId="3730" applyFont="1" applyFill="1" applyBorder="1" applyAlignment="1">
      <alignment horizontal="center" vertical="center" wrapText="1" readingOrder="1"/>
    </xf>
    <xf numFmtId="0" fontId="272" fillId="81" borderId="5" xfId="964" applyFont="1" applyFill="1" applyBorder="1" applyAlignment="1">
      <alignment horizontal="center" vertical="center" wrapText="1"/>
    </xf>
    <xf numFmtId="0" fontId="272" fillId="81" borderId="0" xfId="964" applyFont="1" applyFill="1" applyAlignment="1">
      <alignment horizontal="center" vertical="center" wrapText="1"/>
    </xf>
    <xf numFmtId="0" fontId="272" fillId="81" borderId="6" xfId="964" applyFont="1" applyFill="1" applyBorder="1" applyAlignment="1">
      <alignment horizontal="center" vertical="center" wrapText="1"/>
    </xf>
    <xf numFmtId="0" fontId="273" fillId="3" borderId="5" xfId="3204" applyFont="1" applyFill="1" applyBorder="1" applyAlignment="1">
      <alignment horizontal="center" vertical="center" wrapText="1"/>
    </xf>
    <xf numFmtId="0" fontId="273" fillId="3" borderId="7" xfId="3204" applyFont="1" applyFill="1" applyBorder="1" applyAlignment="1">
      <alignment horizontal="center" vertical="center" wrapText="1"/>
    </xf>
    <xf numFmtId="0" fontId="42" fillId="0" borderId="0" xfId="0" applyFont="1" applyAlignment="1">
      <alignment horizontal="justify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0" fontId="46" fillId="82" borderId="0" xfId="0" applyFont="1" applyFill="1" applyAlignment="1">
      <alignment horizontal="left" wrapText="1"/>
    </xf>
    <xf numFmtId="0" fontId="280" fillId="0" borderId="54" xfId="0" applyFont="1" applyBorder="1" applyAlignment="1">
      <alignment horizontal="justify" vertical="center"/>
    </xf>
    <xf numFmtId="0" fontId="280" fillId="0" borderId="54" xfId="0" applyFont="1" applyBorder="1" applyAlignment="1">
      <alignment horizontal="right" vertical="center"/>
    </xf>
    <xf numFmtId="0" fontId="278" fillId="0" borderId="54" xfId="0" applyFont="1" applyBorder="1" applyAlignment="1">
      <alignment vertical="center"/>
    </xf>
    <xf numFmtId="0" fontId="82" fillId="0" borderId="54" xfId="0" applyFont="1" applyBorder="1" applyAlignment="1">
      <alignment horizontal="right" vertical="center"/>
    </xf>
    <xf numFmtId="0" fontId="26" fillId="0" borderId="17" xfId="4093" applyFont="1" applyBorder="1" applyAlignment="1">
      <alignment horizontal="right"/>
    </xf>
    <xf numFmtId="0" fontId="26" fillId="0" borderId="0" xfId="4093" applyFont="1" applyAlignment="1">
      <alignment horizontal="left"/>
    </xf>
    <xf numFmtId="0" fontId="42" fillId="0" borderId="0" xfId="4093" applyFont="1" applyAlignment="1">
      <alignment horizontal="left"/>
    </xf>
    <xf numFmtId="0" fontId="27" fillId="0" borderId="0" xfId="0" applyFont="1" applyAlignment="1">
      <alignment vertical="top" wrapText="1"/>
    </xf>
    <xf numFmtId="0" fontId="34" fillId="0" borderId="0" xfId="41" applyFont="1" applyAlignment="1">
      <alignment horizontal="left" wrapText="1"/>
    </xf>
    <xf numFmtId="0" fontId="42" fillId="0" borderId="0" xfId="39" applyFont="1" applyAlignment="1">
      <alignment horizontal="left" vertical="top" wrapText="1"/>
    </xf>
  </cellXfs>
  <cellStyles count="4148">
    <cellStyle name="_x000a_386grabber=S" xfId="880" xr:uid="{6999F04B-AE30-49CD-8483-3217B75413EB}"/>
    <cellStyle name="_x000a_386grabber=S 10" xfId="1951" xr:uid="{2FB09F33-5A00-4BE0-A8F5-854501C1F916}"/>
    <cellStyle name="_x000a_386grabber=S 2" xfId="888" xr:uid="{A332D822-2BA9-4356-A3B8-A4C3B51ECD9A}"/>
    <cellStyle name="_x000a_386grabber=S 2 2" xfId="928" xr:uid="{B46682F7-E985-4C19-8738-169D6F9DB06A}"/>
    <cellStyle name="_x000a_386grabber=S 3" xfId="921" xr:uid="{46E8E097-F2C6-48DB-B42E-51FCE06D3312}"/>
    <cellStyle name="_x000a_386grabber=S 4" xfId="1067" xr:uid="{2691AAB9-6BC2-41FA-97C3-267C69655507}"/>
    <cellStyle name="_x000a_386grabber=S 5" xfId="1105" xr:uid="{E747812F-6CDA-4DE1-BDB7-A65D316DBEB6}"/>
    <cellStyle name="_x000a_386grabber=S 6" xfId="1079" xr:uid="{9B07AB7C-775E-4575-A1A3-B9DD7246C1EE}"/>
    <cellStyle name="_x000a_386grabber=S 7" xfId="1527" xr:uid="{473F66F9-9A08-4485-95AC-E03A2A3C83EB}"/>
    <cellStyle name="_x000a_386grabber=S 8" xfId="1533" xr:uid="{61AD788F-48B3-41BB-ABFF-6FB140192206}"/>
    <cellStyle name="_x000a_386grabber=S 9" xfId="1953" xr:uid="{1A5085BF-8325-4712-8989-07C3CAA99E98}"/>
    <cellStyle name="=C:\WINNT35\SYSTEM32\COMMAND.COM" xfId="70" xr:uid="{07EF3D65-8030-4AD7-9DE8-D346151ED940}"/>
    <cellStyle name="=D:\WINNT\SYSTEM32\COMMAND.COM" xfId="71" xr:uid="{ACD5EEF5-18AD-421D-8B59-F29E2C868CB2}"/>
    <cellStyle name="=D:\WINNT\SYSTEM32\COMMAND.COM 10" xfId="1958" xr:uid="{3FD5C9F5-7958-4ACA-BA4E-CB9A1356659A}"/>
    <cellStyle name="=D:\WINNT\SYSTEM32\COMMAND.COM 11" xfId="881" xr:uid="{109411AD-E95A-4B96-93EE-9FE9D5BB25FA}"/>
    <cellStyle name="=D:\WINNT\SYSTEM32\COMMAND.COM 2" xfId="887" xr:uid="{19EAB090-5B2A-48D8-BF85-675375DB8D4E}"/>
    <cellStyle name="=D:\WINNT\SYSTEM32\COMMAND.COM 2 2" xfId="927" xr:uid="{3E3B18A1-A68D-4702-81BD-59FADA063EF2}"/>
    <cellStyle name="=D:\WINNT\SYSTEM32\COMMAND.COM 3" xfId="922" xr:uid="{19476771-B568-41E3-8CBC-6FC5FA56EFCB}"/>
    <cellStyle name="=D:\WINNT\SYSTEM32\COMMAND.COM 4" xfId="1068" xr:uid="{B377FF26-F7D8-4F37-8981-5C9E9C8997F8}"/>
    <cellStyle name="=D:\WINNT\SYSTEM32\COMMAND.COM 5" xfId="1091" xr:uid="{F68159BB-2582-4D24-94D9-DD80726AC7B5}"/>
    <cellStyle name="=D:\WINNT\SYSTEM32\COMMAND.COM 6" xfId="1066" xr:uid="{02BAEF92-3363-499E-830F-02B7FBDCA234}"/>
    <cellStyle name="=D:\WINNT\SYSTEM32\COMMAND.COM 7" xfId="1528" xr:uid="{B59CA88E-503F-4724-A827-C0270CA01DB8}"/>
    <cellStyle name="=D:\WINNT\SYSTEM32\COMMAND.COM 8" xfId="1526" xr:uid="{3B3F5DE2-2E81-4A9A-BACC-CB021381E80C}"/>
    <cellStyle name="=D:\WINNT\SYSTEM32\COMMAND.COM 9" xfId="1954" xr:uid="{1DDBAEC7-5C91-49B1-A7CC-9BF40D71FD12}"/>
    <cellStyle name="1 indent" xfId="72" xr:uid="{422A2A4D-1773-4697-B017-08D4170713AB}"/>
    <cellStyle name="1enter" xfId="73" xr:uid="{6E26014B-166B-40A1-9423-C0F935C49556}"/>
    <cellStyle name="2 indents" xfId="74" xr:uid="{14ACEC19-E9B8-4FD2-9AE4-695709CBF60A}"/>
    <cellStyle name="20 % - Akzent1" xfId="75" xr:uid="{735C0565-08CC-49BF-A43B-B0E41F797047}"/>
    <cellStyle name="20 % - Akzent2" xfId="76" xr:uid="{F392931D-8CB0-43EB-ACFD-D0C3A24534C3}"/>
    <cellStyle name="20 % - Akzent3" xfId="77" xr:uid="{F3A25AE6-30CF-4831-939A-8D96B72F5BFD}"/>
    <cellStyle name="20 % - Akzent4" xfId="78" xr:uid="{F9FCFAF0-6460-4032-90D9-19CF0524D3A8}"/>
    <cellStyle name="20 % - Akzent5" xfId="79" xr:uid="{929A8430-48B2-42A2-BD94-3CA15A688C90}"/>
    <cellStyle name="20 % - Akzent6" xfId="80" xr:uid="{549C2FDE-33FE-4089-9382-FA55B8D6AF61}"/>
    <cellStyle name="20 % – Zvýraznění1" xfId="2589" xr:uid="{08E638A7-DB9D-464C-822D-9BC0E7338B06}"/>
    <cellStyle name="20 % – Zvýraznění2" xfId="2590" xr:uid="{7228B057-9832-4167-A239-76630878ED43}"/>
    <cellStyle name="20 % – Zvýraznění3" xfId="2591" xr:uid="{8AD16CAB-3C21-4CC1-B4D8-68F35D6FE419}"/>
    <cellStyle name="20 % – Zvýraznění4" xfId="2592" xr:uid="{26E72569-7CDF-4E80-AEF3-FABF27D7413A}"/>
    <cellStyle name="20 % – Zvýraznění5" xfId="2593" xr:uid="{896091A3-98A8-4EBE-95FE-3FF6385F743E}"/>
    <cellStyle name="20 % – Zvýraznění6" xfId="2594" xr:uid="{F8E89EF9-0E8C-442B-947E-4D12F7A84EF0}"/>
    <cellStyle name="20 % - zvýraznenie1" xfId="52" builtinId="30" customBuiltin="1"/>
    <cellStyle name="20 % - zvýraznenie1 2" xfId="2040" xr:uid="{920DC6CF-0E53-4FE1-9801-EEFD21AA2659}"/>
    <cellStyle name="20 % - zvýraznenie1 3" xfId="2230" xr:uid="{0C4820FD-ECC4-454B-B490-5227CF570A7A}"/>
    <cellStyle name="20 % - zvýraznenie1 3 2" xfId="2429" xr:uid="{3EAEC9C2-DB3C-43C2-8A01-41F469C6FD99}"/>
    <cellStyle name="20 % - zvýraznenie1 3 3" xfId="3594" xr:uid="{98F789AE-68FE-41DA-849F-60D968427044}"/>
    <cellStyle name="20 % - zvýraznenie1 4" xfId="2262" xr:uid="{2E625512-3E3C-4271-BBA1-855EE77F445B}"/>
    <cellStyle name="20 % - zvýraznenie1 4 2" xfId="2430" xr:uid="{3ACD03BB-BA96-4AFA-8462-730542D0EC73}"/>
    <cellStyle name="20 % - zvýraznenie1 4 3" xfId="2772" xr:uid="{404566DE-A601-4DE0-B10B-514DE2631399}"/>
    <cellStyle name="20 % - zvýraznenie1 4 3 2" xfId="2908" xr:uid="{38535218-9DA7-45B9-8410-A7D2F1FC25E5}"/>
    <cellStyle name="20 % - zvýraznenie1 4 4" xfId="2849" xr:uid="{21B1BA25-F0C2-440B-8F68-BBD0CC75C638}"/>
    <cellStyle name="20 % - zvýraznenie1 5" xfId="2431" xr:uid="{810B9BD1-C690-44F9-961D-B2585C2AA527}"/>
    <cellStyle name="20 % - zvýraznenie1 6" xfId="2402" xr:uid="{D4AB3DD0-A10C-40E4-97F5-8AA667762E93}"/>
    <cellStyle name="20 % - zvýraznenie1 6 2" xfId="3168" xr:uid="{AC6C2CEA-85D4-49FD-B439-4E9171051933}"/>
    <cellStyle name="20 % - zvýraznenie1 6 2 2" xfId="3936" xr:uid="{F918B219-585D-48B8-B4ED-0EAC3999EA69}"/>
    <cellStyle name="20 % - zvýraznenie1 6 3" xfId="3070" xr:uid="{354D1302-05A0-4212-8D1A-35C3CE1A6390}"/>
    <cellStyle name="20 % - zvýraznenie1 6 3 2" xfId="3843" xr:uid="{B4573388-6F79-45B4-AE91-D14835749B11}"/>
    <cellStyle name="20 % - zvýraznenie1 7" xfId="2703" xr:uid="{276CDF1F-7649-475A-88C5-7D0B522D7142}"/>
    <cellStyle name="20 % - zvýraznenie1 7 2" xfId="2880" xr:uid="{B2B52D07-24AF-45B3-A3E1-D295097C7BA3}"/>
    <cellStyle name="20 % - zvýraznenie1 8" xfId="2138" xr:uid="{2A54365A-A6B5-43E1-8E2E-C9D0295A5D06}"/>
    <cellStyle name="20 % - zvýraznenie2" xfId="54" builtinId="34" customBuiltin="1"/>
    <cellStyle name="20 % - zvýraznenie2 2" xfId="2044" xr:uid="{EF2C730E-BAA5-4BB1-AE64-8A20D03F396F}"/>
    <cellStyle name="20 % - zvýraznenie2 3" xfId="2232" xr:uid="{EF62E43E-51E1-4B0F-BD84-B9BC5314AEEB}"/>
    <cellStyle name="20 % - zvýraznenie2 3 2" xfId="2432" xr:uid="{E656F2A7-DC0D-449E-A8AC-BF2F43475A58}"/>
    <cellStyle name="20 % - zvýraznenie2 3 3" xfId="3596" xr:uid="{A347FF6E-5007-4F9F-A1D2-F2F869D5DCBA}"/>
    <cellStyle name="20 % - zvýraznenie2 4" xfId="2266" xr:uid="{868DB5CC-8864-473B-85F9-0942058EFC94}"/>
    <cellStyle name="20 % - zvýraznenie2 4 2" xfId="2433" xr:uid="{14A04E4F-4A07-4B83-AD05-F06F5025D6F2}"/>
    <cellStyle name="20 % - zvýraznenie2 4 3" xfId="2775" xr:uid="{D3039E33-384F-4A2D-B505-01E4964CE1FE}"/>
    <cellStyle name="20 % - zvýraznenie2 4 3 2" xfId="2911" xr:uid="{16D49612-9DB6-4CA8-B08E-3A3F64A2BBD0}"/>
    <cellStyle name="20 % - zvýraznenie2 4 4" xfId="2852" xr:uid="{3AAFDD0D-A2FA-43A4-BAC1-8B48D77BBD48}"/>
    <cellStyle name="20 % - zvýraznenie2 5" xfId="2434" xr:uid="{42B1C18D-6C07-42C4-BACE-3CEA3140CF39}"/>
    <cellStyle name="20 % - zvýraznenie2 6" xfId="2406" xr:uid="{7D8D35A5-AFA1-4DFE-8699-33BA9CA3BAA4}"/>
    <cellStyle name="20 % - zvýraznenie2 6 2" xfId="3171" xr:uid="{C8108F4E-DD6B-4376-9CBD-C8B8F51CB37B}"/>
    <cellStyle name="20 % - zvýraznenie2 6 2 2" xfId="3939" xr:uid="{8E8F7831-BF0F-482C-9917-4BF5D26424F1}"/>
    <cellStyle name="20 % - zvýraznenie2 6 3" xfId="3074" xr:uid="{6D549362-518F-4828-9FC2-D6D311F0BC31}"/>
    <cellStyle name="20 % - zvýraznenie2 6 3 2" xfId="3846" xr:uid="{A2959EEE-9A0F-49AC-AF42-B02CCA96A34D}"/>
    <cellStyle name="20 % - zvýraznenie2 7" xfId="2706" xr:uid="{F91CE536-A52A-4EA6-BD03-A3F89AAEF03A}"/>
    <cellStyle name="20 % - zvýraznenie2 7 2" xfId="2883" xr:uid="{862EF745-A3CC-44DC-BE55-06064881D7AE}"/>
    <cellStyle name="20 % - zvýraznenie2 8" xfId="2114" xr:uid="{7153974B-9E74-4E9C-B093-FAD33CAD815D}"/>
    <cellStyle name="20 % - zvýraznenie3" xfId="56" builtinId="38" customBuiltin="1"/>
    <cellStyle name="20 % - zvýraznenie3 2" xfId="2048" xr:uid="{DECE5E93-8FBA-4C6B-AB69-20E5F7B5FA25}"/>
    <cellStyle name="20 % - zvýraznenie3 3" xfId="2234" xr:uid="{9481B95A-4B10-4FA3-A936-8E715B6002C5}"/>
    <cellStyle name="20 % - zvýraznenie3 3 2" xfId="2435" xr:uid="{592CE89B-8E72-445C-8096-D4A3B89882DD}"/>
    <cellStyle name="20 % - zvýraznenie3 3 3" xfId="3598" xr:uid="{8096F93F-89C7-49DD-A217-779935AD394C}"/>
    <cellStyle name="20 % - zvýraznenie3 4" xfId="2270" xr:uid="{BFA5AF28-B4C0-4CBA-8466-2BC3C293E3B8}"/>
    <cellStyle name="20 % - zvýraznenie3 4 2" xfId="2436" xr:uid="{D2362F64-6918-4B7D-9D78-22885759D0D9}"/>
    <cellStyle name="20 % - zvýraznenie3 4 3" xfId="2777" xr:uid="{179BC5CF-31F0-4C86-86DF-273FA1D2DB66}"/>
    <cellStyle name="20 % - zvýraznenie3 4 3 2" xfId="2913" xr:uid="{ECA7D13B-D673-47C6-B070-007D74D2E6CA}"/>
    <cellStyle name="20 % - zvýraznenie3 4 4" xfId="2854" xr:uid="{A2B36CF2-8A36-4458-9D92-67B049F6EB8C}"/>
    <cellStyle name="20 % - zvýraznenie3 5" xfId="2437" xr:uid="{06EA914B-BAF3-4254-A57B-E7DA7203BEA3}"/>
    <cellStyle name="20 % - zvýraznenie3 6" xfId="2410" xr:uid="{1952ED44-5AED-42AF-88C0-7E249EEFFEE2}"/>
    <cellStyle name="20 % - zvýraznenie3 6 2" xfId="3174" xr:uid="{119682A4-D1A2-44F4-B996-7963C752C6F0}"/>
    <cellStyle name="20 % - zvýraznenie3 6 2 2" xfId="3942" xr:uid="{E551B19B-7FF8-462A-ABDC-3CCEC585CB28}"/>
    <cellStyle name="20 % - zvýraznenie3 6 3" xfId="3078" xr:uid="{6E8AAF20-6157-408A-B407-7D703EDE02EB}"/>
    <cellStyle name="20 % - zvýraznenie3 6 3 2" xfId="3849" xr:uid="{E9779C34-6366-4965-A881-B7D836959E4E}"/>
    <cellStyle name="20 % - zvýraznenie3 7" xfId="2709" xr:uid="{FC308C23-91AF-4377-A105-F68D62C0A89B}"/>
    <cellStyle name="20 % - zvýraznenie3 7 2" xfId="2886" xr:uid="{D328F412-6E53-4A18-A6D7-3ADE88C99D68}"/>
    <cellStyle name="20 % - zvýraznenie3 8" xfId="2102" xr:uid="{834FC43A-6CAC-4A4D-9C77-CE84B547E4F7}"/>
    <cellStyle name="20 % - zvýraznenie4" xfId="58" builtinId="42" customBuiltin="1"/>
    <cellStyle name="20 % - zvýraznenie4 2" xfId="2052" xr:uid="{CEC91076-1654-4D28-AB3E-7CE37D321A0E}"/>
    <cellStyle name="20 % - zvýraznenie4 3" xfId="2236" xr:uid="{EEEBE14B-1095-4ED6-A203-3C40CF69C109}"/>
    <cellStyle name="20 % - zvýraznenie4 3 2" xfId="2438" xr:uid="{FFD85674-F717-483F-8AD1-BBC639492C2C}"/>
    <cellStyle name="20 % - zvýraznenie4 3 3" xfId="3600" xr:uid="{6980FF87-AFBE-43F2-B39E-C139578ACA2C}"/>
    <cellStyle name="20 % - zvýraznenie4 4" xfId="2274" xr:uid="{8B659FC9-0F34-4CC4-8A39-C3D502CCDB62}"/>
    <cellStyle name="20 % - zvýraznenie4 4 2" xfId="2439" xr:uid="{0D2ABB93-9B06-4A5B-A7D1-2E9EF69C50CA}"/>
    <cellStyle name="20 % - zvýraznenie4 4 3" xfId="2779" xr:uid="{69CD21B5-4AE8-4DCD-83CB-7691E224BF20}"/>
    <cellStyle name="20 % - zvýraznenie4 4 3 2" xfId="2915" xr:uid="{E18B9FC4-0E09-4970-A5BF-80F207101997}"/>
    <cellStyle name="20 % - zvýraznenie4 4 4" xfId="2856" xr:uid="{96BA79C7-FFC1-4A9C-8E1A-B91B6B378280}"/>
    <cellStyle name="20 % - zvýraznenie4 5" xfId="2440" xr:uid="{DADD102A-C40A-4AC7-AD04-18F5A8CFD797}"/>
    <cellStyle name="20 % - zvýraznenie4 6" xfId="2414" xr:uid="{0BD52F17-668D-421B-AB8F-3C101F6484EE}"/>
    <cellStyle name="20 % - zvýraznenie4 6 2" xfId="3177" xr:uid="{2D6C145F-5761-490B-9471-38597F51616B}"/>
    <cellStyle name="20 % - zvýraznenie4 6 2 2" xfId="3945" xr:uid="{66618B73-3638-4397-BA0D-A7493C1DAD98}"/>
    <cellStyle name="20 % - zvýraznenie4 6 3" xfId="3082" xr:uid="{7949D528-B61B-47BE-9534-2ED2266F6AC3}"/>
    <cellStyle name="20 % - zvýraznenie4 6 3 2" xfId="3852" xr:uid="{59BCCFFA-2137-42CE-9F01-DD32F01B78DB}"/>
    <cellStyle name="20 % - zvýraznenie4 7" xfId="2712" xr:uid="{254589EE-707E-45CE-AFFC-45FE760DD17F}"/>
    <cellStyle name="20 % - zvýraznenie4 7 2" xfId="2889" xr:uid="{83F97725-5F2B-47C9-AA16-14C91F329341}"/>
    <cellStyle name="20 % - zvýraznenie4 8" xfId="2129" xr:uid="{6CD187EB-1108-4CD8-9B3A-9D172481F84B}"/>
    <cellStyle name="20 % - zvýraznenie5" xfId="60" builtinId="46" customBuiltin="1"/>
    <cellStyle name="20 % - zvýraznenie5 2" xfId="2056" xr:uid="{8FC95303-3E31-4A57-B6DC-75DF0D6218BA}"/>
    <cellStyle name="20 % - zvýraznenie5 3" xfId="2238" xr:uid="{5322A39E-90DA-4D51-BD4F-AF0CB32599FD}"/>
    <cellStyle name="20 % - zvýraznenie5 3 2" xfId="2441" xr:uid="{862B98AE-7BAE-43F9-8830-CD931FDC3994}"/>
    <cellStyle name="20 % - zvýraznenie5 3 3" xfId="3602" xr:uid="{3634C63D-07D7-4577-A49D-5179CAA6A119}"/>
    <cellStyle name="20 % - zvýraznenie5 4" xfId="2278" xr:uid="{E65A6CE6-9C6C-4410-B343-668BFACC615A}"/>
    <cellStyle name="20 % - zvýraznenie5 4 2" xfId="2442" xr:uid="{DC821D63-BDF3-43DC-8038-60B3D6A326EC}"/>
    <cellStyle name="20 % - zvýraznenie5 4 3" xfId="2781" xr:uid="{DBF1D8D3-36DC-4126-B407-94AA0390E2DE}"/>
    <cellStyle name="20 % - zvýraznenie5 4 3 2" xfId="2917" xr:uid="{87352119-C473-48A8-9E66-1CFE1207A02E}"/>
    <cellStyle name="20 % - zvýraznenie5 4 4" xfId="2858" xr:uid="{63E261A9-C3DB-40ED-883F-DD2B107A3DBC}"/>
    <cellStyle name="20 % - zvýraznenie5 5" xfId="2443" xr:uid="{01F73998-FE65-4F54-AFC9-A90A76626961}"/>
    <cellStyle name="20 % - zvýraznenie5 6" xfId="2418" xr:uid="{6D31983B-9557-402C-B60D-2606415B5228}"/>
    <cellStyle name="20 % - zvýraznenie5 6 2" xfId="3180" xr:uid="{5ECB1EF4-8511-49F5-9CD9-06BCF4A6E2DE}"/>
    <cellStyle name="20 % - zvýraznenie5 6 2 2" xfId="3948" xr:uid="{BB5FCDB1-89FF-4AE6-BDF7-43DA53EBD148}"/>
    <cellStyle name="20 % - zvýraznenie5 6 3" xfId="3086" xr:uid="{60290E00-A76E-43F1-BCF4-DCD4616EE362}"/>
    <cellStyle name="20 % - zvýraznenie5 6 3 2" xfId="3855" xr:uid="{F85294B0-9728-4F4C-8B29-F4FA812195AC}"/>
    <cellStyle name="20 % - zvýraznenie5 7" xfId="2715" xr:uid="{6EBC4424-C206-4923-BF36-159120E577C4}"/>
    <cellStyle name="20 % - zvýraznenie5 7 2" xfId="2892" xr:uid="{61E3CCE7-5264-4359-9FD4-D526976E0A1C}"/>
    <cellStyle name="20 % - zvýraznenie5 8" xfId="2119" xr:uid="{F7465D08-B91E-48F1-80DB-DA7D8FA8F080}"/>
    <cellStyle name="20 % - zvýraznenie6" xfId="62" builtinId="50" customBuiltin="1"/>
    <cellStyle name="20 % - zvýraznenie6 2" xfId="2060" xr:uid="{0D5585B2-6BA1-4E1F-8DFB-B18A31AF4E25}"/>
    <cellStyle name="20 % - zvýraznenie6 3" xfId="2240" xr:uid="{8FFB7DBE-B9A8-4C4C-AD3D-5F8F44391419}"/>
    <cellStyle name="20 % - zvýraznenie6 3 2" xfId="2444" xr:uid="{C6539E50-C873-40CF-BC22-95F5C6031FC1}"/>
    <cellStyle name="20 % - zvýraznenie6 3 3" xfId="3604" xr:uid="{05F48134-F46E-4749-9E1D-8AB2BFC9BCFD}"/>
    <cellStyle name="20 % - zvýraznenie6 4" xfId="2282" xr:uid="{26C08357-6039-4AB9-9E78-E00B0491FA3D}"/>
    <cellStyle name="20 % - zvýraznenie6 4 2" xfId="2445" xr:uid="{1871BCBA-DCFF-4E97-8B1D-0E7BAB8DC6A1}"/>
    <cellStyle name="20 % - zvýraznenie6 4 3" xfId="2784" xr:uid="{79EFA57A-F5E9-484F-8793-299ED700843B}"/>
    <cellStyle name="20 % - zvýraznenie6 4 3 2" xfId="2920" xr:uid="{914295EB-CD30-47F8-A9AC-9975D142B520}"/>
    <cellStyle name="20 % - zvýraznenie6 4 4" xfId="2861" xr:uid="{752ABCCD-5BF7-4F07-8EB2-241E4BE19071}"/>
    <cellStyle name="20 % - zvýraznenie6 5" xfId="2446" xr:uid="{E5E1B8B3-CDFF-48F1-B500-98563D59B6B1}"/>
    <cellStyle name="20 % - zvýraznenie6 6" xfId="2422" xr:uid="{B904CC58-49BC-4551-88EB-8B3157CF3CD4}"/>
    <cellStyle name="20 % - zvýraznenie6 6 2" xfId="3183" xr:uid="{0C4BBEE2-C233-442F-8D6B-FB55D68430F0}"/>
    <cellStyle name="20 % - zvýraznenie6 6 2 2" xfId="3951" xr:uid="{517D0A22-F597-437C-A999-F2184B89617A}"/>
    <cellStyle name="20 % - zvýraznenie6 6 3" xfId="3090" xr:uid="{444F8CB8-A35D-44B2-A02A-6DE9D87E2374}"/>
    <cellStyle name="20 % - zvýraznenie6 6 3 2" xfId="3858" xr:uid="{53CB85E2-D4BA-4439-A093-59AF555157CF}"/>
    <cellStyle name="20 % - zvýraznenie6 7" xfId="2718" xr:uid="{69D90C41-CDC8-492A-A89F-450515A52818}"/>
    <cellStyle name="20 % - zvýraznenie6 7 2" xfId="2895" xr:uid="{D8A9CE87-0DDB-483E-9738-5D32A03815B4}"/>
    <cellStyle name="20 % - zvýraznenie6 8" xfId="2212" xr:uid="{3EF8334E-EC74-43B7-88CF-D0CE7344BC17}"/>
    <cellStyle name="20% - Accent1 2" xfId="2595" xr:uid="{3825CC11-8990-4744-9C32-487DA67A8586}"/>
    <cellStyle name="20% - Accent1 2 2" xfId="3566" xr:uid="{5130D46A-1D01-4C02-BE49-0A18FA35AF06}"/>
    <cellStyle name="20% - Accent1 2 3" xfId="4017" xr:uid="{875F7E75-8E09-49B6-829C-28224AAA9B8E}"/>
    <cellStyle name="20% - Accent1 3" xfId="3528" xr:uid="{E17E84A6-C4EB-41A6-8670-F71EA3B451AC}"/>
    <cellStyle name="20% - Accent1 4" xfId="3584" xr:uid="{F79690C5-7742-4D85-AB90-76D3DB44D9A4}"/>
    <cellStyle name="20% - Accent1 5" xfId="3445" xr:uid="{9793834E-DEA9-4D09-ACDA-97FA2959A2D0}"/>
    <cellStyle name="20% - Accent2 2" xfId="2596" xr:uid="{E7822379-0F16-4AF8-9680-04108459B82C}"/>
    <cellStyle name="20% - Accent2 2 2" xfId="3373" xr:uid="{22DFE27F-AB6E-4B6F-AF75-29024C249CCE}"/>
    <cellStyle name="20% - Accent2 2 3" xfId="3497" xr:uid="{37214311-B1C4-45FB-B33D-DE6A5CF49349}"/>
    <cellStyle name="20% - Accent2 3" xfId="3279" xr:uid="{DA132E6C-73CC-43FB-9D24-0CBBB3CAD780}"/>
    <cellStyle name="20% - Accent2 4" xfId="3299" xr:uid="{E4522DC4-E4F5-4CCA-8249-52F05ED80790}"/>
    <cellStyle name="20% - Accent2 5" xfId="3426" xr:uid="{F7B56871-B9BD-48E9-9BFF-55E6E11B500C}"/>
    <cellStyle name="20% - Accent3 2" xfId="2597" xr:uid="{D72023F0-6E9F-41FA-99B1-F18C3CD43944}"/>
    <cellStyle name="20% - Accent3 2 2" xfId="3653" xr:uid="{573E997D-A0E4-4E6E-9042-DF3706F3D1DE}"/>
    <cellStyle name="20% - Accent3 2 3" xfId="3396" xr:uid="{1FD92F4B-C3E5-4711-9CD2-96D5B74AA403}"/>
    <cellStyle name="20% - Accent3 3" xfId="3532" xr:uid="{D4056F58-5AEC-430C-A7C4-4CADF0DE2892}"/>
    <cellStyle name="20% - Accent3 4" xfId="3583" xr:uid="{D9934587-535A-4745-A5FC-71CD7B7A13E1}"/>
    <cellStyle name="20% - Accent3 5" xfId="3612" xr:uid="{B0CD4F00-8175-4595-83A5-71D907C061A4}"/>
    <cellStyle name="20% - Accent4 2" xfId="2598" xr:uid="{167A2A0E-6B23-4DCE-8A38-978C03F37706}"/>
    <cellStyle name="20% - Accent4 2 2" xfId="3215" xr:uid="{518BF613-2130-431E-969F-A88CFE1C7123}"/>
    <cellStyle name="20% - Accent4 2 3" xfId="3488" xr:uid="{11325ED9-D57C-4FF6-AFC0-6A203BDC9FAE}"/>
    <cellStyle name="20% - Accent4 3" xfId="3240" xr:uid="{2342AB4E-EED9-4FE7-85D0-A39E1E27F4FE}"/>
    <cellStyle name="20% - Accent4 4" xfId="3280" xr:uid="{8CA00FA6-BF80-4B87-A190-99D52DEF16E9}"/>
    <cellStyle name="20% - Accent4 5" xfId="3247" xr:uid="{AA994261-3586-4E51-B084-23264E4D4A94}"/>
    <cellStyle name="20% - Accent5 2" xfId="2599" xr:uid="{248BB303-B326-4B9D-AA42-4FB197FB6B24}"/>
    <cellStyle name="20% - Accent5 3" xfId="3687" xr:uid="{247E6A63-C365-4A43-AE6E-CA462B98A5BB}"/>
    <cellStyle name="20% - Accent5 4" xfId="3364" xr:uid="{3646D798-5D94-4C8B-87A5-3C1AA130205B}"/>
    <cellStyle name="20% - Accent5 5" xfId="3301" xr:uid="{B5BF3253-1F4F-41ED-9706-471A5A241C41}"/>
    <cellStyle name="20% - Accent6 2" xfId="2600" xr:uid="{EF3D835B-B0B6-4D7A-8A80-15FBA0FCBD5A}"/>
    <cellStyle name="20% - Accent6 3" xfId="3238" xr:uid="{818556EB-4E0E-40B0-9D60-67CD5C29892D}"/>
    <cellStyle name="20% - Accent6 4" xfId="3463" xr:uid="{A2B34F78-D1A8-42A7-8996-79116675B499}"/>
    <cellStyle name="20% - Accent6 5" xfId="3513" xr:uid="{138F8435-1B2A-4AAB-93C6-3773BDB338E3}"/>
    <cellStyle name="3 indents" xfId="81" xr:uid="{FC114654-09D3-480D-9852-CB853808BCD4}"/>
    <cellStyle name="4 indents" xfId="82" xr:uid="{5CC82484-8B5C-4010-B3F6-583918DDFA8F}"/>
    <cellStyle name="40 % - Akzent1" xfId="83" xr:uid="{6D28DE2D-0F57-4E44-A1F3-95F37A1D7ED5}"/>
    <cellStyle name="40 % - Akzent2" xfId="84" xr:uid="{9DFAE6FB-0A53-43CC-A66C-750C8011B6F6}"/>
    <cellStyle name="40 % - Akzent3" xfId="85" xr:uid="{C2E6543B-01B4-4273-9767-9AFC885D4736}"/>
    <cellStyle name="40 % - Akzent4" xfId="86" xr:uid="{B128876F-115B-4324-9F47-55EA35EC337E}"/>
    <cellStyle name="40 % - Akzent5" xfId="87" xr:uid="{966701CD-2285-49CD-8093-B2922574A31A}"/>
    <cellStyle name="40 % - Akzent6" xfId="88" xr:uid="{1590D070-B25E-4FB5-9FB6-36EBE7ECD4CE}"/>
    <cellStyle name="40 % – Zvýraznění1" xfId="2601" xr:uid="{5898AFF6-1D4B-440E-8070-AF5FDAC7B3CB}"/>
    <cellStyle name="40 % – Zvýraznění2" xfId="2602" xr:uid="{08B911BA-9722-445D-8401-E5639E64CB82}"/>
    <cellStyle name="40 % – Zvýraznění3" xfId="2603" xr:uid="{DD1956F8-B026-41F3-94EB-EF3BE03AA532}"/>
    <cellStyle name="40 % – Zvýraznění4" xfId="2604" xr:uid="{E8447E37-75EF-4CFC-BF09-6208EDEB38BD}"/>
    <cellStyle name="40 % – Zvýraznění5" xfId="2605" xr:uid="{988C0F56-62B5-4ED7-A21D-FC8C2B3C9A82}"/>
    <cellStyle name="40 % – Zvýraznění6" xfId="2606" xr:uid="{BA924498-3C2C-4F63-8B3E-78DB6494FBA7}"/>
    <cellStyle name="40 % - zvýraznenie1" xfId="53" builtinId="31" customBuiltin="1"/>
    <cellStyle name="40 % - zvýraznenie1 2" xfId="2041" xr:uid="{291A3E12-E34C-429C-946B-8293DE83312E}"/>
    <cellStyle name="40 % - zvýraznenie1 3" xfId="2231" xr:uid="{945700D7-DEFB-4CD2-9D99-482E8D8049C6}"/>
    <cellStyle name="40 % - zvýraznenie1 3 2" xfId="2447" xr:uid="{F5045DBC-CE14-493A-9869-F626136D171E}"/>
    <cellStyle name="40 % - zvýraznenie1 3 3" xfId="3595" xr:uid="{F90AA1F0-5049-4D64-BD6A-88B480054588}"/>
    <cellStyle name="40 % - zvýraznenie1 4" xfId="2263" xr:uid="{12BAD510-AD15-4311-80F9-3A0B320CFA09}"/>
    <cellStyle name="40 % - zvýraznenie1 4 2" xfId="2448" xr:uid="{155B88DA-6A9E-478A-B459-D112E8C4788E}"/>
    <cellStyle name="40 % - zvýraznenie1 4 3" xfId="2773" xr:uid="{A4E04A5B-C1DF-45DA-9E77-C081F073A1E7}"/>
    <cellStyle name="40 % - zvýraznenie1 4 3 2" xfId="2909" xr:uid="{C6ED0210-A885-4573-BB2A-D14EB29DF172}"/>
    <cellStyle name="40 % - zvýraznenie1 4 4" xfId="2850" xr:uid="{972859F8-1E06-4357-991B-8FC225F1CB89}"/>
    <cellStyle name="40 % - zvýraznenie1 5" xfId="2449" xr:uid="{96E85C01-23C5-4388-A205-5A858AAFA4C5}"/>
    <cellStyle name="40 % - zvýraznenie1 6" xfId="2403" xr:uid="{E3BDABA4-11DF-445B-B2EE-CC7811B8DAFF}"/>
    <cellStyle name="40 % - zvýraznenie1 6 2" xfId="3169" xr:uid="{DBBB0060-E3D4-4FF8-BC0F-D144D2043D3D}"/>
    <cellStyle name="40 % - zvýraznenie1 6 2 2" xfId="3937" xr:uid="{42770533-DC0A-4793-B791-A3ACC3F39883}"/>
    <cellStyle name="40 % - zvýraznenie1 6 3" xfId="3071" xr:uid="{BDD06B2C-41B1-4BE6-B6EE-36DE54E90696}"/>
    <cellStyle name="40 % - zvýraznenie1 6 3 2" xfId="3844" xr:uid="{F36C93BB-C066-480B-A59A-8E15D5DBC6EE}"/>
    <cellStyle name="40 % - zvýraznenie1 7" xfId="2704" xr:uid="{CE4C676A-3C78-4DD4-891D-C82582F7F798}"/>
    <cellStyle name="40 % - zvýraznenie1 7 2" xfId="2881" xr:uid="{F0357E9D-26EF-4AEA-88AE-2CAF11935342}"/>
    <cellStyle name="40 % - zvýraznenie1 8" xfId="2105" xr:uid="{6DFB7AD0-FE87-47A8-A3D9-65F3795BA493}"/>
    <cellStyle name="40 % - zvýraznenie2" xfId="55" builtinId="35" customBuiltin="1"/>
    <cellStyle name="40 % - zvýraznenie2 2" xfId="2045" xr:uid="{A58FB1A4-59A9-4DB0-8D9F-AA9177952E7E}"/>
    <cellStyle name="40 % - zvýraznenie2 3" xfId="2233" xr:uid="{25324040-AA74-497A-BA8A-90B21A2F657E}"/>
    <cellStyle name="40 % - zvýraznenie2 3 2" xfId="2450" xr:uid="{3DAE721F-DD90-4016-B202-409689BFF174}"/>
    <cellStyle name="40 % - zvýraznenie2 3 3" xfId="3597" xr:uid="{E6C2A7B8-6A69-4A03-BA51-6918216068F5}"/>
    <cellStyle name="40 % - zvýraznenie2 4" xfId="2267" xr:uid="{51577342-35FF-4A1A-A9EA-8CF93C9567CA}"/>
    <cellStyle name="40 % - zvýraznenie2 4 2" xfId="2451" xr:uid="{16F398C7-5AE0-44DA-BEF2-5B5B6B853D1D}"/>
    <cellStyle name="40 % - zvýraznenie2 4 3" xfId="2776" xr:uid="{15AB6F2B-0EF0-4CAC-814D-E870EA6B4A40}"/>
    <cellStyle name="40 % - zvýraznenie2 4 3 2" xfId="2912" xr:uid="{1066940A-17ED-4850-8B3D-D817FCD12E5D}"/>
    <cellStyle name="40 % - zvýraznenie2 4 4" xfId="2853" xr:uid="{9288E72C-5A3C-4209-943C-731927AD2DDE}"/>
    <cellStyle name="40 % - zvýraznenie2 5" xfId="2452" xr:uid="{7F4D7903-8466-494C-B004-B9932200E299}"/>
    <cellStyle name="40 % - zvýraznenie2 6" xfId="2407" xr:uid="{82E7DA9B-7C11-478C-80C0-E5DE8708C74B}"/>
    <cellStyle name="40 % - zvýraznenie2 6 2" xfId="3172" xr:uid="{29EAE5D6-DA77-408C-838B-B54A2FC467F8}"/>
    <cellStyle name="40 % - zvýraznenie2 6 2 2" xfId="3940" xr:uid="{852082C2-B24C-432F-B51B-8B7599F6DD24}"/>
    <cellStyle name="40 % - zvýraznenie2 6 3" xfId="3075" xr:uid="{BAC1C118-1BFA-4E0B-84B8-3D8D69C64B04}"/>
    <cellStyle name="40 % - zvýraznenie2 6 3 2" xfId="3847" xr:uid="{2B967247-4D35-407C-A3A4-7759ECD50B63}"/>
    <cellStyle name="40 % - zvýraznenie2 7" xfId="2707" xr:uid="{B43D0CC9-F912-478B-888B-05C4C9016B8F}"/>
    <cellStyle name="40 % - zvýraznenie2 7 2" xfId="2884" xr:uid="{876A6643-ACAA-470A-9322-2F2BE0C08790}"/>
    <cellStyle name="40 % - zvýraznenie2 8" xfId="2117" xr:uid="{F9A96F57-6B05-42CA-88AF-3D3B93665924}"/>
    <cellStyle name="40 % - zvýraznenie3" xfId="57" builtinId="39" customBuiltin="1"/>
    <cellStyle name="40 % - zvýraznenie3 2" xfId="2049" xr:uid="{C489D697-D00A-4585-BC67-0A10D7886EFC}"/>
    <cellStyle name="40 % - zvýraznenie3 3" xfId="2235" xr:uid="{1D53B167-EB80-41F0-849E-17EACB0FDF5B}"/>
    <cellStyle name="40 % - zvýraznenie3 3 2" xfId="2453" xr:uid="{533BC0B7-F487-4916-BF97-8398FF262D99}"/>
    <cellStyle name="40 % - zvýraznenie3 3 3" xfId="3599" xr:uid="{BE44BA39-A428-41DE-AADA-A50F7B8B4A5F}"/>
    <cellStyle name="40 % - zvýraznenie3 4" xfId="2271" xr:uid="{B73BB1F6-FD69-46C9-824F-5B989D1A90C1}"/>
    <cellStyle name="40 % - zvýraznenie3 4 2" xfId="2454" xr:uid="{FE49DBFF-EC8A-4586-9D71-1E6BAC501A1A}"/>
    <cellStyle name="40 % - zvýraznenie3 4 3" xfId="2778" xr:uid="{B90272E4-E260-4963-8495-13FA5EFACDA6}"/>
    <cellStyle name="40 % - zvýraznenie3 4 3 2" xfId="2914" xr:uid="{905FB663-B706-4BE4-8C4D-384668622AAD}"/>
    <cellStyle name="40 % - zvýraznenie3 4 4" xfId="2855" xr:uid="{D164383F-0F78-47D9-8690-AF1B667FA169}"/>
    <cellStyle name="40 % - zvýraznenie3 5" xfId="2455" xr:uid="{73C333B2-0CF6-4E87-B979-6CF5F4292F8E}"/>
    <cellStyle name="40 % - zvýraznenie3 6" xfId="2411" xr:uid="{6D3A49A2-95C7-4F8F-96CB-B7ADD2A0898E}"/>
    <cellStyle name="40 % - zvýraznenie3 6 2" xfId="3175" xr:uid="{C5D2A634-EB53-4CA1-9FAC-B7C8A38BA6FE}"/>
    <cellStyle name="40 % - zvýraznenie3 6 2 2" xfId="3943" xr:uid="{ADA7350E-58AC-4AA0-9CD8-119F4F0DCEA4}"/>
    <cellStyle name="40 % - zvýraznenie3 6 3" xfId="3079" xr:uid="{28B013A5-D5E8-4E9D-B837-9DF1764DB6A4}"/>
    <cellStyle name="40 % - zvýraznenie3 6 3 2" xfId="3850" xr:uid="{2C060C19-E3DE-4A0E-8F16-4075EE777AE8}"/>
    <cellStyle name="40 % - zvýraznenie3 7" xfId="2710" xr:uid="{60162119-FAA6-4074-8032-1AA40A772F9C}"/>
    <cellStyle name="40 % - zvýraznenie3 7 2" xfId="2887" xr:uid="{8E5E76F7-92C2-41FF-A9D1-86FA2270F3BE}"/>
    <cellStyle name="40 % - zvýraznenie3 8" xfId="2108" xr:uid="{28DA6E7E-D4A5-4A6F-902B-3805A3A24C4F}"/>
    <cellStyle name="40 % - zvýraznenie4" xfId="59" builtinId="43" customBuiltin="1"/>
    <cellStyle name="40 % - zvýraznenie4 2" xfId="2053" xr:uid="{3CC3BD3D-1985-41A5-BE6D-094871D5749F}"/>
    <cellStyle name="40 % - zvýraznenie4 3" xfId="2237" xr:uid="{EA5E4272-1BE1-4E15-A05E-8BA01B8283C9}"/>
    <cellStyle name="40 % - zvýraznenie4 3 2" xfId="2456" xr:uid="{708994A4-2B72-4C13-8A95-285B3DD27140}"/>
    <cellStyle name="40 % - zvýraznenie4 3 3" xfId="3601" xr:uid="{11593C56-E964-4C05-A1E7-21A76F6362D7}"/>
    <cellStyle name="40 % - zvýraznenie4 4" xfId="2275" xr:uid="{B8F137F8-E9E8-45C1-9B2A-FE5DF753F36F}"/>
    <cellStyle name="40 % - zvýraznenie4 4 2" xfId="2457" xr:uid="{6E5CB290-FB13-4872-AB7D-292AD3ED81B6}"/>
    <cellStyle name="40 % - zvýraznenie4 4 3" xfId="2780" xr:uid="{A94C8545-D063-4878-82C6-C31F3815CB45}"/>
    <cellStyle name="40 % - zvýraznenie4 4 3 2" xfId="2916" xr:uid="{F2184AC3-BC04-4FAE-AB2F-85C1764B88B9}"/>
    <cellStyle name="40 % - zvýraznenie4 4 4" xfId="2857" xr:uid="{B756BE2B-4DB6-425A-A454-42FD06A38E11}"/>
    <cellStyle name="40 % - zvýraznenie4 5" xfId="2458" xr:uid="{CFA2D596-53BD-48C5-9F36-C45312017BC3}"/>
    <cellStyle name="40 % - zvýraznenie4 6" xfId="2415" xr:uid="{F2027F0B-2058-4F48-B5F2-78027511E4DB}"/>
    <cellStyle name="40 % - zvýraznenie4 6 2" xfId="3178" xr:uid="{91993A50-C91E-4D5D-9ACE-0D2871F502BF}"/>
    <cellStyle name="40 % - zvýraznenie4 6 2 2" xfId="3946" xr:uid="{4E81B6D4-B91D-4A64-B0D5-F8CA5055521E}"/>
    <cellStyle name="40 % - zvýraznenie4 6 3" xfId="3083" xr:uid="{CBC1F3C6-0A40-4006-ADB7-0A487F527CBF}"/>
    <cellStyle name="40 % - zvýraznenie4 6 3 2" xfId="3853" xr:uid="{BE54E474-4495-4068-91B6-3C1C08F50120}"/>
    <cellStyle name="40 % - zvýraznenie4 7" xfId="2713" xr:uid="{DAC0005D-88AA-490B-945A-8513767A8848}"/>
    <cellStyle name="40 % - zvýraznenie4 7 2" xfId="2890" xr:uid="{E2E25600-8D5C-4040-A666-D714C9D8B0C5}"/>
    <cellStyle name="40 % - zvýraznenie4 8" xfId="2113" xr:uid="{6C92B9CA-F77F-479B-B62D-35D8E69AAA07}"/>
    <cellStyle name="40 % - zvýraznenie5" xfId="61" builtinId="47" customBuiltin="1"/>
    <cellStyle name="40 % - zvýraznenie5 2" xfId="2057" xr:uid="{BE88A7FF-A760-419A-8631-68E06507D255}"/>
    <cellStyle name="40 % - zvýraznenie5 3" xfId="2239" xr:uid="{5527F83A-7088-4863-9CDE-32FFB51026AE}"/>
    <cellStyle name="40 % - zvýraznenie5 3 2" xfId="2459" xr:uid="{2A264158-4DD3-469D-BD3E-6508EDC31975}"/>
    <cellStyle name="40 % - zvýraznenie5 3 3" xfId="3603" xr:uid="{63922E2B-6FDD-4CF3-A6F3-E1C6D2FDF935}"/>
    <cellStyle name="40 % - zvýraznenie5 4" xfId="2279" xr:uid="{7A42A8F1-C413-498D-9406-959868611508}"/>
    <cellStyle name="40 % - zvýraznenie5 4 2" xfId="2460" xr:uid="{4796C0B9-E94F-456B-AED5-36A6EA8EF83D}"/>
    <cellStyle name="40 % - zvýraznenie5 4 3" xfId="2782" xr:uid="{E65C6F6E-BE1C-497F-B27D-17681CEE3688}"/>
    <cellStyle name="40 % - zvýraznenie5 4 3 2" xfId="2918" xr:uid="{1ACFC139-D10D-4C99-ACDE-F9F77EDB7A09}"/>
    <cellStyle name="40 % - zvýraznenie5 4 4" xfId="2859" xr:uid="{5471F616-10A4-4CD9-A2DF-8669BB4836D2}"/>
    <cellStyle name="40 % - zvýraznenie5 5" xfId="2461" xr:uid="{E136E5E1-5B01-4A6B-BE24-6D47D0362F90}"/>
    <cellStyle name="40 % - zvýraznenie5 6" xfId="2419" xr:uid="{4DFFEA1B-07E1-4F2D-A45F-A4B85BC5E97A}"/>
    <cellStyle name="40 % - zvýraznenie5 6 2" xfId="3181" xr:uid="{1ACDD741-11EB-4137-A766-31DF6D560522}"/>
    <cellStyle name="40 % - zvýraznenie5 6 2 2" xfId="3949" xr:uid="{5176EE49-0092-4761-8F4B-BC6D0EC71BAE}"/>
    <cellStyle name="40 % - zvýraznenie5 6 3" xfId="3087" xr:uid="{30D8BD88-1967-4C5B-BDCA-532DF8CB9DAD}"/>
    <cellStyle name="40 % - zvýraznenie5 6 3 2" xfId="3856" xr:uid="{EF069EE8-6A76-429A-A42C-84C0EE16B22B}"/>
    <cellStyle name="40 % - zvýraznenie5 7" xfId="2716" xr:uid="{4085CB62-63CD-416F-85D6-B328C7C07CEB}"/>
    <cellStyle name="40 % - zvýraznenie5 7 2" xfId="2893" xr:uid="{FD0C6DAF-D5E4-45AE-986D-B98DFE2F4575}"/>
    <cellStyle name="40 % - zvýraznenie5 8" xfId="2088" xr:uid="{F7CFF933-A623-48F0-A880-05951A092817}"/>
    <cellStyle name="40 % - zvýraznenie6" xfId="63" builtinId="51" customBuiltin="1"/>
    <cellStyle name="40 % - zvýraznenie6 2" xfId="2061" xr:uid="{76C16FED-E02E-4944-9BEA-27023E293ADB}"/>
    <cellStyle name="40 % - zvýraznenie6 3" xfId="2241" xr:uid="{97480BA3-0CD1-43F6-9B97-2CB0C8F715FC}"/>
    <cellStyle name="40 % - zvýraznenie6 3 2" xfId="2462" xr:uid="{455AFF20-B3E8-4724-95D2-68A5A5F78D2D}"/>
    <cellStyle name="40 % - zvýraznenie6 3 3" xfId="3605" xr:uid="{08C10C76-73F8-4A6C-8EE7-4E57DF4DCCDC}"/>
    <cellStyle name="40 % - zvýraznenie6 4" xfId="2283" xr:uid="{1A4C9CB0-AFCC-40D9-BB8F-1021D7988CA5}"/>
    <cellStyle name="40 % - zvýraznenie6 4 2" xfId="2463" xr:uid="{E81043A8-FA6B-41A7-A779-7FE0F623F4DF}"/>
    <cellStyle name="40 % - zvýraznenie6 4 3" xfId="2785" xr:uid="{CF3BF75D-B64A-44EE-8058-729CF4F0C977}"/>
    <cellStyle name="40 % - zvýraznenie6 4 3 2" xfId="2921" xr:uid="{B3AF6E0A-6B00-45FF-B631-861EB1B2DB72}"/>
    <cellStyle name="40 % - zvýraznenie6 4 4" xfId="2862" xr:uid="{378E7DF2-5B90-4C34-8D20-205098B3A6FC}"/>
    <cellStyle name="40 % - zvýraznenie6 5" xfId="2464" xr:uid="{C14B2748-97DD-4A1C-A746-8ABA3129D167}"/>
    <cellStyle name="40 % - zvýraznenie6 6" xfId="2423" xr:uid="{A53B94F1-26E8-445B-8F65-52FB0B996AAE}"/>
    <cellStyle name="40 % - zvýraznenie6 6 2" xfId="3184" xr:uid="{DBF65724-BC7F-42BA-9984-7FA9B9B0D64A}"/>
    <cellStyle name="40 % - zvýraznenie6 6 2 2" xfId="3952" xr:uid="{01553A9D-637B-4F63-A317-8BB0B8F6512F}"/>
    <cellStyle name="40 % - zvýraznenie6 6 3" xfId="3091" xr:uid="{5DC47A5F-C422-49A2-99B6-3AE7BDC94B36}"/>
    <cellStyle name="40 % - zvýraznenie6 6 3 2" xfId="3859" xr:uid="{E1209399-E5E4-47C2-8682-905344C97693}"/>
    <cellStyle name="40 % - zvýraznenie6 7" xfId="2719" xr:uid="{F214253D-B760-4090-93BF-55AE838F9025}"/>
    <cellStyle name="40 % - zvýraznenie6 7 2" xfId="2896" xr:uid="{43FACAAD-D985-4DAA-9620-1D6245F5486D}"/>
    <cellStyle name="40 % - zvýraznenie6 8" xfId="2115" xr:uid="{E0F80329-8718-42D3-BAD5-1AE61D32DC94}"/>
    <cellStyle name="40% - Accent1 2" xfId="2607" xr:uid="{3347709F-2343-4645-8E9A-5D2423A58B5F}"/>
    <cellStyle name="40% - Accent1 2 2" xfId="3451" xr:uid="{8EC26775-5C55-42AD-948A-62D9928D1A83}"/>
    <cellStyle name="40% - Accent1 2 3" xfId="3459" xr:uid="{F8F24BB3-AB94-45B0-B1BF-B602000B239E}"/>
    <cellStyle name="40% - Accent1 3" xfId="3359" xr:uid="{C4BF20C5-19BC-494C-BC5B-A8322FF1BDFC}"/>
    <cellStyle name="40% - Accent1 4" xfId="3333" xr:uid="{1317C5C3-8EDC-4E23-BB8B-AD23767468B3}"/>
    <cellStyle name="40% - Accent1 5" xfId="3503" xr:uid="{1B5ED3CD-3969-43D1-8B7D-A7262A790888}"/>
    <cellStyle name="40% - Accent2 2" xfId="2608" xr:uid="{2FFB8903-77B3-41C9-8983-65EA02204D30}"/>
    <cellStyle name="40% - Accent2 3" xfId="3337" xr:uid="{49F2F9B7-EDE1-4F44-A3E6-7DE500757A72}"/>
    <cellStyle name="40% - Accent2 4" xfId="3399" xr:uid="{46DBFE7D-EF3D-4455-8AF9-743A471851C7}"/>
    <cellStyle name="40% - Accent2 5" xfId="3682" xr:uid="{2813EF2E-0880-4E95-AEB9-66820C298238}"/>
    <cellStyle name="40% - Accent3 2" xfId="2609" xr:uid="{7B5B1CF2-00D1-4B00-9410-C4A8F4B01AAE}"/>
    <cellStyle name="40% - Accent3 2 2" xfId="3505" xr:uid="{E5D1C167-48D4-441E-8BFC-C2412FB03FA3}"/>
    <cellStyle name="40% - Accent3 2 3" xfId="3366" xr:uid="{224B977C-79B7-4E4F-A24C-03707A8BE380}"/>
    <cellStyle name="40% - Accent3 3" xfId="3227" xr:uid="{9B471EAE-9A53-4725-8E80-5D2617C3BCEB}"/>
    <cellStyle name="40% - Accent3 4" xfId="4041" xr:uid="{B7602BBA-60A3-4199-A75F-5710C4D0C9D4}"/>
    <cellStyle name="40% - Accent3 5" xfId="3257" xr:uid="{BED805C1-7302-4383-9E1E-49BE3264B905}"/>
    <cellStyle name="40% - Accent4 2" xfId="2610" xr:uid="{06933963-87D6-457A-8629-0C234767FE9A}"/>
    <cellStyle name="40% - Accent4 2 2" xfId="3222" xr:uid="{A6BFD611-E93A-45B5-91EA-24EDA87DA801}"/>
    <cellStyle name="40% - Accent4 2 3" xfId="3536" xr:uid="{7F55B9DF-F444-428D-B6B4-FCC644327485}"/>
    <cellStyle name="40% - Accent4 3" xfId="3661" xr:uid="{AE4EF172-7E41-45D2-B0F1-065BC190A581}"/>
    <cellStyle name="40% - Accent4 4" xfId="4010" xr:uid="{BAE8B19B-C555-45C0-B75A-932302CD21F0}"/>
    <cellStyle name="40% - Accent4 5" xfId="4011" xr:uid="{95066688-CE8F-4D38-B04E-6408E1DC5DA7}"/>
    <cellStyle name="40% - Accent5 2" xfId="2611" xr:uid="{D102FF35-781F-44C9-90B2-1E08B47A0868}"/>
    <cellStyle name="40% - Accent5 3" xfId="4036" xr:uid="{11486316-FE91-4D97-8AF1-B0ED1C675CD4}"/>
    <cellStyle name="40% - Accent5 4" xfId="3693" xr:uid="{1BF069BF-5C27-4498-A3F4-87618ABFC549}"/>
    <cellStyle name="40% - Accent5 5" xfId="3387" xr:uid="{11D34E76-BDD7-403E-A8FE-520D14498E78}"/>
    <cellStyle name="40% - Accent6 2" xfId="2612" xr:uid="{A037EEBA-B585-41A4-B0B0-93667176D9F8}"/>
    <cellStyle name="40% - Accent6 2 2" xfId="3664" xr:uid="{60A827AC-AAC1-44D5-A8AB-E1E662E3C14C}"/>
    <cellStyle name="40% - Accent6 2 3" xfId="3327" xr:uid="{FE729D2A-659D-48AE-AD6C-BB300817016B}"/>
    <cellStyle name="40% - Accent6 3" xfId="3546" xr:uid="{370B2604-727E-49AF-9B4A-FF380679E3A9}"/>
    <cellStyle name="40% - Accent6 4" xfId="3393" xr:uid="{4AC4D7CD-33A6-4177-8D85-9ADF8AA0987B}"/>
    <cellStyle name="40% - Accent6 5" xfId="3508" xr:uid="{D08A5B26-CA24-4425-A1A2-BF0EAC2C2589}"/>
    <cellStyle name="5 indents" xfId="89" xr:uid="{248A475A-CE8C-4B9D-B2E1-9FBB5DB9EFFB}"/>
    <cellStyle name="60 % - Akzent1" xfId="90" xr:uid="{4911E507-AA05-4D8E-824C-424B9989F312}"/>
    <cellStyle name="60 % - Akzent2" xfId="91" xr:uid="{6BB7EBB1-BCE9-42D0-B69B-6859E0257EA1}"/>
    <cellStyle name="60 % - Akzent3" xfId="92" xr:uid="{ED1C9D40-FDBA-462E-AFF7-94B178C43AE3}"/>
    <cellStyle name="60 % - Akzent4" xfId="93" xr:uid="{CED2E4FF-36D5-497B-B72B-FAB9D272E7C5}"/>
    <cellStyle name="60 % - Akzent5" xfId="94" xr:uid="{92B271D8-9C61-4FE0-A8D7-07EC586B0257}"/>
    <cellStyle name="60 % - Akzent6" xfId="95" xr:uid="{06E13869-7694-4100-AA55-7A563DB84D43}"/>
    <cellStyle name="60 % – Zvýraznění1" xfId="2613" xr:uid="{4F18A968-A9A7-4DB2-A97B-F52A3EDEF870}"/>
    <cellStyle name="60 % – Zvýraznění2" xfId="2614" xr:uid="{588E3113-C0A1-447B-B5B6-AE0180739D5F}"/>
    <cellStyle name="60 % – Zvýraznění3" xfId="2615" xr:uid="{F35744D7-CBDB-40DF-B294-3F6917B17042}"/>
    <cellStyle name="60 % – Zvýraznění4" xfId="2616" xr:uid="{93E2A06A-B9FC-48D1-B40F-712067C22012}"/>
    <cellStyle name="60 % – Zvýraznění5" xfId="2617" xr:uid="{E7FBAEE1-4F12-4100-934C-95361BE23E7B}"/>
    <cellStyle name="60 % – Zvýraznění6" xfId="2618" xr:uid="{E5ACA084-2333-47A2-BD82-C5AD5F335226}"/>
    <cellStyle name="60 % - zvýraznenie1 2" xfId="2042" xr:uid="{CDE7F350-E996-4D4E-B7A9-F87403B6DA22}"/>
    <cellStyle name="60 % - zvýraznenie1 3" xfId="2264" xr:uid="{F6B6E27C-150D-495A-906B-2C5B4923BF4F}"/>
    <cellStyle name="60 % - zvýraznenie1 3 2" xfId="2465" xr:uid="{736EB00A-ABFE-4547-A8B3-8A354DF4188C}"/>
    <cellStyle name="60 % - zvýraznenie1 4" xfId="2466" xr:uid="{1139DEF6-AE96-417C-A4E4-A409B0B72395}"/>
    <cellStyle name="60 % - zvýraznenie1 5" xfId="2467" xr:uid="{157779A9-302A-427D-A51A-537B581960FB}"/>
    <cellStyle name="60 % - zvýraznenie1 6" xfId="2404" xr:uid="{7B8330E7-46F6-4353-A7F6-69C0E70831FD}"/>
    <cellStyle name="60 % - zvýraznenie1 6 2" xfId="3170" xr:uid="{82211A1C-06C3-42D5-9F5F-1671F81A2CCD}"/>
    <cellStyle name="60 % - zvýraznenie1 6 2 2" xfId="3938" xr:uid="{EC4F35F5-CAEE-4A6A-A39F-1E86B1A4AD61}"/>
    <cellStyle name="60 % - zvýraznenie1 6 3" xfId="3072" xr:uid="{384D614F-A822-4543-85D9-FA9DBD5D5F16}"/>
    <cellStyle name="60 % - zvýraznenie1 6 3 2" xfId="3845" xr:uid="{FBDFEA01-3BC5-476E-8061-A834EC752199}"/>
    <cellStyle name="60 % - zvýraznenie1 7" xfId="2705" xr:uid="{86348C16-7F4A-4F76-B9F9-EDEBEE0B6C46}"/>
    <cellStyle name="60 % - zvýraznenie1 7 2" xfId="2882" xr:uid="{200CB4E6-D5F8-402A-B6F6-C986F7DF8D33}"/>
    <cellStyle name="60 % - zvýraznenie1 8" xfId="2136" xr:uid="{783D23BE-4B1F-45EC-9E78-6138EF722A7D}"/>
    <cellStyle name="60 % - zvýraznenie2 2" xfId="2046" xr:uid="{E8FA01EA-889A-4B48-BE56-7E660FE179F6}"/>
    <cellStyle name="60 % - zvýraznenie2 3" xfId="2268" xr:uid="{061CB285-F03E-4A2C-86FF-0C30D948BDC9}"/>
    <cellStyle name="60 % - zvýraznenie2 3 2" xfId="2468" xr:uid="{8D7A970F-2437-4944-83D9-EE4BD2BA9E1E}"/>
    <cellStyle name="60 % - zvýraznenie2 4" xfId="2469" xr:uid="{8252C196-5EDC-45F3-B0CB-44866343D1ED}"/>
    <cellStyle name="60 % - zvýraznenie2 5" xfId="2470" xr:uid="{5FFA8876-FBA9-46DA-9AEB-0665FB7336E3}"/>
    <cellStyle name="60 % - zvýraznenie2 6" xfId="2408" xr:uid="{1549D1BE-7120-4C1B-A3A5-E609E07FCE38}"/>
    <cellStyle name="60 % - zvýraznenie2 6 2" xfId="3173" xr:uid="{B6762633-24E8-4913-889F-9782D379E394}"/>
    <cellStyle name="60 % - zvýraznenie2 6 2 2" xfId="3941" xr:uid="{D13BCEA5-0900-41CF-9E13-B2B358E5D3B7}"/>
    <cellStyle name="60 % - zvýraznenie2 6 3" xfId="3076" xr:uid="{CFA690C2-FDD4-45A9-98D3-EF953418ED1B}"/>
    <cellStyle name="60 % - zvýraznenie2 6 3 2" xfId="3848" xr:uid="{E10F1944-0AA3-49B8-B6F9-C64A61AD55AE}"/>
    <cellStyle name="60 % - zvýraznenie2 7" xfId="2708" xr:uid="{5BC7C3B9-5D31-4827-B7B4-407122586ACA}"/>
    <cellStyle name="60 % - zvýraznenie2 7 2" xfId="2885" xr:uid="{AB3AABB4-D53B-4C7F-BE03-90BD1CC64D58}"/>
    <cellStyle name="60 % - zvýraznenie2 8" xfId="2121" xr:uid="{B03BED47-8365-46E3-BBD0-C41DC4808D32}"/>
    <cellStyle name="60 % - zvýraznenie3 2" xfId="2050" xr:uid="{F04655BE-9AF3-4A0D-BCE1-FB7D606AA00C}"/>
    <cellStyle name="60 % - zvýraznenie3 3" xfId="2272" xr:uid="{02E5C438-471D-4DA2-A1DF-067D926BFC27}"/>
    <cellStyle name="60 % - zvýraznenie3 3 2" xfId="2471" xr:uid="{EF4A0340-D832-4AE8-BFBB-756550ABBB85}"/>
    <cellStyle name="60 % - zvýraznenie3 4" xfId="2472" xr:uid="{AACA02FA-9EE7-4771-BE52-97626B0F3559}"/>
    <cellStyle name="60 % - zvýraznenie3 5" xfId="2473" xr:uid="{5B1E5AAD-5DFB-423A-834C-7F81A9BB0292}"/>
    <cellStyle name="60 % - zvýraznenie3 6" xfId="2412" xr:uid="{952585A0-4F8C-4375-9DAA-D62A69CAB9C2}"/>
    <cellStyle name="60 % - zvýraznenie3 6 2" xfId="3176" xr:uid="{2037A1BA-FAD9-4C8C-A431-C4F464B5F4C5}"/>
    <cellStyle name="60 % - zvýraznenie3 6 2 2" xfId="3944" xr:uid="{E0D16DA4-0022-49E9-AB8E-1FEC7252345E}"/>
    <cellStyle name="60 % - zvýraznenie3 6 3" xfId="3080" xr:uid="{495A5E18-D3A7-49B5-A2B5-01AC112B07BF}"/>
    <cellStyle name="60 % - zvýraznenie3 6 3 2" xfId="3851" xr:uid="{E299F1A3-8B8C-4B2F-BBDB-9128A8A909AD}"/>
    <cellStyle name="60 % - zvýraznenie3 7" xfId="2711" xr:uid="{1F44DC64-265A-4F9C-88F0-6263DAF3E14F}"/>
    <cellStyle name="60 % - zvýraznenie3 7 2" xfId="2888" xr:uid="{D298BEC1-33A6-43A4-BAA9-AB918C4D9B57}"/>
    <cellStyle name="60 % - zvýraznenie3 8" xfId="2089" xr:uid="{568C8920-2686-433B-A446-6D71D50EF1E3}"/>
    <cellStyle name="60 % - zvýraznenie4 2" xfId="2054" xr:uid="{A47C6C87-71FD-411B-8E48-DF4C3D59FA13}"/>
    <cellStyle name="60 % - zvýraznenie4 3" xfId="2276" xr:uid="{4CA72AAE-11B6-4E7D-8D40-7843316680EF}"/>
    <cellStyle name="60 % - zvýraznenie4 3 2" xfId="2474" xr:uid="{745B685D-F6CD-48A4-B40F-65EE0FBFB2E8}"/>
    <cellStyle name="60 % - zvýraznenie4 4" xfId="2475" xr:uid="{F28A83E2-B62B-4065-B760-DFE0F1EF58AA}"/>
    <cellStyle name="60 % - zvýraznenie4 5" xfId="2476" xr:uid="{1176722A-7F75-4374-AF72-B22B557AEF01}"/>
    <cellStyle name="60 % - zvýraznenie4 6" xfId="2416" xr:uid="{3196D0FA-3F53-44CA-B66F-9104EEF4F819}"/>
    <cellStyle name="60 % - zvýraznenie4 6 2" xfId="3179" xr:uid="{06286649-DD4B-4375-AAD1-1FEEE807C60B}"/>
    <cellStyle name="60 % - zvýraznenie4 6 2 2" xfId="3947" xr:uid="{B2F43987-2786-46D5-BDD0-8A63857ADDB4}"/>
    <cellStyle name="60 % - zvýraznenie4 6 3" xfId="3084" xr:uid="{4965649E-B122-40D3-9E8B-706B09CCBC4F}"/>
    <cellStyle name="60 % - zvýraznenie4 6 3 2" xfId="3854" xr:uid="{6F547647-32B4-4882-B68B-36CC9942F214}"/>
    <cellStyle name="60 % - zvýraznenie4 7" xfId="2714" xr:uid="{04561075-B1E3-4776-9D55-7C5989261B96}"/>
    <cellStyle name="60 % - zvýraznenie4 7 2" xfId="2891" xr:uid="{F7F4DFC2-4A61-42D3-BE51-EB5E71BA42ED}"/>
    <cellStyle name="60 % - zvýraznenie4 8" xfId="2211" xr:uid="{1AED8C35-986C-4923-8044-BEE9C370E9E0}"/>
    <cellStyle name="60 % - zvýraznenie5 2" xfId="2058" xr:uid="{E76A848C-5746-4E71-8933-CDC37ED7DC78}"/>
    <cellStyle name="60 % - zvýraznenie5 3" xfId="2280" xr:uid="{E9F6E95F-1DE8-4941-B887-7A4408F51557}"/>
    <cellStyle name="60 % - zvýraznenie5 3 2" xfId="2477" xr:uid="{D9CECD6E-8EEA-4120-84BE-51056DFF8DE0}"/>
    <cellStyle name="60 % - zvýraznenie5 4" xfId="2478" xr:uid="{2D539B1D-8CE3-4726-91B5-2E6B0B0DFE09}"/>
    <cellStyle name="60 % - zvýraznenie5 5" xfId="2479" xr:uid="{40A7FB14-0DA2-404E-A79F-77FB316CD5F6}"/>
    <cellStyle name="60 % - zvýraznenie5 6" xfId="2420" xr:uid="{EB5C2193-621B-4276-945A-551025BCD80A}"/>
    <cellStyle name="60 % - zvýraznenie5 6 2" xfId="3182" xr:uid="{CED4DFDC-F30A-460E-9608-03D58D08274B}"/>
    <cellStyle name="60 % - zvýraznenie5 6 2 2" xfId="3950" xr:uid="{4B950AF2-9D2A-44BA-A6C1-80486B203A42}"/>
    <cellStyle name="60 % - zvýraznenie5 6 3" xfId="3088" xr:uid="{A415A58C-E96F-458A-AC48-8625BF3A9CBB}"/>
    <cellStyle name="60 % - zvýraznenie5 6 3 2" xfId="3857" xr:uid="{B794B166-FA77-44C1-8BEE-B9424648D059}"/>
    <cellStyle name="60 % - zvýraznenie5 7" xfId="2717" xr:uid="{5387213A-8DDA-4B5E-A2BA-67BE1C5CA269}"/>
    <cellStyle name="60 % - zvýraznenie5 7 2" xfId="2894" xr:uid="{2820C0FA-5961-4E54-9110-5854B218D36C}"/>
    <cellStyle name="60 % - zvýraznenie5 8" xfId="2087" xr:uid="{577080E4-EED2-4316-8710-45CC13EB6E20}"/>
    <cellStyle name="60 % - zvýraznenie6 2" xfId="2062" xr:uid="{08D8E980-54AC-4058-A13E-B7B053ED07FD}"/>
    <cellStyle name="60 % - zvýraznenie6 3" xfId="2284" xr:uid="{BECD3D94-EF1C-46AA-BB86-6A00D03DEFE9}"/>
    <cellStyle name="60 % - zvýraznenie6 3 2" xfId="2480" xr:uid="{B38F0B31-4B18-4411-A5E5-42BD8F929FB5}"/>
    <cellStyle name="60 % - zvýraznenie6 4" xfId="2481" xr:uid="{4ED36A04-0847-46C6-9978-EDAB8CB86A5A}"/>
    <cellStyle name="60 % - zvýraznenie6 5" xfId="2482" xr:uid="{A30BF66B-6E65-461C-B1B8-83B6C23CF6DA}"/>
    <cellStyle name="60 % - zvýraznenie6 6" xfId="2424" xr:uid="{BE4CFD71-5D23-46CB-8522-7ADA28D3BDF4}"/>
    <cellStyle name="60 % - zvýraznenie6 6 2" xfId="3185" xr:uid="{74FC731F-8087-4921-A769-AA5DE9737667}"/>
    <cellStyle name="60 % - zvýraznenie6 6 2 2" xfId="3953" xr:uid="{472D6571-ED16-44A6-9AB3-77412CE48E78}"/>
    <cellStyle name="60 % - zvýraznenie6 6 3" xfId="3092" xr:uid="{34F6A2B2-D354-41B5-8673-1AEBA3857D98}"/>
    <cellStyle name="60 % - zvýraznenie6 6 3 2" xfId="3860" xr:uid="{F49FD29F-496D-49BE-B4E0-F74E2CAD79F6}"/>
    <cellStyle name="60 % - zvýraznenie6 7" xfId="2720" xr:uid="{4ED32783-E2DA-4647-B04A-7AAD81435A99}"/>
    <cellStyle name="60 % - zvýraznenie6 7 2" xfId="2897" xr:uid="{57384623-C0A4-4D79-BD38-EC682F66B8F1}"/>
    <cellStyle name="60 % - zvýraznenie6 8" xfId="2135" xr:uid="{4EC2D898-0F09-4C7E-AE3E-C093A3B1CA76}"/>
    <cellStyle name="60% - Accent1 2" xfId="2619" xr:uid="{B4998B25-32B0-47B2-9518-4F0A05E5760E}"/>
    <cellStyle name="60% - Accent1 2 2" xfId="3339" xr:uid="{905C81BC-11DD-4CDC-92F6-0E554388F63A}"/>
    <cellStyle name="60% - Accent1 2 3" xfId="3585" xr:uid="{C1030558-DC15-4F87-9225-8C731E1C4434}"/>
    <cellStyle name="60% - Accent1 3" xfId="3509" xr:uid="{3A8289B3-F91F-4C3F-991E-94ABACE62018}"/>
    <cellStyle name="60% - Accent1 4" xfId="3388" xr:uid="{D77EAEA9-FE1F-4E00-8950-34A1A0F44D1B}"/>
    <cellStyle name="60% - Accent1 5" xfId="3624" xr:uid="{1F399020-EDAA-48CF-B4F0-22B924121E42}"/>
    <cellStyle name="60% - Accent1 6" xfId="3471" xr:uid="{E83197C1-6B5B-416A-AC9C-E396E878C12C}"/>
    <cellStyle name="60% - Accent1 7" xfId="3344" xr:uid="{790CF78C-F7FD-43B3-9E42-712C4FA1CCF5}"/>
    <cellStyle name="60% - Accent2 2" xfId="2620" xr:uid="{7D17FFC3-36AC-456F-BAB0-00D1001205A1}"/>
    <cellStyle name="60% - Accent2 3" xfId="3230" xr:uid="{E0EE1C7F-C83E-48F0-8B81-B4317FC849DA}"/>
    <cellStyle name="60% - Accent2 4" xfId="3252" xr:uid="{2685E403-BE35-4A2C-A8E6-755B714A11BF}"/>
    <cellStyle name="60% - Accent2 5" xfId="3588" xr:uid="{CE9B35CD-A958-4D8B-9014-3A08E3A2A447}"/>
    <cellStyle name="60% - Accent2 6" xfId="3577" xr:uid="{44914FD3-95BB-4400-8B51-8D77EB813E25}"/>
    <cellStyle name="60% - Accent2 7" xfId="3245" xr:uid="{702631ED-EF4A-4343-BD3D-6E5C6DCBBDF6}"/>
    <cellStyle name="60% - Accent3 2" xfId="2621" xr:uid="{109ED7AD-737F-48BD-B44B-DF10F1A722B9}"/>
    <cellStyle name="60% - Accent3 2 2" xfId="3420" xr:uid="{7A573CA8-3795-41C4-B75F-9A2BBA463EC4}"/>
    <cellStyle name="60% - Accent3 2 3" xfId="3561" xr:uid="{C05EC294-480E-4006-B1B5-E63A68D1A66E}"/>
    <cellStyle name="60% - Accent3 3" xfId="3556" xr:uid="{8946DB80-3B85-4A91-865C-B28D8325DF1F}"/>
    <cellStyle name="60% - Accent3 4" xfId="3225" xr:uid="{4CE241F2-D810-4219-A64E-7145DEB73823}"/>
    <cellStyle name="60% - Accent3 5" xfId="3443" xr:uid="{71853D7A-F4A1-41C9-94BE-7453B5BC6B7E}"/>
    <cellStyle name="60% - Accent3 6" xfId="3244" xr:uid="{39BBB0AC-DF4A-470C-A5A9-7D6EB0236DEF}"/>
    <cellStyle name="60% - Accent3 7" xfId="3615" xr:uid="{34D021B1-5D5C-4942-BAD5-E2D3291B3598}"/>
    <cellStyle name="60% - Accent4 2" xfId="2622" xr:uid="{AF15ACC5-ADA4-4C90-AA5B-FF9A35AE8D2E}"/>
    <cellStyle name="60% - Accent4 2 2" xfId="3427" xr:uid="{D000B46D-F958-4346-9936-4AB2D3176129}"/>
    <cellStyle name="60% - Accent4 2 3" xfId="4021" xr:uid="{0E3A11F6-FF28-4ECD-93F4-7E21091EB410}"/>
    <cellStyle name="60% - Accent4 3" xfId="3523" xr:uid="{4C3BE679-B4AF-4129-B4A9-D362A2F0F2C8}"/>
    <cellStyle name="60% - Accent4 4" xfId="3310" xr:uid="{8B46B9DB-6651-41F4-B6AA-D375B3D2EDF1}"/>
    <cellStyle name="60% - Accent4 5" xfId="3695" xr:uid="{C732526D-DD25-4EDB-9E62-595619C536B9}"/>
    <cellStyle name="60% - Accent4 6" xfId="3338" xr:uid="{CBF8572A-2F4B-4087-86BF-C2BF6E5ABF0C}"/>
    <cellStyle name="60% - Accent4 7" xfId="3740" xr:uid="{A776890D-1439-4620-8947-2A0DF9322C67}"/>
    <cellStyle name="60% - Accent5 2" xfId="2623" xr:uid="{2E41CA82-A8BB-4488-A51D-DAFB5DAB13C1}"/>
    <cellStyle name="60% - Accent5 3" xfId="3496" xr:uid="{D6C0BFDF-7781-4054-B103-B167F17BDEDE}"/>
    <cellStyle name="60% - Accent5 4" xfId="3675" xr:uid="{6263ABEC-3865-4CC2-9EA2-4FA153B45B78}"/>
    <cellStyle name="60% - Accent5 5" xfId="4016" xr:uid="{749CF65F-7FEB-45EE-9BAE-28573B21F417}"/>
    <cellStyle name="60% - Accent5 6" xfId="3401" xr:uid="{EFD4C2D9-333D-4E05-B5E1-C471D2BB0926}"/>
    <cellStyle name="60% - Accent5 7" xfId="3226" xr:uid="{1D5ABD3B-F83A-4DC9-819C-357CD646570B}"/>
    <cellStyle name="60% - Accent6 2" xfId="2624" xr:uid="{A63FB396-C3D8-4A7F-8981-880E914DB5F0}"/>
    <cellStyle name="60% - Accent6 2 2" xfId="4028" xr:uid="{33408971-4FC0-4A7F-9EA5-08C13162B464}"/>
    <cellStyle name="60% - Accent6 2 3" xfId="3271" xr:uid="{BD82ED6C-DB22-44B8-B294-77BBF7218391}"/>
    <cellStyle name="60% - Accent6 3" xfId="3418" xr:uid="{CFA8C844-4A87-4246-980B-C02C4E0845E3}"/>
    <cellStyle name="60% - Accent6 4" xfId="3576" xr:uid="{59E6AABE-954D-46B9-A6E3-CE79682CFE66}"/>
    <cellStyle name="60% - Accent6 5" xfId="3220" xr:uid="{9CE93C4F-7DC1-4FF2-977D-6B2EBD331014}"/>
    <cellStyle name="60% - Accent6 6" xfId="3430" xr:uid="{BF1D105E-7620-4F63-AE0A-B7C48725994D}"/>
    <cellStyle name="60% - Accent6 7" xfId="3739" xr:uid="{A6C93707-BD08-4605-9BFE-013CAB990B21}"/>
    <cellStyle name="a0" xfId="2290" xr:uid="{8E1392D3-84F0-499E-8404-71277824884B}"/>
    <cellStyle name="absolute difference" xfId="96" xr:uid="{F529122C-9D21-4B37-BEA9-3F1264DAE236}"/>
    <cellStyle name="absolute difference 2" xfId="97" xr:uid="{5998043E-7F1D-4343-9005-74FECC1852CE}"/>
    <cellStyle name="Accent1 10" xfId="3744" xr:uid="{770128CA-0D7D-4411-93FD-8EADF39C1D7E}"/>
    <cellStyle name="Accent1 11" xfId="2729" xr:uid="{F126B4EF-F22B-4147-B2A8-249905206F7B}"/>
    <cellStyle name="Accent1 2" xfId="2327" xr:uid="{E73CA5F0-CDAD-4219-B68E-3984B019D4AB}"/>
    <cellStyle name="Accent1 2 2" xfId="2625" xr:uid="{26D92C16-F39F-4B0D-B158-9BA835F7C2B7}"/>
    <cellStyle name="Accent1 2_makro" xfId="2669" xr:uid="{24308186-B330-47A3-9541-AB6980DC4B42}"/>
    <cellStyle name="Accent1 3" xfId="2761" xr:uid="{A9C60A16-99B9-4E5B-BEAD-B5A54B6916B1}"/>
    <cellStyle name="Accent1 4" xfId="3705" xr:uid="{0C6654E8-9ECE-4BCC-ADFE-5111CBAE7040}"/>
    <cellStyle name="Accent1 4 2" xfId="3442" xr:uid="{7BD4D7F3-762D-42C0-976E-51D47917601A}"/>
    <cellStyle name="Accent1 5" xfId="3998" xr:uid="{A64ED377-B55F-49F6-A8E0-B837AF3ADD9F}"/>
    <cellStyle name="Accent1 5 2" xfId="3381" xr:uid="{3C6B2094-5298-4FDD-8E7D-F1E816636338}"/>
    <cellStyle name="Accent1 6" xfId="3971" xr:uid="{CC55FFBA-B769-4D11-8DF2-480BCD4E5ECB}"/>
    <cellStyle name="Accent1 6 2" xfId="3298" xr:uid="{119053F5-03B3-4FAD-B892-B748BC20AD90}"/>
    <cellStyle name="Accent1 7" xfId="3979" xr:uid="{356E6B84-4059-4F4E-B8E2-3B1270CEAE88}"/>
    <cellStyle name="Accent1 7 2" xfId="3522" xr:uid="{9BB87048-2163-469D-9F1E-A74265EBF86B}"/>
    <cellStyle name="Accent1 8" xfId="3264" xr:uid="{75E89081-798C-405D-A279-5BF60740423B}"/>
    <cellStyle name="Accent1 9" xfId="3328" xr:uid="{8EC070A3-CC7C-4178-92F8-FFAD94354E55}"/>
    <cellStyle name="Accent2 2" xfId="2328" xr:uid="{F4D08729-00A4-4129-BEE0-E0A7E9EFF3FF}"/>
    <cellStyle name="Accent2 3" xfId="2762" xr:uid="{DACDED68-FE14-4C41-A63D-F68B54D872F1}"/>
    <cellStyle name="Accent2 4" xfId="3706" xr:uid="{473A9865-778F-4C54-BF6E-58B5B6F4FB64}"/>
    <cellStyle name="Accent2 4 2" xfId="4034" xr:uid="{13E2AE38-C596-4A8F-9E18-A5314A8DC00E}"/>
    <cellStyle name="Accent2 5" xfId="3229" xr:uid="{A076E4CB-6309-4947-A0CD-8BC4145BB8F2}"/>
    <cellStyle name="Accent2 6" xfId="2730" xr:uid="{AA1738AB-EA6E-43B9-BAB2-BAC2AD05F0A4}"/>
    <cellStyle name="Accent3 2" xfId="2329" xr:uid="{E3E5A3CA-57DF-4BBD-923C-A555954843F7}"/>
    <cellStyle name="Accent3 3" xfId="2763" xr:uid="{F34B3D4C-6609-4E2B-A30B-613D725CABEA}"/>
    <cellStyle name="Accent3 4" xfId="3707" xr:uid="{DC1198EE-956F-4AFC-A605-264D62E48C8E}"/>
    <cellStyle name="Accent3 4 2" xfId="3335" xr:uid="{DB74E804-090F-4782-BEED-EB2FC25FF7B0}"/>
    <cellStyle name="Accent3 5" xfId="4044" xr:uid="{5ADC4C74-ACE1-493A-AF04-57A8C7EFA671}"/>
    <cellStyle name="Accent3 6" xfId="2731" xr:uid="{E7CC6E42-0B25-46EE-9132-06A72C3E1AB7}"/>
    <cellStyle name="Accent4 10" xfId="3529" xr:uid="{E6CC2705-B313-4478-92C3-48AA97CDF5F1}"/>
    <cellStyle name="Accent4 11" xfId="2732" xr:uid="{D8D2AD2B-3528-46F7-8206-94A0579D3913}"/>
    <cellStyle name="Accent4 2" xfId="2330" xr:uid="{FBF5743F-C67E-44B8-A1F5-961AA2C89BB1}"/>
    <cellStyle name="Accent4 2 2" xfId="2626" xr:uid="{CD964040-C26E-471F-B984-957BC71EADED}"/>
    <cellStyle name="Accent4 2_makro" xfId="2670" xr:uid="{C6DD960E-80CF-4C9A-A60E-24582C7730BF}"/>
    <cellStyle name="Accent4 3" xfId="2764" xr:uid="{35FF7BE4-8355-451E-8285-D11DED8B3C70}"/>
    <cellStyle name="Accent4 4" xfId="3708" xr:uid="{12D20C2C-10EB-434D-BD6D-0DF99637C218}"/>
    <cellStyle name="Accent4 4 2" xfId="3300" xr:uid="{E92FBC82-E964-446C-9757-B08592C56B7E}"/>
    <cellStyle name="Accent4 5" xfId="3999" xr:uid="{516E2113-98F5-41AA-9198-01AB0AEF8E69}"/>
    <cellStyle name="Accent4 5 2" xfId="3690" xr:uid="{9444E4B2-4F5E-4F82-8404-F7F014C94EC0}"/>
    <cellStyle name="Accent4 6" xfId="3970" xr:uid="{645FABAB-3127-468C-8950-DCF23D962794}"/>
    <cellStyle name="Accent4 6 2" xfId="3302" xr:uid="{EF280B34-7AE8-447D-91F6-568667FC48EF}"/>
    <cellStyle name="Accent4 7" xfId="3980" xr:uid="{92C8BF14-1003-4C2C-92AE-59BD2BCC92B4}"/>
    <cellStyle name="Accent4 7 2" xfId="3671" xr:uid="{B4928052-B957-4E63-9BEF-E4727D123245}"/>
    <cellStyle name="Accent4 8" xfId="3416" xr:uid="{76FD5743-D04F-4452-8625-31A4444A57B4}"/>
    <cellStyle name="Accent4 9" xfId="3392" xr:uid="{7EDA750E-FA53-4725-AC52-78BAA2713580}"/>
    <cellStyle name="Accent5 2" xfId="2331" xr:uid="{445F1330-BE80-4655-AE56-FC6AFFC14C28}"/>
    <cellStyle name="Accent5 3" xfId="2765" xr:uid="{0AABFE39-24CC-477D-B683-3EFAFE0B7C2F}"/>
    <cellStyle name="Accent5 4" xfId="3709" xr:uid="{EFC3D472-92D5-453B-A874-645ACDBDC378}"/>
    <cellStyle name="Accent5 4 2" xfId="4042" xr:uid="{C796B35F-6C6B-46EF-A028-FBB215529CD3}"/>
    <cellStyle name="Accent5 5" xfId="3575" xr:uid="{B47743EC-D911-453C-9983-420CE5BF6203}"/>
    <cellStyle name="Accent5 6" xfId="2733" xr:uid="{40287CE0-BB32-48C4-A997-10DF1ADA7DCD}"/>
    <cellStyle name="Accent6 2" xfId="2332" xr:uid="{2279EBEE-6652-4145-941B-91E0F43B7949}"/>
    <cellStyle name="Accent6 3" xfId="2766" xr:uid="{5CB7A3D5-6223-498A-A390-E7F5E5BD8A30}"/>
    <cellStyle name="Accent6 4" xfId="3710" xr:uid="{4C308F94-0E6D-41D6-92A5-A77DE6C3C707}"/>
    <cellStyle name="Accent6 4 2" xfId="3745" xr:uid="{83C4ED48-CD0B-4A06-A486-7BF705B24FC3}"/>
    <cellStyle name="Accent6 5" xfId="3281" xr:uid="{3AAE6785-54A8-402D-AD17-D84831EBA2DF}"/>
    <cellStyle name="Accent6 6" xfId="2734" xr:uid="{739EE6AC-34C0-44BE-B502-58A07BC83A40}"/>
    <cellStyle name="Akzent1" xfId="98" xr:uid="{D8FAEC51-8A22-4824-BC68-A14A8DE57FC0}"/>
    <cellStyle name="Akzent2" xfId="99" xr:uid="{2AD10940-46B4-4E3F-BD13-0088BBF609B2}"/>
    <cellStyle name="Akzent3" xfId="100" xr:uid="{A336CC16-EAC3-49A6-8A44-52CB79EA7C30}"/>
    <cellStyle name="Akzent4" xfId="101" xr:uid="{3326F731-4D8A-4F56-8C50-32D5087A5188}"/>
    <cellStyle name="Akzent5" xfId="102" xr:uid="{26DF43CD-9364-45E2-9457-9A162AB2E2A7}"/>
    <cellStyle name="Akzent6" xfId="103" xr:uid="{6F348F51-947A-4108-9195-52DFB7A36420}"/>
    <cellStyle name="annee semestre" xfId="2251" xr:uid="{05EB9719-F9BA-4C36-AC9E-64C37A478768}"/>
    <cellStyle name="Ausgabe" xfId="104" xr:uid="{B38AE6C4-30C7-4220-A4C0-8A9D5F1EDF91}"/>
    <cellStyle name="Ausgabe 2" xfId="2808" xr:uid="{AFF35B8A-F1D1-4EFA-AEA2-5F596FE885D6}"/>
    <cellStyle name="Bad 2" xfId="2333" xr:uid="{16B7C74E-3595-4898-9FD9-AF5655D43A5C}"/>
    <cellStyle name="Bad 3" xfId="2753" xr:uid="{DCFAF8BF-0C8D-4727-8D62-78B95322D884}"/>
    <cellStyle name="Bad 4" xfId="3698" xr:uid="{AF73AA1B-7F94-4CB7-9173-58603EE03E06}"/>
    <cellStyle name="Bad 4 2" xfId="4029" xr:uid="{0B73468B-5BDA-4B15-895E-2FDEB1628CDE}"/>
    <cellStyle name="Bad 5" xfId="3235" xr:uid="{9AB28862-7047-4031-92B2-08A71BC16141}"/>
    <cellStyle name="Bad 6" xfId="2722" xr:uid="{061FCA4A-C6A4-4C45-B903-CAA744329451}"/>
    <cellStyle name="Berechnung" xfId="105" xr:uid="{4ED52B3F-547E-4649-99A7-B673C4E37D8B}"/>
    <cellStyle name="Berechnung 2" xfId="2809" xr:uid="{B011A22C-A279-450F-AFEF-7764131686A5}"/>
    <cellStyle name="Calculation 10" xfId="3518" xr:uid="{EBC69D56-4443-444D-9957-0B60B5EC9F5A}"/>
    <cellStyle name="Calculation 11" xfId="2725" xr:uid="{91C113C3-C277-4CB6-8104-C871AA99CB5D}"/>
    <cellStyle name="Calculation 2" xfId="2334" xr:uid="{1F4D803D-2C65-453C-8871-64EA4746B178}"/>
    <cellStyle name="Calculation 2 2" xfId="2627" xr:uid="{831E5E54-E2C2-4A1C-A53B-1238EBAD7CD8}"/>
    <cellStyle name="Calculation 2 2 2" xfId="2870" xr:uid="{D245D677-4088-4109-992D-CCFA7B8E2A1F}"/>
    <cellStyle name="Calculation 2 2 3" xfId="3480" xr:uid="{20EFD799-0A23-4CB6-9D83-DCE1434510E5}"/>
    <cellStyle name="Calculation 2 2 4" xfId="3440" xr:uid="{A951B293-CCF6-403D-BEA2-F7F3C39ADBD7}"/>
    <cellStyle name="Calculation 2 3" xfId="2865" xr:uid="{CB876624-D086-4BC7-97C4-B193B81B559D}"/>
    <cellStyle name="Calculation 2_makro" xfId="2671" xr:uid="{641D1D01-80C9-45EE-9A28-2EF8610E9BA1}"/>
    <cellStyle name="Calculation 3" xfId="2757" xr:uid="{E158CDF9-3BFC-43F6-8B23-786ADBBDD4B2}"/>
    <cellStyle name="Calculation 3 2" xfId="3512" xr:uid="{5A8A780C-11F9-4677-9D9A-C631905E55C4}"/>
    <cellStyle name="Calculation 3 2 2" xfId="3626" xr:uid="{F753CF28-8A2A-4BB8-B088-28444A2099E1}"/>
    <cellStyle name="Calculation 3 3" xfId="3409" xr:uid="{81BA1DF8-EE95-4816-A5D3-7765682ABBC4}"/>
    <cellStyle name="Calculation 3 4" xfId="3413" xr:uid="{F399D282-565F-427C-9CFB-B83B0839D337}"/>
    <cellStyle name="Calculation 4" xfId="3701" xr:uid="{3EE8F1B1-A4EF-4BA9-A28E-2565ED8BEA89}"/>
    <cellStyle name="Calculation 4 2" xfId="3580" xr:uid="{EFC9A394-0981-4E6F-835C-D1AB91D49DAB}"/>
    <cellStyle name="Calculation 5" xfId="3997" xr:uid="{422C3AB6-C146-4EF6-B1E5-BA7E3C49773F}"/>
    <cellStyle name="Calculation 5 2" xfId="3236" xr:uid="{8204075D-074E-4F5B-A599-8F01653A63FC}"/>
    <cellStyle name="Calculation 6" xfId="3972" xr:uid="{055ADFD8-A87A-478C-94E3-43F101C9CC11}"/>
    <cellStyle name="Calculation 6 2" xfId="3324" xr:uid="{CA633100-911D-4895-8469-855B7035621B}"/>
    <cellStyle name="Calculation 7" xfId="3978" xr:uid="{DB929FC8-E1DC-44D1-BC39-607AB557B1FB}"/>
    <cellStyle name="Calculation 7 2" xfId="3367" xr:uid="{47305FF2-9928-4EC7-BE8D-808B32E0438D}"/>
    <cellStyle name="Calculation 8" xfId="3431" xr:uid="{866E794C-3665-4A17-AF4E-EA88482228DA}"/>
    <cellStyle name="Calculation 9" xfId="3533" xr:uid="{C240C114-9F70-4C61-B6DF-33D457270768}"/>
    <cellStyle name="Celkem" xfId="106" xr:uid="{111C8C28-13C4-4826-A6D9-0AF367522E99}"/>
    <cellStyle name="Celkem 2" xfId="107" xr:uid="{DEB6F624-BDB7-4ED3-B7B3-1D60CA29A416}"/>
    <cellStyle name="Celkem 2 2" xfId="3499" xr:uid="{DD38A346-F3E5-4B48-BDF0-530764D41430}"/>
    <cellStyle name="Celkem 3" xfId="865" xr:uid="{D6450567-7AF3-4364-AFF3-54C4333040DB}"/>
    <cellStyle name="Celkem 4" xfId="2628" xr:uid="{4F82A8F1-AE4D-4F06-9B1F-8FE3DF93CFB1}"/>
    <cellStyle name="Celkem 4 2" xfId="2871" xr:uid="{43DDAE1B-471C-417B-9E3A-DE6CEC407439}"/>
    <cellStyle name="Comma 2" xfId="108" xr:uid="{BF48E157-6A4A-41BA-AD7D-E7C51669BC32}"/>
    <cellStyle name="Comma 2 2" xfId="2265" xr:uid="{51FFDC53-31C9-4917-BC7D-C3121DDC1270}"/>
    <cellStyle name="Comma 2 2 2" xfId="2774" xr:uid="{6615662D-FE11-467D-9390-4777ABF49FDD}"/>
    <cellStyle name="Comma 2 2 2 2" xfId="2910" xr:uid="{A49F52F7-7951-4A8D-926B-137E364E1479}"/>
    <cellStyle name="Comma 2 2 2 2 2" xfId="3314" xr:uid="{1617DA9B-0A82-4716-9D3D-F48E90BAC6B9}"/>
    <cellStyle name="Comma 2 2 2 2 2 2" xfId="4071" xr:uid="{6055566B-75D9-490E-A545-A544AA9AF54D}"/>
    <cellStyle name="Comma 2 2 2 2 2 3" xfId="4123" xr:uid="{459D5363-E274-42DB-8D6C-47A0196278FF}"/>
    <cellStyle name="Comma 2 2 2 2 3" xfId="3330" xr:uid="{22981CC4-A0DF-498E-A63F-3574BAB97AD3}"/>
    <cellStyle name="Comma 2 2 2 2 3 2" xfId="4076" xr:uid="{05440EAB-9D52-49DE-9E32-E4E66C8FADAC}"/>
    <cellStyle name="Comma 2 2 2 2 3 3" xfId="4128" xr:uid="{287A2FAF-CF6C-46AB-B392-79EC7D047C09}"/>
    <cellStyle name="Comma 2 2 2 3" xfId="3318" xr:uid="{89D91C48-BEE9-430F-84F4-787481905FB7}"/>
    <cellStyle name="Comma 2 2 2 3 2" xfId="4074" xr:uid="{AEA0C633-9387-4D03-81C9-FBA56D9FF161}"/>
    <cellStyle name="Comma 2 2 2 3 3" xfId="4126" xr:uid="{0F680B92-37B7-4D33-A7FF-EC87B3C5EFE7}"/>
    <cellStyle name="Comma 2 2 2 4" xfId="3273" xr:uid="{FC6825E6-2DD1-4488-819F-A84BF81ED533}"/>
    <cellStyle name="Comma 2 2 2 4 2" xfId="4068" xr:uid="{4C7E1814-B12D-48FE-8DD3-1783405156A7}"/>
    <cellStyle name="Comma 2 2 2 4 3" xfId="4120" xr:uid="{C9D2989C-CF14-4A87-B91E-EF0717914583}"/>
    <cellStyle name="Comma 2 2 3" xfId="2851" xr:uid="{EC1FAE38-A22F-448A-8E66-99C2B68E1775}"/>
    <cellStyle name="Comma 2 2 3 2" xfId="3320" xr:uid="{7FF1FEC5-EEF4-42E1-BE4C-753A3AAEBBF5}"/>
    <cellStyle name="Comma 2 2 3 2 2" xfId="3315" xr:uid="{925B9308-437A-431B-9605-EF8C24CD31EA}"/>
    <cellStyle name="Comma 2 2 3 2 2 2" xfId="4072" xr:uid="{1903CF18-1A05-4BEF-8BCF-BFD49320B70D}"/>
    <cellStyle name="Comma 2 2 3 2 2 3" xfId="4124" xr:uid="{3919609F-CC92-40C2-AA71-77F16B243F0A}"/>
    <cellStyle name="Comma 2 2 3 2 3" xfId="4075" xr:uid="{495099AC-7170-4549-B9F1-04BE4C40E341}"/>
    <cellStyle name="Comma 2 2 3 2 4" xfId="4127" xr:uid="{80E6F587-72AB-49BB-9DE3-5E9DA6F00A72}"/>
    <cellStyle name="Comma 2 2 3 3" xfId="3841" xr:uid="{C6B16982-DA19-4B87-B955-B844C87AB881}"/>
    <cellStyle name="Comma 2 2 3 3 2" xfId="4090" xr:uid="{FB726470-2E51-4C5A-A758-852B05820345}"/>
    <cellStyle name="Comma 2 2 3 3 3" xfId="4142" xr:uid="{6A7ED69D-D087-4D39-98DB-0E32C6389104}"/>
    <cellStyle name="Comma 2 2 3 4" xfId="3316" xr:uid="{0C12B601-796E-4D47-BBD1-65B491C4F13A}"/>
    <cellStyle name="Comma 2 2 3 4 2" xfId="4073" xr:uid="{87769A4E-22FB-498F-9A64-D38C8387B888}"/>
    <cellStyle name="Comma 2 2 3 4 3" xfId="4125" xr:uid="{68A6B6E7-D670-47C5-890B-BEDC23FC41A6}"/>
    <cellStyle name="Comma 2 2 4" xfId="3253" xr:uid="{088D9488-4787-4506-9395-B5B8953A61B7}"/>
    <cellStyle name="Comma 2 2 4 2" xfId="3414" xr:uid="{7BAEB479-FFC4-440E-AEDE-F09AF1B8F597}"/>
    <cellStyle name="Comma 2 2 4 2 2" xfId="4078" xr:uid="{8BBC35C1-3106-44D5-BFDB-FAC591ECEF01}"/>
    <cellStyle name="Comma 2 2 4 2 3" xfId="4130" xr:uid="{A836ADEE-8FA9-432B-8183-640C2BE37B06}"/>
    <cellStyle name="Comma 2 2 4 3" xfId="4065" xr:uid="{D4933EF3-E369-4A3C-89BE-6A30135CFDD7}"/>
    <cellStyle name="Comma 2 2 4 4" xfId="4117" xr:uid="{62588068-A222-45B5-A90F-B3A147DA3071}"/>
    <cellStyle name="Comma 2 2 5" xfId="3368" xr:uid="{0CA15CF8-111E-438C-8060-5C898CF45B88}"/>
    <cellStyle name="Comma 2 2 5 2" xfId="4077" xr:uid="{9DBF00ED-A24B-4087-97CF-BAD17848411F}"/>
    <cellStyle name="Comma 2 2 5 3" xfId="4129" xr:uid="{7F88E4C1-65A9-4323-A8E5-43DD40B48EB6}"/>
    <cellStyle name="Comma 2 2 6" xfId="3608" xr:uid="{78F6A4EB-9E41-4176-9C57-38E08B6FC0F4}"/>
    <cellStyle name="Comma 2 2 6 2" xfId="4082" xr:uid="{06F01E06-DC36-4274-806F-16E9903E116A}"/>
    <cellStyle name="Comma 2 2 6 3" xfId="4134" xr:uid="{423676E7-78D8-4EFC-88BD-FF5EFE1C30DC}"/>
    <cellStyle name="Comma 2 3" xfId="2683" xr:uid="{80B75FDF-E270-4DD7-9282-26D852094B89}"/>
    <cellStyle name="Comma 2 3 2" xfId="2877" xr:uid="{B5155183-C011-49C8-A452-A8390C3C8D2C}"/>
    <cellStyle name="Comma 2 3 2 2" xfId="3507" xr:uid="{E18E1F1A-E14F-4603-8CB4-885C1A464EB9}"/>
    <cellStyle name="Comma 2 3 2 2 2" xfId="4081" xr:uid="{9367EF7D-93DE-4A70-85ED-D44773B238C7}"/>
    <cellStyle name="Comma 2 3 2 2 3" xfId="4133" xr:uid="{9E9AC510-7AE2-44FF-88EB-926F1B857F0E}"/>
    <cellStyle name="Comma 2 3 2 3" xfId="3485" xr:uid="{B507A6DD-0F6B-4FDB-BB45-E7EA9436B09E}"/>
    <cellStyle name="Comma 2 3 2 3 2" xfId="4079" xr:uid="{551485C6-E5E5-4ABF-9450-11067237D945}"/>
    <cellStyle name="Comma 2 3 2 3 3" xfId="4131" xr:uid="{725F55C2-541A-4185-B701-5F6F11EA1E51}"/>
    <cellStyle name="Comma 2 3 3" xfId="3692" xr:uid="{BD26115C-021F-4B34-A2F4-8BF6CEC5291C}"/>
    <cellStyle name="Comma 2 3 3 2" xfId="3696" xr:uid="{AD650075-DB1D-4BBE-97C2-1F357A87E98F}"/>
    <cellStyle name="Comma 2 3 3 2 2" xfId="4089" xr:uid="{078AB2CA-682A-4FEF-A010-191748A37C58}"/>
    <cellStyle name="Comma 2 3 3 2 3" xfId="4141" xr:uid="{46184CBF-CBA5-4649-B822-1D63A06B3148}"/>
    <cellStyle name="Comma 2 3 3 3" xfId="4088" xr:uid="{0660CB0E-4C52-453F-816B-A3A4112F7D9F}"/>
    <cellStyle name="Comma 2 3 3 4" xfId="4140" xr:uid="{E761A47A-827E-41C8-BCA7-47E8B4C7C373}"/>
    <cellStyle name="Comma 2 3 4" xfId="3278" xr:uid="{C409EBE3-8376-495A-82C9-96C47512A454}"/>
    <cellStyle name="Comma 2 3 4 2" xfId="4069" xr:uid="{165A4960-DDFA-41AD-B9A6-C5010D47AAE9}"/>
    <cellStyle name="Comma 2 3 4 3" xfId="4121" xr:uid="{37B339EC-AFB3-4CA1-A04B-8EEE5719C1FA}"/>
    <cellStyle name="Comma 2 3 5" xfId="4052" xr:uid="{34474192-1C16-464B-AA34-24E0DF255E2B}"/>
    <cellStyle name="Comma 2 3 6" xfId="4103" xr:uid="{6D45E54B-B175-4A24-94B5-AD80529F1B25}"/>
    <cellStyle name="Comma 2 4" xfId="2735" xr:uid="{E7C66304-0D11-46C2-A109-CE26FBC20CB9}"/>
    <cellStyle name="Comma 2 4 2" xfId="2898" xr:uid="{DD8B06CB-400C-4CED-82A4-F0B160827E03}"/>
    <cellStyle name="Comma 2 4 2 2" xfId="3290" xr:uid="{2204FC8B-5B34-4699-BA69-09DB5D32FF01}"/>
    <cellStyle name="Comma 2 4 2 2 2" xfId="4070" xr:uid="{58B52E26-7ACF-450D-9D64-2CF3DD04EDCD}"/>
    <cellStyle name="Comma 2 4 2 2 3" xfId="4122" xr:uid="{B39A46B3-0B5C-4C55-B048-E6CBE45A4BF3}"/>
    <cellStyle name="Comma 2 4 2 3" xfId="3662" xr:uid="{8E65060B-D234-41B1-BA99-AF0071AC0F58}"/>
    <cellStyle name="Comma 2 4 2 3 2" xfId="4083" xr:uid="{D1933460-B32D-4AE7-86E9-9D71BF84DFA8}"/>
    <cellStyle name="Comma 2 4 2 3 3" xfId="4135" xr:uid="{51ED7747-6953-4A19-A943-397C355B9F02}"/>
    <cellStyle name="Comma 2 4 3" xfId="3241" xr:uid="{380173BB-D02F-4E64-A1DB-84C4E002FBBF}"/>
    <cellStyle name="Comma 2 4 3 2" xfId="4062" xr:uid="{E30AE43C-5422-4D04-8C63-28F79540DDFF}"/>
    <cellStyle name="Comma 2 4 3 3" xfId="4114" xr:uid="{524D0CCD-2591-40BA-A13E-F1B9ED6EDE00}"/>
    <cellStyle name="Comma 2 4 4" xfId="3248" xr:uid="{436CC199-2C49-4BB1-8596-7842271662D2}"/>
    <cellStyle name="Comma 2 4 4 2" xfId="4063" xr:uid="{18D382BB-0B6E-42E7-80C1-A83693783CBE}"/>
    <cellStyle name="Comma 2 4 4 3" xfId="4115" xr:uid="{65898910-33AA-49DA-980E-72DE82490792}"/>
    <cellStyle name="Comma 2 5" xfId="3214" xr:uid="{455D32D7-62A5-4F77-9B58-6583DA8315AA}"/>
    <cellStyle name="Comma 2 5 2" xfId="3492" xr:uid="{FC513877-9870-410A-B83F-274AE0EE7FB6}"/>
    <cellStyle name="Comma 2 5 2 2" xfId="4080" xr:uid="{504FD4E7-3690-4933-A19A-2CCFBD336F48}"/>
    <cellStyle name="Comma 2 5 2 3" xfId="4132" xr:uid="{1EB226F8-BF5F-456E-9009-F284F3CE7294}"/>
    <cellStyle name="Comma 2 5 3" xfId="3667" xr:uid="{4E7A9B98-FA75-41EB-8D48-5C21FA438503}"/>
    <cellStyle name="Comma 2 5 3 2" xfId="4084" xr:uid="{54622796-4D1B-4B9F-AC3E-4C8B2406A444}"/>
    <cellStyle name="Comma 2 5 3 3" xfId="4136" xr:uid="{C1A8B93B-0DA8-4FFE-A23E-F1812B06B58D}"/>
    <cellStyle name="Comma 2 5 4" xfId="4057" xr:uid="{56C07B70-57F9-4643-ABD9-7D14A81672AF}"/>
    <cellStyle name="Comma 2 5 5" xfId="4109" xr:uid="{498726F6-467C-47A6-BFDB-1D5489908A1E}"/>
    <cellStyle name="Comma 2 6" xfId="3251" xr:uid="{C93B8139-09A0-4A62-8360-3442684C69C5}"/>
    <cellStyle name="Comma 2 6 2" xfId="4064" xr:uid="{AEAAA8AD-4F9C-4267-9E6B-91FA5385EFFC}"/>
    <cellStyle name="Comma 2 6 3" xfId="4116" xr:uid="{126B3286-1790-47A4-A210-6ED8524C89B2}"/>
    <cellStyle name="Comma 2 7" xfId="3680" xr:uid="{159F3F5D-BD62-4B0F-91EB-0404FC566691}"/>
    <cellStyle name="Comma 2 7 2" xfId="4086" xr:uid="{14FCC9D4-034E-48E4-B194-F6C576F3B6BD}"/>
    <cellStyle name="Comma 2 7 3" xfId="4138" xr:uid="{10AC1A6D-4AE5-46EE-A87B-B4C3488F22A0}"/>
    <cellStyle name="Comma 2 8" xfId="4046" xr:uid="{33361D39-F306-4E6E-8280-AB5B06951812}"/>
    <cellStyle name="Comma 2 9" xfId="4094" xr:uid="{6DA71D30-C976-4D13-862D-361195EC9C38}"/>
    <cellStyle name="Comma 3" xfId="3669" xr:uid="{80F279B7-EAF6-43F4-B954-FD2D8ECF9C18}"/>
    <cellStyle name="Comma 3 2" xfId="3685" xr:uid="{AECD0D1C-BA7A-446B-9D39-AC499CCC943F}"/>
    <cellStyle name="Comma 3 2 2" xfId="4087" xr:uid="{7360278E-271C-4B6F-87E5-36B898A7B8CA}"/>
    <cellStyle name="Comma 3 2 3" xfId="4139" xr:uid="{9E7EC30D-D4B9-4650-A0AD-0CC9487D8DF1}"/>
    <cellStyle name="Comma 3 3" xfId="4085" xr:uid="{1D7CF58E-E271-4521-9055-3A080D90A572}"/>
    <cellStyle name="Comma 3 4" xfId="4137" xr:uid="{8BEFE799-1109-4C8F-A18A-A0BA906D3E43}"/>
    <cellStyle name="Comma 4" xfId="3256" xr:uid="{A8C20E38-5A1D-42A4-8286-5E6D82BA0128}"/>
    <cellStyle name="Comma 4 2" xfId="4066" xr:uid="{32C9CB3D-27CF-4E43-8CBE-852041718710}"/>
    <cellStyle name="Comma 4 3" xfId="4118" xr:uid="{153EE2F4-4EFF-43FE-B1B5-8B6A7BA44E3B}"/>
    <cellStyle name="Comma 5" xfId="3258" xr:uid="{D405453D-69AE-4B97-917B-6028C1718A1A}"/>
    <cellStyle name="Comma 5 2" xfId="4067" xr:uid="{D28160C3-F3A2-4D9F-A91F-C8CAD06D4FCA}"/>
    <cellStyle name="Comma 5 3" xfId="4119" xr:uid="{AA03D5E6-1AFE-4F7A-9883-0E184E669A89}"/>
    <cellStyle name="Comma0" xfId="109" xr:uid="{4CD0CC7D-080C-4314-8490-34EEDC6A3D0E}"/>
    <cellStyle name="Comma0 2" xfId="110" xr:uid="{60310E32-F317-4257-9E71-B01F8AA63F4D}"/>
    <cellStyle name="Currency 2" xfId="111" xr:uid="{2104B2BB-BADA-40BB-8C3D-FDE1F2C61D1E}"/>
    <cellStyle name="Currency 3" xfId="112" xr:uid="{BC05533E-7F5F-4306-B615-814F44DAC31B}"/>
    <cellStyle name="Currency0" xfId="113" xr:uid="{2A1235B8-3763-4E58-B6DD-48D14640C3CD}"/>
    <cellStyle name="Currency0 2" xfId="114" xr:uid="{DBBF97C5-9B67-4FF6-A700-C9EF75E813F7}"/>
    <cellStyle name="Čiarka 2" xfId="878" xr:uid="{249707DA-863C-4149-A61D-B9A57A422283}"/>
    <cellStyle name="Čiarka 2 2" xfId="4014" xr:uid="{1B340678-85D3-40FF-BCCF-D001CDEAE989}"/>
    <cellStyle name="Čiarka 3" xfId="2141" xr:uid="{476C2D45-5832-4C89-9461-BC68582B2C16}"/>
    <cellStyle name="Čiarka 3 2" xfId="2935" xr:uid="{0A0685AD-A7DE-46DC-BA17-F3884722A9E6}"/>
    <cellStyle name="Čiarka 3 2 2" xfId="3610" xr:uid="{C912677F-D37C-4556-9534-DF6E71E3CA0B}"/>
    <cellStyle name="Čiarka 3 4" xfId="3303" xr:uid="{AC66CB5E-61BE-42B1-822D-DA4EF6A026E1}"/>
    <cellStyle name="Čiarka 4" xfId="2697" xr:uid="{C03474D4-8FDA-42C0-A646-45C4D1427497}"/>
    <cellStyle name="Čiarka 4 2" xfId="2878" xr:uid="{C92421FA-D204-4F13-8346-709A86363808}"/>
    <cellStyle name="Čiarka 4 3" xfId="3223" xr:uid="{27F44ED1-6951-4C6B-ABA1-66C9C06BF3FC}"/>
    <cellStyle name="Čiarka 5" xfId="2768" xr:uid="{F8E11C8C-D53F-4AD3-A561-5E9D4BB17082}"/>
    <cellStyle name="Čiarka 5 2" xfId="2905" xr:uid="{F3A8579D-AA38-41DE-877A-5715B9BA6831}"/>
    <cellStyle name="Čiarka 6" xfId="2846" xr:uid="{95A858B3-5260-4715-A622-AA26CB18E14C}"/>
    <cellStyle name="Čiarka 7" xfId="3187" xr:uid="{29958B45-897F-43EC-B438-89D8F4329259}"/>
    <cellStyle name="Čiarka 7 2" xfId="3955" xr:uid="{6A3DE47E-40F3-46C0-9A34-CED650F01164}"/>
    <cellStyle name="Čiarka 7 2 2" xfId="4091" xr:uid="{1E44607A-426E-4BAB-83E1-1F45BD97F3B5}"/>
    <cellStyle name="Čiarka 7 2 3" xfId="4143" xr:uid="{499ED10B-ED05-4389-BCA3-551A7DA32778}"/>
    <cellStyle name="Čiarka 7 3" xfId="4054" xr:uid="{80B62A3C-07A2-40A8-AC30-8F64B4886F9C}"/>
    <cellStyle name="Čiarka 7 4" xfId="4106" xr:uid="{0921FFD2-5983-46D8-98C2-F39E03E73FB7}"/>
    <cellStyle name="Čiarka 8" xfId="3189" xr:uid="{5106E95B-4B9D-4489-BD2E-57F90D21D505}"/>
    <cellStyle name="Čiarka 8 2" xfId="3956" xr:uid="{1BFDD465-E2BC-41A0-8D2D-482E589995A6}"/>
    <cellStyle name="Čiarka 8 2 2" xfId="4092" xr:uid="{84DA19BE-8BBF-49FA-AB3B-6E0D3B6D66A8}"/>
    <cellStyle name="Čiarka 8 2 3" xfId="4144" xr:uid="{21D058B8-1AD5-42A3-BC2E-4840EE3A155E}"/>
    <cellStyle name="Čiarka 8 3" xfId="4055" xr:uid="{C88E0AB7-6A2A-493A-926E-F36666CE82BD}"/>
    <cellStyle name="Čiarka 8 4" xfId="4107" xr:uid="{E50C98D4-F6AE-44CC-9856-6697417829CE}"/>
    <cellStyle name="čiarky 2" xfId="115" xr:uid="{CD514A38-9BDE-44C9-A1D4-1DD42854F0DB}"/>
    <cellStyle name="čiarky 2 10" xfId="1906" xr:uid="{B644E9FC-7804-4323-91E4-273780B8D9AE}"/>
    <cellStyle name="čiarky 2 11" xfId="1927" xr:uid="{8B3BD6D2-1D62-4057-8C3C-0C187C53ABEF}"/>
    <cellStyle name="čiarky 2 12" xfId="898" xr:uid="{760FB04B-0A3A-49C8-BD8A-5A79FB0FA6BD}"/>
    <cellStyle name="čiarky 2 13" xfId="2736" xr:uid="{CA19274C-A88B-4587-9E83-05F793DACE67}"/>
    <cellStyle name="čiarky 2 13 2" xfId="2899" xr:uid="{010F5C3F-82EC-4286-8699-91E5FA8EF08C}"/>
    <cellStyle name="čiarky 2 14" xfId="3216" xr:uid="{230E036F-5B8E-4EBE-A76C-6D4E7E9CFFCE}"/>
    <cellStyle name="čiarky 2 14 2" xfId="4058" xr:uid="{8DF49D55-C24B-4D4E-90AD-D81E538C4BAE}"/>
    <cellStyle name="čiarky 2 14 3" xfId="4110" xr:uid="{9D6ED207-8E4A-42CD-9101-F7EA1187D37A}"/>
    <cellStyle name="čiarky 2 15" xfId="4047" xr:uid="{D4043587-389D-4430-BBA3-3536F628AE6C}"/>
    <cellStyle name="čiarky 2 16" xfId="4095" xr:uid="{0767D1AE-1C0F-464C-ACF7-D32CE77DFBAC}"/>
    <cellStyle name="čiarky 2 2" xfId="935" xr:uid="{F48DE4C2-3405-4462-A8E2-61658832AF26}"/>
    <cellStyle name="čiarky 2 3" xfId="1860" xr:uid="{1A03A2C3-5475-491E-8B00-12E4EAA796D8}"/>
    <cellStyle name="čiarky 2 4" xfId="1928" xr:uid="{29E4A8C8-A4E7-458E-B356-76E899CECE99}"/>
    <cellStyle name="čiarky 2 5" xfId="1890" xr:uid="{2BBA8575-2B71-41EC-844A-6063394056B6}"/>
    <cellStyle name="čiarky 2 6" xfId="1917" xr:uid="{3E4978CE-29A1-4BDB-8EB6-CAF137DC6615}"/>
    <cellStyle name="čiarky 2 7" xfId="1872" xr:uid="{22FC2550-D035-44B8-9595-BD4A8B2DBCED}"/>
    <cellStyle name="čiarky 2 8" xfId="1902" xr:uid="{F5DCB5B9-FC22-4D41-B92B-80BD2E0365A2}"/>
    <cellStyle name="čiarky 2 9" xfId="1882" xr:uid="{69ACA881-D36F-4979-B8B6-FEA90D0D97C4}"/>
    <cellStyle name="čiarky 3" xfId="116" xr:uid="{0D535DC1-081C-4C65-9FC5-652B9E29294B}"/>
    <cellStyle name="čiarky 3 2" xfId="117" xr:uid="{90BA7ACF-C8ED-4A90-8DC9-75F8BD7F8F97}"/>
    <cellStyle name="čiarky 3 3" xfId="118" xr:uid="{312E02C9-7FBA-42CA-ACDA-5CC07E6A9C1A}"/>
    <cellStyle name="čiarky 3 3 2" xfId="2737" xr:uid="{9E8707AC-CD37-419F-8C77-642896CB2D73}"/>
    <cellStyle name="čiarky 3 3 2 2" xfId="2900" xr:uid="{6CE6F39A-1F98-4BBB-AF06-98C25531449C}"/>
    <cellStyle name="čiarky 3 3 3" xfId="3217" xr:uid="{70243EA7-C4AB-440B-ACC4-ECB3C7EFB0D8}"/>
    <cellStyle name="čiarky 3 3 3 2" xfId="4059" xr:uid="{8BE02B0A-E2F5-4C74-A2B4-76398D8EBB6A}"/>
    <cellStyle name="čiarky 3 3 3 3" xfId="4111" xr:uid="{118F6CA9-908F-499B-80C2-3151899C395D}"/>
    <cellStyle name="čiarky 3 3 4" xfId="4048" xr:uid="{A1C10689-1C86-4CE4-9E3E-9C63620A27A0}"/>
    <cellStyle name="čiarky 3 3 5" xfId="4096" xr:uid="{5CDCA5E0-261D-4647-A6E8-1278207C8035}"/>
    <cellStyle name="čiarky 3_NPC vysvetlenie_20121025" xfId="119" xr:uid="{756A6B59-539C-41F3-8672-DE205DF8AE1C}"/>
    <cellStyle name="čiarky 4" xfId="120" xr:uid="{42F50F54-504A-4C69-BE36-7207BCE5A721}"/>
    <cellStyle name="čiarky 4 2" xfId="121" xr:uid="{90D6ABC0-4C67-40A8-9AE2-01F3F861E1C1}"/>
    <cellStyle name="čiarky 4 2 2" xfId="2739" xr:uid="{83E64C64-CDFF-4CB7-8249-D00BE8AAE74A}"/>
    <cellStyle name="čiarky 4 2 2 2" xfId="2902" xr:uid="{0B5A85F9-878D-4FAC-A0C4-919DE53ADDB3}"/>
    <cellStyle name="čiarky 4 2 3" xfId="3219" xr:uid="{D37A4B00-1326-493D-BB3A-6B90AC41E100}"/>
    <cellStyle name="čiarky 4 2 3 2" xfId="4061" xr:uid="{2823262D-A243-462F-8E28-C0E2D3A24C4C}"/>
    <cellStyle name="čiarky 4 2 3 3" xfId="4113" xr:uid="{EEECF655-8112-4266-85BB-CEFA5FF69944}"/>
    <cellStyle name="čiarky 4 2 4" xfId="4050" xr:uid="{C6919E6A-E06E-4BDE-AAF1-FD5FB1DAA48D}"/>
    <cellStyle name="čiarky 4 2 5" xfId="4098" xr:uid="{5EDAF311-1BFF-45F7-B95F-71B45826D6D7}"/>
    <cellStyle name="čiarky 4 3" xfId="946" xr:uid="{BD3B7ACF-96B8-4F7E-8491-EC844649DC77}"/>
    <cellStyle name="čiarky 4 4" xfId="2738" xr:uid="{3C31DD43-AF97-4789-AC6C-9869262C97CE}"/>
    <cellStyle name="čiarky 4 4 2" xfId="2901" xr:uid="{A06EE300-0293-4F19-A133-BDDEAD1C9A9B}"/>
    <cellStyle name="čiarky 4 5" xfId="3218" xr:uid="{2FFFD47F-FDF9-4254-A877-8C858FA0C4A6}"/>
    <cellStyle name="čiarky 4 5 2" xfId="4060" xr:uid="{5172D442-1F1A-442F-95C1-973A432C324B}"/>
    <cellStyle name="čiarky 4 5 3" xfId="4112" xr:uid="{1CE47DC0-4635-42F6-8EB2-38AF853C2E55}"/>
    <cellStyle name="čiarky 4 6" xfId="4049" xr:uid="{E3ED0D4F-9A93-4A3F-8FEC-8FE9D072B679}"/>
    <cellStyle name="čiarky 4 7" xfId="4097" xr:uid="{C1EEB44D-D01C-4C28-ACA2-3967A2934C24}"/>
    <cellStyle name="čiarky 5" xfId="985" xr:uid="{C3510CD7-44C9-40AF-937E-4F517F5CA9E9}"/>
    <cellStyle name="čiarky 6" xfId="2144" xr:uid="{BB1B5FF0-DD50-42CA-B7F0-AD8DF08A1D47}"/>
    <cellStyle name="čiarky 7" xfId="2483" xr:uid="{9430C70B-EF76-44AD-9B50-8C860445D9E7}"/>
    <cellStyle name="čiarky 8" xfId="2484" xr:uid="{F65C9010-A839-4AEC-9245-605AE8DABAC6}"/>
    <cellStyle name="Date" xfId="122" xr:uid="{9FA8D184-1431-4AF3-A0CC-8CF386A38C96}"/>
    <cellStyle name="Date 2" xfId="123" xr:uid="{AA5AE1C7-950E-4F93-95BC-7EB2EE3A214D}"/>
    <cellStyle name="Date 2 2" xfId="1518" xr:uid="{43991B02-1D41-4C41-8A01-94CFC0DBCEAA}"/>
    <cellStyle name="Date_Tab subjekty salda" xfId="124" xr:uid="{9C042CCA-C131-4BB8-AC86-0FD78ECFEB10}"/>
    <cellStyle name="Datum" xfId="125" xr:uid="{30B8B85A-96F3-4E3A-A7C9-7AE1B05BD5F6}"/>
    <cellStyle name="Datum 2" xfId="126" xr:uid="{C5A4CBD5-2ED4-41D4-BA45-901AF81EB593}"/>
    <cellStyle name="Datum 3" xfId="866" xr:uid="{F26C4A39-4DA3-4F71-AE5B-9F6F3800C25D}"/>
    <cellStyle name="Datum_Tab subjekty salda" xfId="127" xr:uid="{F3140809-FA20-4C38-8230-864815DB589D}"/>
    <cellStyle name="day of week" xfId="128" xr:uid="{A10136CC-1FB4-4402-B77B-D5FE5AFC78E4}"/>
    <cellStyle name="DEM" xfId="129" xr:uid="{B91AFE12-1814-4978-8E95-5A4C044EF44D}"/>
    <cellStyle name="DEM 2" xfId="130" xr:uid="{EED800D8-95AE-4B6D-AEEA-C67A0B024FFD}"/>
    <cellStyle name="diskette" xfId="131" xr:uid="{CC61BA97-56C6-4407-A441-126EE679715C}"/>
    <cellStyle name="Dobrá" xfId="49" builtinId="26" customBuiltin="1"/>
    <cellStyle name="Dobrá 2" xfId="2028" xr:uid="{D714F218-5DAB-447B-89C3-4370525FEE78}"/>
    <cellStyle name="Dobrá 3" xfId="2250" xr:uid="{DA61127F-5CE3-469C-89BF-C4259C0D363C}"/>
    <cellStyle name="Dobrá 3 2" xfId="2485" xr:uid="{59A15C49-F548-4DB6-BB74-80B56B949BD1}"/>
    <cellStyle name="Dobrá 4" xfId="2486" xr:uid="{DDD9B709-4E59-461D-9B1D-7320728BDBB4}"/>
    <cellStyle name="Dobrá 5" xfId="2487" xr:uid="{58C0A183-1B83-4289-A149-C8CE7CA16345}"/>
    <cellStyle name="Dobrá 6" xfId="2390" xr:uid="{09847D89-0D9D-460C-9977-6C83B3DCFAD3}"/>
    <cellStyle name="Dobrá 6 2" xfId="3057" xr:uid="{2DB8E97C-357E-4E7E-8A7E-2BEDBC8DA35C}"/>
    <cellStyle name="Dobrá 7" xfId="2091" xr:uid="{02247D30-96FD-4AF9-8ACC-F84B019D1068}"/>
    <cellStyle name="données" xfId="2247" xr:uid="{33D7B7F0-C042-45DB-8E44-B1E6F40DFEAC}"/>
    <cellStyle name="donnéesbord" xfId="2253" xr:uid="{9C7DB5E3-1007-4EC5-9652-E9E79EB93A1A}"/>
    <cellStyle name="Eingabe" xfId="132" xr:uid="{CD62373B-10B2-4E1F-AA64-B3E75E1FCDF9}"/>
    <cellStyle name="Eingabe 2" xfId="2810" xr:uid="{16B8A664-8E06-4A9F-B24C-4029BF4B69FE}"/>
    <cellStyle name="Ergebnis" xfId="133" xr:uid="{CE8BCE4A-306A-41B5-8E82-D9BE4D2572F6}"/>
    <cellStyle name="Ergebnis 2" xfId="2811" xr:uid="{A1EFA172-ED46-43A5-9CE8-573D1767E7BA}"/>
    <cellStyle name="Erklärender Text" xfId="134" xr:uid="{09965552-1EE3-4D86-AC4D-28DC2CBF0570}"/>
    <cellStyle name="Euro" xfId="135" xr:uid="{D4DD426C-5680-4D0C-856F-44D7F67A54C8}"/>
    <cellStyle name="Euro 2" xfId="136" xr:uid="{101DDB00-E61C-4DE7-8BC9-2BF67664B8A7}"/>
    <cellStyle name="Euro_Tab subjekty salda" xfId="137" xr:uid="{E12A7FEE-8833-40A8-9916-C0D974AD5B5E}"/>
    <cellStyle name="Excel Built-in Normal" xfId="17" xr:uid="{5228052F-8C1B-4413-B4C0-E3A821897615}"/>
    <cellStyle name="Excel.Chart" xfId="138" xr:uid="{4FD4FD09-E2D0-4CE6-9F9A-4B509933CEDB}"/>
    <cellStyle name="Explanatory Text 2" xfId="2335" xr:uid="{0916A6EA-16EE-453F-A834-02130EB27B2B}"/>
    <cellStyle name="Explanatory Text 3" xfId="2760" xr:uid="{EC78FD13-D7FC-422D-B1AB-ECBF2D501A1D}"/>
    <cellStyle name="Explanatory Text 4" xfId="3704" xr:uid="{91F6DD62-AE1B-4664-89E5-8E101FAD9BA5}"/>
    <cellStyle name="Explanatory Text 4 2" xfId="3458" xr:uid="{AD64FF75-028E-4F45-9009-E1FFA9B3E7E7}"/>
    <cellStyle name="Explanatory Text 5" xfId="3525" xr:uid="{6177E40A-8F5E-4E52-B1CF-F505E8048FF7}"/>
    <cellStyle name="Explanatory Text 6" xfId="2728" xr:uid="{7281D3AB-0100-427B-B644-54AB28156220}"/>
    <cellStyle name="Ezres [0]_3MONTH RATES (2)" xfId="139" xr:uid="{899691DD-D4FF-4C5C-9783-17D87A7B43BC}"/>
    <cellStyle name="Ezres_3MONTH RATES (2)" xfId="140" xr:uid="{C5AD571C-9494-44F8-B618-A5816B6F092C}"/>
    <cellStyle name="F2" xfId="141" xr:uid="{963D4303-5154-4DF9-97A7-167BB1F686D4}"/>
    <cellStyle name="F3" xfId="142" xr:uid="{848526B3-8F93-4EFD-BC13-3D55B1CB7D1C}"/>
    <cellStyle name="F4" xfId="143" xr:uid="{F75736A8-7B23-4B95-BDB6-C3B06D431403}"/>
    <cellStyle name="F5" xfId="144" xr:uid="{56E3DC7C-36AB-48A1-8050-6386A4721C2E}"/>
    <cellStyle name="F6" xfId="145" xr:uid="{BC6B9C3F-C5B1-436A-86E2-B432BD8B4F5C}"/>
    <cellStyle name="F7" xfId="146" xr:uid="{B7BE2BFC-82F6-4161-AE84-AC0B672F9667}"/>
    <cellStyle name="F8" xfId="147" xr:uid="{0B1DE69B-022F-49DA-863E-5A330C5B24EC}"/>
    <cellStyle name="Financier0" xfId="148" xr:uid="{A5EB7D3E-687B-44BD-B606-4234439AAD4C}"/>
    <cellStyle name="Finanční0" xfId="149" xr:uid="{7BC82BDE-95C6-4CA9-A1FD-BF29F5D1B464}"/>
    <cellStyle name="Finanení0" xfId="150" xr:uid="{A1CC8B96-66BC-466F-9B4A-E28F0F0BEE71}"/>
    <cellStyle name="Finanèní0" xfId="151" xr:uid="{A4653A61-E331-4D82-BDAF-A72EEFC0C06C}"/>
    <cellStyle name="Finanení0 10" xfId="152" xr:uid="{ACAA759B-D447-4464-9EC6-ADF3CF32214C}"/>
    <cellStyle name="Finanení0 11" xfId="153" xr:uid="{91BE6F6B-3BF7-443E-A8F9-47866E511740}"/>
    <cellStyle name="Finanení0 12" xfId="154" xr:uid="{C7DF9EE6-426C-49A3-A30D-A92A6E8EDF46}"/>
    <cellStyle name="Finanení0 13" xfId="155" xr:uid="{D66885E3-BB53-4ED9-B079-C7C8CFDA864B}"/>
    <cellStyle name="Finanení0 14" xfId="156" xr:uid="{68812F5D-7F5F-4DCE-BDD3-F77D8B5EECBB}"/>
    <cellStyle name="Finanení0 15" xfId="157" xr:uid="{3C6369D5-7011-443C-AF8D-D31891BC79CF}"/>
    <cellStyle name="Finanení0 16" xfId="158" xr:uid="{CB51683C-D793-4385-8EE1-43826F8AF433}"/>
    <cellStyle name="Finanení0 17" xfId="159" xr:uid="{5F019347-824A-4515-92B9-8BDB3F756294}"/>
    <cellStyle name="Finanení0 18" xfId="160" xr:uid="{4FE06F98-7275-41CC-80AD-BA36BCDB3CBB}"/>
    <cellStyle name="Finanení0 19" xfId="161" xr:uid="{F05B27B4-022A-4205-BB77-65032574AB7E}"/>
    <cellStyle name="Finanení0 2" xfId="162" xr:uid="{82639344-9ECF-41E7-8697-5F27786FF56A}"/>
    <cellStyle name="Finanèní0 2" xfId="868" xr:uid="{980F792C-2D89-4A44-9CF2-BF56B5E4C27F}"/>
    <cellStyle name="Finanení0 20" xfId="163" xr:uid="{5D22A5C5-02E6-4604-8C58-DACAECC4E806}"/>
    <cellStyle name="Finanení0 21" xfId="164" xr:uid="{BC0E3928-F1A4-4357-88D7-39FDE8E05493}"/>
    <cellStyle name="Finanení0 22" xfId="165" xr:uid="{7F5E5EFB-C9CD-4FA2-B472-79A7AD252767}"/>
    <cellStyle name="Finanení0 23" xfId="166" xr:uid="{B8676B66-C063-448D-90DB-054851CA24FC}"/>
    <cellStyle name="Finanení0 24" xfId="167" xr:uid="{E3600521-E340-45AC-BEC5-F999A903FEED}"/>
    <cellStyle name="Finanení0 25" xfId="168" xr:uid="{542A24BD-E990-4504-9286-98462BD31620}"/>
    <cellStyle name="Finanení0 26" xfId="169" xr:uid="{D4C98E73-FBFB-4EFE-A49C-0B322428D947}"/>
    <cellStyle name="Finanení0 27" xfId="170" xr:uid="{2A1DC14D-074C-4378-B277-EBACD1C2EAE0}"/>
    <cellStyle name="Finanení0 28" xfId="171" xr:uid="{F416D719-8AF7-4FEF-B4D8-62F74C091933}"/>
    <cellStyle name="Finanení0 29" xfId="172" xr:uid="{B4D6F39D-243D-479D-B0FB-EE8C912E2112}"/>
    <cellStyle name="Finanení0 3" xfId="173" xr:uid="{EC32DA6B-0EFE-4A9C-B4E5-600A41D40065}"/>
    <cellStyle name="Finanení0 30" xfId="174" xr:uid="{76886C06-AA49-46E6-BF30-77CDD0B09CAB}"/>
    <cellStyle name="Finanení0 31" xfId="175" xr:uid="{74D29300-995F-40EF-A8F0-6D6BE4D2F594}"/>
    <cellStyle name="Finanení0 32" xfId="176" xr:uid="{FCB0284B-865E-4839-866B-159D36388797}"/>
    <cellStyle name="Finanení0 33" xfId="177" xr:uid="{08941997-FEFF-48D9-810B-841BEE9951BC}"/>
    <cellStyle name="Finanení0 34" xfId="178" xr:uid="{D4011F20-D3A5-4880-9C67-35E5023BF791}"/>
    <cellStyle name="Finanení0 35" xfId="179" xr:uid="{43818E69-FE09-4D7D-9FAC-3D9C3C10C176}"/>
    <cellStyle name="Finanení0 36" xfId="180" xr:uid="{3766196B-4BFD-4EB2-8694-D85A566E073A}"/>
    <cellStyle name="Finanení0 37" xfId="181" xr:uid="{AA84BBAC-AB52-46F4-BE15-88EDDAC7F71D}"/>
    <cellStyle name="Finanení0 38" xfId="182" xr:uid="{2A0D3933-0272-454B-9CCF-63C294F53D4C}"/>
    <cellStyle name="Finanení0 39" xfId="183" xr:uid="{2945B633-AC42-4C21-9210-40BDF7CCFEF1}"/>
    <cellStyle name="Finanení0 4" xfId="184" xr:uid="{6EA32696-C464-46EF-9D66-16167587289C}"/>
    <cellStyle name="Finanení0 40" xfId="185" xr:uid="{345A9B9D-5A38-46D8-B3ED-890A21F0CEB0}"/>
    <cellStyle name="Finanení0 41" xfId="186" xr:uid="{8A095183-C715-48BC-8CD1-2A0F36C33A53}"/>
    <cellStyle name="Finanení0 42" xfId="187" xr:uid="{737CCDA3-E733-417D-BD2F-7DC7388139A3}"/>
    <cellStyle name="Finanení0 43" xfId="188" xr:uid="{7D4F632A-5E8B-425A-9893-A9356558EC17}"/>
    <cellStyle name="Finanení0 44" xfId="189" xr:uid="{A19A64B5-6B72-435B-9CB2-70E7BE3E5FB1}"/>
    <cellStyle name="Finanení0 45" xfId="190" xr:uid="{F1756FF5-DE8A-446B-9F12-4CC16791F021}"/>
    <cellStyle name="Finanení0 46" xfId="191" xr:uid="{B34988F7-181A-4995-9889-8C96AEA9CA7B}"/>
    <cellStyle name="Finanení0 47" xfId="192" xr:uid="{F70E5E5E-C70E-4B39-A196-EB2BF1F44F9F}"/>
    <cellStyle name="Finanení0 48" xfId="193" xr:uid="{478D776E-A24F-4565-91FB-AC6685057025}"/>
    <cellStyle name="Finanení0 49" xfId="194" xr:uid="{4167305E-A997-4007-9675-641E5E615CB9}"/>
    <cellStyle name="Finanení0 5" xfId="195" xr:uid="{B2CD55F6-5014-49F4-B612-2DF98FB33BE2}"/>
    <cellStyle name="Finanení0 50" xfId="196" xr:uid="{826675E5-CA79-4B1A-B54D-35445572064E}"/>
    <cellStyle name="Finanení0 51" xfId="197" xr:uid="{8AD43D6C-6201-4123-83A3-FC3FCD74FB86}"/>
    <cellStyle name="Finanení0 52" xfId="198" xr:uid="{A0B57363-20D5-4E9A-B2C9-CCDF1A7DC4C4}"/>
    <cellStyle name="Finanení0 53" xfId="199" xr:uid="{5131901B-1CCD-4005-B573-D9B6F6D25D12}"/>
    <cellStyle name="Finanení0 54" xfId="200" xr:uid="{4F02D105-BEB1-447C-8826-3D39F0527D21}"/>
    <cellStyle name="Finanení0 55" xfId="201" xr:uid="{D224C3AE-9020-4BD2-8AAE-DB1B8023E263}"/>
    <cellStyle name="Finanení0 56" xfId="202" xr:uid="{898D8C8F-CFD5-4CEB-BF22-BC9C20A81C1D}"/>
    <cellStyle name="Finanení0 57" xfId="867" xr:uid="{10ABA9F4-4516-4A93-B76F-107B330C4DA4}"/>
    <cellStyle name="Finanení0 6" xfId="203" xr:uid="{7694645F-4EDF-4B69-8BC8-537D26541CF8}"/>
    <cellStyle name="Finanení0 7" xfId="204" xr:uid="{454A357E-A0BD-4D69-9560-46F577048A0F}"/>
    <cellStyle name="Finanení0 8" xfId="205" xr:uid="{21046463-6735-40D4-971D-61963E03214C}"/>
    <cellStyle name="Finanení0 9" xfId="206" xr:uid="{A1E3130E-D9FD-4351-8FEB-ECF53FBAE100}"/>
    <cellStyle name="Fixed" xfId="207" xr:uid="{EBEC2F07-E604-475D-974B-3F42BC566C91}"/>
    <cellStyle name="Fixed (0)" xfId="208" xr:uid="{6831D26E-106D-49E3-91DE-6048962ED527}"/>
    <cellStyle name="Fixed (1)" xfId="209" xr:uid="{08D034B9-D7B5-432A-B65C-BC7608E68A43}"/>
    <cellStyle name="Fixed (2)" xfId="210" xr:uid="{2744FAA1-05E4-4EFC-865C-5D7142988D71}"/>
    <cellStyle name="Fixed 2" xfId="211" xr:uid="{0965C0A1-6483-495E-8A40-A214F68B37AC}"/>
    <cellStyle name="Fixed 3" xfId="212" xr:uid="{54B86F60-A899-4284-AC73-F120848267CF}"/>
    <cellStyle name="Fixed 4" xfId="869" xr:uid="{07519008-4550-4DDE-BF33-FB42B4C672CC}"/>
    <cellStyle name="Fixed_SLOVENIA  GENERAL GOVERNMENT BUDGETARY ACCOUNTS 2000 - 2009" xfId="213" xr:uid="{E02293AE-F4C5-48F6-AA0E-61EEDC8904E6}"/>
    <cellStyle name="fixed0 - Style4" xfId="214" xr:uid="{D9826B13-0E54-4EB9-B1F2-0267A50C66AF}"/>
    <cellStyle name="Good 2" xfId="2629" xr:uid="{2021AADF-C7BA-47E9-BB18-1BA3769C4C3F}"/>
    <cellStyle name="Good 3" xfId="3448" xr:uid="{45C2416C-41C1-42A9-A5D6-E2657518E5F4}"/>
    <cellStyle name="Good 4" xfId="4019" xr:uid="{CD9FBC1B-8B0F-42B7-84CC-0C5E1BE09238}"/>
    <cellStyle name="Good 5" xfId="3515" xr:uid="{AD5AC89E-79FC-42A5-84E1-3C8EC2EFA617}"/>
    <cellStyle name="Grey" xfId="215" xr:uid="{9349D009-08EE-4903-B2DB-2416E860D858}"/>
    <cellStyle name="Gut" xfId="216" xr:uid="{DFF8DDA7-9A58-4B5D-ACDE-6170211846C3}"/>
    <cellStyle name="Header" xfId="217" xr:uid="{D4E04FC7-C97A-4605-9CE2-A3E71ED508AD}"/>
    <cellStyle name="Header style" xfId="218" xr:uid="{1D82E6F2-3122-41AB-9731-7098C7BF9A03}"/>
    <cellStyle name="Heading 1 10" xfId="4012" xr:uid="{14294B8C-6AFA-4949-B028-2FAEA7981C37}"/>
    <cellStyle name="Heading 1 11" xfId="65" xr:uid="{E63AA032-4A09-4952-8183-FBF956B90041}"/>
    <cellStyle name="Heading 1 2" xfId="219" xr:uid="{4DE7CE1C-DF20-4D76-AA93-9FC501D0E109}"/>
    <cellStyle name="Heading 1 2 2" xfId="2116" xr:uid="{09FA4A71-B615-498E-9477-9EF3AEED8943}"/>
    <cellStyle name="Heading 1 2 2 2" xfId="2630" xr:uid="{992E4B78-DBBA-44A6-80A4-49076AD944E3}"/>
    <cellStyle name="Heading 1 2_makro" xfId="2672" xr:uid="{3E2DDCE1-B5EB-429B-96B9-F6D9D407E74C}"/>
    <cellStyle name="Heading 1 3" xfId="220" xr:uid="{2FA73378-6B96-4DFE-BA40-0D999D8DD5D6}"/>
    <cellStyle name="Heading 1 3 2" xfId="3586" xr:uid="{79A9F471-55E1-461C-8E26-3567A428E1F3}"/>
    <cellStyle name="Heading 1 4" xfId="2749" xr:uid="{9F4E74E8-EA5F-422E-8C4C-2B3A94B7A8A6}"/>
    <cellStyle name="Heading 1 4 2" xfId="4004" xr:uid="{B5684798-6CE7-4C55-B57B-C92CFDD36956}"/>
    <cellStyle name="Heading 1 5" xfId="3206" xr:uid="{32E71B0A-31EE-4E8A-A1B1-A81E6ADEE19B}"/>
    <cellStyle name="Heading 1 6" xfId="3966" xr:uid="{260523E1-220D-4285-A740-FB548F546CB6}"/>
    <cellStyle name="Heading 1 7" xfId="3984" xr:uid="{AB8C8FFB-9B98-48C3-9CD8-A1DCCDEE0530}"/>
    <cellStyle name="Heading 1 8" xfId="3990" xr:uid="{D9666493-1648-415A-8E5F-E451CD679065}"/>
    <cellStyle name="Heading 1 9" xfId="3293" xr:uid="{12CF16F2-605B-42F8-BC20-7383EED0B0FE}"/>
    <cellStyle name="Heading 2 10" xfId="3385" xr:uid="{60BF92B9-C554-4227-9E63-C89392A39CB6}"/>
    <cellStyle name="Heading 2 11" xfId="66" xr:uid="{175E33E3-43AA-4F2B-A976-A31533DA3709}"/>
    <cellStyle name="Heading 2 2" xfId="221" xr:uid="{D639F30F-CA2C-4E05-93B5-1893CF22EBF8}"/>
    <cellStyle name="Heading 2 2 2" xfId="2120" xr:uid="{B270C0FD-AB9A-450E-9E21-85B2C0930589}"/>
    <cellStyle name="Heading 2 2 2 2" xfId="2631" xr:uid="{4A1AFACF-E27D-4E93-88B1-7AB91F21F907}"/>
    <cellStyle name="Heading 2 2_makro" xfId="2673" xr:uid="{4901CB1F-04D8-430B-A0E3-0C07C601AEBC}"/>
    <cellStyle name="Heading 2 3" xfId="222" xr:uid="{A56F484B-821F-4A7D-AFA1-5E4CD381DD3A}"/>
    <cellStyle name="Heading 2 3 2" xfId="3283" xr:uid="{6618270C-9362-430E-A45A-35A32F2AADB8}"/>
    <cellStyle name="Heading 2 4" xfId="223" xr:uid="{AF380C8E-71CF-464F-A92A-582A08844531}"/>
    <cellStyle name="Heading 2 4 2" xfId="4037" xr:uid="{FE70BD69-5167-4664-9A61-23DC9BAFB585}"/>
    <cellStyle name="Heading 2 5" xfId="2750" xr:uid="{47E0E55F-6EE8-4F0A-B0B2-2808D7D3286B}"/>
    <cellStyle name="Heading 2 5 2" xfId="3438" xr:uid="{EFF4E26F-8838-4122-B301-E78BF5F7CF12}"/>
    <cellStyle name="Heading 2 6" xfId="3207" xr:uid="{85DB3EBE-1991-4FCD-96DC-45C22A729BE1}"/>
    <cellStyle name="Heading 2 7" xfId="3967" xr:uid="{6ABA4A41-E684-4F8F-A75D-C6178C5FCADD}"/>
    <cellStyle name="Heading 2 8" xfId="3983" xr:uid="{1C932269-5DE2-4009-A976-34B937C6682E}"/>
    <cellStyle name="Heading 2 9" xfId="3989" xr:uid="{486BC201-0478-4CE8-9FE5-F28BEFAF550E}"/>
    <cellStyle name="Heading 3 10" xfId="3262" xr:uid="{3460562C-3F4F-4024-A2EC-581A8D99310E}"/>
    <cellStyle name="Heading 3 11" xfId="67" xr:uid="{89999E69-B0B7-47BE-9AED-8B61C3B02419}"/>
    <cellStyle name="Heading 3 2" xfId="2336" xr:uid="{5776C941-E5EC-46EA-A5E0-1B84C98D0AB4}"/>
    <cellStyle name="Heading 3 2 2" xfId="2632" xr:uid="{C819B64A-77C2-4419-ACF4-E0F7C4CBBBF2}"/>
    <cellStyle name="Heading 3 2 2 2" xfId="2789" xr:uid="{AE6D3B16-3F4B-4D74-BAE7-428FB337B722}"/>
    <cellStyle name="Heading 3 2 2 2 2" xfId="2925" xr:uid="{38E97B27-9E18-4101-8163-EB1CAC05474F}"/>
    <cellStyle name="Heading 3 2 2 3" xfId="2872" xr:uid="{69845B51-6674-4CC0-9AAA-1E6C3C32406C}"/>
    <cellStyle name="Heading 3 2 3" xfId="2788" xr:uid="{F38AB3FC-3EC9-448A-8669-813F26D28365}"/>
    <cellStyle name="Heading 3 2 3 2" xfId="2924" xr:uid="{36F0D3C4-0E95-4111-92CC-B885CF5D24DB}"/>
    <cellStyle name="Heading 3 2 4" xfId="2866" xr:uid="{F5AEF709-B412-4565-A55C-F423F57B938F}"/>
    <cellStyle name="Heading 3 2_makro" xfId="2674" xr:uid="{711F8BC2-780F-48CD-9277-7516D92678E2}"/>
    <cellStyle name="Heading 3 3" xfId="2751" xr:uid="{3994B682-0AAA-4022-83C6-5417D298DB3E}"/>
    <cellStyle name="Heading 3 4" xfId="3208" xr:uid="{56E2B3B2-F074-47A8-A785-D15A146F2EE8}"/>
    <cellStyle name="Heading 3 4 2" xfId="3625" xr:uid="{ECC3601F-640C-4B47-9897-E51A4DBCBA1D}"/>
    <cellStyle name="Heading 3 5" xfId="3968" xr:uid="{E53589CA-053B-409B-87FD-4B849E93B0B2}"/>
    <cellStyle name="Heading 3 6" xfId="3982" xr:uid="{0DD94EA2-2F13-4413-9718-D36591386029}"/>
    <cellStyle name="Heading 3 7" xfId="3992" xr:uid="{96D04F1C-3AE6-4F82-8511-66F0D9ECA5F9}"/>
    <cellStyle name="Heading 3 8" xfId="3354" xr:uid="{A1AE11F0-EBDB-4136-8FAC-0D11A1136454}"/>
    <cellStyle name="Heading 3 9" xfId="3578" xr:uid="{CB231861-3385-4DDE-841F-04B062E9D0F7}"/>
    <cellStyle name="Heading 4 10" xfId="3747" xr:uid="{2F68BCD5-9E11-4907-87AD-A4A52EECCA40}"/>
    <cellStyle name="Heading 4 11" xfId="68" xr:uid="{23BE654B-4B88-4D4A-B6D6-70B99FDAE151}"/>
    <cellStyle name="Heading 4 2" xfId="2337" xr:uid="{71BEE5C4-5E0B-4AE6-933E-0DE0BFDE718B}"/>
    <cellStyle name="Heading 4 2 2" xfId="2633" xr:uid="{46811A5A-A7FD-465A-9A4C-577F856E10E5}"/>
    <cellStyle name="Heading 4 2_makro" xfId="2675" xr:uid="{C3A769C7-A49D-416B-8557-F517E3D01DFD}"/>
    <cellStyle name="Heading 4 3" xfId="2752" xr:uid="{C05EF1A5-DDAE-4D55-B294-176B3B284C47}"/>
    <cellStyle name="Heading 4 4" xfId="3209" xr:uid="{2EE28DBB-E239-4E5C-89BE-4DC429402700}"/>
    <cellStyle name="Heading 4 4 2" xfId="3676" xr:uid="{F9CBD3F9-2051-478D-840F-07B8FD7F3220}"/>
    <cellStyle name="Heading 4 5" xfId="3969" xr:uid="{FF561925-2645-4584-A678-FF2B9A29A6CC}"/>
    <cellStyle name="Heading 4 6" xfId="3981" xr:uid="{B6FFE19A-0EA2-4394-B3B4-A27BB30A429C}"/>
    <cellStyle name="Heading 4 7" xfId="3991" xr:uid="{E90E55AF-8D60-4762-AA79-64F1C75E7FDA}"/>
    <cellStyle name="Heading 4 8" xfId="3294" xr:uid="{AC7E1ACF-D38E-4013-BD59-97362DE91790}"/>
    <cellStyle name="Heading 4 9" xfId="3613" xr:uid="{F5FC2671-1085-4C07-9957-DFD318429BCE}"/>
    <cellStyle name="Hipervínculo_IIF" xfId="224" xr:uid="{06334F40-9110-4DF9-A7E7-394B630629E3}"/>
    <cellStyle name="Hyperlink 2" xfId="2254" xr:uid="{8E4425CC-50D0-4519-820F-316A344781EC}"/>
    <cellStyle name="Hyperlink 2 2" xfId="3285" xr:uid="{1173433B-0562-4C7B-9576-6D60B0E4A421}"/>
    <cellStyle name="Hyperlink䟟monetáris.xls Chart 4" xfId="225" xr:uid="{ECA3F6CF-DC1E-412C-A41B-117CD292C08D}"/>
    <cellStyle name="Hypertextové prepojenie" xfId="27" builtinId="8"/>
    <cellStyle name="Hypertextové prepojenie 2" xfId="34" xr:uid="{9FD62255-1A06-4585-AED4-29732D3967C5}"/>
    <cellStyle name="Hypertextové prepojenie 2 2" xfId="885" xr:uid="{F66C2048-4828-45AB-82B2-945780B13663}"/>
    <cellStyle name="Hypertextové prepojenie 3" xfId="2805" xr:uid="{ADA62525-4C6C-485D-98F8-B5826269F9F6}"/>
    <cellStyle name="Check Cell 2" xfId="2338" xr:uid="{519107BD-C7C6-4461-8964-885687E0363E}"/>
    <cellStyle name="Check Cell 3" xfId="2759" xr:uid="{2B3F3A89-BFDD-41EE-810C-8D6D09E105EA}"/>
    <cellStyle name="Check Cell 4" xfId="3703" xr:uid="{4A600FF4-A629-4432-AB6F-0955D5CB1D3F}"/>
    <cellStyle name="Check Cell 4 2" xfId="3711" xr:uid="{F3C09D55-602D-408F-A81F-E171D284CE7B}"/>
    <cellStyle name="Check Cell 5" xfId="3408" xr:uid="{0600E34B-BC48-447A-896A-17EC12754D23}"/>
    <cellStyle name="Check Cell 6" xfId="2727" xr:uid="{78EFCCE5-33E7-44A2-BCD4-8226734FB336}"/>
    <cellStyle name="CHF" xfId="226" xr:uid="{228DC977-BE7A-4F6E-9619-E2F81DF04CE0}"/>
    <cellStyle name="Chybně" xfId="2634" xr:uid="{D34FD22C-CBEC-4E35-9CC1-60603B940D6C}"/>
    <cellStyle name="Îáû÷íûé_Table16" xfId="227" xr:uid="{41E0535B-D9CF-4AE3-8C02-5C2EAE358601}"/>
    <cellStyle name="imf-one decimal" xfId="228" xr:uid="{568CEF84-F8F9-4C9C-9FEA-31965B4E6D21}"/>
    <cellStyle name="imf-zero decimal" xfId="229" xr:uid="{4245280B-B0AC-4B4D-9BA1-24E535E3803A}"/>
    <cellStyle name="Input [yellow]" xfId="230" xr:uid="{707AB68A-BE60-4CC8-922A-DB13FF1B68BC}"/>
    <cellStyle name="Input 10" xfId="2723" xr:uid="{6EE71653-9A00-4328-8171-16F8B1F2AAE8}"/>
    <cellStyle name="Input 11" xfId="4053" xr:uid="{DB3F96B8-28C9-4F30-A87F-7E366168D6E3}"/>
    <cellStyle name="Input 12" xfId="4104" xr:uid="{12A93E77-A97C-460F-B14D-29F001FF7DEC}"/>
    <cellStyle name="Input 13" xfId="4099" xr:uid="{42D82AF5-A1F8-4092-9433-15A66158C82B}"/>
    <cellStyle name="Input 2" xfId="2339" xr:uid="{E4490901-EB1C-491C-8C72-B4B2DA134CBF}"/>
    <cellStyle name="Input 2 2" xfId="2867" xr:uid="{48C2EDE3-FB4E-4BE8-B343-2E7F9B10D2D3}"/>
    <cellStyle name="Input 2 2 2" xfId="3270" xr:uid="{0672CDE8-547E-4B44-A072-AA9EF371A3CA}"/>
    <cellStyle name="Input 2 3" xfId="3752" xr:uid="{E329277C-BDC7-4DF6-96A8-DD600C53F3EE}"/>
    <cellStyle name="Input 3" xfId="2755" xr:uid="{D449E0A6-0C7C-4771-BE7B-3224489B8B28}"/>
    <cellStyle name="Input 3 2" xfId="4025" xr:uid="{0DBCCC62-4C49-4F4D-96C1-166AEBDA58E2}"/>
    <cellStyle name="Input 3 2 2" xfId="3255" xr:uid="{F5E54A2C-FB6A-4BA6-81A3-E5C8C501ECE1}"/>
    <cellStyle name="Input 3 3" xfId="3441" xr:uid="{AA8FC1DE-F86A-41C1-9705-3600A16F7EFF}"/>
    <cellStyle name="Input 3 4" xfId="4006" xr:uid="{4618C509-A069-496F-A825-DF0828DC920C}"/>
    <cellStyle name="Input 4" xfId="3699" xr:uid="{C23827BD-77DE-4A0A-A236-9ADEFABFFE97}"/>
    <cellStyle name="Input 4 2" xfId="3446" xr:uid="{6946C077-246C-421A-A25C-6741A2CEF3B4}"/>
    <cellStyle name="Input 5" xfId="3995" xr:uid="{2A45BEE4-B6A9-462A-A377-96D3D3026A61}"/>
    <cellStyle name="Input 5 2" xfId="3254" xr:uid="{8D78EE6D-FFE7-4D4D-97EA-0F3B393C024B}"/>
    <cellStyle name="Input 6" xfId="3974" xr:uid="{F9942B0C-1969-46C7-9897-8C4661CCF574}"/>
    <cellStyle name="Input 6 2" xfId="3289" xr:uid="{6EE0629F-8DF0-4D88-90A8-2E27F46A7A16}"/>
    <cellStyle name="Input 7" xfId="3976" xr:uid="{E96193DD-5A13-41AC-A98E-A977825E379A}"/>
    <cellStyle name="Input 8" xfId="3694" xr:uid="{0196768F-4392-4BB8-AB24-8D3B83A135D1}"/>
    <cellStyle name="Input 9" xfId="3398" xr:uid="{A2773671-CB19-4C9D-B874-877F7F341530}"/>
    <cellStyle name="JPY" xfId="231" xr:uid="{6DA5409B-25D4-41F5-AECB-95F6AFDAB109}"/>
    <cellStyle name="Kontrolná bunka 2" xfId="2035" xr:uid="{1715DD86-60B8-4434-8E26-BBE763F4A9BB}"/>
    <cellStyle name="Kontrolná bunka 3" xfId="2488" xr:uid="{5C031BED-0938-4B5B-BEDB-E05ACF0DD522}"/>
    <cellStyle name="Kontrolná bunka 4" xfId="2489" xr:uid="{9755C7E4-31BE-4EE6-A6D2-3DE9EB2A36A7}"/>
    <cellStyle name="Kontrolná bunka 5" xfId="2490" xr:uid="{86D9D736-266E-419E-8116-C469DFD43D04}"/>
    <cellStyle name="Kontrolná bunka 6" xfId="2397" xr:uid="{22069708-43F7-4764-B2F1-059473382CD0}"/>
    <cellStyle name="Kontrolná bunka 6 2" xfId="3064" xr:uid="{FACF9392-20AC-4992-A8C2-324567932F14}"/>
    <cellStyle name="Kontrolní buňka" xfId="2635" xr:uid="{B2BF7FF1-89D9-408A-AE50-3015AB0661B9}"/>
    <cellStyle name="Lien hypertexte" xfId="232" xr:uid="{292B00E4-CC14-44AC-9510-5E4072F144E3}"/>
    <cellStyle name="Lien hypertexte visité" xfId="233" xr:uid="{87FDEDA2-32C1-4266-B054-01044A0174CA}"/>
    <cellStyle name="Linked Cell 2" xfId="2340" xr:uid="{80D0E732-3DBD-4DC9-94F1-0E5B9C5FF077}"/>
    <cellStyle name="Linked Cell 3" xfId="2758" xr:uid="{B3C96D4B-1AEB-4FD1-B352-E7D185A43C3F}"/>
    <cellStyle name="Linked Cell 4" xfId="3702" xr:uid="{8CF5C19F-1C4E-405B-9C56-F2B808B02B59}"/>
    <cellStyle name="Linked Cell 4 2" xfId="3477" xr:uid="{869CA554-88E7-4641-B388-96F5D5D90E6F}"/>
    <cellStyle name="Linked Cell 5" xfId="3361" xr:uid="{B2014FBF-ED98-4686-A886-4D49961F094F}"/>
    <cellStyle name="Linked Cell 6" xfId="2726" xr:uid="{D5A49C01-267F-4AC9-A326-486F0FD6148E}"/>
    <cellStyle name="Měna0" xfId="234" xr:uid="{88954921-E5F2-4CFF-8A8E-96C4478A6DDF}"/>
    <cellStyle name="měny_DEFLÁTORY  3q 1998" xfId="235" xr:uid="{E77D8A58-FC12-45EC-97CA-FE9C2434104B}"/>
    <cellStyle name="Millares [0]_11.1.3. bis" xfId="236" xr:uid="{72B881CC-51D1-4A38-ACDF-F81E9DCF3B0F}"/>
    <cellStyle name="Millares_11.1.3. bis" xfId="237" xr:uid="{544B6250-3CEA-43F7-A627-2564F5F0A30B}"/>
    <cellStyle name="Milliers [0]_Feuil1" xfId="238" xr:uid="{B1447DC2-27F4-44C0-BF7A-D3B2613D2CCF}"/>
    <cellStyle name="Milliers_Feuil1" xfId="239" xr:uid="{166C8189-C47A-4BCB-8483-9B45C6C61BB3}"/>
    <cellStyle name="Mina0" xfId="240" xr:uid="{64C163D2-E505-449B-A8FC-800664293CFC}"/>
    <cellStyle name="Mìna0" xfId="241" xr:uid="{47CAACE3-593A-4D36-A0A2-8C15585FAB46}"/>
    <cellStyle name="Mina0 10" xfId="242" xr:uid="{4F48C0A8-77BB-4D60-8774-D7688863EC14}"/>
    <cellStyle name="Mina0 11" xfId="243" xr:uid="{4A3AE04B-C81E-423E-A7AB-2186A6D9E367}"/>
    <cellStyle name="Mina0 12" xfId="244" xr:uid="{1D7856E7-01F3-46EF-A9EE-B2E91E940939}"/>
    <cellStyle name="Mina0 13" xfId="245" xr:uid="{D4BDD6E7-EEA8-464C-ABDE-7CCF705922A6}"/>
    <cellStyle name="Mina0 14" xfId="246" xr:uid="{3E803154-A742-4E8A-945C-5BCCF462F9E5}"/>
    <cellStyle name="Mina0 15" xfId="247" xr:uid="{AB228267-5C64-4C1D-903E-1C199ABFBD46}"/>
    <cellStyle name="Mina0 16" xfId="248" xr:uid="{5D20C4FC-8773-486A-94D3-E44C9024B690}"/>
    <cellStyle name="Mina0 17" xfId="249" xr:uid="{5635186E-297C-4058-9C03-33489600B47F}"/>
    <cellStyle name="Mina0 18" xfId="250" xr:uid="{06257DD2-4714-4586-A5DD-D5AA063B13D8}"/>
    <cellStyle name="Mina0 19" xfId="251" xr:uid="{450A85A3-6913-417A-AEF6-109545592027}"/>
    <cellStyle name="Mina0 2" xfId="252" xr:uid="{D15C56FB-949C-4F3F-9B3D-3B8602D40116}"/>
    <cellStyle name="Mìna0 2" xfId="871" xr:uid="{6D1F96FF-3BAD-45E4-8476-1F9957016278}"/>
    <cellStyle name="Mina0 20" xfId="253" xr:uid="{E5DD2E8E-7D54-4DBA-85C7-821FCE6C8263}"/>
    <cellStyle name="Mina0 21" xfId="254" xr:uid="{7AC28BB0-A581-4C71-9A85-A78AB1B5AD18}"/>
    <cellStyle name="Mina0 22" xfId="255" xr:uid="{5CB452B3-C791-44C6-908E-7BDCDDC6A146}"/>
    <cellStyle name="Mina0 23" xfId="256" xr:uid="{05174CF6-1A6D-451B-BA05-70C61BC60C65}"/>
    <cellStyle name="Mina0 24" xfId="257" xr:uid="{D9CFAD3F-111A-4862-B12B-D62AFBBD6EBC}"/>
    <cellStyle name="Mina0 25" xfId="258" xr:uid="{1A9DECA2-A82E-4EFC-977A-3B581CE91C2E}"/>
    <cellStyle name="Mina0 26" xfId="259" xr:uid="{B03B05AB-C5C7-40D8-AEDF-85567AB53FBD}"/>
    <cellStyle name="Mina0 27" xfId="260" xr:uid="{82C9D676-1FAA-4F04-81B2-C9FA1C2B43C2}"/>
    <cellStyle name="Mina0 28" xfId="261" xr:uid="{B779EAA5-48D6-442C-9C84-DBC1A189B654}"/>
    <cellStyle name="Mina0 29" xfId="262" xr:uid="{DCB52CA2-4CDD-49CA-A8FC-75953A5166FF}"/>
    <cellStyle name="Mina0 3" xfId="263" xr:uid="{D9CC0EA2-9A1F-4928-9D89-314B82636BBB}"/>
    <cellStyle name="Mina0 30" xfId="264" xr:uid="{71DD9DC4-853F-4750-B126-8954A83343FB}"/>
    <cellStyle name="Mina0 31" xfId="265" xr:uid="{40668203-0020-4A79-9B8E-216672CC690E}"/>
    <cellStyle name="Mina0 32" xfId="266" xr:uid="{E38BF825-F44D-47B6-8A27-71CE5F3AD934}"/>
    <cellStyle name="Mina0 33" xfId="267" xr:uid="{959CCD16-89DD-4295-863F-30C80D48320D}"/>
    <cellStyle name="Mina0 34" xfId="268" xr:uid="{D3CA2CCE-C616-4B7B-AA58-AE14E63BF81D}"/>
    <cellStyle name="Mina0 35" xfId="269" xr:uid="{AE7823C8-AB76-4750-BEE6-A17614612D91}"/>
    <cellStyle name="Mina0 36" xfId="270" xr:uid="{29CA0C5E-6F8F-49D7-9CB6-5A5BDBA76F05}"/>
    <cellStyle name="Mina0 37" xfId="271" xr:uid="{FB5621F5-91D7-4A8D-B2BB-A219B68E143E}"/>
    <cellStyle name="Mina0 38" xfId="272" xr:uid="{9A1FD2E9-99D6-4239-B11C-25762409FBCE}"/>
    <cellStyle name="Mina0 39" xfId="273" xr:uid="{38D749DD-0C8E-475C-B5D8-43BC24774985}"/>
    <cellStyle name="Mina0 4" xfId="274" xr:uid="{4560683C-61AC-4D6E-A41E-BB3531FE19F1}"/>
    <cellStyle name="Mina0 40" xfId="275" xr:uid="{14D8D14D-1FEA-47D3-8649-8E3EC242E77B}"/>
    <cellStyle name="Mina0 41" xfId="276" xr:uid="{D6F5433E-A211-408A-AF50-9AE1088DF323}"/>
    <cellStyle name="Mina0 42" xfId="277" xr:uid="{16052963-49FA-4A71-940D-4E83974B60CA}"/>
    <cellStyle name="Mina0 43" xfId="278" xr:uid="{0E201DEA-1F32-4982-AAA7-74C1FBA55871}"/>
    <cellStyle name="Mina0 44" xfId="279" xr:uid="{F7007AC5-5496-4CA4-B5F7-7950FD2387A0}"/>
    <cellStyle name="Mina0 45" xfId="280" xr:uid="{7FF50EF5-BEBC-4062-B38B-37C1F3B69670}"/>
    <cellStyle name="Mina0 46" xfId="281" xr:uid="{08FDE57D-4DC5-4AFC-85FF-AD32289D0317}"/>
    <cellStyle name="Mina0 47" xfId="282" xr:uid="{262F60AA-B848-437E-92BF-CF90A30D43A0}"/>
    <cellStyle name="Mina0 48" xfId="283" xr:uid="{CC353FAD-6ED0-4741-B6A8-E32058C8D38B}"/>
    <cellStyle name="Mina0 49" xfId="284" xr:uid="{01D91826-2257-4A78-937D-F1D062857054}"/>
    <cellStyle name="Mina0 5" xfId="285" xr:uid="{2CDD335D-EDA3-4577-93BC-46D6A7D9387F}"/>
    <cellStyle name="Mina0 50" xfId="286" xr:uid="{EA7E036D-85C8-418F-8B72-F2DB56EA8573}"/>
    <cellStyle name="Mina0 51" xfId="287" xr:uid="{970C2428-515C-47A1-86AE-200F8BE39863}"/>
    <cellStyle name="Mina0 52" xfId="288" xr:uid="{0F0C9232-07FA-4603-822D-AAA71CCEF803}"/>
    <cellStyle name="Mina0 53" xfId="289" xr:uid="{4DE64F78-565D-45F6-8BE5-30BC463EABAE}"/>
    <cellStyle name="Mina0 54" xfId="290" xr:uid="{10481F61-3540-4385-AA87-A0C2B4AA6DC5}"/>
    <cellStyle name="Mina0 55" xfId="291" xr:uid="{F6CD6E71-5A32-4B9A-8B6A-22F1886DB76D}"/>
    <cellStyle name="Mina0 56" xfId="292" xr:uid="{775EB973-E01F-4C0E-B6D1-14516779405B}"/>
    <cellStyle name="Mina0 57" xfId="870" xr:uid="{05C01D50-11DD-47BF-9BF3-D3D8602813DA}"/>
    <cellStyle name="Mina0 6" xfId="293" xr:uid="{A1D02BBB-2256-4A3F-9B7E-CB3636F5E9F2}"/>
    <cellStyle name="Mina0 7" xfId="294" xr:uid="{DD18850A-4521-4B0E-B2AE-B87A3DB53931}"/>
    <cellStyle name="Mina0 8" xfId="295" xr:uid="{B6776778-7E28-4FB6-AFF2-12276336254D}"/>
    <cellStyle name="Mina0 9" xfId="296" xr:uid="{06C17B8A-FABE-415E-9DD5-B014FA8AD478}"/>
    <cellStyle name="Moneda [0]_11.1.3. bis" xfId="297" xr:uid="{7DB48332-7C9F-44D3-9E02-7CE866D3ED1A}"/>
    <cellStyle name="Moneda_11.1.3. bis" xfId="298" xr:uid="{1C6B3D58-A0CA-4317-A8D0-E72B4BE5A55B}"/>
    <cellStyle name="Monétaire [0]_Feuil1" xfId="299" xr:uid="{4E25EBE0-9B65-465F-B3F8-252BCE3A324D}"/>
    <cellStyle name="Monétaire_Feuil1" xfId="300" xr:uid="{C89B5FCE-7D10-41FA-A44D-99D164996C88}"/>
    <cellStyle name="Motif" xfId="301" xr:uid="{64A71921-72C1-4ECD-9B68-26614BA633F4}"/>
    <cellStyle name="MTW" xfId="302" xr:uid="{E59D0765-B5AF-4D12-B7CD-7AD7A27CA3D4}"/>
    <cellStyle name="n0" xfId="2277" xr:uid="{6299706D-9022-4977-85CA-8E404E7796BC}"/>
    <cellStyle name="Nadpis 1 2" xfId="2024" xr:uid="{E26CABFF-3402-42CA-90DC-64CB0C930407}"/>
    <cellStyle name="Nadpis 1 3" xfId="2491" xr:uid="{F44E7E31-7DDA-4E66-B8B1-77C618F88A01}"/>
    <cellStyle name="Nadpis 1 4" xfId="2492" xr:uid="{58D11904-A367-44C3-A204-EBDA0E7606DE}"/>
    <cellStyle name="Nadpis 1 5" xfId="2493" xr:uid="{D7A259BE-E76E-48F6-B3EE-2988F2F32A7F}"/>
    <cellStyle name="Nadpis 1 6" xfId="2386" xr:uid="{F8E17CF5-34F7-4720-98AD-87496554A6B6}"/>
    <cellStyle name="Nadpis 1 6 2" xfId="3053" xr:uid="{41E15591-2E53-4267-BAA0-09B8B96C8738}"/>
    <cellStyle name="Nadpis 2 2" xfId="2025" xr:uid="{59D05C03-6481-45B8-97E1-CD1F3430E713}"/>
    <cellStyle name="Nadpis 2 3" xfId="2494" xr:uid="{132857C6-9F5E-40A3-9A4F-C610A3D279BF}"/>
    <cellStyle name="Nadpis 2 4" xfId="2495" xr:uid="{9CF8AE3A-D669-49B2-B559-3A44E44298CE}"/>
    <cellStyle name="Nadpis 2 5" xfId="2496" xr:uid="{899CAAD0-4F03-434D-9124-0C669F9D1258}"/>
    <cellStyle name="Nadpis 2 6" xfId="2387" xr:uid="{CDEC5E34-B525-4DBF-954C-DA01E81496A0}"/>
    <cellStyle name="Nadpis 2 6 2" xfId="3054" xr:uid="{A90D1A27-45D2-43A5-9D06-71B56CDEF44B}"/>
    <cellStyle name="Nadpis 3 2" xfId="2026" xr:uid="{D94DA288-36C4-4E38-AFA8-864832E8AE1E}"/>
    <cellStyle name="Nadpis 3 3" xfId="2497" xr:uid="{B8436032-63F4-49B8-84C8-E405C794B3A1}"/>
    <cellStyle name="Nadpis 3 4" xfId="2498" xr:uid="{F694EDB0-21E4-4F99-BDF9-A9C33BF00713}"/>
    <cellStyle name="Nadpis 3 5" xfId="2499" xr:uid="{4CA3A5E4-BC4A-436F-8147-D54960AEEE2E}"/>
    <cellStyle name="Nadpis 3 6" xfId="2388" xr:uid="{C005924B-FF1E-4101-9C75-F8612DE17A1C}"/>
    <cellStyle name="Nadpis 3 6 2" xfId="3055" xr:uid="{907258DF-6FF3-42F4-9DD6-CCD7E51E7BA4}"/>
    <cellStyle name="Nadpis 4 2" xfId="2027" xr:uid="{BBFD1BB4-3867-48CC-BD2A-5A0E41787E9A}"/>
    <cellStyle name="Nadpis 4 3" xfId="2500" xr:uid="{066C3E7F-6222-46DD-A673-4CAC5BCB80E1}"/>
    <cellStyle name="Nadpis 4 4" xfId="2501" xr:uid="{5AEB0EB4-9D04-4C66-AB88-62401DEDEF31}"/>
    <cellStyle name="Nadpis 4 5" xfId="2502" xr:uid="{C5CFC6F5-4FAA-469C-B2CA-FC415BC47DAE}"/>
    <cellStyle name="Nadpis 4 6" xfId="2389" xr:uid="{5E32A822-DA42-4716-9383-98B7E2ACE7DF}"/>
    <cellStyle name="Nadpis 4 6 2" xfId="3056" xr:uid="{8017B7B4-AA50-4E20-B250-15D6F876DE50}"/>
    <cellStyle name="Navadno_FN02pomesecih" xfId="303" xr:uid="{5EE247B7-AC8F-4E55-A221-26DBDF7926B0}"/>
    <cellStyle name="Název" xfId="2636" xr:uid="{443031D4-1C14-4AA7-B085-7CCCC9611EF5}"/>
    <cellStyle name="Názov" xfId="48" builtinId="15" customBuiltin="1"/>
    <cellStyle name="Názov 2" xfId="3052" xr:uid="{37084DA5-49F1-4819-9433-52D6D12FAA45}"/>
    <cellStyle name="Názov 3" xfId="2995" xr:uid="{852E7372-736F-4929-928E-D955F48DA5AD}"/>
    <cellStyle name="Nedefinován" xfId="304" xr:uid="{3AAC5E8C-865A-403D-A429-5377B8D49C2B}"/>
    <cellStyle name="Nedefinován 2" xfId="305" xr:uid="{E618725F-CF27-486E-99C5-90FF18E640F1}"/>
    <cellStyle name="Nedefinován 3" xfId="306" xr:uid="{D86A63ED-0C4E-4FBA-B121-0D31CB78A46B}"/>
    <cellStyle name="Nedefinován_NPC vysvetlenie_20121025" xfId="307" xr:uid="{EE6EB08F-A9D8-4A2C-8524-D8246F5B53A6}"/>
    <cellStyle name="Neutral 2" xfId="2341" xr:uid="{EF516B8B-896A-493B-AA2A-0C383C859276}"/>
    <cellStyle name="Neutral 3" xfId="2754" xr:uid="{68870DF3-DCB6-41DD-8032-866861E92F81}"/>
    <cellStyle name="Neutral 4" xfId="3607" xr:uid="{95E83DF6-8A5A-476F-A4E6-1B93C13BA728}"/>
    <cellStyle name="Neutral 4 2" xfId="4009" xr:uid="{2CE5BC05-D0C6-429D-864D-AF1EAB38ADC8}"/>
    <cellStyle name="Neutral 5" xfId="3312" xr:uid="{70DFC0EC-AC56-42AC-8A8A-288EE739CF29}"/>
    <cellStyle name="Neutral 6" xfId="3432" xr:uid="{494C6B2C-E5BB-4C82-97F4-F0625C8C7AB3}"/>
    <cellStyle name="Neutral 7" xfId="2243" xr:uid="{B37E5356-E0AD-4495-BA00-AEBF7CA7E9A9}"/>
    <cellStyle name="Neutrálna 2" xfId="2030" xr:uid="{3E408582-39D0-4E7B-8131-E21F6A2BF8DC}"/>
    <cellStyle name="Neutrálna 3" xfId="2503" xr:uid="{5D517139-E406-460B-B292-926062062BFB}"/>
    <cellStyle name="Neutrálna 4" xfId="2504" xr:uid="{12EE2A94-E5B3-4D30-8BA9-B72FCBE057B9}"/>
    <cellStyle name="Neutrálna 5" xfId="2505" xr:uid="{EA65EC1F-F4A0-4854-96D2-3B778F1730C8}"/>
    <cellStyle name="Neutrálna 6" xfId="2392" xr:uid="{0B182FFC-4A81-4B49-8884-C32E007E5AC6}"/>
    <cellStyle name="Neutrálna 6 2" xfId="3059" xr:uid="{667FA1D0-AC36-4271-92D4-7476CC75ADBC}"/>
    <cellStyle name="Neutrálna 7" xfId="2701" xr:uid="{BAF7C09C-79ED-44F6-A614-8A97E386CE81}"/>
    <cellStyle name="Neutrálna 8" xfId="2769" xr:uid="{BD384CB3-4060-4ACD-B19F-98A2F3D06D99}"/>
    <cellStyle name="Neutrální" xfId="2637" xr:uid="{9021C3D1-C8C4-4292-BF47-FAFB2AEAE99B}"/>
    <cellStyle name="Normal - Style1" xfId="308" xr:uid="{DC787640-9FBF-43B6-BEC9-5BB601952B8F}"/>
    <cellStyle name="Normal - Style2" xfId="309" xr:uid="{16892685-FAC2-43A1-A4E7-49D93DC35A66}"/>
    <cellStyle name="Normal - Style3" xfId="310" xr:uid="{4D2A778F-1821-406D-A86D-FE2DE539A25E}"/>
    <cellStyle name="Normal 10" xfId="311" xr:uid="{B11CF608-3874-480C-BAB9-3FDAEAAA03B2}"/>
    <cellStyle name="Normal 10 10" xfId="3242" xr:uid="{4FF4F32B-2E4C-4B88-A2A3-A551696DF00A}"/>
    <cellStyle name="Normal 10 2" xfId="312" xr:uid="{A01E968B-D134-431B-BD74-13FFDD89E80E}"/>
    <cellStyle name="Normal 10 2 2" xfId="313" xr:uid="{614CA12C-92A7-47E6-916E-98A7F0986FC4}"/>
    <cellStyle name="Normal 10 2 2 2" xfId="314" xr:uid="{690553F7-0586-48F1-918B-E495F6FD8E89}"/>
    <cellStyle name="Normal 10 2 2 3" xfId="315" xr:uid="{B4BFE60E-64A0-470C-A6AE-D76D337E945D}"/>
    <cellStyle name="Normal 10 2 2 4" xfId="316" xr:uid="{EFA45BED-715E-4FF4-9080-E0920AD19A6D}"/>
    <cellStyle name="Normal 10 2 3" xfId="317" xr:uid="{50268B6E-EDF9-4CC5-AB08-6A0ED087F0DF}"/>
    <cellStyle name="Normal 10 2 3 2" xfId="318" xr:uid="{EE6D1076-146E-4FD9-9B8A-A07FCE856575}"/>
    <cellStyle name="Normal 10 2 3 3" xfId="319" xr:uid="{A240D84D-1171-4BC3-B5F0-AEDB28440A9D}"/>
    <cellStyle name="Normal 10 2 3 4" xfId="320" xr:uid="{F0A493CD-8897-4D18-8F23-B529A862BB75}"/>
    <cellStyle name="Normal 10 2 4" xfId="321" xr:uid="{B1AC8695-BAEE-4B68-9730-8319E0F90DD7}"/>
    <cellStyle name="Normal 10 2 5" xfId="322" xr:uid="{CECF9972-3E4D-4CF1-BA56-396B2210B024}"/>
    <cellStyle name="Normal 10 2 6" xfId="323" xr:uid="{8C3E5F17-337C-4069-838B-DB95F062CA3E}"/>
    <cellStyle name="Normal 10 2_1.IMF_SVK_2011 Article IV_Tables attached to Fiscal Questionnaire" xfId="324" xr:uid="{6249B65C-0EAE-4759-80DB-2805C6B62C52}"/>
    <cellStyle name="Normal 10 3" xfId="325" xr:uid="{EFF029E7-D032-4E76-9A0A-E1ACAA624820}"/>
    <cellStyle name="Normal 10 3 2" xfId="326" xr:uid="{09A6889B-7916-4526-B1B8-6A4169957692}"/>
    <cellStyle name="Normal 10 3 2 2" xfId="327" xr:uid="{28378807-003C-40F1-8A3E-6C031DBD1943}"/>
    <cellStyle name="Normal 10 3 2 3" xfId="328" xr:uid="{5967AF88-11BF-44A9-A6F7-D4CEC030764A}"/>
    <cellStyle name="Normal 10 3 2 4" xfId="329" xr:uid="{A1ADE12A-EF13-4D86-9F1B-11FE9BFDFE6A}"/>
    <cellStyle name="Normal 10 3 3" xfId="330" xr:uid="{8A6D1128-BB6E-4B2C-8E2C-B350AB5C39A0}"/>
    <cellStyle name="Normal 10 3 3 2" xfId="331" xr:uid="{4FC51E58-37F0-41EA-B8D6-27B7A0C65298}"/>
    <cellStyle name="Normal 10 3 3 3" xfId="332" xr:uid="{A5190AA5-5D07-408A-B8B9-3CCA77AD0D87}"/>
    <cellStyle name="Normal 10 3 3 4" xfId="333" xr:uid="{E774F95C-9FB2-49D5-BF4B-DB6A97A925A3}"/>
    <cellStyle name="Normal 10 3 4" xfId="334" xr:uid="{8FA3DDC1-3B45-4EA5-957F-4C4C8EBA2980}"/>
    <cellStyle name="Normal 10 3 5" xfId="335" xr:uid="{CB5DC9A1-A5C4-4F84-B674-634E30E471CF}"/>
    <cellStyle name="Normal 10 3 6" xfId="336" xr:uid="{0E5DEB43-BA15-46AD-8E62-9ECCAFA5F870}"/>
    <cellStyle name="Normal 10 3_1.IMF_SVK_2011 Article IV_Tables attached to Fiscal Questionnaire" xfId="337" xr:uid="{D8AA78F1-BE82-4645-A91F-E723EAC6AF73}"/>
    <cellStyle name="Normal 10 4" xfId="338" xr:uid="{3BA519A4-62AA-4367-BDB7-C12AE27DD642}"/>
    <cellStyle name="Normal 10 4 2" xfId="339" xr:uid="{58E80678-4F98-4E1E-A64C-6E0EE4DBA02B}"/>
    <cellStyle name="Normal 10 4 3" xfId="340" xr:uid="{2D59E36A-6A73-4923-A965-745E3EFA7DC8}"/>
    <cellStyle name="Normal 10 4 4" xfId="341" xr:uid="{921A0FA4-3CD8-4557-AFB8-869DF099CE96}"/>
    <cellStyle name="Normal 10 5" xfId="342" xr:uid="{E8C63615-1386-4B87-90D7-5892EF567D2D}"/>
    <cellStyle name="Normal 10 5 2" xfId="343" xr:uid="{D889C79E-58C6-4914-A9A4-1B19CD91D9F9}"/>
    <cellStyle name="Normal 10 5 3" xfId="344" xr:uid="{0D8CCCA2-4E3B-462D-AD4B-DF42869C46B9}"/>
    <cellStyle name="Normal 10 5 4" xfId="345" xr:uid="{51415480-5067-4F35-90FD-7F1A423799BD}"/>
    <cellStyle name="Normal 10 6" xfId="346" xr:uid="{AF0A1DED-B11A-4FC5-A374-6132FCB76321}"/>
    <cellStyle name="Normal 10 7" xfId="347" xr:uid="{5C7E162D-B58E-4081-9AE6-05ECC01E7EB4}"/>
    <cellStyle name="Normal 10 8" xfId="348" xr:uid="{A4E1EA89-9951-453B-A576-4D4E2957E259}"/>
    <cellStyle name="Normal 10 9" xfId="3296" xr:uid="{6EBD562E-8E84-466A-8AB8-42B7A7B53954}"/>
    <cellStyle name="Normal 10_1.IMF_SVK_2011 Article IV_Tables attached to Fiscal Questionnaire" xfId="349" xr:uid="{0B68B8FF-4053-4751-AD25-8DD81CF3060D}"/>
    <cellStyle name="Normal 11" xfId="350" xr:uid="{E374AB12-D287-46DC-A07D-C8CE685EB973}"/>
    <cellStyle name="Normal 11 2" xfId="351" xr:uid="{9AF2D11F-42C4-49D7-86D5-B545A1CDC7A1}"/>
    <cellStyle name="Normal 11 3" xfId="352" xr:uid="{7FBA1A7C-181F-4778-A0CF-506D0037D0D6}"/>
    <cellStyle name="Normal 11 4" xfId="353" xr:uid="{816B47DD-716A-498A-A73C-F6F3FC5E8216}"/>
    <cellStyle name="Normal 11 5" xfId="4039" xr:uid="{F2737006-429C-4A5C-9ECB-739E91DE9DE1}"/>
    <cellStyle name="Normal 11_NPC vysvetlenie_20121025" xfId="354" xr:uid="{81DC1759-8638-401A-B6E1-17A3C5956B90}"/>
    <cellStyle name="Normal 12" xfId="355" xr:uid="{19347693-6F3A-42EC-A7EA-839F2330792E}"/>
    <cellStyle name="Normal 12 2" xfId="356" xr:uid="{38239A91-DD0D-4D4C-97F0-738D1CA6627E}"/>
    <cellStyle name="Normal 12 3" xfId="3284" xr:uid="{25DF341B-8212-421F-B8D9-4CE5EF711296}"/>
    <cellStyle name="Normal 13" xfId="357" xr:uid="{A12DCC35-EB73-4D75-B171-F9CB214959DB}"/>
    <cellStyle name="Normal 13 2" xfId="3341" xr:uid="{E6921178-5160-431E-93F2-1A5A49183F51}"/>
    <cellStyle name="Normal 14" xfId="358" xr:uid="{8D669C32-17BA-4491-A4B2-C709A0FA0842}"/>
    <cellStyle name="Normal 15" xfId="44" xr:uid="{E3224CE6-152C-4CAE-8182-F734C5F130C7}"/>
    <cellStyle name="Normal 15 2" xfId="3993" xr:uid="{7665A40B-CB08-4227-BBA3-C3A9DF6E6E39}"/>
    <cellStyle name="Normal 15 3" xfId="359" xr:uid="{A43F9260-E14F-4D8B-A424-B8D1587843FA}"/>
    <cellStyle name="Normal 16" xfId="360" xr:uid="{A37F095C-9C62-43BC-BBA9-4D86AA7E25F7}"/>
    <cellStyle name="Normal 17" xfId="361" xr:uid="{73CDA654-F133-447C-A2AE-7DA20DE7E030}"/>
    <cellStyle name="Normal 18" xfId="362" xr:uid="{456A96F1-B754-4995-9CD9-0E30C319EFFE}"/>
    <cellStyle name="Normal 19" xfId="363" xr:uid="{A5E65F32-3779-41D3-97D8-91ACDE006398}"/>
    <cellStyle name="Normal 2" xfId="15" xr:uid="{D1271305-26D7-4D20-859B-93DAE14CCDD2}"/>
    <cellStyle name="Normal 2 10" xfId="3004" xr:uid="{8555F9D1-9905-472B-B6E0-B639C4014874}"/>
    <cellStyle name="Normal 2 11" xfId="364" xr:uid="{190957CD-2B28-434E-A322-6C9888CE2A25}"/>
    <cellStyle name="Normal 2 12" xfId="3204" xr:uid="{D47A540A-70BC-4EB9-9BEC-54918A09B9F6}"/>
    <cellStyle name="Normal 2 13" xfId="3994" xr:uid="{52F40A87-9DE2-4162-88F4-523A877C51BF}"/>
    <cellStyle name="Normal 2 14" xfId="3200" xr:uid="{5E207E4B-BF13-4CD2-902A-B85F46D284B4}"/>
    <cellStyle name="Normal 2 2" xfId="5" xr:uid="{C972DFA4-3F7E-4F5C-B1E2-87103268C996}"/>
    <cellStyle name="Normal 2 2 2" xfId="2255" xr:uid="{F938F874-830C-4AB8-A2DC-AEB5A26C302A}"/>
    <cellStyle name="Normal 2 2 2 2" xfId="2640" xr:uid="{C7F47DF2-0F74-4699-B631-346B5AD7F9CF}"/>
    <cellStyle name="Normal 2 2 2 3" xfId="4146" xr:uid="{58A58C26-D77A-4F35-9C71-2C7BEFFBE0B6}"/>
    <cellStyle name="Normal 2 2 3" xfId="2295" xr:uid="{E635F856-EA5B-48EE-8A47-3DE3DA34439E}"/>
    <cellStyle name="Normal 2 2 3 2" xfId="2639" xr:uid="{D9E1885D-8BD4-4E1F-8ECD-8DC29FA3047D}"/>
    <cellStyle name="Normal 2 2 4" xfId="2342" xr:uid="{4900400F-CF86-4875-A775-28AA59280A96}"/>
    <cellStyle name="Normal 2 2 4 2" xfId="3093" xr:uid="{6331A99C-65B9-4CB0-A8D1-9B5227C30643}"/>
    <cellStyle name="Normal 2 2 4 2 2" xfId="3861" xr:uid="{4F3B1F91-A3F6-42AD-8346-E55C70DA198E}"/>
    <cellStyle name="Normal 2 2 4 3" xfId="3627" xr:uid="{ABE6986F-2627-4BA4-9980-C1AAF6C8BEDB}"/>
    <cellStyle name="Normal 2 2 5" xfId="2800" xr:uid="{9029408D-B794-48C9-8905-D11FD0861EBB}"/>
    <cellStyle name="Normal 2 2 5 2" xfId="3730" xr:uid="{A9440971-52BF-4438-B713-3F0E56201FB1}"/>
    <cellStyle name="Normal 2 2 6" xfId="2947" xr:uid="{C10ACB2F-74A0-4A22-A9DF-EEEDE8D0E203}"/>
    <cellStyle name="Normal 2 2 6 2" xfId="3757" xr:uid="{C5969DD5-CF63-47BB-9572-320F1C672A57}"/>
    <cellStyle name="Normal 2 2 7" xfId="365" xr:uid="{7A3585C4-FE03-4386-83CB-4C891A258A77}"/>
    <cellStyle name="Normal 2 2_G36, G37" xfId="2685" xr:uid="{1182061B-3791-4175-A35A-80D1B5ABD31C}"/>
    <cellStyle name="Normal 2 3" xfId="6" xr:uid="{6199D310-38BE-4C41-8B4E-70E47B2EF87A}"/>
    <cellStyle name="Normal 2 3 2" xfId="2261" xr:uid="{36A6572F-94BC-49C0-B331-AB778E24D82F}"/>
    <cellStyle name="Normal 2 3 2 2" xfId="3712" xr:uid="{D194BCB5-ABA0-4DA8-8F76-780DEBAA94D2}"/>
    <cellStyle name="Normal 2 3 3" xfId="2641" xr:uid="{817F9B3F-99AF-4FB7-8D95-F712C1F126FD}"/>
    <cellStyle name="Normal 2 3 4" xfId="3590" xr:uid="{9C9B5823-E18E-42E0-A919-5499D3B860BC}"/>
    <cellStyle name="Normal 2 3 5" xfId="366" xr:uid="{0714C36D-E7F9-4AB6-B1C9-8B8D34690052}"/>
    <cellStyle name="Normal 2 3_G36, G37" xfId="2686" xr:uid="{9D976512-99D9-480C-BC5A-C8993AAB56B3}"/>
    <cellStyle name="Normal 2 4" xfId="37" xr:uid="{ED02C02C-F1FB-4D52-A12A-69A12378C50E}"/>
    <cellStyle name="Normal 2 4 2" xfId="2249" xr:uid="{BAF8EED1-50CB-4EBC-BFCB-747EA0216252}"/>
    <cellStyle name="Normal 2 4 3" xfId="2638" xr:uid="{FCABEF55-85C2-47E2-B825-84F8DCDC2470}"/>
    <cellStyle name="Normal 2 4 4" xfId="2748" xr:uid="{FA6F5CA5-1CFF-4659-9569-A6FD748BEB05}"/>
    <cellStyle name="Normal 2 4 4 2" xfId="3718" xr:uid="{19CEA006-9CFA-48E9-9DAF-427A797F2CD8}"/>
    <cellStyle name="Normal 2 4 5" xfId="3468" xr:uid="{5930685D-EACF-4E34-A197-2E6EE298E919}"/>
    <cellStyle name="Normal 2 4 6" xfId="1519" xr:uid="{82E44BA2-73F7-4137-90FE-C19A26F8DA78}"/>
    <cellStyle name="Normal 2 4_G36, G37" xfId="2687" xr:uid="{E9C0A65B-39DE-49FF-A00F-ACFD154CB634}"/>
    <cellStyle name="Normal 2 5" xfId="42" xr:uid="{1D275B91-D4C2-4707-95E9-975C1DF98289}"/>
    <cellStyle name="Normal 2 5 2" xfId="3136" xr:uid="{4B6D68D5-7849-4375-B619-FF47ADF33539}"/>
    <cellStyle name="Normal 2 5 2 2" xfId="3904" xr:uid="{B8E5EADA-4431-4508-A233-3F45D86B7282}"/>
    <cellStyle name="Normal 2 5 3" xfId="3015" xr:uid="{6FA18A61-213C-463E-A16E-6FC8F8B9E0B5}"/>
    <cellStyle name="Normal 2 5 3 2" xfId="3810" xr:uid="{38FE47D3-2D16-4D45-BCCF-51AE98AA86FF}"/>
    <cellStyle name="Normal 2 5 4" xfId="2245" xr:uid="{1A492377-CD6D-49DB-95EE-58E3B021246C}"/>
    <cellStyle name="Normal 2 6" xfId="2325" xr:uid="{58E285B3-85B6-45E0-BCC9-82C09D68CC88}"/>
    <cellStyle name="Normal 2 7" xfId="2383" xr:uid="{1E0F8BF7-A5C9-4CF5-8F90-599E3A14B7C2}"/>
    <cellStyle name="Normal 2 8" xfId="2798" xr:uid="{43D4402A-6ABD-44DD-8EF0-00B00C58BCB7}"/>
    <cellStyle name="Normal 2 8 2" xfId="3728" xr:uid="{0505FCD1-4FF3-4282-96FA-BC95295DA4E4}"/>
    <cellStyle name="Normal 2 8 3" xfId="3672" xr:uid="{89367396-3EF0-4757-A689-D0BBBFFD7B00}"/>
    <cellStyle name="Normal 2 9" xfId="2944" xr:uid="{2C512AB1-8785-4B03-B897-26A3F86DAA3D}"/>
    <cellStyle name="Normal 2_G36, G37" xfId="2684" xr:uid="{53DA82A4-ADD6-4BA0-A29A-0DA020AC2E0E}"/>
    <cellStyle name="Normal 20" xfId="367" xr:uid="{B2924ED5-1B92-4F39-A57B-7C6578F401F9}"/>
    <cellStyle name="Normal 21" xfId="368" xr:uid="{4262244F-C696-4E6B-BFCA-959619069018}"/>
    <cellStyle name="Normal 22" xfId="369" xr:uid="{6E9386C2-023B-4B3A-AFA4-A958DDF4BDC1}"/>
    <cellStyle name="Normal 23" xfId="370" xr:uid="{8347F154-1D67-4CDE-8249-4D4C542D9D4C}"/>
    <cellStyle name="Normal 24" xfId="371" xr:uid="{A815254E-8B1A-43E1-9E38-21F852854795}"/>
    <cellStyle name="Normal 25" xfId="372" xr:uid="{CBB4A7E7-9D5C-4555-ABCD-79D1BC8FE6EA}"/>
    <cellStyle name="Normal 26" xfId="373" xr:uid="{60FA8BCB-E248-434B-B355-5F5C7734A80E}"/>
    <cellStyle name="Normal 27" xfId="374" xr:uid="{DC6DEE0E-1B34-4252-8D40-4BB07CBD30E9}"/>
    <cellStyle name="Normal 28" xfId="375" xr:uid="{090D4ADE-476F-4DFD-8804-B309135E61D3}"/>
    <cellStyle name="Normal 29" xfId="376" xr:uid="{DB2EDF88-6D8A-4687-B690-F9443E2D17AF}"/>
    <cellStyle name="Normal 3" xfId="19" xr:uid="{71D22D43-846A-4CF0-9521-F652E602A0A3}"/>
    <cellStyle name="Normal 3 10" xfId="2952" xr:uid="{565FF349-DBA8-4C38-BA11-A0722107E127}"/>
    <cellStyle name="Normal 3 11" xfId="47" xr:uid="{9819159C-745D-49C7-BD6F-7A937A7C494A}"/>
    <cellStyle name="Normal 3 11 2" xfId="3965" xr:uid="{407D70AF-7F16-4A5B-AF85-254130F6A414}"/>
    <cellStyle name="Normal 3 12" xfId="3263" xr:uid="{365E5ED4-D67A-4B1C-96D5-CF29FE2E00A9}"/>
    <cellStyle name="Normal 3 13" xfId="3201" xr:uid="{30D390F9-AB52-4E2D-AFD7-E2BEB2E71D58}"/>
    <cellStyle name="Normal 3 14" xfId="3386" xr:uid="{BECB233B-2380-4FEE-B886-94DDC6BC6793}"/>
    <cellStyle name="Normal 3 15" xfId="377" xr:uid="{9C4037D8-1D3D-4ADA-9979-E1EFF3FBF31F}"/>
    <cellStyle name="Normal 3 2" xfId="378" xr:uid="{AFB53E98-5168-4F94-8D95-11931C8426F0}"/>
    <cellStyle name="Normal 3 2 2" xfId="2252" xr:uid="{1FCA5037-E35F-4389-90AB-198A38C3B072}"/>
    <cellStyle name="Normal 3 2 3" xfId="2643" xr:uid="{C094C2AE-27CC-479A-BCC2-2D6EDC7642EF}"/>
    <cellStyle name="Normal 3 2_G36, G37" xfId="2689" xr:uid="{AE6C9FD5-5431-4420-AF2A-2D7958C8B48F}"/>
    <cellStyle name="Normal 3 3" xfId="2256" xr:uid="{E70E780E-C3EC-4F99-8555-1405514A5A00}"/>
    <cellStyle name="Normal 3 3 2" xfId="2642" xr:uid="{B78BE9F3-E4B9-4594-BF2C-B96CA21FAF46}"/>
    <cellStyle name="Normal 3 3 2 2" xfId="3129" xr:uid="{6C53E700-DCA3-456A-AA83-6699AA4492AA}"/>
    <cellStyle name="Normal 3 3 2 2 2" xfId="3897" xr:uid="{991B6127-B7C2-43B3-B530-5559D600AE40}"/>
    <cellStyle name="Normal 3 3 2 3" xfId="3684" xr:uid="{BC8D5718-548C-4DE6-B72E-71CF7A8C75A2}"/>
    <cellStyle name="Normal 3 3 3" xfId="3007" xr:uid="{021B2B48-F3E8-4B8B-92AC-9AA343A945D8}"/>
    <cellStyle name="Normal 3 3 3 2" xfId="3803" xr:uid="{C3648F2C-0D87-45C0-86C6-0FA8AFE4A990}"/>
    <cellStyle name="Normal 3 4" xfId="2285" xr:uid="{5EE684B0-1F8C-4AE7-A513-2B57510B9068}"/>
    <cellStyle name="Normal 3 4 2" xfId="2681" xr:uid="{C8796F99-1EE0-4397-AF5D-76149E441647}"/>
    <cellStyle name="Normal 3 4 3" xfId="2690" xr:uid="{A7DFF0FB-CF89-408F-B488-62B8A48F1BD4}"/>
    <cellStyle name="Normal 3 5" xfId="2248" xr:uid="{ED705A8D-211D-47D6-84CA-382F93587199}"/>
    <cellStyle name="Normal 3 5 2" xfId="3233" xr:uid="{52E8478B-424B-413E-AB1A-5D298D3298B6}"/>
    <cellStyle name="Normal 3 6" xfId="2326" xr:uid="{F614108C-4C79-4D67-AD7D-330F6BABBF0A}"/>
    <cellStyle name="Normal 3 6 2" xfId="2787" xr:uid="{A8146844-6548-491D-BB30-CB2D9F9ECF82}"/>
    <cellStyle name="Normal 3 6 2 2" xfId="2923" xr:uid="{42EB903A-61E7-423B-8E8E-0E1002115CA6}"/>
    <cellStyle name="Normal 3 6 3" xfId="2864" xr:uid="{EB92249B-1FCD-4E48-86C3-0CFCA1044DC4}"/>
    <cellStyle name="Normal 3 7" xfId="2945" xr:uid="{9A5A7C0C-122F-45E6-8DA5-50919EFF1CA2}"/>
    <cellStyle name="Normal 3 8" xfId="3005" xr:uid="{D2BE2461-67DB-4C2B-A098-8E2FC5F8D397}"/>
    <cellStyle name="Normal 3 9" xfId="2997" xr:uid="{EB3CD78D-2134-4DBC-BC06-59A55A1B2072}"/>
    <cellStyle name="Normal 3_G36, G37" xfId="2688" xr:uid="{CF2C9BA7-B659-4F10-A96D-8DE092F88E57}"/>
    <cellStyle name="Normal 30" xfId="379" xr:uid="{E2810F54-54EA-46D1-B7F1-F53CD4EF7B01}"/>
    <cellStyle name="Normal 31" xfId="380" xr:uid="{72F7C28E-FB22-422B-90A7-A05060FDD0BC}"/>
    <cellStyle name="Normal 32" xfId="381" xr:uid="{7DAA3843-111B-466B-AE7E-042491D6A8C4}"/>
    <cellStyle name="Normal 33" xfId="382" xr:uid="{7E817015-75BF-4627-938E-FDE9810D4849}"/>
    <cellStyle name="Normal 34" xfId="383" xr:uid="{84B54552-1A5F-4529-AB1B-09C583D773D7}"/>
    <cellStyle name="Normal 35" xfId="384" xr:uid="{B49EF0DE-178E-4391-93BF-878A13211EB6}"/>
    <cellStyle name="Normal 36" xfId="385" xr:uid="{9927E53F-49CD-4694-AEC9-CC7D8C1C47F0}"/>
    <cellStyle name="Normal 37" xfId="386" xr:uid="{17F43560-870C-47F8-9A46-4B47D9EB0906}"/>
    <cellStyle name="Normal 38" xfId="387" xr:uid="{03BFB666-5812-4BCC-B5D1-DD3BF2AA750C}"/>
    <cellStyle name="Normal 39" xfId="388" xr:uid="{AC01206D-8ED9-488B-A9ED-46EFFECDEA4A}"/>
    <cellStyle name="Normal 4" xfId="25" xr:uid="{7F1BC768-D9E9-4DAF-8DFB-BCD17E3F137A}"/>
    <cellStyle name="Normal 4 10" xfId="390" xr:uid="{9EAD2D9B-26D6-440E-98C9-C7C1A61D9024}"/>
    <cellStyle name="Normal 4 11" xfId="2289" xr:uid="{FB6E7198-9866-4250-9AA6-6CDC169B9C22}"/>
    <cellStyle name="Normal 4 12" xfId="2343" xr:uid="{974AE862-0E03-4E7D-8375-3DFF3CA21B83}"/>
    <cellStyle name="Normal 4 13" xfId="4008" xr:uid="{40A124F8-6C7E-4754-B85C-C7ED96B867D3}"/>
    <cellStyle name="Normal 4 14" xfId="389" xr:uid="{1E97836D-7CE9-4E7F-AFB1-914DAE115646}"/>
    <cellStyle name="Normal 4 2" xfId="391" xr:uid="{7B708CD8-7787-4185-AA2F-CAA05EF96FA8}"/>
    <cellStyle name="Normal 4 2 10" xfId="2304" xr:uid="{83EE0F97-72FA-4F3E-87ED-F79D82AF05C1}"/>
    <cellStyle name="Normal 4 2 11" xfId="3221" xr:uid="{5C340F1F-3105-4CEA-8BFC-ECA7CC9B2026}"/>
    <cellStyle name="Normal 4 2 2" xfId="392" xr:uid="{39434402-4634-4306-BF1B-53F41EBCAF40}"/>
    <cellStyle name="Normal 4 2 2 2" xfId="393" xr:uid="{76ABE960-8344-4B5B-A076-BF223360350E}"/>
    <cellStyle name="Normal 4 2 2 2 2" xfId="394" xr:uid="{2BCAC86B-0441-4BF4-B6AD-D7506CBBD149}"/>
    <cellStyle name="Normal 4 2 2 2 3" xfId="395" xr:uid="{809660E6-9B3B-483E-9B74-89C5739F8CCD}"/>
    <cellStyle name="Normal 4 2 2 2 4" xfId="396" xr:uid="{7C6C46B9-3279-4538-8279-D6AD7388EF43}"/>
    <cellStyle name="Normal 4 2 2 3" xfId="397" xr:uid="{FC366FA4-AA7C-4FE3-B7FE-366F58C1144B}"/>
    <cellStyle name="Normal 4 2 2 3 2" xfId="398" xr:uid="{33108B18-7B29-482E-8E1E-F6AB106DD01F}"/>
    <cellStyle name="Normal 4 2 2 3 3" xfId="399" xr:uid="{10D4965E-13EE-448A-932C-44E3207E37BE}"/>
    <cellStyle name="Normal 4 2 2 3 4" xfId="400" xr:uid="{BE170710-656B-41D9-B0C0-53165DA6D17C}"/>
    <cellStyle name="Normal 4 2 2 4" xfId="401" xr:uid="{EA33FC14-2B41-4C6B-8484-11F3A3F872EE}"/>
    <cellStyle name="Normal 4 2 2 5" xfId="402" xr:uid="{E1F401E1-3F44-4933-A1D9-D21DCC015C79}"/>
    <cellStyle name="Normal 4 2 2 6" xfId="403" xr:uid="{4B248E56-965D-47F7-BFA4-BB116C9B3F93}"/>
    <cellStyle name="Normal 4 2 2 7" xfId="41" xr:uid="{D1886B04-F683-42A8-8282-C62A581CE48C}"/>
    <cellStyle name="Normal 4 2 2_1.IMF_SVK_2011 Article IV_Tables attached to Fiscal Questionnaire" xfId="404" xr:uid="{1429D616-319E-42EA-956E-72A95A99A4E5}"/>
    <cellStyle name="Normal 4 2 3" xfId="405" xr:uid="{B80179AB-1194-4190-BCF9-E04E085C4A81}"/>
    <cellStyle name="Normal 4 2 3 2" xfId="406" xr:uid="{D9A79169-77BF-4517-A524-672D55C53184}"/>
    <cellStyle name="Normal 4 2 3 2 2" xfId="407" xr:uid="{E8DF15FB-E89C-4672-AA56-AC7D4A90F6B2}"/>
    <cellStyle name="Normal 4 2 3 2 3" xfId="408" xr:uid="{CAA9A254-8E8A-4640-A347-ACB45360A162}"/>
    <cellStyle name="Normal 4 2 3 2 4" xfId="409" xr:uid="{C8CA8689-075A-47F8-9AAC-AF3C2ADFBE52}"/>
    <cellStyle name="Normal 4 2 3 3" xfId="410" xr:uid="{E87F407F-0358-4D9F-875B-DDEE9733780C}"/>
    <cellStyle name="Normal 4 2 3 3 2" xfId="411" xr:uid="{26298137-F8FD-4C8B-AFEB-DBD4D71ACEBC}"/>
    <cellStyle name="Normal 4 2 3 3 3" xfId="412" xr:uid="{D387468A-59D5-4A19-97E5-2B7F9F602A67}"/>
    <cellStyle name="Normal 4 2 3 3 4" xfId="413" xr:uid="{9D06B006-B042-4B0F-9E52-7FF0A3BDAAC2}"/>
    <cellStyle name="Normal 4 2 3 4" xfId="414" xr:uid="{C071A3EA-A0C6-498D-B022-5CF67A3FD8DF}"/>
    <cellStyle name="Normal 4 2 3 5" xfId="415" xr:uid="{8745F073-82F1-4CF0-BDEF-9D146501C018}"/>
    <cellStyle name="Normal 4 2 3 6" xfId="416" xr:uid="{D1F863CE-8132-4966-87F1-B9945C758A7D}"/>
    <cellStyle name="Normal 4 2 3_1.IMF_SVK_2011 Article IV_Tables attached to Fiscal Questionnaire" xfId="417" xr:uid="{6C8935B2-3F4B-434D-8428-7F15DA53188E}"/>
    <cellStyle name="Normal 4 2 4" xfId="418" xr:uid="{D8646EDF-0293-48D8-9778-2A54D84AAAA5}"/>
    <cellStyle name="Normal 4 2 4 2" xfId="419" xr:uid="{B038161D-3923-43C6-8BE1-5D0A6499F453}"/>
    <cellStyle name="Normal 4 2 4 3" xfId="420" xr:uid="{E585BDC1-C522-4929-A7FA-9B5FA70B8D2C}"/>
    <cellStyle name="Normal 4 2 4 4" xfId="421" xr:uid="{B64E713B-7855-483F-A93C-FACCDED2E1CB}"/>
    <cellStyle name="Normal 4 2 5" xfId="422" xr:uid="{2A5D1354-827D-4541-B837-E1065FD0B5A9}"/>
    <cellStyle name="Normal 4 2 5 2" xfId="423" xr:uid="{83194D3B-C5E1-4B15-B9E0-F29A91AFD315}"/>
    <cellStyle name="Normal 4 2 5 3" xfId="424" xr:uid="{C5045117-AB34-4645-BC74-221E7BBF27F9}"/>
    <cellStyle name="Normal 4 2 5 4" xfId="425" xr:uid="{1750A0E7-C601-448B-A2F5-1A073BE70879}"/>
    <cellStyle name="Normal 4 2 6" xfId="426" xr:uid="{A02A0946-4866-428A-9FA9-BD21BE236B22}"/>
    <cellStyle name="Normal 4 2 7" xfId="427" xr:uid="{238B4C26-5EB1-4FC5-98B4-DF8EF4D8B9ED}"/>
    <cellStyle name="Normal 4 2 8" xfId="428" xr:uid="{2ACAA100-2088-45E6-8025-883A8B25A422}"/>
    <cellStyle name="Normal 4 2 9" xfId="2291" xr:uid="{411B53FF-9B48-425E-A1EF-1F812831DC9B}"/>
    <cellStyle name="Normal 4 2_1.IMF_SVK_2011 Article IV_Tables attached to Fiscal Questionnaire" xfId="429" xr:uid="{8CC8E2FD-90B4-456D-A104-A9626DAAEE91}"/>
    <cellStyle name="Normal 4 3" xfId="430" xr:uid="{3DAA02D7-DBEC-4B5E-8CD9-EDE0D31F54FC}"/>
    <cellStyle name="Normal 4 3 2" xfId="431" xr:uid="{B679D4C1-683F-48E7-816C-C43AC9DA5F60}"/>
    <cellStyle name="Normal 4 3 2 2" xfId="432" xr:uid="{3572621A-7836-43D7-BD7A-43255EF18D44}"/>
    <cellStyle name="Normal 4 3 2 3" xfId="433" xr:uid="{6AA8A7EA-B868-499A-8FC8-86388C3BC0B7}"/>
    <cellStyle name="Normal 4 3 2 4" xfId="434" xr:uid="{117FB0F6-083E-4A39-AE75-06BA5DF66AC8}"/>
    <cellStyle name="Normal 4 3 3" xfId="435" xr:uid="{0E767276-3AEF-4522-9CB0-474F4763FE64}"/>
    <cellStyle name="Normal 4 3 3 2" xfId="436" xr:uid="{3EAE44BB-A196-4F5E-92D6-5AFDCA227F5B}"/>
    <cellStyle name="Normal 4 3 3 3" xfId="437" xr:uid="{C588C57F-83B2-48BE-B513-F661E18F2EF0}"/>
    <cellStyle name="Normal 4 3 3 4" xfId="438" xr:uid="{4EC7FD2C-1626-4318-9800-13193A0F2528}"/>
    <cellStyle name="Normal 4 3 4" xfId="439" xr:uid="{E29F3762-DA6E-4027-8D7B-895AC1AD1CFD}"/>
    <cellStyle name="Normal 4 3 5" xfId="440" xr:uid="{4D5F2E76-64BD-4BBC-B9A8-4ED431335B98}"/>
    <cellStyle name="Normal 4 3 6" xfId="441" xr:uid="{735BAE41-9C48-48CF-B2EB-2FBE15938DF8}"/>
    <cellStyle name="Normal 4 3 7" xfId="2246" xr:uid="{2932B2BD-006A-411B-9B17-C0256AA18A12}"/>
    <cellStyle name="Normal 4 3 8" xfId="3357" xr:uid="{97A49711-A213-452E-BD20-7929BC5A378B}"/>
    <cellStyle name="Normal 4 3_1.IMF_SVK_2011 Article IV_Tables attached to Fiscal Questionnaire" xfId="442" xr:uid="{5C68E2E4-AA3B-4287-9E47-5090649D53A1}"/>
    <cellStyle name="Normal 4 4" xfId="443" xr:uid="{5E6DB9F2-8A23-43DF-A608-78E6D88FD1D3}"/>
    <cellStyle name="Normal 4 4 2" xfId="444" xr:uid="{863FD62C-82ED-49C9-A594-A00E56D1E19C}"/>
    <cellStyle name="Normal 4 4 2 2" xfId="445" xr:uid="{B1BE35E4-8DAD-4916-868B-28AD75BFB05F}"/>
    <cellStyle name="Normal 4 4 2 3" xfId="446" xr:uid="{0AA9AAF5-074A-462D-8E88-68FAEEFE6458}"/>
    <cellStyle name="Normal 4 4 2 4" xfId="447" xr:uid="{BB7AC5A9-13BE-4057-904C-4D10CAFC5F0F}"/>
    <cellStyle name="Normal 4 4 3" xfId="448" xr:uid="{74844284-4F3D-4091-952A-9EB95E6AF83C}"/>
    <cellStyle name="Normal 4 4 3 2" xfId="449" xr:uid="{07E6B6B3-9DD8-4165-B301-D364E130E643}"/>
    <cellStyle name="Normal 4 4 3 3" xfId="450" xr:uid="{B220CAD7-C796-47B4-832C-7BFC9ADA4813}"/>
    <cellStyle name="Normal 4 4 3 4" xfId="451" xr:uid="{566CF1EE-CE3C-4ACA-AE40-17FA2DC52EBA}"/>
    <cellStyle name="Normal 4 4 4" xfId="452" xr:uid="{3CB088E6-45D4-4D7D-A91E-304074267237}"/>
    <cellStyle name="Normal 4 4 5" xfId="453" xr:uid="{250F78CC-1442-4750-9290-796E0DDEFA0F}"/>
    <cellStyle name="Normal 4 4 6" xfId="454" xr:uid="{138B9A28-B08A-4926-BD53-ACEC1D20FA3E}"/>
    <cellStyle name="Normal 4 4_1.IMF_SVK_2011 Article IV_Tables attached to Fiscal Questionnaire" xfId="455" xr:uid="{28B86B61-4F99-4C14-96F8-EA74939EC2EE}"/>
    <cellStyle name="Normal 4 5" xfId="456" xr:uid="{C5B8326F-4D6B-457D-8BE1-1E0107CADAA3}"/>
    <cellStyle name="Normal 4 5 2" xfId="457" xr:uid="{521228A6-B73D-4858-AEA6-3D59EC1358EC}"/>
    <cellStyle name="Normal 4 5 3" xfId="458" xr:uid="{9EFC688F-0D09-4DFF-8079-8CBA2CFC2408}"/>
    <cellStyle name="Normal 4 5 4" xfId="459" xr:uid="{CF890018-1170-4F02-BAEF-5E600FC6513A}"/>
    <cellStyle name="Normal 4 6" xfId="460" xr:uid="{1FA452AF-33C4-4543-81DA-AFA8DA91BC13}"/>
    <cellStyle name="Normal 4 6 2" xfId="461" xr:uid="{59E227DD-F814-4291-AE66-D483B175D4DC}"/>
    <cellStyle name="Normal 4 6 3" xfId="462" xr:uid="{4FDF01FF-EFE3-477C-A50F-3C0A13E5065D}"/>
    <cellStyle name="Normal 4 6 4" xfId="463" xr:uid="{74F90B2A-65D7-4D66-AA48-9FEB78A24DC0}"/>
    <cellStyle name="Normal 4 7" xfId="464" xr:uid="{07247C90-626C-49F5-9A2D-D13B39C15308}"/>
    <cellStyle name="Normal 4 8" xfId="465" xr:uid="{E4DA6A71-D1E4-4172-9E18-3BD421212CC9}"/>
    <cellStyle name="Normal 4 9" xfId="466" xr:uid="{0FCF5452-7CD0-4A5C-9A73-78DBA0BCD346}"/>
    <cellStyle name="Normal 4_1.IMF_SVK_2011 Article IV_Tables attached to Fiscal Questionnaire" xfId="467" xr:uid="{FD440C05-B85C-47F9-A3ED-40BCF97FB7C4}"/>
    <cellStyle name="Normal 40" xfId="468" xr:uid="{9181E72E-ADEE-4436-8958-8B8CD9593D58}"/>
    <cellStyle name="Normal 41" xfId="469" xr:uid="{1EC009DD-F8AB-4913-8582-1084DD86D550}"/>
    <cellStyle name="Normal 42" xfId="470" xr:uid="{9FF498A5-4147-45D5-A572-6216C6CA0509}"/>
    <cellStyle name="Normal 43" xfId="471" xr:uid="{032E73FB-D665-4B7C-BB1D-678F5E377ECB}"/>
    <cellStyle name="Normal 44" xfId="472" xr:uid="{B62E0C6A-586C-47C5-A51E-0B15FC96F546}"/>
    <cellStyle name="Normal 45" xfId="473" xr:uid="{317BA24D-0B29-4142-B581-40A67BD32B77}"/>
    <cellStyle name="Normal 46" xfId="474" xr:uid="{8A7A2F5B-65A8-453F-8593-46678A5615BA}"/>
    <cellStyle name="Normal 47" xfId="475" xr:uid="{8B5AB16F-FAA8-44C4-B156-386A055A6EE2}"/>
    <cellStyle name="Normal 48" xfId="476" xr:uid="{52F157FD-FB59-4D09-8C17-27FBD96EA4AD}"/>
    <cellStyle name="Normal 49" xfId="477" xr:uid="{F10EE77F-A448-4984-8111-1D70893A9164}"/>
    <cellStyle name="Normal 5" xfId="21" xr:uid="{4BE87BF2-A632-48A4-944E-F9BEB24125E6}"/>
    <cellStyle name="Normal 5 10" xfId="2259" xr:uid="{E92F10BB-C66A-4EF3-A3F1-7DE350A50104}"/>
    <cellStyle name="Normal 5 11" xfId="2644" xr:uid="{585CBCDD-1564-4CA2-A34A-006F072D3985}"/>
    <cellStyle name="Normal 5 12" xfId="3224" xr:uid="{0C423144-8DBD-4E91-A0FD-1FAD60046C42}"/>
    <cellStyle name="Normal 5 13" xfId="478" xr:uid="{6220EADA-0931-4FA3-B3DE-29636D8DA50F}"/>
    <cellStyle name="Normal 5 2" xfId="479" xr:uid="{210BF425-3620-46F6-B2D0-C8E369B1A026}"/>
    <cellStyle name="Normal 5 2 10" xfId="2305" xr:uid="{3D216611-576C-4F55-A461-3B4109C1BDEA}"/>
    <cellStyle name="Normal 5 2 11" xfId="3683" xr:uid="{EA22A657-A188-461C-BA1C-D5B8AAC3A445}"/>
    <cellStyle name="Normal 5 2 2" xfId="480" xr:uid="{47327225-F3C7-43B3-82D2-DD36FC31362E}"/>
    <cellStyle name="Normal 5 2 2 2" xfId="481" xr:uid="{AFC8C1FF-606D-4403-9933-A1B547E5ADC3}"/>
    <cellStyle name="Normal 5 2 2 2 2" xfId="482" xr:uid="{0815D848-CF68-444D-B098-A59B508DF870}"/>
    <cellStyle name="Normal 5 2 2 2 3" xfId="483" xr:uid="{CDEE70F5-2504-4ABF-96F2-CE6712C505E0}"/>
    <cellStyle name="Normal 5 2 2 2 4" xfId="484" xr:uid="{48AB125B-8F5E-4670-BE19-AEE75E312030}"/>
    <cellStyle name="Normal 5 2 2 3" xfId="485" xr:uid="{333C905B-9201-453D-B1AC-8D7D5929352C}"/>
    <cellStyle name="Normal 5 2 2 3 2" xfId="486" xr:uid="{0EF48BEF-D63B-4DF0-8D5E-C9A9164F05F3}"/>
    <cellStyle name="Normal 5 2 2 3 3" xfId="487" xr:uid="{1E03162A-83BA-4923-9605-2AC20D30BA4A}"/>
    <cellStyle name="Normal 5 2 2 3 4" xfId="488" xr:uid="{4ABF6886-853E-4821-BA28-443E9C56CE13}"/>
    <cellStyle name="Normal 5 2 2 4" xfId="489" xr:uid="{77DBCFDE-EC9D-4A66-AEB4-A9CD8A2A99F7}"/>
    <cellStyle name="Normal 5 2 2 5" xfId="490" xr:uid="{5C73B01B-4363-4A76-8770-9CCF03680344}"/>
    <cellStyle name="Normal 5 2 2 6" xfId="491" xr:uid="{D8C8BDA1-FBB2-47BE-A58D-528871267070}"/>
    <cellStyle name="Normal 5 2 2_1.IMF_SVK_2011 Article IV_Tables attached to Fiscal Questionnaire" xfId="492" xr:uid="{B7D2FAA5-73CE-4209-A46A-55FF86B1DFDC}"/>
    <cellStyle name="Normal 5 2 3" xfId="493" xr:uid="{EEC85644-2E79-45F7-8C26-6EE2D3F86807}"/>
    <cellStyle name="Normal 5 2 3 2" xfId="494" xr:uid="{2A55E526-FB33-431B-85DD-F88D99C00F63}"/>
    <cellStyle name="Normal 5 2 3 2 2" xfId="495" xr:uid="{0650E23E-1E7C-488C-B6BB-8B07F1ABC0FD}"/>
    <cellStyle name="Normal 5 2 3 2 3" xfId="496" xr:uid="{96F358CB-3FCE-4B54-AE8C-8EDC17AD3F1F}"/>
    <cellStyle name="Normal 5 2 3 2 4" xfId="497" xr:uid="{BF500C77-5900-42B7-9EA5-8E0B412A5F5B}"/>
    <cellStyle name="Normal 5 2 3 3" xfId="498" xr:uid="{1C580679-FFF6-47F2-B0C5-450CC2A989DC}"/>
    <cellStyle name="Normal 5 2 3 3 2" xfId="499" xr:uid="{E45A3645-985D-4B24-84A9-E3BD0F559AED}"/>
    <cellStyle name="Normal 5 2 3 3 3" xfId="500" xr:uid="{7357447C-BBDA-4DC3-BC7E-BC5BD73C661E}"/>
    <cellStyle name="Normal 5 2 3 3 4" xfId="501" xr:uid="{525D358F-4B4B-4BC4-8B4F-885B7BFF4229}"/>
    <cellStyle name="Normal 5 2 3 4" xfId="502" xr:uid="{F248D488-43B6-484A-852F-0706987C2505}"/>
    <cellStyle name="Normal 5 2 3 5" xfId="503" xr:uid="{9E697713-55DF-463E-BDEF-859B311D100F}"/>
    <cellStyle name="Normal 5 2 3 6" xfId="504" xr:uid="{7B54944D-7E46-49F5-8E54-3204A39E71CF}"/>
    <cellStyle name="Normal 5 2 3_1.IMF_SVK_2011 Article IV_Tables attached to Fiscal Questionnaire" xfId="505" xr:uid="{480BD1DD-212D-44F5-98CC-1B02E2B6EC42}"/>
    <cellStyle name="Normal 5 2 4" xfId="506" xr:uid="{E3A1BA22-7F5B-4385-B585-682E791B7449}"/>
    <cellStyle name="Normal 5 2 4 2" xfId="507" xr:uid="{D0906EFD-400E-4D97-913A-15947EF6E080}"/>
    <cellStyle name="Normal 5 2 4 3" xfId="508" xr:uid="{495BFA15-B7D1-4162-AA23-B55EEBC7EA5D}"/>
    <cellStyle name="Normal 5 2 4 4" xfId="509" xr:uid="{E3296E39-78E7-42AA-AB04-519213883EA5}"/>
    <cellStyle name="Normal 5 2 5" xfId="510" xr:uid="{3A4DA195-C6BF-4D8D-9368-E8B7119039CE}"/>
    <cellStyle name="Normal 5 2 5 2" xfId="511" xr:uid="{B872335F-C805-41C7-99C7-28888741ABF3}"/>
    <cellStyle name="Normal 5 2 5 3" xfId="512" xr:uid="{466D1838-BBEA-4146-B492-981936ECFA40}"/>
    <cellStyle name="Normal 5 2 5 4" xfId="513" xr:uid="{42B2FFB0-5990-4D1B-878A-8B2EE5D3D447}"/>
    <cellStyle name="Normal 5 2 6" xfId="514" xr:uid="{088512F2-083B-4606-866F-7326107D18D6}"/>
    <cellStyle name="Normal 5 2 7" xfId="515" xr:uid="{E202039F-0BFB-4645-8B8F-B0250C004EE2}"/>
    <cellStyle name="Normal 5 2 8" xfId="516" xr:uid="{1E2C54E8-8566-413B-8A8B-33591A0232F0}"/>
    <cellStyle name="Normal 5 2 9" xfId="2301" xr:uid="{5D075089-03D0-4C2C-8AAE-F1FF65904803}"/>
    <cellStyle name="Normal 5 2_1.IMF_SVK_2011 Article IV_Tables attached to Fiscal Questionnaire" xfId="517" xr:uid="{E912AB87-9991-4497-8670-E672B801E673}"/>
    <cellStyle name="Normal 5 3" xfId="518" xr:uid="{F0D6976F-3D66-402D-B87D-4363BCC24796}"/>
    <cellStyle name="Normal 5 3 2" xfId="519" xr:uid="{70AC9538-42B4-4A83-B39E-FE4BD72EBBAB}"/>
    <cellStyle name="Normal 5 3 2 2" xfId="520" xr:uid="{AE5FD55F-D169-4E3B-89BC-FC0A31F52746}"/>
    <cellStyle name="Normal 5 3 2 3" xfId="521" xr:uid="{D0DDCE12-871F-44AA-93F9-DA6A22392B21}"/>
    <cellStyle name="Normal 5 3 2 4" xfId="522" xr:uid="{8BA69D70-B7D1-415F-80A9-F72009F45F72}"/>
    <cellStyle name="Normal 5 3 3" xfId="523" xr:uid="{75F5B527-A319-4673-9A4C-C033CBE63F07}"/>
    <cellStyle name="Normal 5 3 3 2" xfId="524" xr:uid="{A067BDA1-0C59-40AC-BF70-1A3A058B6A49}"/>
    <cellStyle name="Normal 5 3 3 3" xfId="525" xr:uid="{4572F5A8-756B-4387-A0C9-32B7B9663671}"/>
    <cellStyle name="Normal 5 3 3 4" xfId="526" xr:uid="{12C98942-1F7D-4947-8B26-FCE62B8A4FC7}"/>
    <cellStyle name="Normal 5 3 4" xfId="527" xr:uid="{D04827F7-B2EE-41BA-9A50-B9455BA143D7}"/>
    <cellStyle name="Normal 5 3 5" xfId="528" xr:uid="{A9F128E3-916C-4653-8C06-41BE06C4008D}"/>
    <cellStyle name="Normal 5 3 6" xfId="529" xr:uid="{FC32F1FC-0F4C-4B80-8DA6-EEC23F5257D1}"/>
    <cellStyle name="Normal 5 3_1.IMF_SVK_2011 Article IV_Tables attached to Fiscal Questionnaire" xfId="530" xr:uid="{BDB74178-8879-4252-88CF-2F7CDC62BB14}"/>
    <cellStyle name="Normal 5 4" xfId="531" xr:uid="{682B9F45-C7BE-4238-812B-B7D91B2568C2}"/>
    <cellStyle name="Normal 5 4 2" xfId="532" xr:uid="{94082D0D-22B7-4555-A13F-CB5965291190}"/>
    <cellStyle name="Normal 5 4 2 2" xfId="533" xr:uid="{603D4C41-659A-48E0-B260-1D28759E086E}"/>
    <cellStyle name="Normal 5 4 2 3" xfId="534" xr:uid="{7B7D37BA-D596-41E9-A980-D62480C5C3BB}"/>
    <cellStyle name="Normal 5 4 2 4" xfId="535" xr:uid="{CA6EEB87-A563-453F-8F40-DA976CF5976A}"/>
    <cellStyle name="Normal 5 4 3" xfId="536" xr:uid="{B4F01597-FCB1-4B6D-9D3A-699CB539AF94}"/>
    <cellStyle name="Normal 5 4 3 2" xfId="537" xr:uid="{18E3FCD8-50E9-4361-A9D2-5691EDA5DCD6}"/>
    <cellStyle name="Normal 5 4 3 3" xfId="538" xr:uid="{56A67368-AAA4-49A5-BAF1-32574476A6EA}"/>
    <cellStyle name="Normal 5 4 3 4" xfId="539" xr:uid="{9D0D70A9-3FE5-42A0-812D-AE24FFBAE68B}"/>
    <cellStyle name="Normal 5 4 4" xfId="540" xr:uid="{F4D2F445-704C-4639-AE76-6A98BE48A6C4}"/>
    <cellStyle name="Normal 5 4 5" xfId="541" xr:uid="{700C643D-E026-4500-AD1A-119EB2B4F550}"/>
    <cellStyle name="Normal 5 4 6" xfId="542" xr:uid="{B7C833CC-A822-480F-822D-621866D32189}"/>
    <cellStyle name="Normal 5 4_1.IMF_SVK_2011 Article IV_Tables attached to Fiscal Questionnaire" xfId="543" xr:uid="{DCF59BAA-414A-42FD-A95E-F43D5457A65E}"/>
    <cellStyle name="Normal 5 5" xfId="544" xr:uid="{213FF781-F376-4B08-B8F4-FB954C80436C}"/>
    <cellStyle name="Normal 5 5 2" xfId="545" xr:uid="{51E722A1-D7BF-4C6D-B538-F3B9F482C7BA}"/>
    <cellStyle name="Normal 5 5 3" xfId="546" xr:uid="{BC4912FA-D6BB-4973-843E-DE2FF2E7DC09}"/>
    <cellStyle name="Normal 5 5 4" xfId="547" xr:uid="{D084AD01-E01C-41A4-B1BD-5E7E936F7A36}"/>
    <cellStyle name="Normal 5 6" xfId="548" xr:uid="{97165217-BA00-45D0-ACC0-0068C0C33F89}"/>
    <cellStyle name="Normal 5 6 2" xfId="549" xr:uid="{4B2A59C4-CF30-4EAF-A820-F895449C433D}"/>
    <cellStyle name="Normal 5 6 3" xfId="550" xr:uid="{2CFCFC83-8DC4-436D-B2EF-CE348053E56A}"/>
    <cellStyle name="Normal 5 6 4" xfId="551" xr:uid="{5F8791A0-D75F-45C0-B07F-59CD2BFE3D50}"/>
    <cellStyle name="Normal 5 7" xfId="552" xr:uid="{144BB4C6-B9BA-4EBC-9BF9-786BB039268F}"/>
    <cellStyle name="Normal 5 8" xfId="553" xr:uid="{B6C07261-96F1-4330-B98D-F700987ECC49}"/>
    <cellStyle name="Normal 5 9" xfId="554" xr:uid="{4F2D6D58-B193-4521-960B-EEC92AFC5501}"/>
    <cellStyle name="Normal 5_1.IMF_SVK_2011 Article IV_Tables attached to Fiscal Questionnaire" xfId="555" xr:uid="{D5D18FA5-E7E4-4101-8072-C17AE0A53392}"/>
    <cellStyle name="Normal 50" xfId="556" xr:uid="{320EE65C-5A8A-4F24-9E47-5F5695DE9752}"/>
    <cellStyle name="Normal 51" xfId="557" xr:uid="{F2875E8C-9E56-4D72-A5D4-442BDD40C464}"/>
    <cellStyle name="Normal 52" xfId="558" xr:uid="{AF0D3E36-E111-4354-8D25-F802313B45B3}"/>
    <cellStyle name="Normal 53" xfId="559" xr:uid="{F1026AAD-E226-4469-8894-25966898BC13}"/>
    <cellStyle name="Normal 54" xfId="3194" xr:uid="{E5CAB6F7-98FA-46F3-A641-38DD632B6018}"/>
    <cellStyle name="Normal 54 2" xfId="3960" xr:uid="{137F0713-D1D2-4AF0-B2A7-A88AB6DF6E63}"/>
    <cellStyle name="Normal 55" xfId="3195" xr:uid="{EAA69B93-40C8-4260-986D-9C1383A40BA1}"/>
    <cellStyle name="Normal 55 2" xfId="3961" xr:uid="{C5BB66DC-82CA-4A32-AD9A-4081A18A58DA}"/>
    <cellStyle name="Normal 56" xfId="3196" xr:uid="{DDDE52B6-0C84-442A-BB04-E7631428F83B}"/>
    <cellStyle name="Normal 57" xfId="3197" xr:uid="{731F2EAB-B8D3-45D3-BCCC-75CBA3C3517F}"/>
    <cellStyle name="Normal 57 2" xfId="3964" xr:uid="{2C70D3B9-846F-4DED-9D06-AE64779D54C6}"/>
    <cellStyle name="Normal 58" xfId="3203" xr:uid="{23BF58B2-A144-4355-8092-07AD61D49D7D}"/>
    <cellStyle name="Normal 59" xfId="3205" xr:uid="{C69B9108-0733-4CC7-969E-6AB1CB037206}"/>
    <cellStyle name="Normal 6" xfId="29" xr:uid="{C44147D2-75B3-4606-B2AB-617D05BCBFEB}"/>
    <cellStyle name="Normal 6 10" xfId="2292" xr:uid="{F3987C0C-EDD8-4BA2-A896-45C34FB54949}"/>
    <cellStyle name="Normal 6 11" xfId="2645" xr:uid="{6E4734C9-72F0-4610-BD81-BBF379B5436E}"/>
    <cellStyle name="Normal 6 12" xfId="560" xr:uid="{E8115940-09E4-4133-8100-FBA5CA60138C}"/>
    <cellStyle name="Normal 6 2" xfId="561" xr:uid="{F142C73D-0B0F-4A89-8931-673C7B1D0931}"/>
    <cellStyle name="Normal 6 2 10" xfId="2306" xr:uid="{ADF9CF81-A6A4-41CA-808C-81393A780B76}"/>
    <cellStyle name="Normal 6 2 2" xfId="562" xr:uid="{55E22A30-A367-4662-84AC-5D70E4C953EA}"/>
    <cellStyle name="Normal 6 2 2 2" xfId="563" xr:uid="{B8BAFA34-88BD-471F-AE4A-D02A3F5E570D}"/>
    <cellStyle name="Normal 6 2 2 2 2" xfId="564" xr:uid="{7A68B68C-06B8-4099-8778-5B6258549BDB}"/>
    <cellStyle name="Normal 6 2 2 2 3" xfId="565" xr:uid="{370544EC-E5EB-47FF-ADEC-384C8D53EA0B}"/>
    <cellStyle name="Normal 6 2 2 2 4" xfId="566" xr:uid="{F5725690-B464-430E-BCA2-8A2FD4ED9957}"/>
    <cellStyle name="Normal 6 2 2 3" xfId="567" xr:uid="{48E6ACB3-3197-4BE7-BBF1-2501694F17B5}"/>
    <cellStyle name="Normal 6 2 2 3 2" xfId="568" xr:uid="{BBEE3C4D-0AE0-46EC-8579-2AF0B133BE5E}"/>
    <cellStyle name="Normal 6 2 2 3 3" xfId="569" xr:uid="{E5FE4D84-1332-4FCB-93CE-B754D3C45907}"/>
    <cellStyle name="Normal 6 2 2 3 4" xfId="570" xr:uid="{F0A129B0-534E-4DBF-9915-FD9E136A5E09}"/>
    <cellStyle name="Normal 6 2 2 4" xfId="571" xr:uid="{4E4E6B7D-AB79-46C3-ABC3-07396B3AC8CA}"/>
    <cellStyle name="Normal 6 2 2 5" xfId="572" xr:uid="{545601D4-06C2-41F6-80D7-3286E57B7BC9}"/>
    <cellStyle name="Normal 6 2 2 6" xfId="573" xr:uid="{D661FFF2-A277-46C6-B5B9-18F5D921FD76}"/>
    <cellStyle name="Normal 6 2 2_1.IMF_SVK_2011 Article IV_Tables attached to Fiscal Questionnaire" xfId="574" xr:uid="{D794C2A1-1888-4C5E-9D9D-294F863E0C90}"/>
    <cellStyle name="Normal 6 2 3" xfId="575" xr:uid="{07AE4CFC-58F5-4F6E-8AC4-C7E826CB876A}"/>
    <cellStyle name="Normal 6 2 3 2" xfId="576" xr:uid="{05CE1DFD-4CE5-4E4D-BB4E-C1C6DA657400}"/>
    <cellStyle name="Normal 6 2 3 2 2" xfId="577" xr:uid="{11EFF353-97DE-4623-95B5-A503DDC553FB}"/>
    <cellStyle name="Normal 6 2 3 2 3" xfId="578" xr:uid="{57E04541-2D91-4744-A59A-04E119C48055}"/>
    <cellStyle name="Normal 6 2 3 2 4" xfId="579" xr:uid="{21FA226F-1455-4437-8642-11BCA551CFC2}"/>
    <cellStyle name="Normal 6 2 3 3" xfId="580" xr:uid="{3AD1B731-0661-46F8-9233-4BA59EEF2548}"/>
    <cellStyle name="Normal 6 2 3 3 2" xfId="581" xr:uid="{4EE2AD8E-18FE-4D03-A0B8-54F79A4E9117}"/>
    <cellStyle name="Normal 6 2 3 3 3" xfId="582" xr:uid="{663E4412-7EBA-43D0-8DDC-0D1447EC29EE}"/>
    <cellStyle name="Normal 6 2 3 3 4" xfId="583" xr:uid="{918DC46F-BAC4-41F9-963B-9A0ED6FBB1A5}"/>
    <cellStyle name="Normal 6 2 3 4" xfId="584" xr:uid="{154EBBA2-ADB8-41EE-8E38-DC069D14F5C6}"/>
    <cellStyle name="Normal 6 2 3 5" xfId="585" xr:uid="{CD0CB73A-2260-47E1-A415-0E2A2513E53C}"/>
    <cellStyle name="Normal 6 2 3 6" xfId="586" xr:uid="{0ADC5955-ECA9-426B-8FF3-7BC4AE1647EF}"/>
    <cellStyle name="Normal 6 2 3_1.IMF_SVK_2011 Article IV_Tables attached to Fiscal Questionnaire" xfId="587" xr:uid="{D13B0AE0-DA22-4B91-AE84-5EF74403EB61}"/>
    <cellStyle name="Normal 6 2 4" xfId="588" xr:uid="{9B5D4CA9-40DB-4981-B0C4-F4D942F2331D}"/>
    <cellStyle name="Normal 6 2 4 2" xfId="589" xr:uid="{E35ABE93-4DB7-4DA0-A812-B25298627BC6}"/>
    <cellStyle name="Normal 6 2 4 3" xfId="590" xr:uid="{E857498A-EFF5-4139-AB59-D2195A128829}"/>
    <cellStyle name="Normal 6 2 4 4" xfId="591" xr:uid="{17B5A0BB-C244-410D-860F-72B5955611EE}"/>
    <cellStyle name="Normal 6 2 5" xfId="592" xr:uid="{006A7B8B-5420-4A0B-8BEB-C041537543C8}"/>
    <cellStyle name="Normal 6 2 5 2" xfId="593" xr:uid="{D1FEB982-119A-4356-B8FB-213235FD8BF3}"/>
    <cellStyle name="Normal 6 2 5 3" xfId="594" xr:uid="{470DDF4D-CF47-469C-806D-9531658EACCE}"/>
    <cellStyle name="Normal 6 2 5 4" xfId="595" xr:uid="{9612B2AF-FD91-4DBA-B4F7-953C8918701C}"/>
    <cellStyle name="Normal 6 2 6" xfId="596" xr:uid="{ED8CB436-E3BA-4507-BBFF-8C7B1F2841D6}"/>
    <cellStyle name="Normal 6 2 7" xfId="597" xr:uid="{F905090E-8170-40CF-980D-34D5C17B0E8F}"/>
    <cellStyle name="Normal 6 2 8" xfId="598" xr:uid="{BCE0728F-9899-48D2-BE41-1CF1A3EFC13F}"/>
    <cellStyle name="Normal 6 2 9" xfId="2287" xr:uid="{51F32657-63AE-4A2A-9B70-0FF5D5A45C4C}"/>
    <cellStyle name="Normal 6 2_1.IMF_SVK_2011 Article IV_Tables attached to Fiscal Questionnaire" xfId="599" xr:uid="{B4DA3394-142F-40C7-BAFE-6363FAF0F300}"/>
    <cellStyle name="Normal 6 3" xfId="600" xr:uid="{4A061020-1157-45C9-8190-1E65644C41DC}"/>
    <cellStyle name="Normal 6 3 2" xfId="601" xr:uid="{EBE8D72C-C8B7-46CC-B428-13A134879894}"/>
    <cellStyle name="Normal 6 3 2 2" xfId="602" xr:uid="{D0A57649-3A2C-4CC5-A144-A013FE0B3D8A}"/>
    <cellStyle name="Normal 6 3 2 3" xfId="603" xr:uid="{695E4B2F-440B-4366-A951-0F19BD9F61E7}"/>
    <cellStyle name="Normal 6 3 2 4" xfId="604" xr:uid="{108F1C9E-D291-467B-A67A-A8105EF4A254}"/>
    <cellStyle name="Normal 6 3 3" xfId="605" xr:uid="{12A2C559-021F-42CF-A7A7-EEFD11AC4AD7}"/>
    <cellStyle name="Normal 6 3 3 2" xfId="606" xr:uid="{83EE200F-EA66-449D-A792-BCB536D5C9FB}"/>
    <cellStyle name="Normal 6 3 3 3" xfId="607" xr:uid="{E74FF71E-8619-4124-9760-42E2D33441EF}"/>
    <cellStyle name="Normal 6 3 3 4" xfId="608" xr:uid="{B3F025D7-E90F-4513-9DA0-9010F7AB0F5A}"/>
    <cellStyle name="Normal 6 3 4" xfId="609" xr:uid="{90236E33-62B0-4BFB-A731-77F45DBA866B}"/>
    <cellStyle name="Normal 6 3 5" xfId="610" xr:uid="{72026411-0E26-4950-ABA5-522C948A7976}"/>
    <cellStyle name="Normal 6 3 6" xfId="611" xr:uid="{9F85A5D6-309D-4C2A-92AC-5A6F9ACE9B9F}"/>
    <cellStyle name="Normal 6 3_1.IMF_SVK_2011 Article IV_Tables attached to Fiscal Questionnaire" xfId="612" xr:uid="{9C104003-6FA7-4B85-840D-AAA453AF0C85}"/>
    <cellStyle name="Normal 6 4" xfId="613" xr:uid="{86FA8B9C-9F8A-4B47-8E0F-EB1F21C2B79D}"/>
    <cellStyle name="Normal 6 4 2" xfId="614" xr:uid="{053B9D79-9C65-44DD-B75E-BAD0B7C8791B}"/>
    <cellStyle name="Normal 6 4 2 2" xfId="615" xr:uid="{467B5DA2-1771-4D3C-9928-A3ED19A1738A}"/>
    <cellStyle name="Normal 6 4 2 3" xfId="616" xr:uid="{E079A901-3279-4016-9ECE-294DFA3B8934}"/>
    <cellStyle name="Normal 6 4 2 4" xfId="617" xr:uid="{A960D6E4-E154-40E9-B1F7-EE57085EE8B7}"/>
    <cellStyle name="Normal 6 4 3" xfId="618" xr:uid="{4868B58E-9113-46D0-A854-FA7C5288D196}"/>
    <cellStyle name="Normal 6 4 3 2" xfId="619" xr:uid="{CFA0B79A-EA6C-4A19-9EDE-E9D16729549A}"/>
    <cellStyle name="Normal 6 4 3 3" xfId="620" xr:uid="{B7052164-D868-4FC0-836E-A5B746F18479}"/>
    <cellStyle name="Normal 6 4 3 4" xfId="621" xr:uid="{E0241C9F-C64D-4A71-9EEF-D76475CC4AA1}"/>
    <cellStyle name="Normal 6 4 4" xfId="622" xr:uid="{1C4C0DB8-A8E6-4D95-810A-C0CB6454BA04}"/>
    <cellStyle name="Normal 6 4 5" xfId="623" xr:uid="{D6A3A6E2-F4A3-475A-AD96-C66F286B8DF7}"/>
    <cellStyle name="Normal 6 4 6" xfId="624" xr:uid="{8871DEF9-2FA0-456D-AF0B-BEEC9F38CBE4}"/>
    <cellStyle name="Normal 6 4_1.IMF_SVK_2011 Article IV_Tables attached to Fiscal Questionnaire" xfId="625" xr:uid="{D15C6066-12AA-458B-AC9A-8681BAAF1771}"/>
    <cellStyle name="Normal 6 5" xfId="626" xr:uid="{6CB41408-43F7-4047-98D8-D86BD84D7392}"/>
    <cellStyle name="Normal 6 5 2" xfId="627" xr:uid="{031560BC-D88F-4420-95A6-2DA4350CA029}"/>
    <cellStyle name="Normal 6 5 3" xfId="628" xr:uid="{A2922FA8-27F9-4F37-833D-9B2F09360D32}"/>
    <cellStyle name="Normal 6 5 4" xfId="629" xr:uid="{75F9E1BE-779B-4E8A-B09C-DE123059A4AF}"/>
    <cellStyle name="Normal 6 6" xfId="630" xr:uid="{55265BD7-C1FE-4CFE-8FAF-F5546286C84A}"/>
    <cellStyle name="Normal 6 6 2" xfId="631" xr:uid="{9FD2E006-E1B5-45C2-8BF3-A36F94BF689B}"/>
    <cellStyle name="Normal 6 6 3" xfId="632" xr:uid="{78C06082-8A39-473D-9592-1DD98A963C66}"/>
    <cellStyle name="Normal 6 6 4" xfId="633" xr:uid="{76DB0EC8-373A-49F5-AD93-1E9D0B7E586C}"/>
    <cellStyle name="Normal 6 7" xfId="634" xr:uid="{47F580E8-C38A-4BE0-B8CE-9016CDF09E56}"/>
    <cellStyle name="Normal 6 8" xfId="635" xr:uid="{B91483DA-99A7-4644-9210-95C71046C41A}"/>
    <cellStyle name="Normal 6 9" xfId="636" xr:uid="{E8AFAB41-AC5A-4B1E-AEA3-EE155DAD026A}"/>
    <cellStyle name="Normal 6_1.IMF_SVK_2011 Article IV_Tables attached to Fiscal Questionnaire" xfId="637" xr:uid="{833C67CD-A7D3-44C6-A0D1-9E0A34004442}"/>
    <cellStyle name="Normal 60" xfId="3985" xr:uid="{70D2B0AD-6800-4A4C-8979-FDDB96A90324}"/>
    <cellStyle name="Normal 61" xfId="3987" xr:uid="{7CBD5D2D-2FF0-4527-90AD-CFF96752B1C0}"/>
    <cellStyle name="Normal 62" xfId="3988" xr:uid="{AAC00CB7-5EC7-4AFC-B9B0-666335332774}"/>
    <cellStyle name="Normal 63" xfId="3199" xr:uid="{1395EEEA-5B48-4DEF-B56B-8627D46017A5}"/>
    <cellStyle name="Normal 64" xfId="3346" xr:uid="{872B3565-5A78-49A3-A65A-DF17811EDC6C}"/>
    <cellStyle name="Normal 65" xfId="3336" xr:uid="{2F00846A-A10B-4175-AB13-9AFF28731BD9}"/>
    <cellStyle name="Normal 66" xfId="3295" xr:uid="{CE4B3F4A-6F94-4A3F-8F20-EA39B54570A3}"/>
    <cellStyle name="Normal 67" xfId="3375" xr:uid="{E095861D-AC83-4896-9A77-E65CECA65C8B}"/>
    <cellStyle name="Normal 68" xfId="4045" xr:uid="{5C65165C-9E9A-48A0-B546-6DFD37E0B353}"/>
    <cellStyle name="Normal 69" xfId="4093" xr:uid="{451EF4B8-8A70-4593-879A-A5E082DDE267}"/>
    <cellStyle name="Normal 7" xfId="26" xr:uid="{B796E5EC-59BB-4D60-ABFA-47448E48328F}"/>
    <cellStyle name="Normal 7 2" xfId="2299" xr:uid="{1E76F7E2-B880-421D-A44C-8FE65D7F46F2}"/>
    <cellStyle name="Normal 7 2 2" xfId="3130" xr:uid="{2E7523C9-3607-49B3-9D32-F8866522549B}"/>
    <cellStyle name="Normal 7 2 2 2" xfId="3898" xr:uid="{B2B605FC-467A-4D56-8633-5B069232359D}"/>
    <cellStyle name="Normal 7 2 3" xfId="4147" xr:uid="{AE0C9ECF-B166-4952-8F4D-F05EC080726A}"/>
    <cellStyle name="Normal 7 3" xfId="2646" xr:uid="{EC81F5E1-E747-47B3-BB7D-9493CCFDC7AA}"/>
    <cellStyle name="Normal 7 3 2" xfId="3686" xr:uid="{2719C17A-D6E3-42DA-84AF-5A762AEAA5E0}"/>
    <cellStyle name="Normal 7 4" xfId="3008" xr:uid="{765F0F23-7F79-48EA-8EDF-2561B6364303}"/>
    <cellStyle name="Normal 7 4 2" xfId="3804" xr:uid="{FDB4A4E7-4A20-4E85-A921-1BAA36001043}"/>
    <cellStyle name="Normal 7 5" xfId="3360" xr:uid="{153C60F0-E420-4C05-BA4A-235CF467ECAC}"/>
    <cellStyle name="Normal 7 6" xfId="638" xr:uid="{1897FAD0-6006-4467-B6AE-85952CBB8B7A}"/>
    <cellStyle name="Normal 7_G36, G37" xfId="2691" xr:uid="{A6D988C4-AEBC-446E-92CB-535B159AE5E9}"/>
    <cellStyle name="Normal 70" xfId="4100" xr:uid="{84D38B16-55BE-415F-BECD-A891FE03E867}"/>
    <cellStyle name="Normal 8" xfId="639" xr:uid="{ABA4845F-C8DD-4DC3-A851-B3C42C71E651}"/>
    <cellStyle name="Normal 8 2" xfId="2226" xr:uid="{9B704A72-C852-4420-A23B-11C29CCA3C76}"/>
    <cellStyle name="Normal 8 2 2" xfId="2647" xr:uid="{4B05BD38-5940-41BA-84AC-0080ABD3AABB}"/>
    <cellStyle name="Normal 8 2_G36, G37" xfId="2693" xr:uid="{D746307C-0747-46E1-9E2A-1A54A14F298C}"/>
    <cellStyle name="Normal 8 3" xfId="2294" xr:uid="{4A85939C-5B73-4F59-A289-2361B5ECC5CE}"/>
    <cellStyle name="Normal 8_G36, G37" xfId="2692" xr:uid="{5F1A14C3-2C9C-41D3-9521-0A002DA374CD}"/>
    <cellStyle name="Normal 9" xfId="11" xr:uid="{3D6A2835-E684-4304-8936-38F7E5D740AB}"/>
    <cellStyle name="Normal 9 10" xfId="4020" xr:uid="{BC5BB779-6D3E-499B-9F8D-B9833108A7D1}"/>
    <cellStyle name="Normal 9 11" xfId="640" xr:uid="{EB014D5A-6AF6-4E6F-8F18-4D76F11E6DD7}"/>
    <cellStyle name="Normal 9 2" xfId="641" xr:uid="{18D73A19-6157-43DC-8AF8-F606EC74A507}"/>
    <cellStyle name="Normal 9 2 2" xfId="642" xr:uid="{C89CCF66-768D-4193-80F9-B5D24D07897B}"/>
    <cellStyle name="Normal 9 2 2 2" xfId="643" xr:uid="{FDCD54BC-69E1-4D8F-97D2-E75C2AAC077F}"/>
    <cellStyle name="Normal 9 2 2 3" xfId="644" xr:uid="{825FC9E7-FFD0-4AAB-A555-5D9291B65B99}"/>
    <cellStyle name="Normal 9 2 2 4" xfId="645" xr:uid="{EB98821F-19E9-4036-B3C3-3CEBB938E541}"/>
    <cellStyle name="Normal 9 2 3" xfId="646" xr:uid="{373A8BEB-62B0-4D2C-BF74-F298CFB12997}"/>
    <cellStyle name="Normal 9 2 3 2" xfId="647" xr:uid="{AF2C1643-47B7-4C17-8FE9-AB9631C31D56}"/>
    <cellStyle name="Normal 9 2 3 3" xfId="648" xr:uid="{9E732D40-54F9-4533-A152-23B73B24BD7F}"/>
    <cellStyle name="Normal 9 2 3 4" xfId="649" xr:uid="{8B5FFF0E-E4B9-4D77-A6D9-54BD5E9E10F8}"/>
    <cellStyle name="Normal 9 2 4" xfId="650" xr:uid="{A4AE3419-2FDD-4332-8DC0-9C7CE047D233}"/>
    <cellStyle name="Normal 9 2 5" xfId="651" xr:uid="{F39832BC-582F-4D40-96E2-9CEFC60D9E14}"/>
    <cellStyle name="Normal 9 2 6" xfId="652" xr:uid="{6F1BA764-20B8-4ADB-8215-49BED858D978}"/>
    <cellStyle name="Normal 9 2_1.IMF_SVK_2011 Article IV_Tables attached to Fiscal Questionnaire" xfId="653" xr:uid="{CB721733-8677-436B-9800-83D8846EE441}"/>
    <cellStyle name="Normal 9 3" xfId="654" xr:uid="{3CB6FD56-7AC0-4551-B23B-916E412227E3}"/>
    <cellStyle name="Normal 9 3 2" xfId="655" xr:uid="{E3A54882-D85F-4432-8FF4-EEACFD78D564}"/>
    <cellStyle name="Normal 9 3 2 2" xfId="656" xr:uid="{A0303BFE-6D1C-4B02-A450-490CBE0201CD}"/>
    <cellStyle name="Normal 9 3 2 3" xfId="657" xr:uid="{7F0CCB8E-6562-419C-9625-2C1BE5469D4C}"/>
    <cellStyle name="Normal 9 3 2 4" xfId="658" xr:uid="{A248E97D-F016-4341-B8CA-9409576C6AF1}"/>
    <cellStyle name="Normal 9 3 3" xfId="659" xr:uid="{3FB7B7FC-78AF-44D8-AAF0-8336C1A20570}"/>
    <cellStyle name="Normal 9 3 3 2" xfId="660" xr:uid="{758B42B8-A3AB-4236-8578-0CF19FE16ED0}"/>
    <cellStyle name="Normal 9 3 3 3" xfId="661" xr:uid="{4E0F8750-4B4E-45E1-8CEC-431535B25FA1}"/>
    <cellStyle name="Normal 9 3 3 4" xfId="662" xr:uid="{3300AFCD-814D-4312-86A2-2BE355F0E3DD}"/>
    <cellStyle name="Normal 9 3 4" xfId="663" xr:uid="{9581EB8C-DA2E-4354-8A61-755C79858BAF}"/>
    <cellStyle name="Normal 9 3 5" xfId="664" xr:uid="{AF1CFACE-9725-4CD0-98D4-CDF0C25BCB97}"/>
    <cellStyle name="Normal 9 3 6" xfId="665" xr:uid="{503CB559-3868-44E7-828E-228C78110F3C}"/>
    <cellStyle name="Normal 9 3_1.IMF_SVK_2011 Article IV_Tables attached to Fiscal Questionnaire" xfId="666" xr:uid="{9D425F1B-0F0F-43E8-8EF4-05953A1E61BE}"/>
    <cellStyle name="Normal 9 4" xfId="667" xr:uid="{47FD62C8-6D05-48F1-AD76-3945B5855DDA}"/>
    <cellStyle name="Normal 9 4 2" xfId="668" xr:uid="{8C57C7B4-5930-4FC6-8510-8ED102DC1902}"/>
    <cellStyle name="Normal 9 4 3" xfId="669" xr:uid="{C7B0620E-DDB7-47C8-ABD9-733640280973}"/>
    <cellStyle name="Normal 9 4 4" xfId="670" xr:uid="{4E5BD827-8419-4C96-B314-BECED35A6788}"/>
    <cellStyle name="Normal 9 5" xfId="671" xr:uid="{A081CB6A-5A98-4996-80A0-AE0EEBDD9858}"/>
    <cellStyle name="Normal 9 5 2" xfId="672" xr:uid="{6545D8A0-DAF5-4532-9FAD-9593E74F3342}"/>
    <cellStyle name="Normal 9 5 3" xfId="673" xr:uid="{0A51F194-9D28-465A-9309-A5AD965FC442}"/>
    <cellStyle name="Normal 9 5 4" xfId="674" xr:uid="{34278BD5-625B-4457-9F28-02B5E76CF7E5}"/>
    <cellStyle name="Normal 9 6" xfId="675" xr:uid="{A314B810-2E51-4A9F-8725-090435B83A77}"/>
    <cellStyle name="Normal 9 7" xfId="676" xr:uid="{C36D782C-FCB4-4283-8C55-4C4D92B5445A}"/>
    <cellStyle name="Normal 9 8" xfId="677" xr:uid="{FDAE8E13-13A4-4F7B-87EB-6F3F09ED04B4}"/>
    <cellStyle name="Normal 9 9" xfId="3410" xr:uid="{525AE53E-7750-4500-BDD2-EAA24BF6B0C3}"/>
    <cellStyle name="Normal 9_1.IMF_SVK_2011 Article IV_Tables attached to Fiscal Questionnaire" xfId="678" xr:uid="{65A3A725-9A67-41DD-898E-C915472DC856}"/>
    <cellStyle name="normal number" xfId="679" xr:uid="{910EB4C5-8C3B-4019-9931-1EDF382315E0}"/>
    <cellStyle name="normal number 2" xfId="680" xr:uid="{ACCE07EE-80FE-4651-81F0-92C7B67784A6}"/>
    <cellStyle name="Normál_3MONTH RATES (2)" xfId="681" xr:uid="{422629B3-2317-4682-AB12-E4180D006F67}"/>
    <cellStyle name="Normálna" xfId="0" builtinId="0"/>
    <cellStyle name="Normálna 10" xfId="2698" xr:uid="{C50DEFA2-EBE8-49C7-9A51-C556368E9E12}"/>
    <cellStyle name="Normálna 10 13" xfId="2926" xr:uid="{DB94A24D-7E1F-436E-B299-9A03B38946D9}"/>
    <cellStyle name="Normálna 10 2" xfId="2801" xr:uid="{8A0560E3-53A5-44D3-859D-B53253526013}"/>
    <cellStyle name="Normálna 10 2 2" xfId="3731" xr:uid="{3974CED2-5D6B-4864-8A40-7576531A6EF1}"/>
    <cellStyle name="Normálna 11" xfId="2682" xr:uid="{12CA1D07-0146-4BD3-ACFE-39A0E09C57DF}"/>
    <cellStyle name="Normálna 11 2" xfId="3343" xr:uid="{25DFAD8A-D357-43DA-B4AA-512E052EC2E5}"/>
    <cellStyle name="Normálna 12" xfId="23" xr:uid="{34D8F96F-EF93-4D3D-B31B-F4A02B1520A1}"/>
    <cellStyle name="Normálna 12 2" xfId="2932" xr:uid="{F4F9CA41-A200-4DDB-BBDB-7B4CE11A862B}"/>
    <cellStyle name="Normálna 12 2 2" xfId="3750" xr:uid="{29B8C66E-5BAE-4746-B0FA-B47274021FE2}"/>
    <cellStyle name="Normálna 12 3" xfId="3748" xr:uid="{E081EBCC-CA9D-4C50-AEE0-3B45958A2385}"/>
    <cellStyle name="Normálna 12 4" xfId="2930" xr:uid="{74043024-CBA3-416C-8637-FB119A874757}"/>
    <cellStyle name="Normálna 13" xfId="2931" xr:uid="{A34A43EB-2AEB-4A34-8491-41D0F7D52C65}"/>
    <cellStyle name="Normálna 13 2" xfId="2933" xr:uid="{548A4E11-3B53-41D8-94E3-134301EF1F14}"/>
    <cellStyle name="Normálna 13 2 2" xfId="2937" xr:uid="{48B4BCFB-AE6F-4F81-966A-6C6644660362}"/>
    <cellStyle name="Normálna 13 2 2 2" xfId="2942" xr:uid="{F5609EA4-E8F4-4C92-AFB5-69358EF0DF5B}"/>
    <cellStyle name="Normálna 13 2 2 2 2" xfId="3755" xr:uid="{F047E43D-ECD0-4D2F-A93A-672EEEF1069B}"/>
    <cellStyle name="Normálna 13 2 2 3" xfId="3753" xr:uid="{701C890B-84A4-4173-AEC1-D0CAF2C4CCCF}"/>
    <cellStyle name="Normálna 13 2 3" xfId="3751" xr:uid="{DFA52175-B9C0-4CE2-8EB5-1EB9A81961AD}"/>
    <cellStyle name="Normálna 13 3" xfId="3749" xr:uid="{A99A1E60-AD8E-4CCE-A390-363C9F76421A}"/>
    <cellStyle name="Normálna 14" xfId="2938" xr:uid="{63DDB7DF-395D-4285-8682-5884556119E7}"/>
    <cellStyle name="Normálna 14 2" xfId="3754" xr:uid="{95939228-FE50-45DA-AB98-1B685001DD41}"/>
    <cellStyle name="Normálna 15" xfId="2941" xr:uid="{3C0D2F9A-3904-46D6-A4D8-ECDB5FE68E85}"/>
    <cellStyle name="Normálna 16" xfId="2943" xr:uid="{29F727B7-468D-4144-8B45-2F2CCB55BE70}"/>
    <cellStyle name="Normálna 17" xfId="69" xr:uid="{B772BB0C-1E30-42B3-94A4-3EDDC8FF18EE}"/>
    <cellStyle name="Normálna 2" xfId="4" xr:uid="{25CA82D8-5D5E-4C4D-BC6A-281D23A360D7}"/>
    <cellStyle name="Normálna 2 10" xfId="2940" xr:uid="{F003D305-AF28-4764-AC81-F246F1086BAD}"/>
    <cellStyle name="Normálna 2 11" xfId="2948" xr:uid="{0FF6D2B8-3FBB-4D6C-A344-F618B8652089}"/>
    <cellStyle name="Normálna 2 12" xfId="682" xr:uid="{8830C833-9852-482E-BC3E-FCF6EB2585D6}"/>
    <cellStyle name="Normálna 2 2" xfId="9" xr:uid="{1BDB00D6-F06F-4A75-9A6F-697AB5791E62}"/>
    <cellStyle name="Normálna 2 2 2" xfId="28" xr:uid="{4EF06387-7758-4032-BFA3-AC1D40A4CBED}"/>
    <cellStyle name="Normálna 2 2 2 2" xfId="2081" xr:uid="{CA2ED0B3-246D-4B99-BA59-555EB392D31B}"/>
    <cellStyle name="Normálna 2 2 3" xfId="31" xr:uid="{78CED7B9-E09A-4974-ABA6-6978AFF6EEE9}"/>
    <cellStyle name="Normálna 2 2 4" xfId="683" xr:uid="{F8575DB8-1A23-45E4-ADDC-80772C4BEE67}"/>
    <cellStyle name="Normálna 2 2_PorovnanieRRZ,EK,MF" xfId="2221" xr:uid="{F019A5BB-EE0B-4767-89D9-3CB4464A711E}"/>
    <cellStyle name="Normálna 2 3" xfId="684" xr:uid="{C7CDBB52-9F17-4904-9968-A56148E4140D}"/>
    <cellStyle name="Normálna 2 3 2" xfId="2099" xr:uid="{86960025-5E97-4472-B432-2FBB799E39EC}"/>
    <cellStyle name="Normálna 2 4" xfId="12" xr:uid="{C8928420-2F36-4FA5-B32E-BCE9468C4DED}"/>
    <cellStyle name="Normálna 2 4 2" xfId="3259" xr:uid="{8437AF9E-4FA8-4028-9BB6-A089DF5BFBFE}"/>
    <cellStyle name="Normálna 2 4 3" xfId="877" xr:uid="{75490505-32B2-4970-835D-1A57A25F90AD}"/>
    <cellStyle name="Normálna 2 5" xfId="2344" xr:uid="{F435EDCB-A38B-4693-8EBD-D5AE545EB48D}"/>
    <cellStyle name="Normálna 2 6" xfId="2380" xr:uid="{66B173D8-6BE7-44D3-8B56-15DC014C2CFD}"/>
    <cellStyle name="Normálna 2 6 2" xfId="3282" xr:uid="{6D842F2E-FCBE-4726-A5D4-28DCDF4C1694}"/>
    <cellStyle name="Normálna 2 7" xfId="2929" xr:uid="{CA63F9E2-7DD0-4A50-9139-12DC3F00413D}"/>
    <cellStyle name="Normálna 2 8" xfId="2936" xr:uid="{7894624E-1F5B-40AA-8B0B-0995B2B0E346}"/>
    <cellStyle name="Normálna 2 9" xfId="2939" xr:uid="{DA3B0C8C-C15C-45E1-A863-E7A868AC3BE1}"/>
    <cellStyle name="Normálna 2_NPC vysvetlenie_20121025" xfId="685" xr:uid="{CA902D1C-B2C9-4C05-8B70-74CC63AAE8BD}"/>
    <cellStyle name="Normálna 3" xfId="14" xr:uid="{B1725CD4-5779-473A-9F11-48E52C3AF36F}"/>
    <cellStyle name="Normálna 3 10" xfId="2927" xr:uid="{E43F5B18-6D30-4011-ACB4-44F1467D06BB}"/>
    <cellStyle name="Normálna 3 2" xfId="7" xr:uid="{F5F25FB4-BC40-4693-84F6-8B2987D6D57F}"/>
    <cellStyle name="Normálna 3 2 2" xfId="33" xr:uid="{0A625D38-626D-4BE8-9538-62DC194B6B03}"/>
    <cellStyle name="Normálna 3 2 2 2" xfId="2426" xr:uid="{DE59D55C-53DA-4452-8C97-98396312954B}"/>
    <cellStyle name="Normálna 3 2 3" xfId="2345" xr:uid="{078E780D-847F-4BAC-A843-7705444A6773}"/>
    <cellStyle name="Normálna 3 2 4" xfId="2804" xr:uid="{45CED0B9-C379-486D-BA04-0D90E40703EA}"/>
    <cellStyle name="Normálna 3 2 5" xfId="4027" xr:uid="{7CC8A488-94E0-455A-BD49-13A0118D442E}"/>
    <cellStyle name="Normálna 3 2 6" xfId="2223" xr:uid="{F6186C5C-9862-4B67-8DF5-2E84ADC672E3}"/>
    <cellStyle name="Normálna 3 3" xfId="30" xr:uid="{6615844D-675E-4C87-9730-7764B863A7A8}"/>
    <cellStyle name="Normálna 3 3 2" xfId="45" xr:uid="{419062D1-BF8A-46BF-8DBC-621D72AA4A53}"/>
    <cellStyle name="Normálna 3 3 3" xfId="3489" xr:uid="{66DDE9B6-1CAD-467B-B252-11FBA786A539}"/>
    <cellStyle name="Normálna 3 4" xfId="2790" xr:uid="{6FF68B43-A8D3-494F-BD1D-275F5BA38C69}"/>
    <cellStyle name="Normálna 3 4 2" xfId="3722" xr:uid="{DA72B02C-607B-4F66-AFA5-667FAA793E8A}"/>
    <cellStyle name="Normálna 3 4 3" xfId="3384" xr:uid="{9C86CC02-416E-4A7C-B62F-E68BE8E9334C}"/>
    <cellStyle name="Normálna 3 5" xfId="3498" xr:uid="{4E6DB7ED-A0AF-4187-A71E-F79549FE9411}"/>
    <cellStyle name="Normálna 3 6" xfId="2082" xr:uid="{945B9920-AA4E-4A61-98CE-5323F1DCB5C3}"/>
    <cellStyle name="Normálna 3_PorovnanieRRZ,EK,MF" xfId="2222" xr:uid="{1B88CC6A-30C8-48C3-A5D5-6F920E272B8C}"/>
    <cellStyle name="Normálna 4" xfId="1" xr:uid="{C5309E3D-4BB8-46E1-9E9A-E213C266CD8E}"/>
    <cellStyle name="Normálna 4 2" xfId="10" xr:uid="{7AB86D75-0FBA-4D5A-8374-18AD60DB0B88}"/>
    <cellStyle name="Normálna 4 2 2" xfId="36" xr:uid="{28650183-B914-44F4-968C-BAEE34BF6D52}"/>
    <cellStyle name="Normálna 4 2 3" xfId="22" xr:uid="{93EDC4EF-F09F-4D64-BCFA-2AB3392D1F4F}"/>
    <cellStyle name="Normálna 4 2 3 2" xfId="3243" xr:uid="{2342828B-36C2-457B-AD2F-30E05F80E5FF}"/>
    <cellStyle name="Normálna 4 3" xfId="4003" xr:uid="{AE102556-14DF-46C6-9657-5F733AC3DD8A}"/>
    <cellStyle name="Normálna 4 4" xfId="3679" xr:uid="{D2476E69-D91E-4113-A293-5118AC9BE615}"/>
    <cellStyle name="Normálna 4 5" xfId="2085" xr:uid="{62C4C23B-A36F-4CC4-8D2B-D6D07C5B0416}"/>
    <cellStyle name="Normálna 5" xfId="2215" xr:uid="{39F18EEB-F2D2-42ED-8D5A-2C1C35958CBC}"/>
    <cellStyle name="Normálna 5 2" xfId="3267" xr:uid="{E5A8D4FC-5795-44DE-84FD-9D7CDAE93962}"/>
    <cellStyle name="Normálna 6" xfId="2219" xr:uid="{0FF6AA5D-EA13-4D69-8CE9-4836F47D9ACE}"/>
    <cellStyle name="Normálna 6 2" xfId="3564" xr:uid="{4EDCB047-18AA-4FEE-90E0-60237ACE033A}"/>
    <cellStyle name="Normálna 6 3" xfId="4007" xr:uid="{98BF1E3C-1BD9-4548-8F55-9232B6573C2A}"/>
    <cellStyle name="Normálna 7" xfId="858" xr:uid="{480C75C9-7BC3-4435-8F43-C9C8F8B2B71D}"/>
    <cellStyle name="Normálna 7 2" xfId="863" xr:uid="{35762A4F-02BF-43D2-9715-9A4F3A1B2F4E}"/>
    <cellStyle name="Normálna 7 2 2" xfId="2745" xr:uid="{A074ADAC-E4C2-465B-8C44-C684D75B01B9}"/>
    <cellStyle name="Normálna 7 2 2 2" xfId="3715" xr:uid="{BDE62512-CE04-41CA-A969-3D69B4D67CA2}"/>
    <cellStyle name="Normálna 7 2 3" xfId="3133" xr:uid="{79979350-C320-4ED5-A3D3-08FB4FB33C9C}"/>
    <cellStyle name="Normálna 7 2 3 2" xfId="3901" xr:uid="{4BB820C6-0CD5-45D4-8E19-9ABB706E0241}"/>
    <cellStyle name="Normálna 7 2 4" xfId="3351" xr:uid="{2AB2E059-0BBE-4FAF-91E8-6313849FD5B9}"/>
    <cellStyle name="Normálna 7 2 5" xfId="4145" xr:uid="{190D5185-B965-4392-ABCE-872E946BA7F4}"/>
    <cellStyle name="Normálna 7 3" xfId="876" xr:uid="{AA3A03D7-EC17-4025-ABB1-E1BBBE3D98A8}"/>
    <cellStyle name="Normálna 7 3 2" xfId="3457" xr:uid="{44C8489B-F3F2-4FDC-A59A-337B2BBE1316}"/>
    <cellStyle name="Normálna 7 4" xfId="2679" xr:uid="{5A298FE3-A0B6-4AD3-9567-6252B5ACFD20}"/>
    <cellStyle name="Normálna 7 4 2" xfId="3691" xr:uid="{A95C116D-6B2A-4D41-AA73-E97F4349122F}"/>
    <cellStyle name="Normálna 7 5" xfId="2807" xr:uid="{E93C4B40-6A96-488A-A18B-1FEF936AD21F}"/>
    <cellStyle name="Normálna 7 5 2" xfId="3736" xr:uid="{E89745B8-37FB-4193-9FA5-EBA24E7AC577}"/>
    <cellStyle name="Normálna 7 6" xfId="3011" xr:uid="{C3F5F553-CEDB-43C5-A895-A697C0FF7CF6}"/>
    <cellStyle name="Normálna 7 6 2" xfId="3807" xr:uid="{3D9DEAC1-637B-4ADD-A880-37078F5F62A6}"/>
    <cellStyle name="Normálna 7 7" xfId="3347" xr:uid="{69156DBB-948B-416C-B776-511E27172345}"/>
    <cellStyle name="Normálna 7 8" xfId="3266" xr:uid="{58633A37-CBEE-4195-941F-C75D5998319F}"/>
    <cellStyle name="Normálna 8" xfId="2695" xr:uid="{511E4E72-DBAF-4D37-B69E-3C6079C1214A}"/>
    <cellStyle name="Normálna 8 2" xfId="3012" xr:uid="{91022B4A-0B9D-49C4-8FA7-32049E646B3A}"/>
    <cellStyle name="Normálna 9" xfId="2699" xr:uid="{7394FB45-7C32-4B61-AC53-38D26BAC42CB}"/>
    <cellStyle name="Normálna 9 2" xfId="2797" xr:uid="{EC0187E5-1D62-4928-AEA9-A8F0D53A46E6}"/>
    <cellStyle name="normálne 10" xfId="686" xr:uid="{7161415C-F0C4-4B47-AE10-41C619D4D25A}"/>
    <cellStyle name="normálne 10 2" xfId="2127" xr:uid="{EB129134-9E44-4FBF-9A89-7F3415C82E99}"/>
    <cellStyle name="normálne 10 3" xfId="906" xr:uid="{F9C1BF86-D17A-4803-81C9-301B7DCFD0B8}"/>
    <cellStyle name="normálne 10 3 2" xfId="2427" xr:uid="{47BBEF56-ABBA-4EE2-BA05-405A8D3E2313}"/>
    <cellStyle name="normálne 10 3 3" xfId="2747" xr:uid="{7AE25B41-29EE-4B84-9B4C-8FEB520EA213}"/>
    <cellStyle name="normálne 10 3 3 2" xfId="3717" xr:uid="{5E4D5DAD-F20E-496D-B343-F8A7D3ADAD2B}"/>
    <cellStyle name="normálne 10 3 4" xfId="3355" xr:uid="{83A25B11-937E-458F-9675-F9C13B905283}"/>
    <cellStyle name="normálne 10 4" xfId="2227" xr:uid="{C48AC502-3764-4248-AA86-E23C88CD9558}"/>
    <cellStyle name="normálne 10 4 2" xfId="3134" xr:uid="{FE1923C8-BA49-4E1C-A550-D747BB6C780A}"/>
    <cellStyle name="normálne 10 4 2 2" xfId="3902" xr:uid="{E73FFA85-8ABD-445E-AE1B-D2A78A476465}"/>
    <cellStyle name="normálne 10 4 3" xfId="3013" xr:uid="{0AEB0E45-DE8F-4C5B-A3F5-910FB8F057C8}"/>
    <cellStyle name="normálne 10 4 3 2" xfId="3808" xr:uid="{F2509B49-D9EE-43AA-A002-38B9F8059A42}"/>
    <cellStyle name="normálne 10 5" xfId="2346" xr:uid="{5F9FFF2C-77CA-49AC-97DC-D71D11A0608D}"/>
    <cellStyle name="normálne 10 5 2" xfId="3094" xr:uid="{0BFC0CF6-32AF-483A-A912-787A8380864F}"/>
    <cellStyle name="normálne 10 5 2 2" xfId="3862" xr:uid="{A69773B4-14B5-4BB2-9A72-E8641DDAA927}"/>
    <cellStyle name="normálne 10 5 3" xfId="3628" xr:uid="{50E2B586-22C9-4B76-B691-9B98B63AF771}"/>
    <cellStyle name="normálne 10 6" xfId="2949" xr:uid="{E4E40AC6-88EB-4FB5-9F29-B575EA1A3EB5}"/>
    <cellStyle name="normálne 10 6 2" xfId="3758" xr:uid="{3033E090-83DB-4954-9639-1F7DA6579B88}"/>
    <cellStyle name="normálne 10_OG2013" xfId="2506" xr:uid="{7CA499B0-A93A-4DB6-BBF8-564242CE1069}"/>
    <cellStyle name="Normálne 11" xfId="860" xr:uid="{BC60F05E-A937-433E-B5FE-3B92B1F80F79}"/>
    <cellStyle name="normálne 11 10" xfId="1901" xr:uid="{8BF6BC7C-A35E-401A-8E27-C8F467F03B1C}"/>
    <cellStyle name="normálne 11 11" xfId="1888" xr:uid="{8AB35BFA-3676-4B36-9B28-040EE2A8DCF5}"/>
    <cellStyle name="normálne 11 12" xfId="1556" xr:uid="{87772B4E-8B2F-4644-AD4E-327230553C6A}"/>
    <cellStyle name="normálne 11 12 2" xfId="2170" xr:uid="{9555ED9D-26EA-443C-9BD4-60CDBB6C0C65}"/>
    <cellStyle name="normálne 11 13" xfId="1952" xr:uid="{86AB789B-A80C-4737-AE95-D31557B163E4}"/>
    <cellStyle name="normálne 11 13 2" xfId="2196" xr:uid="{A73CB84C-0C72-4F23-9808-3F2C59CB59DF}"/>
    <cellStyle name="normálne 11 14" xfId="1969" xr:uid="{840A7835-C31F-4B60-9B6D-D33DF9CC8F09}"/>
    <cellStyle name="normálne 11 14 2" xfId="2197" xr:uid="{E1B5F39E-20EB-4A30-8F0C-0A29574D8DEB}"/>
    <cellStyle name="normálne 11 15" xfId="1976" xr:uid="{65047E30-3D71-4B08-933E-D9175ED19C27}"/>
    <cellStyle name="normálne 11 15 2" xfId="2198" xr:uid="{23D2D372-3B18-4AB6-AFBB-732A6C787276}"/>
    <cellStyle name="normálne 11 16" xfId="1983" xr:uid="{8D4D82FB-629C-4F87-807E-878C6BF27AAC}"/>
    <cellStyle name="normálne 11 16 2" xfId="2199" xr:uid="{663105D5-49BC-481B-80BF-2AF2ABC33980}"/>
    <cellStyle name="normálne 11 17" xfId="1990" xr:uid="{67F42598-88C9-45B7-B272-018685BD061F}"/>
    <cellStyle name="normálne 11 17 2" xfId="2200" xr:uid="{240C51C9-F266-4429-87EF-FD1CF73A6490}"/>
    <cellStyle name="normálne 11 18" xfId="1997" xr:uid="{F85C67B8-30CB-4893-85EB-63CEB4B885D0}"/>
    <cellStyle name="normálne 11 18 2" xfId="2201" xr:uid="{B394AD39-6D44-4F43-B3F6-09890595764A}"/>
    <cellStyle name="normálne 11 19" xfId="2003" xr:uid="{30F09EFD-8E74-460B-9155-D58E80CF2ECF}"/>
    <cellStyle name="normálne 11 19 2" xfId="2202" xr:uid="{CF0EDECD-EE0E-4D7C-9A19-8E3596C92A93}"/>
    <cellStyle name="Normálne 11 2" xfId="24" xr:uid="{2322E442-5FAE-47B2-B45C-9E16A6B33028}"/>
    <cellStyle name="normálne 11 2 2" xfId="1555" xr:uid="{0C92DA6F-3EDE-486A-BA1F-D9AED175E918}"/>
    <cellStyle name="normálne 11 2 3" xfId="1792" xr:uid="{6034BA5C-16A4-4BD5-B83A-D5407B6D846B}"/>
    <cellStyle name="normálne 11 2 4" xfId="2166" xr:uid="{B1254E8A-9773-4FE0-AAD0-DBD2DBE5965C}"/>
    <cellStyle name="normálne 11 2 5" xfId="1524" xr:uid="{2038B36A-B519-4A7E-9760-92AEB8CE5F5A}"/>
    <cellStyle name="normálne 11 20" xfId="2009" xr:uid="{DB0B0D3D-659A-48C9-BA05-73EA112D2822}"/>
    <cellStyle name="normálne 11 20 2" xfId="2203" xr:uid="{12D787A1-81D0-4FB3-8493-F267FE02E4AF}"/>
    <cellStyle name="normálne 11 21" xfId="2015" xr:uid="{35134A41-69AA-466D-B67A-F9B6A92DCCB4}"/>
    <cellStyle name="normálne 11 21 2" xfId="2204" xr:uid="{C4081309-6736-4781-90CF-185786E1C209}"/>
    <cellStyle name="normálne 11 22" xfId="2021" xr:uid="{821D2E33-C9E6-4BA5-BAB1-C8A0385C0B7D}"/>
    <cellStyle name="normálne 11 22 2" xfId="2205" xr:uid="{099B674B-E4B2-4D0C-AC34-5CDCA3516BB3}"/>
    <cellStyle name="normálne 11 23" xfId="2094" xr:uid="{ACAEE0B5-E46F-4B17-8CD1-11ABBCBF1323}"/>
    <cellStyle name="normálne 11 24" xfId="919" xr:uid="{D9885A89-5740-4E61-83A3-99186B514D07}"/>
    <cellStyle name="Normálne 11 24 2" xfId="3249" xr:uid="{3CD802E3-F2C7-40E7-86DB-EC5BF5B8D092}"/>
    <cellStyle name="Normálne 11 25" xfId="2742" xr:uid="{EFCCD768-84B6-4648-99A1-F26737461994}"/>
    <cellStyle name="Normálne 11 25 2" xfId="3713" xr:uid="{C627C1F4-58D8-4360-B3D6-306A3DBE8D37}"/>
    <cellStyle name="Normálne 11 26" xfId="2841" xr:uid="{AA109AD9-4262-4E7F-AFC2-1B65DD50D88B}"/>
    <cellStyle name="Normálne 11 26 2" xfId="3741" xr:uid="{CC79E118-B748-4E25-9C7A-675DFD9D30C6}"/>
    <cellStyle name="Normálne 11 27" xfId="3349" xr:uid="{4EDD51C2-3DF9-41E2-9871-4E9E31C6B004}"/>
    <cellStyle name="Normálne 11 28" xfId="3391" xr:uid="{59114706-915A-469C-B029-1F9786E95948}"/>
    <cellStyle name="Normálne 11 29" xfId="3288" xr:uid="{9A1E98CB-96F9-45D0-8BDE-887FA0E8748F}"/>
    <cellStyle name="normálne 11 3" xfId="1866" xr:uid="{9656055B-204C-4D8E-B935-78BB0807A0A7}"/>
    <cellStyle name="Normálne 11 30" xfId="3342" xr:uid="{9C3B4A6C-5786-4F4A-B8B6-DC528C90C8D3}"/>
    <cellStyle name="Normálne 11 31" xfId="3455" xr:uid="{AF9777F6-A033-45A6-885F-CDAA9BF4AE8C}"/>
    <cellStyle name="normálne 11 4" xfId="1873" xr:uid="{F47F2499-9729-4214-9EC6-18B18F2FC226}"/>
    <cellStyle name="normálne 11 5" xfId="1916" xr:uid="{EFBEDD3D-8B35-4B29-ABCF-FFB0FCD42BE2}"/>
    <cellStyle name="normálne 11 6" xfId="1896" xr:uid="{50F6FE5A-2A6D-4925-BBA9-A7F40DF24839}"/>
    <cellStyle name="normálne 11 7" xfId="1922" xr:uid="{7546FE4E-5974-4499-A0CA-942B92D43EAD}"/>
    <cellStyle name="normálne 11 8" xfId="1858" xr:uid="{B36A43E5-D6C2-49BF-B018-36D059E50742}"/>
    <cellStyle name="normálne 11 9" xfId="1912" xr:uid="{030C1D7D-FF44-4FB0-9119-B613D86F3BB5}"/>
    <cellStyle name="normálne 11_SD_vstupy" xfId="3449" xr:uid="{AB3855A6-D563-48AB-B0F0-ED9D75AE8433}"/>
    <cellStyle name="Normálne 12" xfId="861" xr:uid="{D00FD039-87F8-49C3-9692-BB5B9466DAEE}"/>
    <cellStyle name="Normálne 12 10" xfId="3510" xr:uid="{AC4DBB24-7FEA-473B-8AAA-07E34E8C3A6D}"/>
    <cellStyle name="normálne 12 2" xfId="2124" xr:uid="{29ED8C89-406E-4514-8D14-3AAF9FFD2DFD}"/>
    <cellStyle name="normálne 12 3" xfId="945" xr:uid="{3A6B6D59-161E-4BEF-8904-846ED926654E}"/>
    <cellStyle name="Normálne 12 4" xfId="2743" xr:uid="{CA8AAB45-1F3D-45A7-98C0-95B4635E3046}"/>
    <cellStyle name="Normálne 12 4 2" xfId="3714" xr:uid="{0553CC91-D18A-42A0-A3BD-95EDFFA9D245}"/>
    <cellStyle name="Normálne 12 5" xfId="2842" xr:uid="{E1A8F2A8-205E-4FAB-8287-AA996A2D2CAA}"/>
    <cellStyle name="Normálne 12 5 2" xfId="3742" xr:uid="{72E666C6-279F-4553-9231-F890CE55F340}"/>
    <cellStyle name="Normálne 12 6" xfId="2994" xr:uid="{36260E0D-1E6D-41B7-A893-1A905D1B19C2}"/>
    <cellStyle name="Normálne 12 6 2" xfId="3796" xr:uid="{F0E526C8-5967-4CE5-823F-BF8676464E58}"/>
    <cellStyle name="Normálne 12 7" xfId="2953" xr:uid="{97E16225-0D04-48E8-B84E-EB15E8C94EDC}"/>
    <cellStyle name="Normálne 12 7 2" xfId="3760" xr:uid="{7CB2243B-9E01-4F67-82D4-3ACA5485C598}"/>
    <cellStyle name="Normálne 12 8" xfId="2954" xr:uid="{7E2AB33B-7510-43EC-AFB3-3093C805E0CA}"/>
    <cellStyle name="Normálne 12 8 2" xfId="3761" xr:uid="{54931AA5-853D-4BB0-9D23-AE5AADB9E446}"/>
    <cellStyle name="Normálne 12 9" xfId="3350" xr:uid="{844BF2E3-412A-48A7-8696-6665A6D5E8E4}"/>
    <cellStyle name="normálne 12_SD_vstupy" xfId="3462" xr:uid="{9026F4F7-B8BA-4463-8438-2C1CEE49FFAC}"/>
    <cellStyle name="normálne 13" xfId="687" xr:uid="{896A3B9D-086B-4BAE-89E8-C7E2931C139D}"/>
    <cellStyle name="normálne 13 2" xfId="1021" xr:uid="{C12DAFE9-2CB9-406A-B219-1DD4EE23944B}"/>
    <cellStyle name="normálne 13 2 2" xfId="1200" xr:uid="{4C9ED2A2-0006-4090-A298-83988C0D7248}"/>
    <cellStyle name="normálne 13 2 3" xfId="1337" xr:uid="{2DB8C9D2-103C-4BEF-88E1-7328F854FD32}"/>
    <cellStyle name="normálne 13 2 4" xfId="1477" xr:uid="{E5466542-2415-4FF6-B228-3AE866935E66}"/>
    <cellStyle name="normálne 13 2 5" xfId="1643" xr:uid="{6E77B870-00C5-49DD-8434-43D1432ABE8C}"/>
    <cellStyle name="normálne 13 2 6" xfId="1746" xr:uid="{832B04FB-6C5C-4573-8305-2B715B1A071F}"/>
    <cellStyle name="normálne 13 3" xfId="1125" xr:uid="{B6189617-DE28-4838-9E1B-FC1E689B90AA}"/>
    <cellStyle name="normálne 13 4" xfId="1264" xr:uid="{A91D48EB-2E3C-4BED-87ED-04408AA64CB1}"/>
    <cellStyle name="normálne 13 5" xfId="1406" xr:uid="{E84CA562-344D-4B32-81A3-6AD7112A6068}"/>
    <cellStyle name="normálne 13 6" xfId="1570" xr:uid="{A1C5D35B-A110-4961-90A7-4C076243A802}"/>
    <cellStyle name="normálne 13 7" xfId="1817" xr:uid="{AE42B8A4-B5B4-4DF5-B80F-5233E386DFAC}"/>
    <cellStyle name="normálne 13 8" xfId="2118" xr:uid="{0903D628-B364-4858-9BA7-6D11842077B8}"/>
    <cellStyle name="normálne 13 9" xfId="944" xr:uid="{2475F70E-9A01-4D06-BD18-4F3A80F9C9E0}"/>
    <cellStyle name="Normálne 14" xfId="16" xr:uid="{C2D5179F-2108-497D-8D5B-42AE414E07E1}"/>
    <cellStyle name="Normálne 14 10" xfId="2744" xr:uid="{52C4C956-4FCF-4E59-8AB9-CF252DB0FE45}"/>
    <cellStyle name="normálne 14 11" xfId="2950" xr:uid="{7DD37148-7E36-40C3-9142-E43F2635684E}"/>
    <cellStyle name="normálne 14 12" xfId="2986" xr:uid="{98F7077D-B33C-4351-837C-D6C9C79F2928}"/>
    <cellStyle name="normálne 14 13" xfId="2971" xr:uid="{9AE9EC6F-22B7-428E-9E7E-2096DE768AA8}"/>
    <cellStyle name="normálne 14 14" xfId="3191" xr:uid="{009965A1-0FAC-4BF8-9B21-0D0460A37BAE}"/>
    <cellStyle name="normálne 14 15" xfId="3466" xr:uid="{C8A8170B-8E9C-4544-B77D-770276DDD8C2}"/>
    <cellStyle name="normálne 14 16" xfId="3231" xr:uid="{9E227FCC-DF1E-4B52-8DC2-B927D7398D6F}"/>
    <cellStyle name="Normálne 14 17" xfId="862" xr:uid="{331D1CF5-65C2-4F5F-AB38-DA305915F96D}"/>
    <cellStyle name="normálne 14 2" xfId="1056" xr:uid="{C1B696DE-4DC7-4DD8-9FA2-33DCD2099CA5}"/>
    <cellStyle name="Normálne 14 2 2" xfId="18" xr:uid="{B5BFBEAB-4AE3-4437-992A-B12FBE3967BA}"/>
    <cellStyle name="Normálne 14 2 2 2" xfId="38" xr:uid="{7486B558-2BD8-4D94-BE63-DEF631886C22}"/>
    <cellStyle name="normálne 14 2 2 3" xfId="1235" xr:uid="{BCC5E0A9-F2B9-49A1-8A3E-CD6E8CE0A285}"/>
    <cellStyle name="normálne 14 2 2 4" xfId="4051" xr:uid="{8D323DA6-2D05-4127-8F58-8C02EAD091B8}"/>
    <cellStyle name="normálne 14 2 2 5" xfId="4101" xr:uid="{DB2D3421-2B01-4C31-8922-0F19CF193513}"/>
    <cellStyle name="normálne 14 2 2 6" xfId="4102" xr:uid="{45897F73-4775-4E14-96EE-6D6E0B6190E0}"/>
    <cellStyle name="normálne 14 2 3" xfId="1372" xr:uid="{8C73E768-0D01-4968-8D7D-A3FC52084283}"/>
    <cellStyle name="normálne 14 2 4" xfId="1512" xr:uid="{54184AB5-227E-4589-925A-CF40990AADC9}"/>
    <cellStyle name="normálne 14 2 5" xfId="1678" xr:uid="{EBDDD035-B4BD-4B58-9672-768F10E900A0}"/>
    <cellStyle name="normálne 14 2 6" xfId="1796" xr:uid="{AFBC2BA3-4F95-495C-805E-1B5430EF946B}"/>
    <cellStyle name="normálne 14 3" xfId="1162" xr:uid="{D4DB3BE7-2DA2-4BEE-A219-3A7F6C4E4F65}"/>
    <cellStyle name="normálne 14 4" xfId="1300" xr:uid="{1CDFC31F-DC1B-49CF-B945-AFEAA457E641}"/>
    <cellStyle name="normálne 14 5" xfId="1441" xr:uid="{9C71FA27-A5A6-4C9F-887C-726134AD7051}"/>
    <cellStyle name="normálne 14 6" xfId="1606" xr:uid="{A5AD0953-742F-482C-BAC1-BC4BEFF94D74}"/>
    <cellStyle name="Normálne 14 6 2" xfId="39" xr:uid="{7118CBF0-579F-4B65-9421-4AC728FC4D5C}"/>
    <cellStyle name="Normálne 14 6 2 2" xfId="3963" xr:uid="{8C82EB74-C2ED-4CF7-A85B-EFA4620EBB85}"/>
    <cellStyle name="normálne 14 7" xfId="1724" xr:uid="{F69EE44A-B777-4EE4-81BF-10D8D19260AA}"/>
    <cellStyle name="normálne 14 8" xfId="2110" xr:uid="{FFFE5B52-38E1-4DB2-9D29-BDB74A5D6129}"/>
    <cellStyle name="normálne 14 9" xfId="982" xr:uid="{CEBEB7B0-5552-4329-8A58-91A53D95DAFE}"/>
    <cellStyle name="Normálne 15" xfId="864" xr:uid="{2FE750D0-5202-464C-8BC8-B60DB3CBB2B1}"/>
    <cellStyle name="normálne 15 2" xfId="2092" xr:uid="{08E470B3-A2CF-42C9-BB32-52453C7B1294}"/>
    <cellStyle name="normálne 15 3" xfId="984" xr:uid="{FB181B11-5733-4E30-9F83-47D2665F7D79}"/>
    <cellStyle name="Normálne 15 4" xfId="2746" xr:uid="{A116D4D8-7A8E-4481-B3F6-D789BD4DEBA8}"/>
    <cellStyle name="Normálne 15 4 2" xfId="3716" xr:uid="{09C66A15-17C5-4493-B9DA-D5F2E73903AE}"/>
    <cellStyle name="Normálne 15 5" xfId="2843" xr:uid="{590C09BC-17EE-4A10-99E5-616CB5E17B35}"/>
    <cellStyle name="Normálne 15 5 2" xfId="3743" xr:uid="{67398848-3499-46FD-BECB-02A598129E7B}"/>
    <cellStyle name="Normálne 15 6" xfId="3352" xr:uid="{4B91FDB5-C062-4E43-AA57-796766B5D117}"/>
    <cellStyle name="Normálne 15 7" xfId="3433" xr:uid="{6B411B69-271A-4F5A-B653-B371C713EF26}"/>
    <cellStyle name="Normálne 15 8" xfId="3681" xr:uid="{E402A66A-8EE8-4B18-87FF-21AB7C8DED0B}"/>
    <cellStyle name="Normálne 16" xfId="2" xr:uid="{D7704A8A-C0C5-4DFC-BC9E-5D83E2B00614}"/>
    <cellStyle name="normálne 16 2" xfId="1163" xr:uid="{3535170B-23FB-4CBE-BAAF-84F7EB1204AA}"/>
    <cellStyle name="normálne 16 3" xfId="1301" xr:uid="{29943B16-7061-463A-8FC5-9752AE4CA3A6}"/>
    <cellStyle name="normálne 16 4" xfId="1442" xr:uid="{2C01D47B-D9BD-41B2-8853-B578D7BF3075}"/>
    <cellStyle name="normálne 16 5" xfId="1607" xr:uid="{D1C950D4-A0F6-40EE-9D70-D94CB4B782C9}"/>
    <cellStyle name="normálne 16 6" xfId="1846" xr:uid="{0D35B8E8-CC9C-497C-A104-9453F9400ABC}"/>
    <cellStyle name="normálne 16 7" xfId="2106" xr:uid="{B8E0CB27-3B31-48C5-A12F-98125C7FFCF7}"/>
    <cellStyle name="Normálne 16 8" xfId="2803" xr:uid="{731034DA-566B-4943-BD28-1751A840ACCA}"/>
    <cellStyle name="Normálne 16 8 2" xfId="3733" xr:uid="{1E2A6E16-A476-4A79-BEDA-D064850BFC48}"/>
    <cellStyle name="normálne 16 9" xfId="983" xr:uid="{9DC33928-E8E6-4E3A-8DE6-5D65FF65F50E}"/>
    <cellStyle name="normálne 17" xfId="1057" xr:uid="{A424ADE6-FF91-4D02-AD53-A70272D4876A}"/>
    <cellStyle name="normálne 17 2" xfId="1236" xr:uid="{BE3A8C97-76BE-4A0C-BA96-1C1DD5157ABE}"/>
    <cellStyle name="normálne 17 3" xfId="1373" xr:uid="{40DB8CAE-7B64-45C6-84A4-840DD60F24A8}"/>
    <cellStyle name="normálne 17 4" xfId="1513" xr:uid="{33636A5C-2A43-4B6F-8405-0557C5FDEAB5}"/>
    <cellStyle name="normálne 17 5" xfId="1679" xr:uid="{DAE248FD-13A8-4BCA-91D1-878AAA766750}"/>
    <cellStyle name="normálne 17 6" xfId="1802" xr:uid="{9B364E82-277E-4DF4-A255-B501A26B290F}"/>
    <cellStyle name="normálne 17 7" xfId="2111" xr:uid="{DD91F9BA-D644-48A3-A0DA-3625FD9955AF}"/>
    <cellStyle name="normálne 18" xfId="1058" xr:uid="{D5AAA396-4837-4666-A69B-3AB62946A023}"/>
    <cellStyle name="normálne 18 2" xfId="2139" xr:uid="{B6700B70-1532-4C18-8965-8EA82FC354C9}"/>
    <cellStyle name="normálne 19" xfId="1061" xr:uid="{3DF41732-CC97-4167-BB7A-546D38E551D8}"/>
    <cellStyle name="normálne 19 2" xfId="1239" xr:uid="{A52AC70E-9634-4BDD-A019-DF7487A98A85}"/>
    <cellStyle name="normálne 19 2 2" xfId="2157" xr:uid="{9C51169A-2355-4337-B66A-8541C214F7FE}"/>
    <cellStyle name="normálne 19 2 2 2" xfId="2507" xr:uid="{F2B68201-090B-4188-B438-214EADB8667D}"/>
    <cellStyle name="normálne 19 2 3" xfId="2508" xr:uid="{0361949A-084A-48B7-B0D8-50989B5A2F2D}"/>
    <cellStyle name="normálne 19 3" xfId="1376" xr:uid="{B79E2CB1-1F72-4F56-A8D0-3750062A29C8}"/>
    <cellStyle name="normálne 19 3 2" xfId="2162" xr:uid="{FAC6D829-CC52-43DC-AA18-C70721DFBEA6}"/>
    <cellStyle name="normálne 19 3 2 2" xfId="2509" xr:uid="{DE8CA2A3-7A21-41E6-9A28-63F42AD65AF8}"/>
    <cellStyle name="normálne 19 3 3" xfId="2510" xr:uid="{E2CBA8D9-F35B-4A2F-B819-B939A7F99412}"/>
    <cellStyle name="normálne 19 4" xfId="1515" xr:uid="{B469589F-D26B-4DAE-A7C7-00746E142411}"/>
    <cellStyle name="normálne 19 4 2" xfId="2164" xr:uid="{7F2F7ECC-93AC-4C6B-B699-DB410FA98824}"/>
    <cellStyle name="normálne 19 4 2 2" xfId="2511" xr:uid="{4628D188-C65F-4D14-8D19-AC6F0816016A}"/>
    <cellStyle name="normálne 19 4 3" xfId="2512" xr:uid="{31CAB5F2-3124-4C80-B51A-24FA1E3F55B9}"/>
    <cellStyle name="normálne 19 5" xfId="1682" xr:uid="{6B1F221F-51DD-4649-80CE-F47EEB7AF01E}"/>
    <cellStyle name="normálne 19 5 2" xfId="2171" xr:uid="{E96E038A-9705-4E71-B6E0-A21BA8DD5AD4}"/>
    <cellStyle name="normálne 19 5 2 2" xfId="2513" xr:uid="{E60D884D-721A-4226-8ABC-D9AFC3E0A60A}"/>
    <cellStyle name="normálne 19 5 3" xfId="2514" xr:uid="{5FC66A19-8DE6-468C-8BB5-F7C0EDE5700C}"/>
    <cellStyle name="normálne 19 6" xfId="1779" xr:uid="{13E35279-0159-46C1-B4CD-DD5FED61CD23}"/>
    <cellStyle name="normálne 19 6 2" xfId="2189" xr:uid="{2B991539-8096-41B0-8525-190F6F8C2F37}"/>
    <cellStyle name="normálne 19 6 2 2" xfId="2515" xr:uid="{F1191CB1-6828-471A-B82A-4ED9680A278E}"/>
    <cellStyle name="normálne 19 6 3" xfId="2516" xr:uid="{835338E3-6E93-4ACE-826E-B4E10678BF07}"/>
    <cellStyle name="normálne 19 7" xfId="2148" xr:uid="{B11792CE-BDAB-43DB-A1C7-D683F6189048}"/>
    <cellStyle name="normálne 19 7 2" xfId="2517" xr:uid="{BD25C96D-ABE9-4C66-A288-D18C601BA0D1}"/>
    <cellStyle name="normálne 19 8" xfId="2104" xr:uid="{56DE1D68-F867-4736-86F9-076FAD38D66D}"/>
    <cellStyle name="normálne 19 8 2" xfId="3049" xr:uid="{BC555559-ED73-4D1D-A339-98977B40E6D8}"/>
    <cellStyle name="normálne 2" xfId="688" xr:uid="{57A2C6A6-8FC3-4081-A319-D4163CA31CFF}"/>
    <cellStyle name="normálne 2 10" xfId="1849" xr:uid="{948EFE0C-5808-4AC9-9775-375B57AE0639}"/>
    <cellStyle name="normálne 2 11" xfId="1859" xr:uid="{8B2672D6-56E5-4C13-8342-D757F2C3B850}"/>
    <cellStyle name="normálne 2 12" xfId="1897" xr:uid="{0A7FFF9E-4F97-4FD5-B1EF-9663D3205271}"/>
    <cellStyle name="normálne 2 13" xfId="1909" xr:uid="{34750A48-D6D9-4DD3-8008-FCF92A9D5CF7}"/>
    <cellStyle name="normálne 2 14" xfId="1864" xr:uid="{595FD475-A13D-437E-9A76-C6C7587A3F81}"/>
    <cellStyle name="normálne 2 15" xfId="1899" xr:uid="{5DCDE588-FE46-4FF2-ABF2-85BB6F8132A4}"/>
    <cellStyle name="normálne 2 16" xfId="1887" xr:uid="{7973DBEA-0E9D-4DC4-8339-D1E114C0272A}"/>
    <cellStyle name="normálne 2 17" xfId="1850" xr:uid="{C74BF4BA-7544-46B3-93C0-B2035B3C89D6}"/>
    <cellStyle name="normálne 2 18" xfId="1942" xr:uid="{21F7C97F-7D0C-4B3C-B5E7-2FDCA9114F7C}"/>
    <cellStyle name="normálne 2 19" xfId="1955" xr:uid="{7CC29FC3-B43F-4387-A30F-934D997F1987}"/>
    <cellStyle name="normálne 2 2" xfId="689" xr:uid="{FB68707A-68FB-45CB-9261-457BE9CC491A}"/>
    <cellStyle name="normálne 2 2 10" xfId="1923" xr:uid="{954B4621-F971-48F3-84ED-F1C4AB65A5D9}"/>
    <cellStyle name="normálne 2 2 11" xfId="1921" xr:uid="{90FE9A99-FF37-4125-980C-A55CEC1065AD}"/>
    <cellStyle name="normálne 2 2 12" xfId="1908" xr:uid="{5BBD6DE9-3557-496D-818F-A10E03195763}"/>
    <cellStyle name="normálne 2 2 13" xfId="1900" xr:uid="{CD726ECA-9021-4F33-95CC-68EA84D1047C}"/>
    <cellStyle name="normálne 2 2 14" xfId="1877" xr:uid="{5F62F616-68A3-4E9F-BA35-91AAB6EA7B83}"/>
    <cellStyle name="normálne 2 2 15" xfId="1688" xr:uid="{C165961F-319D-4D8F-A6B6-98AABB532B76}"/>
    <cellStyle name="normálne 2 2 16" xfId="886" xr:uid="{D7EC745E-EBD2-4F96-B925-DCE16E8F4568}"/>
    <cellStyle name="normálne 2 2 2" xfId="690" xr:uid="{7FC864A0-5F0F-4C2A-A007-1C31E7F54DD0}"/>
    <cellStyle name="normálne 2 2 2 2" xfId="925" xr:uid="{A5107A28-3DCD-4C99-849C-28F0176F96E9}"/>
    <cellStyle name="normálne 2 2 3" xfId="1072" xr:uid="{0B8D8240-D0BA-4D3C-B079-E2F704A0A8CC}"/>
    <cellStyle name="normálne 2 2 4" xfId="1120" xr:uid="{E0ADA1CD-EDA3-4A57-A6DC-F2F917BF8B58}"/>
    <cellStyle name="normálne 2 2 5" xfId="1248" xr:uid="{7303AB50-9BE2-40A0-A9B0-7DC742353874}"/>
    <cellStyle name="normálne 2 2 6" xfId="1532" xr:uid="{00BC3D6A-C405-478F-90C4-E61884FE0305}"/>
    <cellStyle name="normálne 2 2 6 2" xfId="1852" xr:uid="{666649BD-B84A-4543-92C1-283C339A3FDF}"/>
    <cellStyle name="normálne 2 2 6 3" xfId="1945" xr:uid="{F8195603-1232-4680-A223-ED18CCCE489D}"/>
    <cellStyle name="normálne 2 2 7" xfId="1851" xr:uid="{0565DC33-5EAB-45C6-8F7D-06D0EE03A33A}"/>
    <cellStyle name="normálne 2 2 8" xfId="1862" xr:uid="{D3423B4E-48CC-4470-9ADE-6C1D03A27B66}"/>
    <cellStyle name="normálne 2 2 9" xfId="1918" xr:uid="{68FDCDCA-B8EF-4127-A703-20D8AB622BB9}"/>
    <cellStyle name="normálne 2 20" xfId="1961" xr:uid="{0084107F-0F3A-42BE-A2A9-815498846AE8}"/>
    <cellStyle name="normálne 2 21" xfId="2103" xr:uid="{58508A72-A14A-4B40-93B6-88DF9A124603}"/>
    <cellStyle name="normálne 2 22" xfId="884" xr:uid="{4D3C8ECC-0ECF-48BA-B753-2AC36ED1AB71}"/>
    <cellStyle name="normálne 2 22 2" xfId="3520" xr:uid="{D6083092-468A-4C62-8661-0A17F5A326ED}"/>
    <cellStyle name="Normálne 2 23" xfId="2934" xr:uid="{202886C5-CD63-496D-BE84-66CC37968495}"/>
    <cellStyle name="Normálne 2 23 2" xfId="3565" xr:uid="{3C880FF6-D34C-4C92-B8B6-A2F92E84F2A9}"/>
    <cellStyle name="Normálne 2 24" xfId="3453" xr:uid="{57C0F7DC-6084-4921-B58F-D8F754A6AAC9}"/>
    <cellStyle name="Normálne 2 25" xfId="3530" xr:uid="{2D07B89D-32FA-4AC5-9F60-DB57421B9754}"/>
    <cellStyle name="Normálne 2 26" xfId="3514" xr:uid="{80FD76C3-2395-46B0-A093-702DEA6ED3F5}"/>
    <cellStyle name="Normálne 2 27" xfId="3228" xr:uid="{894B818C-AC58-422F-B844-299BE6A15F07}"/>
    <cellStyle name="Normálne 2 28" xfId="3436" xr:uid="{AED4E582-B5AD-4DBA-8958-9C67FF55DE2A}"/>
    <cellStyle name="Normálne 2 29" xfId="3306" xr:uid="{15CD0D58-0DE5-4652-A2E0-4617B0A49937}"/>
    <cellStyle name="normálne 2 3" xfId="691" xr:uid="{70B70D9B-0E26-47B8-A399-F05268ED9A66}"/>
    <cellStyle name="normálne 2 3 2" xfId="892" xr:uid="{5B68BD76-2A98-42BB-B11D-677E2E7D4FDB}"/>
    <cellStyle name="Normálne 2 3 3" xfId="2792" xr:uid="{5F6FE181-550C-4F71-9011-A446F925FF07}"/>
    <cellStyle name="Normálne 2 3 4" xfId="3198" xr:uid="{0BD75825-BE6E-4F41-A3D9-8E9BA6B22396}"/>
    <cellStyle name="Normálne 2 30" xfId="3450" xr:uid="{D7C3F36E-37F8-4C4B-B2A2-B4A08750B5EA}"/>
    <cellStyle name="normálne 2 4" xfId="901" xr:uid="{FFBFF571-237F-49C6-BFE0-78795E4C9114}"/>
    <cellStyle name="normálne 2 4 10" xfId="1722" xr:uid="{379FA79B-F125-4FE1-A6E1-7CDDC4E76750}"/>
    <cellStyle name="normálne 2 4 2" xfId="915" xr:uid="{4311147D-F469-4D08-9BBB-24F9EB7FF389}"/>
    <cellStyle name="normálne 2 4 2 2" xfId="966" xr:uid="{80B72206-BB5D-4DC7-A2C9-6A7EA8061860}"/>
    <cellStyle name="normálne 2 4 2 2 2" xfId="1040" xr:uid="{F249B641-189F-4D70-8433-4C7DE51EE605}"/>
    <cellStyle name="normálne 2 4 2 2 2 2" xfId="1219" xr:uid="{DDC03A24-0155-44CF-99DA-A387BC907B71}"/>
    <cellStyle name="normálne 2 4 2 2 2 3" xfId="1356" xr:uid="{5E7CDF80-E6AC-4005-89A3-271CAFA39045}"/>
    <cellStyle name="normálne 2 4 2 2 2 4" xfId="1496" xr:uid="{A5FE1A81-BFCC-4D0E-B5EF-76524761885D}"/>
    <cellStyle name="normálne 2 4 2 2 2 5" xfId="1662" xr:uid="{26474CA6-6E6F-4F2D-BC3B-DB8CB1F2DF9F}"/>
    <cellStyle name="normálne 2 4 2 2 2 6" xfId="1810" xr:uid="{43500D34-7EC7-4644-B321-34436BF0CB1C}"/>
    <cellStyle name="normálne 2 4 2 2 3" xfId="1146" xr:uid="{C1502825-08E8-42FF-82CC-6DC4223247CB}"/>
    <cellStyle name="normálne 2 4 2 2 4" xfId="1284" xr:uid="{0A93E3B5-F8EC-49EF-8302-25AB0DD3857D}"/>
    <cellStyle name="normálne 2 4 2 2 5" xfId="1425" xr:uid="{FBA0B778-CE06-4E71-AC05-4B550A395E29}"/>
    <cellStyle name="normálne 2 4 2 2 6" xfId="1590" xr:uid="{FF6ED5EB-51D6-42C6-BAA9-BF5D6AB7E118}"/>
    <cellStyle name="normálne 2 4 2 2 7" xfId="1775" xr:uid="{259C4E37-7DDA-41F2-81F0-1724E349A8C6}"/>
    <cellStyle name="normálne 2 4 2 3" xfId="1005" xr:uid="{B2440716-F3D3-4EB3-863C-835EFBF196F4}"/>
    <cellStyle name="normálne 2 4 2 3 2" xfId="1184" xr:uid="{0A9CCC1A-8910-4203-A4F5-8B52E145FD95}"/>
    <cellStyle name="normálne 2 4 2 3 3" xfId="1321" xr:uid="{50F262A6-0536-46D6-937C-8B8720911571}"/>
    <cellStyle name="normálne 2 4 2 3 4" xfId="1461" xr:uid="{2343839F-04BE-4AEC-B8A5-5244B8C21B02}"/>
    <cellStyle name="normálne 2 4 2 3 5" xfId="1627" xr:uid="{6F643D5C-F6A6-4772-8BBB-3A0C18C71F7E}"/>
    <cellStyle name="normálne 2 4 2 3 6" xfId="1760" xr:uid="{B2B2F262-6305-4991-8AA5-80CFD72F07E5}"/>
    <cellStyle name="normálne 2 4 2 4" xfId="1099" xr:uid="{BCE4574F-5245-4549-BDD9-76D44FF9E12A}"/>
    <cellStyle name="normálne 2 4 2 5" xfId="1244" xr:uid="{AB80F19C-43A5-4667-BC1A-363E72456878}"/>
    <cellStyle name="normálne 2 4 2 6" xfId="1390" xr:uid="{1F6226C9-6B6C-4037-9434-01CC16B876A0}"/>
    <cellStyle name="normálne 2 4 2 7" xfId="1551" xr:uid="{85F9BB1F-E8CC-402D-B6A1-C5C35FCDCC1E}"/>
    <cellStyle name="normálne 2 4 2 8" xfId="1814" xr:uid="{755EABC9-483D-4C15-A6DB-39B5BEDE238A}"/>
    <cellStyle name="normálne 2 4 3" xfId="938" xr:uid="{EEE5D71C-DED4-4584-B376-A262F34313BD}"/>
    <cellStyle name="normálne 2 4 3 2" xfId="977" xr:uid="{42495D81-F780-41F6-B94A-740A1C711A63}"/>
    <cellStyle name="normálne 2 4 3 2 2" xfId="1051" xr:uid="{A174CE6E-8450-40F4-94B6-586E396E05A5}"/>
    <cellStyle name="normálne 2 4 3 2 2 2" xfId="1230" xr:uid="{74882B78-2754-4493-BE88-80696A99285D}"/>
    <cellStyle name="normálne 2 4 3 2 2 3" xfId="1367" xr:uid="{F3247204-730D-41E0-B595-15BEF338A057}"/>
    <cellStyle name="normálne 2 4 3 2 2 4" xfId="1507" xr:uid="{0C06FE28-E63A-4798-8B2C-9205B8787FEC}"/>
    <cellStyle name="normálne 2 4 3 2 2 5" xfId="1673" xr:uid="{AEC1BF2D-6B28-4EF4-A812-F8F8465348CC}"/>
    <cellStyle name="normálne 2 4 3 2 2 6" xfId="1737" xr:uid="{5C36319A-A6C8-4964-9F4E-5CC26BB4AA71}"/>
    <cellStyle name="normálne 2 4 3 2 3" xfId="1157" xr:uid="{50F3EC8B-3D7B-4544-8DA8-8372631C940E}"/>
    <cellStyle name="normálne 2 4 3 2 4" xfId="1295" xr:uid="{6143951E-BFB5-4319-A50D-3BBB2291660B}"/>
    <cellStyle name="normálne 2 4 3 2 5" xfId="1436" xr:uid="{D07134A7-77CE-47A3-953C-57B43C898655}"/>
    <cellStyle name="normálne 2 4 3 2 6" xfId="1601" xr:uid="{1C5531E4-0122-43CB-AA0A-36A33144B8FC}"/>
    <cellStyle name="normálne 2 4 3 2 7" xfId="1832" xr:uid="{2FD49440-EE38-46C7-B517-C68A99AB7E86}"/>
    <cellStyle name="normálne 2 4 3 3" xfId="1016" xr:uid="{961ED891-6B4D-46F7-B6FF-3CD3A42F3D5A}"/>
    <cellStyle name="normálne 2 4 3 3 2" xfId="1195" xr:uid="{6CCA3B10-3CC3-4A9F-B2FB-0DDC974C11C3}"/>
    <cellStyle name="normálne 2 4 3 3 3" xfId="1332" xr:uid="{4DCF5E31-229C-4777-B3DE-EB9B33D083E3}"/>
    <cellStyle name="normálne 2 4 3 3 4" xfId="1472" xr:uid="{AE345919-E771-48D5-806D-73B20BF16E7C}"/>
    <cellStyle name="normálne 2 4 3 3 5" xfId="1638" xr:uid="{C0469A59-7B47-40CA-A548-6C1D8074C1DB}"/>
    <cellStyle name="normálne 2 4 3 3 6" xfId="1816" xr:uid="{B85CDFAF-D28C-4749-A390-1EA5BE71F67F}"/>
    <cellStyle name="normálne 2 4 3 4" xfId="1119" xr:uid="{E1BFE961-F761-4556-8F67-A8BA9FCB1E9F}"/>
    <cellStyle name="normálne 2 4 3 5" xfId="1259" xr:uid="{55DED6B3-98DD-412C-91C5-BB0356AD842F}"/>
    <cellStyle name="normálne 2 4 3 6" xfId="1401" xr:uid="{0A73D329-A34C-4AEC-812E-0FA0333FB2EB}"/>
    <cellStyle name="normálne 2 4 3 7" xfId="1565" xr:uid="{64D7764E-A3F0-488B-A8C6-2428925C6485}"/>
    <cellStyle name="normálne 2 4 3 8" xfId="1804" xr:uid="{CABF3487-D3C8-4FC7-886F-DDE7996306BA}"/>
    <cellStyle name="Normálne 2 4 3 9" xfId="40" xr:uid="{7A894E62-A005-4658-8D3B-3D45689015A7}"/>
    <cellStyle name="normálne 2 4 4" xfId="955" xr:uid="{E1661173-4544-4790-9BCE-BB89C1D8B416}"/>
    <cellStyle name="normálne 2 4 4 2" xfId="1029" xr:uid="{57414BB1-19B9-43FE-AE4A-E8422E1375C7}"/>
    <cellStyle name="normálne 2 4 4 2 2" xfId="1208" xr:uid="{9F6440A5-47E6-4125-9403-5B3BD92FE6D3}"/>
    <cellStyle name="normálne 2 4 4 2 3" xfId="1345" xr:uid="{BC1615B0-0116-4B44-AEF4-5E555521D04A}"/>
    <cellStyle name="normálne 2 4 4 2 4" xfId="1485" xr:uid="{62A3A437-33F5-4654-A300-FE9F122F00CA}"/>
    <cellStyle name="normálne 2 4 4 2 5" xfId="1651" xr:uid="{58BE597E-9053-48F5-9F09-80DB71E14A60}"/>
    <cellStyle name="normálne 2 4 4 2 6" xfId="1763" xr:uid="{D665F519-8AE1-43F3-9859-74E0553E3318}"/>
    <cellStyle name="normálne 2 4 4 3" xfId="1135" xr:uid="{493D8DCA-6E8F-4980-B911-7E490EFBD111}"/>
    <cellStyle name="normálne 2 4 4 4" xfId="1273" xr:uid="{FF0E398B-A93D-4CE6-95BB-ED11148A5139}"/>
    <cellStyle name="normálne 2 4 4 5" xfId="1414" xr:uid="{DE31F5F0-CA7F-4B65-98E0-A7534F6B6D19}"/>
    <cellStyle name="normálne 2 4 4 6" xfId="1579" xr:uid="{71E69FD9-109A-437F-B1A6-0A16E8EFF343}"/>
    <cellStyle name="normálne 2 4 4 7" xfId="1731" xr:uid="{76EDA67E-AB70-4066-9E5F-6E976999A8B4}"/>
    <cellStyle name="normálne 2 4 5" xfId="994" xr:uid="{969BDC87-8F96-4167-A924-C866B0C168E0}"/>
    <cellStyle name="normálne 2 4 5 2" xfId="1173" xr:uid="{EF5C3ACF-965C-4F5E-8C2F-0B06D1C23623}"/>
    <cellStyle name="normálne 2 4 5 3" xfId="1310" xr:uid="{8F0CC5F5-8C34-4FDD-9FF0-989E36662A80}"/>
    <cellStyle name="normálne 2 4 5 4" xfId="1450" xr:uid="{D9737AAF-6DB4-4AAA-B675-201D647A5659}"/>
    <cellStyle name="normálne 2 4 5 5" xfId="1616" xr:uid="{D72ACE90-5F2F-4C93-BD6E-15398A3BA620}"/>
    <cellStyle name="normálne 2 4 5 6" xfId="1720" xr:uid="{9C74488C-2EC9-49AB-9D58-3CB8DBBFA201}"/>
    <cellStyle name="normálne 2 4 6" xfId="1086" xr:uid="{16917A53-6A54-4462-8CF5-4859612439A7}"/>
    <cellStyle name="normálne 2 4 7" xfId="1065" xr:uid="{57165709-2E0A-4959-85EB-BE522A79D753}"/>
    <cellStyle name="normálne 2 4 8" xfId="1379" xr:uid="{F6CF2634-ECBD-45D6-9401-AD95DC5841AC}"/>
    <cellStyle name="normálne 2 4 9" xfId="1542" xr:uid="{03B46799-21B0-46E4-AF39-5185E0BC9472}"/>
    <cellStyle name="Normálne 2 49" xfId="3311" xr:uid="{65065035-74A9-400F-AAD3-75C7B00F4E56}"/>
    <cellStyle name="normálne 2 5" xfId="895" xr:uid="{8416CEEE-E964-406D-89FB-EC47EF565BC9}"/>
    <cellStyle name="normálne 2 5 2" xfId="1082" xr:uid="{BF017969-B6DF-4510-82EA-11E5ADC60C5A}"/>
    <cellStyle name="normálne 2 5 2 2" xfId="1689" xr:uid="{EB1FC02F-C07C-417F-88E2-B0B1A9B6F54F}"/>
    <cellStyle name="normálne 2 5 2 2 2" xfId="2174" xr:uid="{8F585B61-FEA0-41EB-9C56-6DC75179AC46}"/>
    <cellStyle name="normálne 2 5 2 3" xfId="1754" xr:uid="{A95A0ECC-0380-4FD3-AE6D-280C485CEB9F}"/>
    <cellStyle name="normálne 2 5 2 3 2" xfId="2186" xr:uid="{AE8A9EFF-A92F-4F4B-85E6-9E245CE360E9}"/>
    <cellStyle name="normálne 2 5 2 4" xfId="2152" xr:uid="{EC0EED5C-2F09-4AAF-AA2E-387FCB3C2FB8}"/>
    <cellStyle name="normálne 2 5 3" xfId="1164" xr:uid="{01228CF8-5B06-404B-91D9-C8201EBB3A7D}"/>
    <cellStyle name="normálne 2 5 3 2" xfId="1725" xr:uid="{A04A2B3C-0242-4EF1-A787-CC861E1AB1C9}"/>
    <cellStyle name="normálne 2 5 3 2 2" xfId="2182" xr:uid="{E82DD0CC-5198-4A4E-8B37-F1852CBA08F4}"/>
    <cellStyle name="normálne 2 5 3 3" xfId="1842" xr:uid="{79772F4A-2D60-4022-BF42-4E42CE52EF53}"/>
    <cellStyle name="normálne 2 5 3 3 2" xfId="2194" xr:uid="{5770BC8D-C17E-4523-BC41-FEEB7D49CE4C}"/>
    <cellStyle name="normálne 2 5 3 4" xfId="2156" xr:uid="{A295503D-90BA-47CD-8488-A39EB6F676C3}"/>
    <cellStyle name="normálne 2 5 4" xfId="1250" xr:uid="{7AFD78F7-BB38-4378-AFA7-210A83F43EB3}"/>
    <cellStyle name="normálne 2 5 4 2" xfId="1753" xr:uid="{8A5AFA30-47EA-497F-8664-0A85F27FC8C5}"/>
    <cellStyle name="normálne 2 5 4 2 2" xfId="2185" xr:uid="{33CC88E4-5B79-490A-9AB6-3AA5B452B2F8}"/>
    <cellStyle name="normálne 2 5 4 3" xfId="1837" xr:uid="{886B5720-17E1-4802-9908-83C72BC45E62}"/>
    <cellStyle name="normálne 2 5 4 3 2" xfId="2193" xr:uid="{93A9F5C2-B08B-4AAA-A24C-E13C9518E331}"/>
    <cellStyle name="normálne 2 5 4 4" xfId="2159" xr:uid="{C9F0535F-6C26-4E1E-BFFF-A18E8D17E921}"/>
    <cellStyle name="normálne 2 5 5" xfId="1539" xr:uid="{04B2F9D9-D2D1-44B8-B395-B1A6AC9DBBD6}"/>
    <cellStyle name="normálne 2 5 5 2" xfId="2168" xr:uid="{C78C6510-E419-45B3-9493-1071E20DCCA1}"/>
    <cellStyle name="normálne 2 5 6" xfId="1705" xr:uid="{77DB34AA-1152-42E5-8235-11337ADE5002}"/>
    <cellStyle name="normálne 2 5 6 2" xfId="2178" xr:uid="{C71A7363-C88C-4644-932A-ABD2B5F234A1}"/>
    <cellStyle name="normálne 2 5 7" xfId="2146" xr:uid="{043A837A-52B1-480F-A0C0-1917BD96D1CC}"/>
    <cellStyle name="normálne 2 6" xfId="909" xr:uid="{1B804DFC-B4E0-4EA0-9A07-0B8A242D9518}"/>
    <cellStyle name="normálne 2 6 2" xfId="943" xr:uid="{1EB73661-B9FB-4A4B-8179-38496D7AC9B9}"/>
    <cellStyle name="normálne 2 6 2 2" xfId="981" xr:uid="{5127535F-EE2D-460F-A385-099346FCFFD1}"/>
    <cellStyle name="normálne 2 6 2 2 2" xfId="1055" xr:uid="{C1765283-97EB-40B6-9D1F-A79DA7FD63C1}"/>
    <cellStyle name="normálne 2 6 2 2 2 2" xfId="1234" xr:uid="{32EF5B14-784D-4868-A431-DBB5221048B0}"/>
    <cellStyle name="normálne 2 6 2 2 2 3" xfId="1371" xr:uid="{F2797A06-9EEF-46D8-9FFC-758077A65F9C}"/>
    <cellStyle name="normálne 2 6 2 2 2 4" xfId="1511" xr:uid="{EE0825B8-94DB-45EE-B77B-7812E17D9488}"/>
    <cellStyle name="normálne 2 6 2 2 2 5" xfId="1677" xr:uid="{04FC9750-CCC5-4DEF-8582-756D80AE8FFA}"/>
    <cellStyle name="normálne 2 6 2 2 2 6" xfId="1845" xr:uid="{634FB32A-2EE8-439C-90A4-DE38C1777E6B}"/>
    <cellStyle name="normálne 2 6 2 2 3" xfId="1161" xr:uid="{00FAFFDD-BEA2-442A-B1F1-20EE1398515C}"/>
    <cellStyle name="normálne 2 6 2 2 4" xfId="1299" xr:uid="{A552047C-1E38-4316-8CE0-613D375C5988}"/>
    <cellStyle name="normálne 2 6 2 2 5" xfId="1440" xr:uid="{A8205600-D377-4B2E-89BE-5217F07B322B}"/>
    <cellStyle name="normálne 2 6 2 2 6" xfId="1605" xr:uid="{33ECA1FA-11D2-4B92-9581-3B963418D613}"/>
    <cellStyle name="normálne 2 6 2 2 7" xfId="1770" xr:uid="{6578498C-8645-4838-831D-592F74E5EC1D}"/>
    <cellStyle name="normálne 2 6 2 3" xfId="1020" xr:uid="{2F617166-F91D-4BF6-AB5A-38FB632D944F}"/>
    <cellStyle name="normálne 2 6 2 3 2" xfId="1199" xr:uid="{678ABC90-4306-45D3-A4CE-B6113D20D759}"/>
    <cellStyle name="normálne 2 6 2 3 3" xfId="1336" xr:uid="{AD86B169-320D-4238-8F8D-7456B68B4711}"/>
    <cellStyle name="normálne 2 6 2 3 4" xfId="1476" xr:uid="{24381EDC-9F88-4F55-BD9A-6A7E6C8F87A7}"/>
    <cellStyle name="normálne 2 6 2 3 5" xfId="1642" xr:uid="{8B8997C0-5EF8-45BA-AE92-DA6E03952B70}"/>
    <cellStyle name="normálne 2 6 2 3 6" xfId="1794" xr:uid="{7E0A600F-76EE-49E9-892A-DBD216FCFC87}"/>
    <cellStyle name="normálne 2 6 2 4" xfId="1124" xr:uid="{303326D9-C842-4885-97D1-07EF0FF2213A}"/>
    <cellStyle name="normálne 2 6 2 5" xfId="1263" xr:uid="{60055F59-080B-4CFC-B7A4-7C9C6B458AEB}"/>
    <cellStyle name="normálne 2 6 2 6" xfId="1405" xr:uid="{705D271E-0603-49F3-BF38-5BEF7C66E7E3}"/>
    <cellStyle name="normálne 2 6 2 7" xfId="1569" xr:uid="{BD37963D-DD2A-4479-BAA5-6FC0B1E9150F}"/>
    <cellStyle name="normálne 2 6 2 8" xfId="1736" xr:uid="{0D0FE9EF-C94E-472F-A3B5-15327207341A}"/>
    <cellStyle name="normálne 2 6 3" xfId="960" xr:uid="{8FCFA1C6-CACE-4736-A93D-B3B2CFA56885}"/>
    <cellStyle name="normálne 2 6 3 2" xfId="1034" xr:uid="{7980D04F-2BC7-4E3A-BCAB-ABC716BB630B}"/>
    <cellStyle name="normálne 2 6 3 2 2" xfId="1213" xr:uid="{5B98446A-32A8-4B97-AC69-03C8FBAACAD6}"/>
    <cellStyle name="normálne 2 6 3 2 3" xfId="1350" xr:uid="{AF16883A-57A1-43DA-81E6-766F237FCF91}"/>
    <cellStyle name="normálne 2 6 3 2 4" xfId="1490" xr:uid="{3A03EA44-EB80-488E-97E0-953393D36DCF}"/>
    <cellStyle name="normálne 2 6 3 2 5" xfId="1656" xr:uid="{75742DE2-2D8C-4DB8-A9CB-BE14D39DB633}"/>
    <cellStyle name="normálne 2 6 3 2 6" xfId="1797" xr:uid="{7352B3E8-A677-4652-8F00-17AE29D8A14E}"/>
    <cellStyle name="normálne 2 6 3 3" xfId="1140" xr:uid="{E28A9860-F2C6-41B5-8AFB-E0DF5050DDA9}"/>
    <cellStyle name="normálne 2 6 3 4" xfId="1278" xr:uid="{C4F04527-0B4B-473F-B71B-229CECCC67BF}"/>
    <cellStyle name="normálne 2 6 3 5" xfId="1419" xr:uid="{AA3E565A-3B70-4EDF-A5D2-3D0394EF10D7}"/>
    <cellStyle name="normálne 2 6 3 6" xfId="1584" xr:uid="{35FBBC12-B31D-4CAA-9240-5AA7741BEFA1}"/>
    <cellStyle name="normálne 2 6 3 7" xfId="1791" xr:uid="{219C59FA-915A-4324-8E4F-DC5FE289A605}"/>
    <cellStyle name="normálne 2 6 4" xfId="999" xr:uid="{B18EAD10-6127-4B0C-A946-42CB40D98264}"/>
    <cellStyle name="normálne 2 6 4 2" xfId="1178" xr:uid="{2AF69937-C65C-4EDF-8AD3-0CC7A38780B0}"/>
    <cellStyle name="normálne 2 6 4 3" xfId="1315" xr:uid="{0D81A335-31FC-4C2B-BC09-891CD11E2104}"/>
    <cellStyle name="normálne 2 6 4 4" xfId="1455" xr:uid="{85FAC38E-FBA6-4B22-A200-8E4D5F70AF35}"/>
    <cellStyle name="normálne 2 6 4 5" xfId="1621" xr:uid="{C890BAA1-1404-4E76-BED2-4415807E05EA}"/>
    <cellStyle name="normálne 2 6 4 6" xfId="1687" xr:uid="{FEF01D4C-A2DD-4DAB-A6DA-32BE9C76D4DE}"/>
    <cellStyle name="normálne 2 6 5" xfId="1093" xr:uid="{C3169C13-6D05-4C99-88B6-BA974EF3D2E9}"/>
    <cellStyle name="normálne 2 6 6" xfId="1074" xr:uid="{95E7A252-9F9F-4AD0-80BA-80F6CE0FFF03}"/>
    <cellStyle name="normálne 2 6 7" xfId="1384" xr:uid="{06ADF88C-A08E-4A43-A1B8-06077859100F}"/>
    <cellStyle name="normálne 2 6 8" xfId="1546" xr:uid="{BE6F2E51-9A56-4C0A-A30E-8172D5978852}"/>
    <cellStyle name="normálne 2 6 9" xfId="1749" xr:uid="{48233B0B-E0DE-4D6D-B120-B2D0DB8257BF}"/>
    <cellStyle name="normálne 2 7" xfId="924" xr:uid="{088F37ED-F141-42F2-ABDC-D01618FF4EF8}"/>
    <cellStyle name="normálne 2 7 2" xfId="971" xr:uid="{E94DF23E-CD4C-47F7-9078-8A7F6AC45EEB}"/>
    <cellStyle name="normálne 2 7 2 2" xfId="1045" xr:uid="{6939DD33-4EB3-44F1-BED7-34722FA6C516}"/>
    <cellStyle name="normálne 2 7 2 2 2" xfId="1224" xr:uid="{54E9866A-78F3-45B0-A6B1-CD51711E9F18}"/>
    <cellStyle name="normálne 2 7 2 2 3" xfId="1361" xr:uid="{E32531AB-24DB-4CF5-8537-348E2501E665}"/>
    <cellStyle name="normálne 2 7 2 2 4" xfId="1501" xr:uid="{38D4749F-8DE2-404F-B2DA-2B9C6E7D6403}"/>
    <cellStyle name="normálne 2 7 2 2 5" xfId="1667" xr:uid="{D65D376C-4525-4A47-951E-A828E32D059D}"/>
    <cellStyle name="normálne 2 7 2 2 6" xfId="1741" xr:uid="{D759D5E4-C0E9-4490-8F06-57F30D02F007}"/>
    <cellStyle name="normálne 2 7 2 3" xfId="1151" xr:uid="{AADC83F5-B10E-4176-940D-320741C903F7}"/>
    <cellStyle name="normálne 2 7 2 4" xfId="1289" xr:uid="{4AD87EF0-3919-48A5-840B-168FCE68CB93}"/>
    <cellStyle name="normálne 2 7 2 5" xfId="1430" xr:uid="{87ED5CD3-7806-4D0C-9E87-5359768C165D}"/>
    <cellStyle name="normálne 2 7 2 6" xfId="1595" xr:uid="{FC710EDE-37D9-4A6B-95C8-C77540E8803B}"/>
    <cellStyle name="normálne 2 7 2 7" xfId="1836" xr:uid="{CA4A87DD-FA95-4ECD-B318-B8558C25AC6E}"/>
    <cellStyle name="normálne 2 7 3" xfId="1010" xr:uid="{561EDCDE-7204-4419-965C-BDDB4516A68A}"/>
    <cellStyle name="normálne 2 7 3 2" xfId="1189" xr:uid="{17334B83-8720-4CB6-BA3F-922EA0D6B6CC}"/>
    <cellStyle name="normálne 2 7 3 3" xfId="1326" xr:uid="{BA0D19B6-14F4-4D04-B74C-52F64E933272}"/>
    <cellStyle name="normálne 2 7 3 4" xfId="1466" xr:uid="{09730592-EDE8-4924-A742-CFD8EC666319}"/>
    <cellStyle name="normálne 2 7 3 5" xfId="1632" xr:uid="{3405B913-1C4C-4F5C-9C2F-DDF22AF4C0C6}"/>
    <cellStyle name="normálne 2 7 3 6" xfId="1803" xr:uid="{745B2DE4-4627-4B8D-91C1-218A3D962F46}"/>
    <cellStyle name="normálne 2 7 4" xfId="1108" xr:uid="{14E8CF16-CCA3-48C4-A789-D8D4237543E6}"/>
    <cellStyle name="normálne 2 7 5" xfId="1252" xr:uid="{6C27084B-D8F7-475B-864D-1596E99EFC42}"/>
    <cellStyle name="normálne 2 7 6" xfId="1395" xr:uid="{56F1087F-2BFF-4793-85D7-9DACD972CE85}"/>
    <cellStyle name="normálne 2 7 7" xfId="1558" xr:uid="{8720790B-5C62-45A0-82E5-91734BB6301B}"/>
    <cellStyle name="normálne 2 7 8" xfId="1694" xr:uid="{A8DEF9D8-6BBF-41AD-9AD4-4041BF8115E7}"/>
    <cellStyle name="normálne 2 8" xfId="949" xr:uid="{6509F406-1DBC-4048-B61A-A95FDCABFE25}"/>
    <cellStyle name="normálne 2 8 2" xfId="1023" xr:uid="{0E6CF147-601B-41B3-B32E-008BD2EC9648}"/>
    <cellStyle name="normálne 2 8 2 2" xfId="1202" xr:uid="{4AB0375F-D697-4CFE-BC9E-12EE0C0599BB}"/>
    <cellStyle name="normálne 2 8 2 3" xfId="1339" xr:uid="{0630983F-476F-41DB-8990-BAAF22395DD7}"/>
    <cellStyle name="normálne 2 8 2 4" xfId="1479" xr:uid="{AACF820B-2BB6-4509-B468-7640386A6593}"/>
    <cellStyle name="normálne 2 8 2 5" xfId="1645" xr:uid="{06C45197-078A-4B2A-A7B9-708133E18C66}"/>
    <cellStyle name="normálne 2 8 2 6" xfId="1702" xr:uid="{2CA585B3-F818-4497-A1C5-4DD9BFC40839}"/>
    <cellStyle name="normálne 2 8 3" xfId="1129" xr:uid="{16E69307-8928-4858-8BB7-0C9EE2B6F64B}"/>
    <cellStyle name="normálne 2 8 4" xfId="1267" xr:uid="{0E3F2BD9-1DB7-494F-8057-055A8882FB1A}"/>
    <cellStyle name="normálne 2 8 5" xfId="1408" xr:uid="{3835413A-AF68-4729-AAC4-EFDC741D4DB5}"/>
    <cellStyle name="normálne 2 8 6" xfId="1573" xr:uid="{3ECA9298-0032-4338-A1AB-33F1737348C9}"/>
    <cellStyle name="normálne 2 8 7" xfId="1747" xr:uid="{5FAF7D1E-1CAA-4F73-B147-62E15F0AA539}"/>
    <cellStyle name="normálne 2 9" xfId="988" xr:uid="{A91BC823-AB17-4979-900A-3FE6B9668BB5}"/>
    <cellStyle name="normálne 2 9 2" xfId="1167" xr:uid="{C11C5E1E-8715-4499-9CDB-F98E49D1FD50}"/>
    <cellStyle name="normálne 2 9 3" xfId="1304" xr:uid="{E23183FD-4815-4604-B997-215F91438709}"/>
    <cellStyle name="normálne 2 9 4" xfId="1444" xr:uid="{1734055D-A18D-45F7-9805-987DA1D9BFC0}"/>
    <cellStyle name="normálne 2 9 5" xfId="1610" xr:uid="{721869FB-2925-4A9D-8C0F-E54D4C221042}"/>
    <cellStyle name="normálne 2 9 6" xfId="1699" xr:uid="{2491CED1-7002-4845-9257-E0348256B42C}"/>
    <cellStyle name="normálne 2_NPC vysvetlenie_20121025" xfId="692" xr:uid="{A064B774-4D98-44D1-8571-0C48758B7881}"/>
    <cellStyle name="normálne 20" xfId="1063" xr:uid="{CD2C1B12-36B2-402C-8F26-4576B3E8011E}"/>
    <cellStyle name="normálne 20 2" xfId="2150" xr:uid="{5D9D5EAC-4780-4EC3-84B5-677874672892}"/>
    <cellStyle name="normálne 20 2 2" xfId="2518" xr:uid="{1C21EF2E-1A36-4A3B-8AD1-627BC69F8B87}"/>
    <cellStyle name="normálne 20 3" xfId="2112" xr:uid="{DFBF996E-A830-45FF-9368-39A95E0C74B3}"/>
    <cellStyle name="normálne 20 3 2" xfId="3050" xr:uid="{6235BCED-997D-479E-9E87-D33DD9036A5D}"/>
    <cellStyle name="normálne 21" xfId="1064" xr:uid="{9366461B-31DC-41A5-AEAD-3268E4E9B0B2}"/>
    <cellStyle name="normálne 21 2" xfId="2096" xr:uid="{97C396D9-45E1-4A15-B09A-B897C2D4BA5F}"/>
    <cellStyle name="normálne 22" xfId="1071" xr:uid="{9CC7DB8A-2E90-4F9F-967F-A1106D5F2FDF}"/>
    <cellStyle name="normálne 22 2" xfId="2128" xr:uid="{FECD87D0-46E4-4B47-9C3C-79C8FE630215}"/>
    <cellStyle name="normálne 23" xfId="1103" xr:uid="{DB8C683C-3DB9-4704-A33C-DAEB5356DC65}"/>
    <cellStyle name="normálne 23 2" xfId="2098" xr:uid="{158E55FB-7D24-4D7E-993F-77BF4C22FB93}"/>
    <cellStyle name="normálne 24" xfId="1517" xr:uid="{DC6FA64E-3F40-4EB0-A65B-A310D7601F39}"/>
    <cellStyle name="normálne 24 2" xfId="1563" xr:uid="{C7F56EB0-FC79-4C20-B53A-261FAC06A222}"/>
    <cellStyle name="normálne 24 3" xfId="1786" xr:uid="{0C099B5A-EC35-49F2-93E9-FCE6BC60EBCF}"/>
    <cellStyle name="normálne 24 4" xfId="2097" xr:uid="{74592161-BCAA-46BB-A9DA-5D73185138F3}"/>
    <cellStyle name="normálne 25" xfId="1848" xr:uid="{984C0A99-E952-4358-A26B-C2FDB869C7C9}"/>
    <cellStyle name="normálne 25 2" xfId="2107" xr:uid="{965FFDE2-D048-4B69-9673-F1B82DB84A35}"/>
    <cellStyle name="normálne 26" xfId="1886" xr:uid="{7174DAB5-490A-41A7-A6A2-2A5A5A8C8CD5}"/>
    <cellStyle name="normálne 26 2" xfId="2130" xr:uid="{E9BC0F4E-3624-4C92-81DD-709109CBF379}"/>
    <cellStyle name="normálne 27" xfId="1865" xr:uid="{EFDE20F0-16AE-414E-8729-02A6BB18D3DB}"/>
    <cellStyle name="normálne 27 2" xfId="2090" xr:uid="{D204BB05-4EE0-4FD8-8CBD-3C73B380564B}"/>
    <cellStyle name="normálne 28" xfId="1879" xr:uid="{CB0BAAC9-0FC6-447F-AB55-4D857794E148}"/>
    <cellStyle name="normálne 29" xfId="1883" xr:uid="{E4DB0DC8-0306-4F23-9D54-9ADDE80585DC}"/>
    <cellStyle name="normálne 3" xfId="693" xr:uid="{1B31F5AA-A546-404E-99ED-933EEE9FE5D7}"/>
    <cellStyle name="normálne 3 10" xfId="1265" xr:uid="{733776C3-2575-4079-8BF4-16AA150F811C}"/>
    <cellStyle name="normálne 3 11" xfId="1520" xr:uid="{C83ADA72-9D3A-4788-87C4-D438D64472B7}"/>
    <cellStyle name="normálne 3 11 2" xfId="1854" xr:uid="{ADD904F7-7465-403D-A95F-E48C68FC5D6D}"/>
    <cellStyle name="normálne 3 11 3" xfId="1947" xr:uid="{304766D5-9DEF-47F8-86C7-A0DC2FA9A994}"/>
    <cellStyle name="normálne 3 11 4" xfId="2347" xr:uid="{AF025B89-C370-461D-B2C7-0935900B81EF}"/>
    <cellStyle name="normálne 3 11 4 2" xfId="3137" xr:uid="{94C2C52E-6026-4014-A454-5A31B3514CEC}"/>
    <cellStyle name="normálne 3 11 4 2 2" xfId="3905" xr:uid="{1540BA37-6F38-4B70-AD74-A38F4EBB4383}"/>
    <cellStyle name="normálne 3 11 4 3" xfId="3016" xr:uid="{B4354E32-7D20-4916-8649-E7F2B0668901}"/>
    <cellStyle name="normálne 3 11 4 3 2" xfId="3811" xr:uid="{DA3C3ECD-F641-4562-A5B2-A7259CC0F73A}"/>
    <cellStyle name="normálne 3 11 4 4" xfId="3629" xr:uid="{52082960-8278-45C3-B72A-C0E88250D096}"/>
    <cellStyle name="normálne 3 11 5" xfId="3095" xr:uid="{39AE883A-551C-406B-BD63-E22D5EE119EB}"/>
    <cellStyle name="normálne 3 11 5 2" xfId="3863" xr:uid="{1452B07E-4907-46BE-8B54-C6219A3A9682}"/>
    <cellStyle name="normálne 3 11 6" xfId="2957" xr:uid="{FC34382E-B256-40EC-BC47-5B299F72EBD3}"/>
    <cellStyle name="normálne 3 11 6 2" xfId="3763" xr:uid="{EFEBA696-5B52-4938-B1A0-4C2677B46AD7}"/>
    <cellStyle name="normálne 3 11 7" xfId="3469" xr:uid="{4CA6228F-9B38-47AF-A660-65A40A0A0912}"/>
    <cellStyle name="normálne 3 11_OG2013" xfId="2519" xr:uid="{842022C7-454C-49D3-AD60-9215BD2518D2}"/>
    <cellStyle name="normálne 3 12" xfId="1875" xr:uid="{91CA0147-25BF-4A2D-B77C-E8B4B61849A0}"/>
    <cellStyle name="normálne 3 13" xfId="1920" xr:uid="{81A3101E-BF10-41FC-B06A-5EFA1750F53A}"/>
    <cellStyle name="normálne 3 14" xfId="1935" xr:uid="{1CD71BCF-53F6-4352-9855-3FDD4C31326D}"/>
    <cellStyle name="normálne 3 15" xfId="1869" xr:uid="{6653EA08-E1E2-4DD9-9320-74C292796D65}"/>
    <cellStyle name="normálne 3 16" xfId="1910" xr:uid="{0CF1262B-52A0-4D81-B9D1-83A39EAC986E}"/>
    <cellStyle name="normálne 3 17" xfId="1932" xr:uid="{B6F0F42D-E7F2-4FAB-B0E1-49163BBE7B07}"/>
    <cellStyle name="normálne 3 18" xfId="1874" xr:uid="{5B110EDE-2173-4649-912A-43FC4FF998A7}"/>
    <cellStyle name="normálne 3 19" xfId="1876" xr:uid="{E617CFB9-7787-458A-83CB-3DAE85F72608}"/>
    <cellStyle name="normálne 3 2" xfId="694" xr:uid="{73474B12-1850-4342-ACC5-0CD76FA9A191}"/>
    <cellStyle name="normálne 3 2 10" xfId="1714" xr:uid="{3C0D67AC-3859-46EC-A783-D1F12C8D376B}"/>
    <cellStyle name="normálne 3 2 11" xfId="903" xr:uid="{119645EC-F8F1-4AB2-B80C-9A9E0732DC37}"/>
    <cellStyle name="normálne 3 2 2" xfId="916" xr:uid="{2C88C574-CEE5-4EC6-AE1F-3B79AE81216A}"/>
    <cellStyle name="normálne 3 2 2 2" xfId="967" xr:uid="{AD524F17-87FF-4B68-A45D-54D53C77D38F}"/>
    <cellStyle name="normálne 3 2 2 2 2" xfId="1041" xr:uid="{64988B49-5400-40A9-9C87-3C250602EF6B}"/>
    <cellStyle name="normálne 3 2 2 2 2 2" xfId="1220" xr:uid="{4FA23E8B-5DE8-4F2D-A3E4-0BC8BDCAED00}"/>
    <cellStyle name="normálne 3 2 2 2 2 3" xfId="1357" xr:uid="{D417973E-6E19-463A-89BC-915BFA2F6778}"/>
    <cellStyle name="normálne 3 2 2 2 2 4" xfId="1497" xr:uid="{37501483-6173-4DC6-80C8-6AFA1195D42E}"/>
    <cellStyle name="normálne 3 2 2 2 2 5" xfId="1663" xr:uid="{3981EC5A-E9DD-4410-BAEB-66BE2C13E26E}"/>
    <cellStyle name="normálne 3 2 2 2 2 6" xfId="1761" xr:uid="{43B4CD66-AB54-4F83-BDEF-8D2622B9502D}"/>
    <cellStyle name="normálne 3 2 2 2 3" xfId="1147" xr:uid="{C03E68B6-0EBC-4CA9-BDA8-33F67E6F22DA}"/>
    <cellStyle name="normálne 3 2 2 2 4" xfId="1285" xr:uid="{B6B9FC25-1229-46F3-9C83-CC55101FADA3}"/>
    <cellStyle name="normálne 3 2 2 2 5" xfId="1426" xr:uid="{4300D366-4C71-4E03-A543-0B12A96FC2FC}"/>
    <cellStyle name="normálne 3 2 2 2 6" xfId="1591" xr:uid="{F2490764-3AC7-4BA3-B53D-70080397A1CA}"/>
    <cellStyle name="normálne 3 2 2 2 7" xfId="1729" xr:uid="{37FF0653-F75D-42CC-956C-C273956EFD37}"/>
    <cellStyle name="normálne 3 2 2 3" xfId="1006" xr:uid="{643856D4-4CCF-4319-ADB5-5CE4FC4AAE2A}"/>
    <cellStyle name="normálne 3 2 2 3 2" xfId="1185" xr:uid="{A6498BD1-DC87-47BC-9B2D-C641CBDFC34F}"/>
    <cellStyle name="normálne 3 2 2 3 3" xfId="1322" xr:uid="{853621CD-E296-4693-A826-6E3AB5B57A74}"/>
    <cellStyle name="normálne 3 2 2 3 4" xfId="1462" xr:uid="{DB9055A4-65C0-4373-A043-EBF39FEB4D56}"/>
    <cellStyle name="normálne 3 2 2 3 5" xfId="1628" xr:uid="{F24F29A9-D24A-40CB-A9F4-001BA33FE594}"/>
    <cellStyle name="normálne 3 2 2 3 6" xfId="1712" xr:uid="{C3123211-2883-4B8E-BAC4-8BB36680CCE5}"/>
    <cellStyle name="normálne 3 2 2 4" xfId="1100" xr:uid="{DB001D5D-2EA9-41F3-AA10-FA9439C87C08}"/>
    <cellStyle name="normálne 3 2 2 5" xfId="1245" xr:uid="{CA514E5E-7EB5-4A40-89B3-4BE89B2C0168}"/>
    <cellStyle name="normálne 3 2 2 6" xfId="1391" xr:uid="{1C516460-8E28-405C-9A2D-E7C9D7E779D2}"/>
    <cellStyle name="normálne 3 2 2 7" xfId="1552" xr:uid="{DC427A1B-9070-4CFF-86BD-942F641C5146}"/>
    <cellStyle name="normálne 3 2 2 8" xfId="1765" xr:uid="{5D4F0026-B8A1-4E07-BA83-6B782715F32D}"/>
    <cellStyle name="normálne 3 2 3" xfId="940" xr:uid="{2662B1FE-85F2-4485-820E-5D31970C48CF}"/>
    <cellStyle name="normálne 3 2 3 2" xfId="978" xr:uid="{7809DBC2-047F-4ED2-BCD9-3A9DA3039DFF}"/>
    <cellStyle name="normálne 3 2 3 2 2" xfId="1052" xr:uid="{EA1AAF18-AE6C-4A25-B426-90C7996BB290}"/>
    <cellStyle name="normálne 3 2 3 2 2 2" xfId="1231" xr:uid="{CA4CD29D-439E-4645-81F8-17127B9EFC7A}"/>
    <cellStyle name="normálne 3 2 3 2 2 3" xfId="1368" xr:uid="{F4224A9B-3C9A-4056-9E47-1FC63BD02B6F}"/>
    <cellStyle name="normálne 3 2 3 2 2 4" xfId="1508" xr:uid="{EC3319A6-A3D7-4AFC-A8A9-00D44652B79A}"/>
    <cellStyle name="normálne 3 2 3 2 2 5" xfId="1674" xr:uid="{47011E6F-03C3-49BB-B3CA-1756A52B83DE}"/>
    <cellStyle name="normálne 3 2 3 2 2 6" xfId="1818" xr:uid="{5923D28E-4B99-490C-BDA6-BED238CF47C0}"/>
    <cellStyle name="normálne 3 2 3 2 3" xfId="1158" xr:uid="{E4BCA90E-AA9C-479F-8820-A81F53948D97}"/>
    <cellStyle name="normálne 3 2 3 2 4" xfId="1296" xr:uid="{B638D9C1-2E18-4080-8B94-9B9ECF9AD6ED}"/>
    <cellStyle name="normálne 3 2 3 2 5" xfId="1437" xr:uid="{81EA56D7-CCB6-4247-AB2D-1926D4EAB18C}"/>
    <cellStyle name="normálne 3 2 3 2 6" xfId="1602" xr:uid="{66384902-79FB-4F61-A53B-3F0CF4A0CB17}"/>
    <cellStyle name="normálne 3 2 3 2 7" xfId="1784" xr:uid="{113B1406-5145-4402-81B6-5A91D3370A2A}"/>
    <cellStyle name="normálne 3 2 3 3" xfId="1017" xr:uid="{6E04ABFD-BACF-4AE1-B8FA-567E05C50DAE}"/>
    <cellStyle name="normálne 3 2 3 3 2" xfId="1196" xr:uid="{68DA5F77-A2EE-4882-BF27-222F278B1D97}"/>
    <cellStyle name="normálne 3 2 3 3 3" xfId="1333" xr:uid="{F16AB9D5-D795-4BC6-A1DA-53C53335ECBD}"/>
    <cellStyle name="normálne 3 2 3 3 4" xfId="1473" xr:uid="{46141CF2-56F4-4164-B306-4AC10C1549FC}"/>
    <cellStyle name="normálne 3 2 3 3 5" xfId="1639" xr:uid="{642F0BFD-05F8-4F0A-9BFE-2655DAF9CE77}"/>
    <cellStyle name="normálne 3 2 3 3 6" xfId="1767" xr:uid="{EF36147E-EA0F-46A0-9B37-5626A18FCD43}"/>
    <cellStyle name="normálne 3 2 3 4" xfId="1121" xr:uid="{C11CC2B1-CE98-4504-9FBF-3EE9213902DE}"/>
    <cellStyle name="normálne 3 2 3 5" xfId="1260" xr:uid="{5D733DE3-A20F-4A1C-97C0-2C711F201D29}"/>
    <cellStyle name="normálne 3 2 3 6" xfId="1402" xr:uid="{314B2937-24D0-4BDA-805B-2FDFC7DD6A81}"/>
    <cellStyle name="normálne 3 2 3 7" xfId="1566" xr:uid="{13AAC040-E54C-4C15-A7AA-75FEA7C7A546}"/>
    <cellStyle name="normálne 3 2 3 8" xfId="1704" xr:uid="{1C20EDC8-ACD5-455D-946A-C19D9C82EA76}"/>
    <cellStyle name="normálne 3 2 4" xfId="956" xr:uid="{503CF9AE-0528-414E-98F5-4E79FFD7116C}"/>
    <cellStyle name="normálne 3 2 4 2" xfId="1030" xr:uid="{D00C68C7-EFEB-4F04-AE67-64E607A78DA6}"/>
    <cellStyle name="normálne 3 2 4 2 2" xfId="1209" xr:uid="{8FBB9234-1150-4FA1-97BE-1B993C5E7AFB}"/>
    <cellStyle name="normálne 3 2 4 2 3" xfId="1346" xr:uid="{BCD6D84C-A0EA-4AC9-9ABF-85E09B69EAE2}"/>
    <cellStyle name="normálne 3 2 4 2 4" xfId="1486" xr:uid="{80ECA7BC-2958-4444-A3DD-D9F7C4AFC514}"/>
    <cellStyle name="normálne 3 2 4 2 5" xfId="1652" xr:uid="{214A2D32-7762-40BC-9E1D-263C6F97CF9A}"/>
    <cellStyle name="normálne 3 2 4 2 6" xfId="1717" xr:uid="{C0362A2C-E931-4998-8FDF-6C32FCDC6AFA}"/>
    <cellStyle name="normálne 3 2 4 3" xfId="1136" xr:uid="{2B3BF015-0DCE-4CBD-88D1-79FAE6521815}"/>
    <cellStyle name="normálne 3 2 4 4" xfId="1274" xr:uid="{DFB4F044-A0AD-4D8E-AF47-8DB28EE52056}"/>
    <cellStyle name="normálne 3 2 4 5" xfId="1415" xr:uid="{17F7E328-0B95-47C3-9F58-1CC61493A393}"/>
    <cellStyle name="normálne 3 2 4 6" xfId="1580" xr:uid="{F1E93E95-F844-4E6A-AB71-2DA9CED4AC6A}"/>
    <cellStyle name="normálne 3 2 4 7" xfId="1813" xr:uid="{39D9DA78-62FD-4743-875F-77BA35C8EBEA}"/>
    <cellStyle name="normálne 3 2 5" xfId="995" xr:uid="{AC916CC7-053E-4B24-A563-EE56966DE859}"/>
    <cellStyle name="normálne 3 2 5 2" xfId="1174" xr:uid="{892BB664-8D53-4348-8E0D-495B8A36F9D6}"/>
    <cellStyle name="normálne 3 2 5 3" xfId="1311" xr:uid="{890EB520-5572-4DBA-B505-F4B69D3643DB}"/>
    <cellStyle name="normálne 3 2 5 4" xfId="1451" xr:uid="{C7582A9E-0F76-42BA-AA3E-9ADF412B03C5}"/>
    <cellStyle name="normálne 3 2 5 5" xfId="1617" xr:uid="{66494FEA-2489-44CC-8277-DF60B59D9E2F}"/>
    <cellStyle name="normálne 3 2 5 6" xfId="1841" xr:uid="{B62DB218-2122-4B09-B298-842FEE916EFF}"/>
    <cellStyle name="normálne 3 2 6" xfId="1087" xr:uid="{E2665EB7-3715-4A6A-9F72-00F6DC413F77}"/>
    <cellStyle name="normálne 3 2 7" xfId="1165" xr:uid="{402C850C-1BFF-4BF8-9938-AA015F537A0D}"/>
    <cellStyle name="normálne 3 2 8" xfId="1380" xr:uid="{3E2F323C-D044-4DA9-BE96-FD48680FD336}"/>
    <cellStyle name="normálne 3 2 9" xfId="1534" xr:uid="{931E7414-F09F-47BC-95DA-594A9CA3F5DA}"/>
    <cellStyle name="normálne 3 20" xfId="1748" xr:uid="{90F058F4-7D13-4D8A-8478-057737202CF1}"/>
    <cellStyle name="normálne 3 20 2" xfId="2348" xr:uid="{522466F9-509F-4DDB-93AA-45E644BFBCA3}"/>
    <cellStyle name="normálne 3 20 2 2" xfId="3140" xr:uid="{794E593C-9FAC-4910-933B-75D0DE3D15BA}"/>
    <cellStyle name="normálne 3 20 2 2 2" xfId="3908" xr:uid="{5037D99C-C775-4F84-BD58-8067830D2C24}"/>
    <cellStyle name="normálne 3 20 2 3" xfId="3019" xr:uid="{EF7C521A-8344-4BBF-A4E4-AF19FA3D3B60}"/>
    <cellStyle name="normálne 3 20 2 3 2" xfId="3814" xr:uid="{929AB82D-C267-48EF-B139-28B37C8F9BBB}"/>
    <cellStyle name="normálne 3 20 2 4" xfId="3630" xr:uid="{3D15D7A0-4F53-46CE-9639-89C25A1C01A4}"/>
    <cellStyle name="normálne 3 20 3" xfId="3096" xr:uid="{81744246-1E59-436E-A926-FAFA9039889B}"/>
    <cellStyle name="normálne 3 20 3 2" xfId="3864" xr:uid="{5D1D97D8-ECB2-4E73-9A6A-A2DE20E12FE1}"/>
    <cellStyle name="normálne 3 20 4" xfId="2959" xr:uid="{EA49808D-D569-44CE-93D5-5FA8F05AF535}"/>
    <cellStyle name="normálne 3 20 4 2" xfId="3765" xr:uid="{D5D12F7C-1094-4812-870A-BF0C15364967}"/>
    <cellStyle name="normálne 3 20 5" xfId="3506" xr:uid="{EED68E72-6349-49D6-B4C4-9C81CC6BBF41}"/>
    <cellStyle name="normálne 3 21" xfId="1956" xr:uid="{0E016C88-3718-4677-B151-A79F37AB093C}"/>
    <cellStyle name="normálne 3 21 2" xfId="2349" xr:uid="{AE670095-BE45-4779-92A1-6F576E0F276F}"/>
    <cellStyle name="normálne 3 21 2 2" xfId="3141" xr:uid="{7BC0FA0E-A92B-4809-9556-595DD3EFCE9F}"/>
    <cellStyle name="normálne 3 21 2 2 2" xfId="3909" xr:uid="{96E2A173-7463-42C3-9940-A1C6E5F60736}"/>
    <cellStyle name="normálne 3 21 2 3" xfId="3020" xr:uid="{468FF58A-5BF2-4FE0-9FA6-EB0C895330A4}"/>
    <cellStyle name="normálne 3 21 2 3 2" xfId="3815" xr:uid="{8744CD4E-7E10-4A82-89D7-62BAD1E8519E}"/>
    <cellStyle name="normálne 3 21 2 4" xfId="3631" xr:uid="{5DD83AED-681B-499D-9A62-6F29681E5BB2}"/>
    <cellStyle name="normálne 3 21 3" xfId="3097" xr:uid="{6D5200B3-BADD-43B4-805D-6D4EFBB022FB}"/>
    <cellStyle name="normálne 3 21 3 2" xfId="3865" xr:uid="{1FAC3582-E35D-47FA-913F-50ED6F6D8A6C}"/>
    <cellStyle name="normálne 3 21 4" xfId="2960" xr:uid="{6398B208-F80C-468D-A1E3-8477FFB937DF}"/>
    <cellStyle name="normálne 3 21 4 2" xfId="3766" xr:uid="{02325937-30DE-4C9B-957B-9469A3C8B3F4}"/>
    <cellStyle name="normálne 3 21 5" xfId="3534" xr:uid="{19384C0E-C74E-486C-90E0-2B21E3D7C6B4}"/>
    <cellStyle name="normálne 3 22" xfId="1965" xr:uid="{54B29156-617B-420A-A69C-D22C30F2296F}"/>
    <cellStyle name="normálne 3 22 2" xfId="2350" xr:uid="{71183171-B936-45C6-B1F4-B8A4C9373902}"/>
    <cellStyle name="normálne 3 22 2 2" xfId="3143" xr:uid="{B10B5A08-8A0C-4457-A8B1-40AFB88385CF}"/>
    <cellStyle name="normálne 3 22 2 2 2" xfId="3911" xr:uid="{4AABEF63-EA96-407F-9485-24D6BB68521B}"/>
    <cellStyle name="normálne 3 22 2 3" xfId="3022" xr:uid="{51BD9D97-2D01-4C9C-AC65-3B21368EA873}"/>
    <cellStyle name="normálne 3 22 2 3 2" xfId="3817" xr:uid="{D64066E6-9CDC-43B8-B050-77070BB41645}"/>
    <cellStyle name="normálne 3 22 2 4" xfId="3632" xr:uid="{82C14398-9B7F-4C21-9968-2783ED4F4290}"/>
    <cellStyle name="normálne 3 22 3" xfId="3098" xr:uid="{5FC7B5A1-2EB0-4ED5-9327-F5CB115E154C}"/>
    <cellStyle name="normálne 3 22 3 2" xfId="3866" xr:uid="{FB97D008-193A-4E67-A4DF-981682FE0537}"/>
    <cellStyle name="normálne 3 22 4" xfId="2961" xr:uid="{649C605A-33A8-4F52-A79E-AD3BA1EDEA6F}"/>
    <cellStyle name="normálne 3 22 4 2" xfId="3767" xr:uid="{34321745-58BC-4FBD-A683-6EC91C75CBD8}"/>
    <cellStyle name="normálne 3 22 5" xfId="3537" xr:uid="{8476C477-7A4E-4732-8815-EB245BCFA1D9}"/>
    <cellStyle name="normálne 3 23" xfId="1972" xr:uid="{FB15110A-BCC6-4584-95AF-157066FA6F6C}"/>
    <cellStyle name="normálne 3 23 2" xfId="2351" xr:uid="{D5D31EC8-F36B-4D33-A7D5-17FDEFACB0A5}"/>
    <cellStyle name="normálne 3 23 2 2" xfId="3145" xr:uid="{962E5699-B725-4592-8254-5F4DBBE33626}"/>
    <cellStyle name="normálne 3 23 2 2 2" xfId="3913" xr:uid="{F8B056C2-9335-4811-BFBF-4077203AA219}"/>
    <cellStyle name="normálne 3 23 2 3" xfId="3024" xr:uid="{19988CD9-7A62-42BD-8066-F2191E3E3012}"/>
    <cellStyle name="normálne 3 23 2 3 2" xfId="3819" xr:uid="{BC63B8A1-82B3-479D-9D00-04F0665CA305}"/>
    <cellStyle name="normálne 3 23 2 4" xfId="3633" xr:uid="{52EC56EA-8B7E-4DD3-846F-4EBAF89604D3}"/>
    <cellStyle name="normálne 3 23 3" xfId="3099" xr:uid="{2EC83B29-B6A3-470F-8E6F-6F04C8F761FB}"/>
    <cellStyle name="normálne 3 23 3 2" xfId="3867" xr:uid="{CEF61923-27D4-4F9B-8BAB-A92A142E895D}"/>
    <cellStyle name="normálne 3 23 4" xfId="2962" xr:uid="{05BFB3B2-0D0E-4D81-94C7-76D03244C5C6}"/>
    <cellStyle name="normálne 3 23 4 2" xfId="3768" xr:uid="{8EE8EB81-C0E6-475E-A835-56F8D9E7732E}"/>
    <cellStyle name="normálne 3 23 5" xfId="3540" xr:uid="{982E0109-E10A-4ACD-8F9B-EB4C306E9BA5}"/>
    <cellStyle name="normálne 3 24" xfId="1979" xr:uid="{2F026597-4813-4B03-B143-D4C18B6F5279}"/>
    <cellStyle name="normálne 3 24 2" xfId="2352" xr:uid="{19761F40-9F17-4E3C-BC91-559FFB89158B}"/>
    <cellStyle name="normálne 3 24 2 2" xfId="3147" xr:uid="{D926DD22-2B50-4362-B864-54BAA16B0FF3}"/>
    <cellStyle name="normálne 3 24 2 2 2" xfId="3915" xr:uid="{4CEA8E62-D616-4B70-AC2F-3C1C4E7E31D0}"/>
    <cellStyle name="normálne 3 24 2 3" xfId="3026" xr:uid="{A7C8D24C-3EA6-4840-9265-D107947BAEEA}"/>
    <cellStyle name="normálne 3 24 2 3 2" xfId="3821" xr:uid="{B5E42AD2-83EA-4FBF-964D-344694CCA454}"/>
    <cellStyle name="normálne 3 24 2 4" xfId="3634" xr:uid="{676B7ABA-EC6D-4885-8CAE-F8F3D537F581}"/>
    <cellStyle name="normálne 3 24 3" xfId="3100" xr:uid="{834E6BF8-18F5-4404-B5AB-ECC4836C9CA9}"/>
    <cellStyle name="normálne 3 24 3 2" xfId="3868" xr:uid="{E7900A19-0C87-41B6-92F2-5410B8E35D7A}"/>
    <cellStyle name="normálne 3 24 4" xfId="2963" xr:uid="{1BD26932-D63E-40E1-90F1-7984491FDD87}"/>
    <cellStyle name="normálne 3 24 4 2" xfId="3769" xr:uid="{22E374E5-0C8E-417C-A236-23C8F4C96DFC}"/>
    <cellStyle name="normálne 3 24 5" xfId="3544" xr:uid="{9D552B64-CC61-47C9-B04B-B8794A2D49BD}"/>
    <cellStyle name="normálne 3 25" xfId="1986" xr:uid="{A0E6705D-8319-4AFC-835E-DF31F54AA75B}"/>
    <cellStyle name="normálne 3 25 2" xfId="2353" xr:uid="{F02A5258-1ED7-45FE-A05A-A52A694DDCF6}"/>
    <cellStyle name="normálne 3 25 2 2" xfId="3149" xr:uid="{5D07099B-AFEA-481A-BCAE-2C86AF298279}"/>
    <cellStyle name="normálne 3 25 2 2 2" xfId="3917" xr:uid="{5D96FA23-AFBF-4020-8D2C-229B981883D6}"/>
    <cellStyle name="normálne 3 25 2 3" xfId="3028" xr:uid="{3C60B7A7-CD9D-49C2-9207-2B7D6939CDB7}"/>
    <cellStyle name="normálne 3 25 2 3 2" xfId="3823" xr:uid="{25ECE54A-E8B7-4A3A-8CFA-C2048C871A40}"/>
    <cellStyle name="normálne 3 25 2 4" xfId="3635" xr:uid="{F40E6961-74ED-4EE0-84CF-8EFFB6E47CA3}"/>
    <cellStyle name="normálne 3 25 3" xfId="3101" xr:uid="{B80FC2B8-8287-4FB2-8197-E649F877F964}"/>
    <cellStyle name="normálne 3 25 3 2" xfId="3869" xr:uid="{1239D901-F234-44B5-BF6D-877F0FC6DD8F}"/>
    <cellStyle name="normálne 3 25 4" xfId="2964" xr:uid="{041E830F-D0CF-4475-B04F-B53B5E082704}"/>
    <cellStyle name="normálne 3 25 4 2" xfId="3770" xr:uid="{097B7698-8D63-46A1-BE6E-26E05941EB60}"/>
    <cellStyle name="normálne 3 25 5" xfId="3548" xr:uid="{083EB3FC-775B-4702-A7E8-577FC93C27A8}"/>
    <cellStyle name="normálne 3 26" xfId="1993" xr:uid="{A17F470D-C581-44A2-B624-038A0EF69975}"/>
    <cellStyle name="normálne 3 26 2" xfId="2354" xr:uid="{9EA417C4-8E9F-4E51-BFA3-EAB62E2971D5}"/>
    <cellStyle name="normálne 3 26 2 2" xfId="3151" xr:uid="{BD213D17-E8FE-4BCB-B490-522D1882B3F8}"/>
    <cellStyle name="normálne 3 26 2 2 2" xfId="3919" xr:uid="{7DB59B1C-0F59-4774-ABAB-4EF282A5FC07}"/>
    <cellStyle name="normálne 3 26 2 3" xfId="3030" xr:uid="{0FB6E458-5AA4-4804-9DEB-1FE9BAB58DF5}"/>
    <cellStyle name="normálne 3 26 2 3 2" xfId="3825" xr:uid="{80235F08-842A-431F-A316-D7813E261256}"/>
    <cellStyle name="normálne 3 26 2 4" xfId="3636" xr:uid="{9FC9CD70-3D35-4233-A355-C45C1FD09500}"/>
    <cellStyle name="normálne 3 26 3" xfId="3102" xr:uid="{FD806A45-0318-40DD-B30A-0C19B43A3ECD}"/>
    <cellStyle name="normálne 3 26 3 2" xfId="3870" xr:uid="{0F30DE11-FB80-440D-99E4-6925935251B5}"/>
    <cellStyle name="normálne 3 26 4" xfId="2965" xr:uid="{981AF4D0-C381-413B-A460-3D8F529A3A84}"/>
    <cellStyle name="normálne 3 26 4 2" xfId="3771" xr:uid="{82135E7B-DB23-4D17-84E5-50BFFC4C7319}"/>
    <cellStyle name="normálne 3 26 5" xfId="3550" xr:uid="{2711196B-A3D8-41E9-ADA5-79D3CA5438E2}"/>
    <cellStyle name="normálne 3 27" xfId="1999" xr:uid="{D27B4D1C-358C-4172-A4A9-EDBD6E6EFC14}"/>
    <cellStyle name="normálne 3 27 2" xfId="2355" xr:uid="{6953B68E-828A-42E9-9F08-6F238C4782EA}"/>
    <cellStyle name="normálne 3 27 2 2" xfId="3153" xr:uid="{5C0EFE38-6176-444C-AAEE-189D3735C4F8}"/>
    <cellStyle name="normálne 3 27 2 2 2" xfId="3921" xr:uid="{8B60C8EB-4698-4AE7-84F2-A4908D9762FB}"/>
    <cellStyle name="normálne 3 27 2 3" xfId="3032" xr:uid="{0CC6F6EE-D524-423C-A768-A0880398169F}"/>
    <cellStyle name="normálne 3 27 2 3 2" xfId="3827" xr:uid="{E7E0916E-213E-4381-957B-4B67A0E6E589}"/>
    <cellStyle name="normálne 3 27 2 4" xfId="3637" xr:uid="{5BCA8146-EB9E-4F10-B1A3-DFC4A5626180}"/>
    <cellStyle name="normálne 3 27 3" xfId="3103" xr:uid="{3D72D625-5090-4A5D-9F28-094372E912E1}"/>
    <cellStyle name="normálne 3 27 3 2" xfId="3871" xr:uid="{CC8B114A-0833-412D-A760-9E54A7F9773B}"/>
    <cellStyle name="normálne 3 27 4" xfId="2966" xr:uid="{F21AA43E-6CD1-4AD3-A5D3-77501AD2C36D}"/>
    <cellStyle name="normálne 3 27 4 2" xfId="3772" xr:uid="{42A5B1F5-92D5-4687-8934-162A0FEBDB8F}"/>
    <cellStyle name="normálne 3 27 5" xfId="3552" xr:uid="{5008BE12-5336-48DA-8F20-279EB3550E26}"/>
    <cellStyle name="normálne 3 28" xfId="2005" xr:uid="{6F413655-2188-4E1F-B032-D729F4294F7D}"/>
    <cellStyle name="normálne 3 28 2" xfId="2356" xr:uid="{0C6E8BAD-D1AA-4458-8086-588FBC94B963}"/>
    <cellStyle name="normálne 3 28 2 2" xfId="3155" xr:uid="{8AB299FF-73E8-4858-87E9-FC1CF24AB52E}"/>
    <cellStyle name="normálne 3 28 2 2 2" xfId="3923" xr:uid="{5C2EDDD7-28C3-4645-AB3A-84455B2DCED1}"/>
    <cellStyle name="normálne 3 28 2 3" xfId="3034" xr:uid="{456A4667-14A2-4352-B6C7-11C27AE43E2B}"/>
    <cellStyle name="normálne 3 28 2 3 2" xfId="3829" xr:uid="{F59E3459-CB28-495E-9B59-7F8008F7234A}"/>
    <cellStyle name="normálne 3 28 2 4" xfId="3638" xr:uid="{DAA318E2-86E2-4570-AFF6-FA8AC69FBE42}"/>
    <cellStyle name="normálne 3 28 3" xfId="3104" xr:uid="{270D3E5F-3160-46E7-81CF-7219E4554F14}"/>
    <cellStyle name="normálne 3 28 3 2" xfId="3872" xr:uid="{47E12609-70CB-4868-81DE-196FDDC12A76}"/>
    <cellStyle name="normálne 3 28 4" xfId="2967" xr:uid="{98FE1E4F-4F9F-4BAD-B5B2-1CE7FE2DD638}"/>
    <cellStyle name="normálne 3 28 4 2" xfId="3773" xr:uid="{BD4549D9-B0A8-4881-B3FD-A6366DCA7B17}"/>
    <cellStyle name="normálne 3 28 5" xfId="3554" xr:uid="{3B232034-4C92-430E-A06F-F426EAA5765C}"/>
    <cellStyle name="normálne 3 29" xfId="2011" xr:uid="{3D24A3F1-B3AF-459C-A5E4-E8CF73FEB5C7}"/>
    <cellStyle name="normálne 3 29 2" xfId="2357" xr:uid="{7CE2EF7A-7452-4EDB-9B88-B1BB36D2E478}"/>
    <cellStyle name="normálne 3 29 2 2" xfId="3157" xr:uid="{1B886DB5-3AF7-4149-ACAE-A5D0DE5992CA}"/>
    <cellStyle name="normálne 3 29 2 2 2" xfId="3925" xr:uid="{331BCF07-6F0B-421F-B892-77FA1D5A2EBB}"/>
    <cellStyle name="normálne 3 29 2 3" xfId="3036" xr:uid="{788F66E7-26E0-488B-932B-630365864699}"/>
    <cellStyle name="normálne 3 29 2 3 2" xfId="3831" xr:uid="{73FEE3C1-6E4F-43C4-94C8-EBB842BC4CA6}"/>
    <cellStyle name="normálne 3 29 2 4" xfId="3639" xr:uid="{2B3E770C-F0AA-4E40-AEDB-EF99CC178FDD}"/>
    <cellStyle name="normálne 3 29 3" xfId="3105" xr:uid="{4463AC25-EFE2-471F-A278-862EA0F63AA1}"/>
    <cellStyle name="normálne 3 29 3 2" xfId="3873" xr:uid="{58F067DB-535E-4847-AC31-9EE745511246}"/>
    <cellStyle name="normálne 3 29 4" xfId="2968" xr:uid="{240DBE2C-8ABC-4D26-A70D-F8F670C3AA3F}"/>
    <cellStyle name="normálne 3 29 4 2" xfId="3774" xr:uid="{5D81B0A1-A424-4E74-BD8F-7736DD5C7B55}"/>
    <cellStyle name="normálne 3 29 5" xfId="3557" xr:uid="{D6BE749E-14BB-4F33-84E5-6CC93A978FC5}"/>
    <cellStyle name="normálne 3 3" xfId="910" xr:uid="{1C10157F-987D-4D0C-86EE-0DE2908F00AC}"/>
    <cellStyle name="normálne 3 3 2" xfId="961" xr:uid="{C36D1ECA-8C8C-45A5-B9A8-E7D86DD1890F}"/>
    <cellStyle name="normálne 3 3 2 2" xfId="1035" xr:uid="{D1BE85E2-3946-47D9-8867-848A12A42B4C}"/>
    <cellStyle name="normálne 3 3 2 2 2" xfId="1214" xr:uid="{D2B6E96B-7FAC-49DB-9355-8053D877E1D3}"/>
    <cellStyle name="normálne 3 3 2 2 3" xfId="1351" xr:uid="{CC48E067-93C2-42EC-A26E-426D792B9E5F}"/>
    <cellStyle name="normálne 3 3 2 2 4" xfId="1491" xr:uid="{72973047-8F2C-4A84-8AB5-7A339786CF2B}"/>
    <cellStyle name="normálne 3 3 2 2 5" xfId="1657" xr:uid="{A2ED510D-ED0F-4513-AB12-F0B6843E1DF6}"/>
    <cellStyle name="normálne 3 3 2 2 6" xfId="1711" xr:uid="{3FA54B08-1701-41F8-AC95-2C6D175A6595}"/>
    <cellStyle name="normálne 3 3 2 3" xfId="1141" xr:uid="{B6D490B6-9B2A-4C5D-A9B7-749B415A5A9A}"/>
    <cellStyle name="normálne 3 3 2 4" xfId="1279" xr:uid="{EE6F802A-2069-49EA-964E-A560CDF3FD60}"/>
    <cellStyle name="normálne 3 3 2 5" xfId="1420" xr:uid="{E73A9CA6-BBFC-4843-871F-954C4BA72346}"/>
    <cellStyle name="normálne 3 3 2 6" xfId="1585" xr:uid="{E09E94A3-D6B9-497D-91C8-4A82831C4CA9}"/>
    <cellStyle name="normálne 3 3 2 7" xfId="1744" xr:uid="{B5878BD8-AB1E-4D2B-9B29-D94BDD98218D}"/>
    <cellStyle name="normálne 3 3 3" xfId="1000" xr:uid="{89CBAECA-E903-4C07-B935-E10C44509386}"/>
    <cellStyle name="normálne 3 3 3 2" xfId="1179" xr:uid="{FA03603D-68F2-4871-8FA0-8F3EF0585B2E}"/>
    <cellStyle name="normálne 3 3 3 3" xfId="1316" xr:uid="{A6553029-7F1F-4812-851A-D3DFF3F5DEA2}"/>
    <cellStyle name="normálne 3 3 3 4" xfId="1456" xr:uid="{04741B29-95A6-420B-95A9-117F368BE665}"/>
    <cellStyle name="normálne 3 3 3 5" xfId="1622" xr:uid="{064BE842-E71C-45E2-B07D-DAB33C7B1783}"/>
    <cellStyle name="normálne 3 3 3 6" xfId="1686" xr:uid="{9E0313D0-8B56-46CF-8CFF-5BB8425A3952}"/>
    <cellStyle name="normálne 3 3 4" xfId="1094" xr:uid="{C1F020F1-9107-448D-8B06-18A173077E6E}"/>
    <cellStyle name="normálne 3 3 5" xfId="1106" xr:uid="{EF3A44B6-2BAC-49BC-ADA0-F8436DB56211}"/>
    <cellStyle name="normálne 3 3 6" xfId="1385" xr:uid="{20C122AC-A87C-425F-B71B-1815B101E3F6}"/>
    <cellStyle name="normálne 3 3 7" xfId="1547" xr:uid="{603B554E-C2A4-47D4-9406-CDAB9EDD607F}"/>
    <cellStyle name="normálne 3 3 8" xfId="1697" xr:uid="{8F2F8122-FB91-48B0-9589-C83147EB5C52}"/>
    <cellStyle name="normálne 3 30" xfId="2017" xr:uid="{053D7A85-31F3-4BAD-BD64-66B7D882EC44}"/>
    <cellStyle name="normálne 3 30 2" xfId="2358" xr:uid="{989EAC40-87BD-41C9-91F7-E06623A571CC}"/>
    <cellStyle name="normálne 3 30 2 2" xfId="3159" xr:uid="{CE57083E-EDC5-4ED2-8E6E-F13F653674BB}"/>
    <cellStyle name="normálne 3 30 2 2 2" xfId="3927" xr:uid="{C780EEC9-A7A4-4059-8D18-06617989C851}"/>
    <cellStyle name="normálne 3 30 2 3" xfId="3038" xr:uid="{63329BA9-2253-4DAC-9165-1A6CF6672A53}"/>
    <cellStyle name="normálne 3 30 2 3 2" xfId="3833" xr:uid="{67D5DB7D-D103-4CAB-9CC6-1551D1B6A024}"/>
    <cellStyle name="normálne 3 30 2 4" xfId="3640" xr:uid="{E9C6C9EA-D262-45A3-8AE2-3265B0762E80}"/>
    <cellStyle name="normálne 3 30 3" xfId="3106" xr:uid="{1BE35635-E6DC-45BE-B43E-619D7AA70ED2}"/>
    <cellStyle name="normálne 3 30 3 2" xfId="3874" xr:uid="{DD8C3E88-4D71-496E-9387-AD46276CA410}"/>
    <cellStyle name="normálne 3 30 4" xfId="2969" xr:uid="{44AA3C4F-59DE-4B1E-B439-0F8EBF77E706}"/>
    <cellStyle name="normálne 3 30 4 2" xfId="3775" xr:uid="{7AD1061F-2EBE-41C3-B76B-DE53D384AFEC}"/>
    <cellStyle name="normálne 3 30 5" xfId="3559" xr:uid="{29DCCAEC-A081-4664-B017-A079E3980D8E}"/>
    <cellStyle name="normálne 3 31" xfId="889" xr:uid="{F4E76FA3-0871-4697-8704-26C1EEE18662}"/>
    <cellStyle name="Normálne 3 31 2" xfId="3371" xr:uid="{707E15D7-5484-413B-8B85-514E94192CE9}"/>
    <cellStyle name="normálne 3 32" xfId="2696" xr:uid="{7D37CDE3-DC06-4C7B-8CAF-4F38464D311A}"/>
    <cellStyle name="Normálne 3 32 2" xfId="3524" xr:uid="{CFB5BC86-BB82-4E0B-ADBA-CC83ACDDC2A3}"/>
    <cellStyle name="Normálne 3 33" xfId="3582" xr:uid="{191E2F89-8016-428A-85FE-8E364CD789C3}"/>
    <cellStyle name="Normálne 3 34" xfId="3317" xr:uid="{A8C4BF56-E9E9-4D97-9235-DA3A29777269}"/>
    <cellStyle name="Normálne 3 35" xfId="4015" xr:uid="{C73049CE-CB07-4179-A63F-33DADEF1B5D3}"/>
    <cellStyle name="Normálne 3 36" xfId="3322" xr:uid="{8BAAC8DF-F3FA-4AC6-AD5D-B5EF7E280696}"/>
    <cellStyle name="Normálne 3 37" xfId="3623" xr:uid="{8A1C2BBD-A116-449B-8991-4FB34706F364}"/>
    <cellStyle name="Normálne 3 38" xfId="3434" xr:uid="{4A633912-D52D-484F-97B7-3AFDB14B3209}"/>
    <cellStyle name="Normálne 3 39" xfId="3378" xr:uid="{B76B549C-DEDD-495C-B6BE-6E0073422CB1}"/>
    <cellStyle name="normálne 3 4" xfId="929" xr:uid="{55F90228-8552-479F-BFE5-B2FDEAB35849}"/>
    <cellStyle name="normálne 3 4 2" xfId="972" xr:uid="{721DA7A0-B9D7-4370-A71A-AE74C313B00C}"/>
    <cellStyle name="normálne 3 4 2 2" xfId="1046" xr:uid="{EABCDC67-5E58-4883-A61D-4D9BF494BCDE}"/>
    <cellStyle name="normálne 3 4 2 2 2" xfId="1225" xr:uid="{6BAB5259-50FB-4F69-8104-D9BAE984D094}"/>
    <cellStyle name="normálne 3 4 2 2 3" xfId="1362" xr:uid="{83204B2F-E5E8-4EC0-A096-60404E4A65F9}"/>
    <cellStyle name="normálne 3 4 2 2 4" xfId="1502" xr:uid="{D100154C-4052-4DD9-8C0C-932B56AB71CF}"/>
    <cellStyle name="normálne 3 4 2 2 5" xfId="1668" xr:uid="{C5EE4468-4913-4C3B-87AE-8516A78E4B98}"/>
    <cellStyle name="normálne 3 4 2 2 6" xfId="1805" xr:uid="{93BB6AA2-2174-4AFF-AD72-A2D755F0E8A5}"/>
    <cellStyle name="normálne 3 4 2 3" xfId="1152" xr:uid="{AC3AB98E-C354-4353-A9F2-015D322C56CD}"/>
    <cellStyle name="normálne 3 4 2 4" xfId="1290" xr:uid="{4F066606-1496-4989-8C95-C5B9451F49C9}"/>
    <cellStyle name="normálne 3 4 2 5" xfId="1431" xr:uid="{5AE980D0-0433-4225-A2A4-C7C1E2A9E107}"/>
    <cellStyle name="normálne 3 4 2 6" xfId="1596" xr:uid="{79149632-4AAF-4AE4-9125-690EC51BE869}"/>
    <cellStyle name="normálne 3 4 2 7" xfId="1789" xr:uid="{4BB8B2A9-CF84-4AE9-9D22-6EF595C384AF}"/>
    <cellStyle name="normálne 3 4 3" xfId="1011" xr:uid="{4BCEA89D-FB87-4853-B957-3E930488EA74}"/>
    <cellStyle name="normálne 3 4 3 2" xfId="1190" xr:uid="{16612525-D882-415F-996A-74CB6893CD22}"/>
    <cellStyle name="normálne 3 4 3 3" xfId="1327" xr:uid="{FC9379D6-5F98-4AE8-82F4-980D44F72F04}"/>
    <cellStyle name="normálne 3 4 3 4" xfId="1467" xr:uid="{022C7673-F023-48B7-BC70-CBB64A6F9F42}"/>
    <cellStyle name="normálne 3 4 3 5" xfId="1633" xr:uid="{731B64A9-7434-4695-B187-5CE065365E27}"/>
    <cellStyle name="normálne 3 4 3 6" xfId="1756" xr:uid="{0476B731-75CC-4B82-8C06-C2DDEA6FA830}"/>
    <cellStyle name="normálne 3 4 4" xfId="1111" xr:uid="{81DB4659-078D-42A9-9764-1678CB3FFFC9}"/>
    <cellStyle name="normálne 3 4 5" xfId="1254" xr:uid="{F8C820D5-D62B-4927-BB7E-1351C4C503A9}"/>
    <cellStyle name="normálne 3 4 6" xfId="1396" xr:uid="{1C493E07-E160-48B1-8DE4-95EDDE6F4AB7}"/>
    <cellStyle name="normálne 3 4 7" xfId="1559" xr:uid="{EDF5D1E5-923C-43A1-BEEA-BD6B068E1230}"/>
    <cellStyle name="normálne 3 4 8" xfId="1773" xr:uid="{27CCC539-9F73-4B3F-B323-56313DED4D10}"/>
    <cellStyle name="Normálne 3 40" xfId="3379" xr:uid="{1824D8D8-1817-477B-A048-AA19A0D203A7}"/>
    <cellStyle name="Normálne 3 41" xfId="3326" xr:uid="{0298DC66-E443-42A9-BA9A-B04F1DB47DEE}"/>
    <cellStyle name="Normálne 3 42" xfId="3380" xr:uid="{917754C9-DE92-4D6D-9336-357060091E29}"/>
    <cellStyle name="Normálne 3 43" xfId="3370" xr:uid="{AA867136-3EDC-4238-88B3-D961462BF863}"/>
    <cellStyle name="Normálne 3 44" xfId="3589" xr:uid="{77224672-EE0A-4750-8CA1-E2946A90B153}"/>
    <cellStyle name="Normálne 3 45" xfId="3460" xr:uid="{89920072-CFBD-4D10-824C-BF4875B32BFE}"/>
    <cellStyle name="Normálne 3 46" xfId="3478" xr:uid="{FC4099C8-D872-47C4-9C33-CCB906FF9276}"/>
    <cellStyle name="Normálne 3 47" xfId="3390" xr:uid="{93A9263A-3B57-4FD6-8657-E69E290E0A89}"/>
    <cellStyle name="Normálne 3 48" xfId="3415" xr:uid="{D232A0E2-D3DB-4BD0-A8E9-63B381571D2C}"/>
    <cellStyle name="Normálne 3 49" xfId="3479" xr:uid="{410D2E72-3323-47B3-B596-BDDD0A46F832}"/>
    <cellStyle name="normálne 3 5" xfId="950" xr:uid="{78849BF1-8F80-46D1-8E4B-A8339F1BA618}"/>
    <cellStyle name="normálne 3 5 2" xfId="1024" xr:uid="{6F8B102C-C30C-4528-8725-0732CC041C5E}"/>
    <cellStyle name="normálne 3 5 2 2" xfId="1203" xr:uid="{A070BE32-2D04-41D3-B487-36F9E8DFBF83}"/>
    <cellStyle name="normálne 3 5 2 3" xfId="1340" xr:uid="{BE176B7D-1B81-42D7-A05E-26584A370869}"/>
    <cellStyle name="normálne 3 5 2 4" xfId="1480" xr:uid="{4D8525E0-4C18-43D5-B818-66D01DDF5081}"/>
    <cellStyle name="normálne 3 5 2 5" xfId="1646" xr:uid="{A00E50CF-5E7A-430A-9811-01C144DC3442}"/>
    <cellStyle name="normálne 3 5 2 6" xfId="1695" xr:uid="{9959934C-4F2B-4F7D-80AA-140DBFC1D359}"/>
    <cellStyle name="normálne 3 5 3" xfId="1130" xr:uid="{787B299F-E0A1-4199-8D86-9DADD40201C0}"/>
    <cellStyle name="normálne 3 5 4" xfId="1268" xr:uid="{7338281A-5CFE-4530-97BE-5FAC2BAC1132}"/>
    <cellStyle name="normálne 3 5 5" xfId="1409" xr:uid="{7F7F6D54-B24E-43ED-AD49-34B1A9727711}"/>
    <cellStyle name="normálne 3 5 6" xfId="1574" xr:uid="{54534471-CCD6-495D-AC91-3D4BCA04229B}"/>
    <cellStyle name="normálne 3 5 7" xfId="1800" xr:uid="{50880949-349D-47AF-BEAE-A879DD1B12E0}"/>
    <cellStyle name="Normálne 3 50" xfId="3484" xr:uid="{C665AD6E-94C8-4859-889A-17505312E049}"/>
    <cellStyle name="Normálne 3 51" xfId="4018" xr:uid="{E8198865-3BAF-4DDE-A8ED-9643167C9AA3}"/>
    <cellStyle name="Normálne 3 52" xfId="3500" xr:uid="{8DEA1EAA-FE3E-4C72-AFD5-8D2D82594099}"/>
    <cellStyle name="Normálne 3 53" xfId="3377" xr:uid="{5B8CB61E-A01C-407C-A1A2-58C9857F2FC5}"/>
    <cellStyle name="Normálne 3 54" xfId="3372" xr:uid="{1F23B06D-C9CA-43CD-A1A0-B8E1AA4E8774}"/>
    <cellStyle name="Normálne 3 55" xfId="4024" xr:uid="{E86A2F66-5D15-447E-A2DF-FB64597B9652}"/>
    <cellStyle name="Normálne 3 56" xfId="3274" xr:uid="{167B24CB-6BCF-4BB6-914E-59A49C4E45F7}"/>
    <cellStyle name="Normálne 3 57" xfId="3424" xr:uid="{9E535C95-9BAD-4E68-B692-7C6189696D1E}"/>
    <cellStyle name="Normálne 3 58" xfId="3334" xr:uid="{9EF92685-83BE-47EC-A4F4-7BA2F99B7CC1}"/>
    <cellStyle name="Normálne 3 59" xfId="3481" xr:uid="{4B75F05A-E7F5-4559-BECC-46713DB55066}"/>
    <cellStyle name="normálne 3 6" xfId="989" xr:uid="{855646CF-D4A8-4FAB-9262-CB5313C87058}"/>
    <cellStyle name="normálne 3 6 2" xfId="1168" xr:uid="{1C80A99E-5B6A-4859-BE7E-B74F8E00D9A4}"/>
    <cellStyle name="normálne 3 6 3" xfId="1305" xr:uid="{7FD8E0DB-3AD4-471B-9C85-03758CB5726A}"/>
    <cellStyle name="normálne 3 6 4" xfId="1445" xr:uid="{A2805D8B-32F9-47DB-A2B7-91BB1159B899}"/>
    <cellStyle name="normálne 3 6 5" xfId="1611" xr:uid="{B43A3B9A-EB84-41A6-9A98-F48E1FBBEA32}"/>
    <cellStyle name="normálne 3 6 6" xfId="1826" xr:uid="{400DBF30-FDBB-4348-BB66-396B24D2AC93}"/>
    <cellStyle name="Normálne 3 60" xfId="3404" xr:uid="{BD3AB649-A89F-48A2-9AB5-1A75935E49DD}"/>
    <cellStyle name="Normálne 3 61" xfId="3437" xr:uid="{B256452D-C38D-420C-BF61-BC74BD8AACF6}"/>
    <cellStyle name="Normálne 3 62" xfId="3277" xr:uid="{BDE16D53-7BAF-46B1-9055-8279881F9C70}"/>
    <cellStyle name="Normálne 3 63" xfId="3292" xr:uid="{5CE9C17A-B75B-4076-A33A-57947C1048EA}"/>
    <cellStyle name="Normálne 3 64" xfId="3482" xr:uid="{6590195F-6EBA-4E9D-A86C-FBF6FD1A5066}"/>
    <cellStyle name="Normálne 3 65" xfId="3521" xr:uid="{09A965CB-4700-4869-A02A-11CB9C8D89FC}"/>
    <cellStyle name="normálne 3 7" xfId="1059" xr:uid="{5642CD28-D259-4431-BE07-C332A3E73408}"/>
    <cellStyle name="normálne 3 7 2" xfId="1238" xr:uid="{34D2244D-D9ED-464E-B1F5-A04BF1395F6C}"/>
    <cellStyle name="normálne 3 7 3" xfId="1375" xr:uid="{11A1E243-C55E-447B-A76A-0E1F54C12D5F}"/>
    <cellStyle name="normálne 3 7 4" xfId="1514" xr:uid="{D3A98E6F-7F8C-44AA-BE98-0EBBF9059A22}"/>
    <cellStyle name="normálne 3 7 5" xfId="1680" xr:uid="{C0280EC5-7E7D-4F1E-BDCA-DC17B5691C17}"/>
    <cellStyle name="normálne 3 7 6" xfId="1698" xr:uid="{110DECD0-D666-4DAA-8BD3-838929E2A98E}"/>
    <cellStyle name="normálne 3 8" xfId="1076" xr:uid="{6C67B5A2-EBAB-4CEF-A705-06C46CA90554}"/>
    <cellStyle name="normálne 3 9" xfId="1114" xr:uid="{98BEB00A-9B53-4B92-90A4-A5718B3357C3}"/>
    <cellStyle name="normálne 3_SD_vstupy" xfId="3719" xr:uid="{FC151333-2675-4BC4-A252-A8EEA06549E2}"/>
    <cellStyle name="normálne 30" xfId="1944" xr:uid="{CF318F08-0F4B-4266-9E83-9033F853977B}"/>
    <cellStyle name="normálne 31" xfId="1871" xr:uid="{E7E613C6-E534-4C1C-A4D9-5579075420B8}"/>
    <cellStyle name="normálne 32" xfId="1936" xr:uid="{876C6AA2-B52A-4D4A-A416-492E6B21C812}"/>
    <cellStyle name="normálne 33" xfId="882" xr:uid="{FC64E298-DF53-4525-8709-E565E9DE841C}"/>
    <cellStyle name="normálne 33 10" xfId="1529" xr:uid="{5CC592DE-2CBD-4EF1-96E3-7A0C440319B4}"/>
    <cellStyle name="normálne 33 11" xfId="1543" xr:uid="{508A28B9-4884-4CC5-A3CD-DB7E9302C7AF}"/>
    <cellStyle name="normálne 33 2" xfId="900" xr:uid="{79397BE2-E481-457C-8A4F-2774A67B4F3B}"/>
    <cellStyle name="normálne 33 2 10" xfId="1768" xr:uid="{5C428CB7-576F-4886-AE07-93B36D7A46DB}"/>
    <cellStyle name="normálne 33 2 2" xfId="914" xr:uid="{C804F87C-847C-4B6E-9214-194BBD119D39}"/>
    <cellStyle name="normálne 33 2 2 2" xfId="965" xr:uid="{C6357232-F925-4627-8B1A-E979907171F3}"/>
    <cellStyle name="normálne 33 2 2 2 2" xfId="1039" xr:uid="{23CAA73E-964F-4A28-8DA7-25B724DA4F66}"/>
    <cellStyle name="normálne 33 2 2 2 2 2" xfId="1218" xr:uid="{EF1DA025-02FF-47FA-9816-ED91DC643976}"/>
    <cellStyle name="normálne 33 2 2 2 2 3" xfId="1355" xr:uid="{E693487E-BD05-419E-977C-E26C74BC7283}"/>
    <cellStyle name="normálne 33 2 2 2 2 4" xfId="1495" xr:uid="{9E4CB2F1-1B13-49EB-8300-6D823A6792B9}"/>
    <cellStyle name="normálne 33 2 2 2 2 5" xfId="1661" xr:uid="{E0C78EA2-5F0E-41E6-B597-080C58137E9C}"/>
    <cellStyle name="normálne 33 2 2 2 2 6" xfId="1728" xr:uid="{C5A2BE41-AF35-44AF-BA9D-2374D5E9B33A}"/>
    <cellStyle name="normálne 33 2 2 2 3" xfId="1145" xr:uid="{AE95187B-2E9C-47CC-BCBB-BA04DB11B988}"/>
    <cellStyle name="normálne 33 2 2 2 4" xfId="1283" xr:uid="{E35DB983-D5E8-4F12-BD63-F722B6D23690}"/>
    <cellStyle name="normálne 33 2 2 2 5" xfId="1424" xr:uid="{05767E16-1549-40ED-A699-D1E762B7DE0C}"/>
    <cellStyle name="normálne 33 2 2 2 6" xfId="1589" xr:uid="{A8F5C438-002E-4B4E-B55A-F10BB447E625}"/>
    <cellStyle name="normálne 33 2 2 2 7" xfId="1822" xr:uid="{38ABB9DD-C26F-4AD1-9D2B-CD1BFD1C0607}"/>
    <cellStyle name="normálne 33 2 2 3" xfId="1004" xr:uid="{E21C2D66-E1E4-47B4-9602-8E6870ECFE66}"/>
    <cellStyle name="normálne 33 2 2 3 2" xfId="1183" xr:uid="{E733CE13-A4F8-42B3-BBE3-80A1E83F0AF4}"/>
    <cellStyle name="normálne 33 2 2 3 3" xfId="1320" xr:uid="{C9A47358-170A-4A04-B3F7-758F90BAAB4F}"/>
    <cellStyle name="normálne 33 2 2 3 4" xfId="1460" xr:uid="{13AC74E9-12AC-450E-9F10-98C947E11301}"/>
    <cellStyle name="normálne 33 2 2 3 5" xfId="1626" xr:uid="{AF8040F9-0C5D-4B08-A136-92548F87C45D}"/>
    <cellStyle name="normálne 33 2 2 3 6" xfId="1808" xr:uid="{7E839DA8-9C53-4919-A4E7-9E111108F71B}"/>
    <cellStyle name="normálne 33 2 2 4" xfId="1098" xr:uid="{63CF485D-70BE-487C-8020-AE25C122848F}"/>
    <cellStyle name="normálne 33 2 2 5" xfId="1243" xr:uid="{BE6EF6B0-2979-4068-940A-97ADA2138A20}"/>
    <cellStyle name="normálne 33 2 2 6" xfId="1389" xr:uid="{4578CFC4-046C-4D9A-8180-F6466FE6E9AD}"/>
    <cellStyle name="normálne 33 2 2 7" xfId="1550" xr:uid="{CF4D1098-28D5-4317-89CB-3A0F072223D8}"/>
    <cellStyle name="normálne 33 2 2 8" xfId="1732" xr:uid="{8F7CC481-3AAB-4E9A-A93F-7FB1FA4E0704}"/>
    <cellStyle name="normálne 33 2 3" xfId="937" xr:uid="{5B5640E6-9BCA-4EC2-AB52-DDAAB4F43D04}"/>
    <cellStyle name="normálne 33 2 3 2" xfId="976" xr:uid="{4865C8E9-46C5-4620-B2E6-AF850B0893B9}"/>
    <cellStyle name="normálne 33 2 3 2 2" xfId="1050" xr:uid="{EA14D79B-C361-4862-A751-381046D427BB}"/>
    <cellStyle name="normálne 33 2 3 2 2 2" xfId="1229" xr:uid="{8D91612A-4C22-4FBA-BC97-A0DC58CE9CC2}"/>
    <cellStyle name="normálne 33 2 3 2 2 3" xfId="1366" xr:uid="{F2C296F7-06F7-4C5A-9BB0-AC90BB4F4754}"/>
    <cellStyle name="normálne 33 2 3 2 2 4" xfId="1506" xr:uid="{36254E1B-B3AC-44C9-A6E8-2B8CEFAF2D3C}"/>
    <cellStyle name="normálne 33 2 3 2 2 5" xfId="1672" xr:uid="{FC8C0F94-4329-43D7-BCD5-1FE6AE7B85CA}"/>
    <cellStyle name="normálne 33 2 3 2 2 6" xfId="1783" xr:uid="{2F19A066-5465-4D37-83E4-1EEB3951D44B}"/>
    <cellStyle name="normálne 33 2 3 2 3" xfId="1156" xr:uid="{EDD98CE1-AE2E-4899-AD94-D30E91B1A154}"/>
    <cellStyle name="normálne 33 2 3 2 4" xfId="1294" xr:uid="{E476732C-1778-4B79-862B-7DF6831A6EF1}"/>
    <cellStyle name="normálne 33 2 3 2 5" xfId="1435" xr:uid="{0FCF75E6-69D1-4ED5-965C-ED7249E2AA8F}"/>
    <cellStyle name="normálne 33 2 3 2 6" xfId="1600" xr:uid="{444F37BA-C355-4827-B188-000A885C38EF}"/>
    <cellStyle name="normálne 33 2 3 2 7" xfId="1709" xr:uid="{35A4EAFF-3171-4BA5-906C-ABC4268DBE49}"/>
    <cellStyle name="normálne 33 2 3 3" xfId="1015" xr:uid="{9AD7A96E-CB14-47B7-944C-B58F6DF0C850}"/>
    <cellStyle name="normálne 33 2 3 3 2" xfId="1194" xr:uid="{1F0547A5-EFC6-48A4-A14E-D579B3FA70EB}"/>
    <cellStyle name="normálne 33 2 3 3 3" xfId="1331" xr:uid="{F8226E69-C6D8-47BF-A27A-9A3F4D160842}"/>
    <cellStyle name="normálne 33 2 3 3 4" xfId="1471" xr:uid="{58E9F85F-D218-4BE9-A0A1-C60A59AEDAB1}"/>
    <cellStyle name="normálne 33 2 3 3 5" xfId="1637" xr:uid="{7CBC844D-C783-409C-AFBE-C0B3D93E3D0E}"/>
    <cellStyle name="normálne 33 2 3 3 6" xfId="1735" xr:uid="{3AE40960-F6CA-45D8-97B1-DC32DB4F2F5D}"/>
    <cellStyle name="normálne 33 2 3 4" xfId="1118" xr:uid="{00E5A9F8-9B6F-46ED-809A-0DD35E812032}"/>
    <cellStyle name="normálne 33 2 3 5" xfId="1258" xr:uid="{57BBFD64-CB39-46FF-AE12-44A2496899C5}"/>
    <cellStyle name="normálne 33 2 3 6" xfId="1400" xr:uid="{3D9C63FB-0D37-4B57-BDAB-455338498E88}"/>
    <cellStyle name="normálne 33 2 3 7" xfId="1564" xr:uid="{91C059BF-8DBE-4F74-A9BF-D2A9EE4420E9}"/>
    <cellStyle name="normálne 33 2 3 8" xfId="1740" xr:uid="{A20EAB64-417A-43A3-A182-2D5932DC8E18}"/>
    <cellStyle name="normálne 33 2 4" xfId="954" xr:uid="{975AA1D9-3AD5-42FD-B068-6875DA56D06A}"/>
    <cellStyle name="normálne 33 2 4 2" xfId="1028" xr:uid="{7FC3F281-DF35-4261-ADCD-5F011A45C254}"/>
    <cellStyle name="normálne 33 2 4 2 2" xfId="1207" xr:uid="{DF43AB96-56F1-4703-9A57-E2FC48DFC69F}"/>
    <cellStyle name="normálne 33 2 4 2 3" xfId="1344" xr:uid="{23861B69-69F1-470D-B49F-37E98A9693B8}"/>
    <cellStyle name="normálne 33 2 4 2 4" xfId="1484" xr:uid="{C3384A0D-EADE-4F57-8C70-13C132E98358}"/>
    <cellStyle name="normálne 33 2 4 2 5" xfId="1650" xr:uid="{D3C10324-1249-4BEB-9E09-0E4896C79661}"/>
    <cellStyle name="normálne 33 2 4 2 6" xfId="1812" xr:uid="{A0AFAD7B-2A23-4267-8707-818D304D8236}"/>
    <cellStyle name="normálne 33 2 4 3" xfId="1134" xr:uid="{0C4C3EB9-9C53-46E0-B4DD-9241C71D818B}"/>
    <cellStyle name="normálne 33 2 4 4" xfId="1272" xr:uid="{F062699E-1D64-4501-A685-3438976DD1CF}"/>
    <cellStyle name="normálne 33 2 4 5" xfId="1413" xr:uid="{C28ED026-C475-4FBE-83D0-8BED389D1EB8}"/>
    <cellStyle name="normálne 33 2 4 6" xfId="1578" xr:uid="{788DF521-61C7-431C-8FC4-B732454A8B00}"/>
    <cellStyle name="normálne 33 2 4 7" xfId="1777" xr:uid="{B5FA79DD-CBC7-44E6-AB9E-C8A196C1712F}"/>
    <cellStyle name="normálne 33 2 5" xfId="993" xr:uid="{B576A8A9-349D-4BD5-8FE6-6AB769DD1BB6}"/>
    <cellStyle name="normálne 33 2 5 2" xfId="1172" xr:uid="{7FFAAF15-594F-42AC-BC7C-6D226A640C18}"/>
    <cellStyle name="normálne 33 2 5 3" xfId="1309" xr:uid="{E1655498-BAC2-49D1-B032-784A75D97C42}"/>
    <cellStyle name="normálne 33 2 5 4" xfId="1449" xr:uid="{ECF0E4FE-E2E3-4438-B3AB-E84C25B904B9}"/>
    <cellStyle name="normálne 33 2 5 5" xfId="1615" xr:uid="{1D290D15-442E-41A6-B811-9426C15329F9}"/>
    <cellStyle name="normálne 33 2 5 6" xfId="1766" xr:uid="{F65C20E1-BA49-409A-B5C0-6837E6BC41E0}"/>
    <cellStyle name="normálne 33 2 6" xfId="1085" xr:uid="{812FB007-725D-428A-961B-60EDE850097A}"/>
    <cellStyle name="normálne 33 2 7" xfId="1073" xr:uid="{C4ECBDC8-CD63-42D2-8BD4-E7FF04800A6B}"/>
    <cellStyle name="normálne 33 2 8" xfId="1378" xr:uid="{5F0F472B-1A63-43B3-846A-43721D5053A6}"/>
    <cellStyle name="normálne 33 2 9" xfId="1541" xr:uid="{16516292-F811-4664-89B3-257A82032B67}"/>
    <cellStyle name="normálne 33 3" xfId="908" xr:uid="{23C13733-75FF-4C63-AA83-BC304F4D52CA}"/>
    <cellStyle name="normálne 33 3 2" xfId="959" xr:uid="{9B882881-4528-4E5A-AA53-3F00400182C7}"/>
    <cellStyle name="normálne 33 3 2 2" xfId="1033" xr:uid="{E05AFBBB-D654-4CDF-BEA9-38267E508B0B}"/>
    <cellStyle name="normálne 33 3 2 2 2" xfId="1212" xr:uid="{04767E82-6446-480D-B437-ADB933C87056}"/>
    <cellStyle name="normálne 33 3 2 2 3" xfId="1349" xr:uid="{D684A5CE-AD69-4706-873F-7CDBDDA64DDF}"/>
    <cellStyle name="normálne 33 3 2 2 4" xfId="1489" xr:uid="{4CCA78C8-5139-4771-BD6A-0C26020DE86C}"/>
    <cellStyle name="normálne 33 3 2 2 5" xfId="1655" xr:uid="{DE2C5243-B5B1-4594-9E2B-AB3D427792BF}"/>
    <cellStyle name="normálne 33 3 2 2 6" xfId="1743" xr:uid="{CBF05E72-C9F4-42D1-B602-05D2B12AFCF1}"/>
    <cellStyle name="normálne 33 3 2 3" xfId="1139" xr:uid="{7EC6A7D4-CF26-4A38-9189-BCD7FA149EC9}"/>
    <cellStyle name="normálne 33 3 2 4" xfId="1277" xr:uid="{0F327934-3D40-4835-BB87-138B8726D49E}"/>
    <cellStyle name="normálne 33 3 2 5" xfId="1418" xr:uid="{1E2FCFC1-A98B-4AD2-905B-90AF62DBF1FB}"/>
    <cellStyle name="normálne 33 3 2 6" xfId="1583" xr:uid="{9829C494-5468-491D-A5F7-CA8895F7C7C5}"/>
    <cellStyle name="normálne 33 3 2 7" xfId="1839" xr:uid="{809FB692-7543-4014-9016-6364C642BD4F}"/>
    <cellStyle name="normálne 33 3 3" xfId="998" xr:uid="{F7FB0DC6-1D18-4595-B41C-7965A849522A}"/>
    <cellStyle name="normálne 33 3 3 2" xfId="1177" xr:uid="{3AA5BA0A-912D-4AA3-93E6-4708A7F800A6}"/>
    <cellStyle name="normálne 33 3 3 3" xfId="1314" xr:uid="{3A5E0733-FD5F-4C5A-BE67-244D7A627AD2}"/>
    <cellStyle name="normálne 33 3 3 4" xfId="1454" xr:uid="{44DA4E6F-29F6-461E-80D2-082038BD25CA}"/>
    <cellStyle name="normálne 33 3 3 5" xfId="1620" xr:uid="{F5BD1E42-F7C3-45CC-BFAB-D2E7D897BC2A}"/>
    <cellStyle name="normálne 33 3 3 6" xfId="1752" xr:uid="{D08245EF-D830-4261-9D3D-35661CE732C8}"/>
    <cellStyle name="normálne 33 3 4" xfId="1092" xr:uid="{62654CF0-2AE9-4A87-931F-FD67A2176A81}"/>
    <cellStyle name="normálne 33 3 5" xfId="1109" xr:uid="{0D776699-7CE4-4799-81C9-98CF994D30D3}"/>
    <cellStyle name="normálne 33 3 6" xfId="1383" xr:uid="{85822716-0F5A-4279-8356-A037C651F934}"/>
    <cellStyle name="normálne 33 3 7" xfId="1545" xr:uid="{1D7D3238-AD33-44DA-BF46-8C56D35B8EBE}"/>
    <cellStyle name="normálne 33 3 8" xfId="1801" xr:uid="{5746679E-C3C6-4DC5-81A1-C639B641A2C9}"/>
    <cellStyle name="normálne 33 4" xfId="923" xr:uid="{4B809B84-0120-4467-B04A-5CA5B2E017E3}"/>
    <cellStyle name="normálne 33 4 2" xfId="970" xr:uid="{933FCC50-D58E-4523-9B67-8C32FDCD8BC1}"/>
    <cellStyle name="normálne 33 4 2 2" xfId="1044" xr:uid="{BE8CF258-D0D6-4BA0-905E-1D3F6B0BE79F}"/>
    <cellStyle name="normálne 33 4 2 2 2" xfId="1223" xr:uid="{23E46B15-04FD-4347-A1CE-2BB6FFC58656}"/>
    <cellStyle name="normálne 33 4 2 2 3" xfId="1360" xr:uid="{FD843B32-DF50-4E18-B5E4-008B00DED2C1}"/>
    <cellStyle name="normálne 33 4 2 2 4" xfId="1500" xr:uid="{439E27E8-94F6-4603-BD29-378D4EAFD01C}"/>
    <cellStyle name="normálne 33 4 2 2 5" xfId="1666" xr:uid="{87D3ABBC-53C6-44F0-9B56-34F69FE22889}"/>
    <cellStyle name="normálne 33 4 2 2 6" xfId="1788" xr:uid="{0FFFA42B-57E5-4C7C-A6B5-7E589D61E5B3}"/>
    <cellStyle name="normálne 33 4 2 3" xfId="1150" xr:uid="{4FCA25A8-4646-42A3-8917-DCA87922F247}"/>
    <cellStyle name="normálne 33 4 2 4" xfId="1288" xr:uid="{45F5992D-F9E1-43D9-A4CB-F7F5E32C058A}"/>
    <cellStyle name="normálne 33 4 2 5" xfId="1429" xr:uid="{2DD9DC2D-1909-426F-8FEA-DFBCAA210097}"/>
    <cellStyle name="normálne 33 4 2 6" xfId="1594" xr:uid="{F6D47C42-0510-47D1-B96B-2DDEFF7D1A5A}"/>
    <cellStyle name="normálne 33 4 2 7" xfId="1716" xr:uid="{8458D9FE-FA1D-4BC8-89CC-AC26BBB9E392}"/>
    <cellStyle name="normálne 33 4 3" xfId="1009" xr:uid="{977307A5-9AC8-4A8F-963E-F6E6E55DF275}"/>
    <cellStyle name="normálne 33 4 3 2" xfId="1188" xr:uid="{B6B8304B-D805-48DF-B098-4A6B1C79AB65}"/>
    <cellStyle name="normálne 33 4 3 3" xfId="1325" xr:uid="{429C4343-873F-4F20-B9EA-E67ADE68EC03}"/>
    <cellStyle name="normálne 33 4 3 4" xfId="1465" xr:uid="{1B553FE2-32A4-4F79-B1AC-110F0A7079DF}"/>
    <cellStyle name="normálne 33 4 3 5" xfId="1631" xr:uid="{EFE3EEFC-5A76-4A97-9775-CA68EAAD6C52}"/>
    <cellStyle name="normálne 33 4 3 6" xfId="1739" xr:uid="{3A7602BF-0F17-4C51-A129-492EC00F6877}"/>
    <cellStyle name="normálne 33 4 4" xfId="1107" xr:uid="{65627B0E-6DD1-436D-A799-866A9BFF70E8}"/>
    <cellStyle name="normálne 33 4 5" xfId="1251" xr:uid="{B1BC2861-525A-4F6D-B552-288058BCA250}"/>
    <cellStyle name="normálne 33 4 6" xfId="1394" xr:uid="{44208B83-D802-47EA-8127-0FBDBCE71AC8}"/>
    <cellStyle name="normálne 33 4 7" xfId="1557" xr:uid="{1C7E2961-B2DB-4C82-A150-B66D587E18CD}"/>
    <cellStyle name="normálne 33 4 8" xfId="1537" xr:uid="{4F252B47-1E53-4243-A4B3-EA890A6842CF}"/>
    <cellStyle name="normálne 33 5" xfId="948" xr:uid="{65088955-7015-4CC0-B044-B6ABBB5F657D}"/>
    <cellStyle name="normálne 33 5 2" xfId="1022" xr:uid="{EC3148FD-5DEF-4315-8C05-C60368D054F8}"/>
    <cellStyle name="normálne 33 5 2 2" xfId="1201" xr:uid="{652FB51F-D2AB-4FD6-B36D-DFD3338F035F}"/>
    <cellStyle name="normálne 33 5 2 3" xfId="1338" xr:uid="{6173CF18-4645-4773-B80F-5DA71E9F7660}"/>
    <cellStyle name="normálne 33 5 2 4" xfId="1478" xr:uid="{0DA2D9C6-2C69-4680-AE04-1939740C1A24}"/>
    <cellStyle name="normálne 33 5 2 5" xfId="1644" xr:uid="{3BAB8E25-8844-43EF-9194-5404571A4444}"/>
    <cellStyle name="normálne 33 5 2 6" xfId="1799" xr:uid="{8261B0B5-4A5A-42B1-9403-67D2F8DBCCFE}"/>
    <cellStyle name="normálne 33 5 3" xfId="1128" xr:uid="{24E65AD7-EF70-49C3-8C9F-9F9C71F9532C}"/>
    <cellStyle name="normálne 33 5 4" xfId="1266" xr:uid="{3A27F51B-4798-46B9-B516-C03BF1E0399F}"/>
    <cellStyle name="normálne 33 5 5" xfId="1407" xr:uid="{CF9EAE96-6B2A-4B0E-A6DC-9226C8B22E6C}"/>
    <cellStyle name="normálne 33 5 6" xfId="1572" xr:uid="{58C782EA-FEDF-41CA-9551-4977BFAFCCBF}"/>
    <cellStyle name="normálne 33 5 7" xfId="1795" xr:uid="{51636543-7945-46EB-83AA-0252730E941B}"/>
    <cellStyle name="normálne 33 6" xfId="987" xr:uid="{5BF7422D-07E0-43EC-A755-29E6733119A4}"/>
    <cellStyle name="normálne 33 6 2" xfId="1166" xr:uid="{EAA615FB-004F-455D-AB0F-E1F0129B584F}"/>
    <cellStyle name="normálne 33 6 3" xfId="1303" xr:uid="{F1F50800-F3FE-45F9-983F-1DE25C6BA576}"/>
    <cellStyle name="normálne 33 6 4" xfId="1443" xr:uid="{3D8D5862-4695-46C3-AE24-C1643114941A}"/>
    <cellStyle name="normálne 33 6 5" xfId="1609" xr:uid="{FE26A518-6A46-403C-8349-A806AA561C6A}"/>
    <cellStyle name="normálne 33 6 6" xfId="1750" xr:uid="{2A96BBAE-FDC1-4C63-B948-9C0E876808D6}"/>
    <cellStyle name="normálne 33 7" xfId="1069" xr:uid="{DD3A08FA-1C58-44DC-B3FE-232210D8ACDC}"/>
    <cellStyle name="normálne 33 8" xfId="1117" xr:uid="{70498F58-2E96-4F97-A3F0-93B326BF2408}"/>
    <cellStyle name="normálne 33 9" xfId="1374" xr:uid="{36023C56-2770-44C1-A35E-E969DD7E0B5C}"/>
    <cellStyle name="normálne 34" xfId="1531" xr:uid="{76000195-3100-493B-971C-E4D6B2ED9750}"/>
    <cellStyle name="normálne 35" xfId="2079" xr:uid="{5A41AABC-C85E-4E3E-8953-72F6E9772479}"/>
    <cellStyle name="normálne 35 2" xfId="2207" xr:uid="{AEF1D2FA-0253-4A26-AF2B-401D6BC2B92F}"/>
    <cellStyle name="normálne 35 2 2" xfId="2520" xr:uid="{F86D65AF-3299-4E22-82EF-4C0B6B7DE49E}"/>
    <cellStyle name="normálne 35 3" xfId="2521" xr:uid="{E919C7ED-7B6C-4BEB-A954-BAEC8737C246}"/>
    <cellStyle name="normálne 36" xfId="2077" xr:uid="{133BE963-5E9E-4EF3-A61C-539C10853657}"/>
    <cellStyle name="normálne 37" xfId="1964" xr:uid="{BD2E9E63-CFF4-41CF-9A5A-D7DEFD96EDBC}"/>
    <cellStyle name="normálne 38" xfId="1963" xr:uid="{E12FF934-EDFA-4927-9B7E-02170281E4B3}"/>
    <cellStyle name="normálne 39" xfId="1971" xr:uid="{71B8812B-54A8-4927-8AA6-7CE85224C50D}"/>
    <cellStyle name="normálne 4" xfId="695" xr:uid="{2E119FF8-36AE-4B4E-A3B1-A964B4C99B29}"/>
    <cellStyle name="normálne 4 10" xfId="1521" xr:uid="{F1C62E74-FFBE-4D99-9D1F-608B9978FFA8}"/>
    <cellStyle name="normálne 4 10 2" xfId="1855" xr:uid="{E11BBD31-DB57-4A17-B3B6-4671EB5FE698}"/>
    <cellStyle name="normálne 4 10 3" xfId="1948" xr:uid="{E6BF3C3E-D8A6-4BDA-A977-D08541A097BE}"/>
    <cellStyle name="normálne 4 10 4" xfId="2359" xr:uid="{9A26BA98-6B33-4D6F-A3B4-6FFBE6084C79}"/>
    <cellStyle name="normálne 4 10 4 2" xfId="3138" xr:uid="{CD18ED79-620B-45BB-AEC2-086CD1417D7C}"/>
    <cellStyle name="normálne 4 10 4 2 2" xfId="3906" xr:uid="{6A986A98-8362-4CCB-9DFC-6A81D11138B9}"/>
    <cellStyle name="normálne 4 10 4 3" xfId="3017" xr:uid="{15730BAA-D925-47F1-B47A-433C8FA93931}"/>
    <cellStyle name="normálne 4 10 4 3 2" xfId="3812" xr:uid="{87C33966-865B-4A6A-BC6D-7206AB0D4A09}"/>
    <cellStyle name="normálne 4 10 4 4" xfId="3641" xr:uid="{557A7395-2FB2-43A9-8BA7-D9AF22517652}"/>
    <cellStyle name="normálne 4 10 5" xfId="3107" xr:uid="{4D621F8D-889F-41E4-8E5F-F1B6A0E3B11D}"/>
    <cellStyle name="normálne 4 10 5 2" xfId="3875" xr:uid="{211F23F1-EEA3-4FB8-801D-B82178DE8602}"/>
    <cellStyle name="normálne 4 10 6" xfId="2972" xr:uid="{3646333A-BA97-4547-80A1-5C9874631CA3}"/>
    <cellStyle name="normálne 4 10 6 2" xfId="3777" xr:uid="{CB097A95-4A98-4366-80A6-F4F608F9F3EF}"/>
    <cellStyle name="normálne 4 10 7" xfId="3470" xr:uid="{1BEE5A11-1B72-4798-B075-08101C40AFC4}"/>
    <cellStyle name="normálne 4 10_OG2013" xfId="2522" xr:uid="{E86B165F-69CC-4A83-893D-F517AE1603E0}"/>
    <cellStyle name="normálne 4 11" xfId="1863" xr:uid="{E1165117-5436-47D8-91AB-2A6D2ED45B9A}"/>
    <cellStyle name="normálne 4 12" xfId="1925" xr:uid="{5FBE4472-7BA0-4928-8392-CE0C2AEB1F82}"/>
    <cellStyle name="normálne 4 13" xfId="1914" xr:uid="{82FA2F53-48DD-403E-B7AD-89A63F72B225}"/>
    <cellStyle name="normálne 4 14" xfId="1904" xr:uid="{12B71E64-0628-4EB8-8AFA-27FBB7FE5BE0}"/>
    <cellStyle name="normálne 4 15" xfId="1870" xr:uid="{30C6A303-3478-4A04-B93B-F89599AFDB88}"/>
    <cellStyle name="normálne 4 16" xfId="1893" xr:uid="{3A3E8F3F-904A-4BAF-BE26-C1D0887F6F67}"/>
    <cellStyle name="normálne 4 17" xfId="1898" xr:uid="{A614F5A2-C182-49E7-98A9-96BBCE3A9AD0}"/>
    <cellStyle name="normálne 4 18" xfId="1915" xr:uid="{C548A558-F34D-42B7-9E49-2AD067F0E549}"/>
    <cellStyle name="normálne 4 19" xfId="1681" xr:uid="{CC0C5EB3-1398-48AB-A60D-3CCEAC39C5C4}"/>
    <cellStyle name="normálne 4 19 2" xfId="2360" xr:uid="{E9B68C49-9F4B-4997-B2E5-133784C98A24}"/>
    <cellStyle name="normálne 4 19 2 2" xfId="3139" xr:uid="{C98A5509-2C57-4011-9C74-A22DFA392A10}"/>
    <cellStyle name="normálne 4 19 2 2 2" xfId="3907" xr:uid="{2217ECAD-7D47-4078-8607-8D87E63A985F}"/>
    <cellStyle name="normálne 4 19 2 3" xfId="3018" xr:uid="{7AEE99FF-6F7F-4783-AF4C-BB4BF4D3F7D4}"/>
    <cellStyle name="normálne 4 19 2 3 2" xfId="3813" xr:uid="{4E123B43-6B24-4389-89D4-D01A6B15B08B}"/>
    <cellStyle name="normálne 4 19 2 4" xfId="3642" xr:uid="{FF118DB8-FD55-400A-B263-90D4EC8A2CE0}"/>
    <cellStyle name="normálne 4 19 3" xfId="3108" xr:uid="{2A7A7A9B-0054-4B6B-AA65-F37A685C9CC5}"/>
    <cellStyle name="normálne 4 19 3 2" xfId="3876" xr:uid="{D3C6E25A-3E1F-42C3-8136-F8EBF7D737B6}"/>
    <cellStyle name="normálne 4 19 4" xfId="2973" xr:uid="{957A01EC-DC7F-425D-BDC4-B1E4297D875C}"/>
    <cellStyle name="normálne 4 19 4 2" xfId="3778" xr:uid="{22FADF5B-068D-4440-BAAA-3622C1A3F212}"/>
    <cellStyle name="normálne 4 19 5" xfId="3494" xr:uid="{93A95490-C14A-40AA-B682-475624B539ED}"/>
    <cellStyle name="normálne 4 2" xfId="696" xr:uid="{0E9BF140-59DF-4096-9F48-595FABFF29C9}"/>
    <cellStyle name="normálne 4 2 10" xfId="1834" xr:uid="{3FB78BB6-FC4D-421F-838A-14E4A35EB87D}"/>
    <cellStyle name="normálne 4 2 11" xfId="904" xr:uid="{4D1AA6F9-69F9-4EEE-A7BE-0FBF6AD42336}"/>
    <cellStyle name="normálne 4 2 12" xfId="3188" xr:uid="{29271E7E-F9BD-4ED3-84D4-8941895614CA}"/>
    <cellStyle name="normálne 4 2 2" xfId="917" xr:uid="{07F3D434-1E5A-4DCF-A451-785E52549C04}"/>
    <cellStyle name="normálne 4 2 2 2" xfId="968" xr:uid="{F4F3A49F-475A-4B33-95EA-ADDB4DAD30CA}"/>
    <cellStyle name="normálne 4 2 2 2 2" xfId="1042" xr:uid="{E1885666-940E-430E-B124-CAF3DA72B51C}"/>
    <cellStyle name="normálne 4 2 2 2 2 2" xfId="1221" xr:uid="{E2DD2733-C1E4-4B75-BF77-E10621C615BD}"/>
    <cellStyle name="normálne 4 2 2 2 2 3" xfId="1358" xr:uid="{64EED84C-8F8F-4B4E-A7FD-9ECB961B45EB}"/>
    <cellStyle name="normálne 4 2 2 2 2 4" xfId="1498" xr:uid="{C57A85C8-4742-4A9D-9D44-BC94597BA90A}"/>
    <cellStyle name="normálne 4 2 2 2 2 5" xfId="1664" xr:uid="{81E76466-878C-4F48-BAAA-EAC0974D5841}"/>
    <cellStyle name="normálne 4 2 2 2 2 6" xfId="1715" xr:uid="{8EB73972-3CE8-4790-9C21-3E023B526E69}"/>
    <cellStyle name="normálne 4 2 2 2 3" xfId="1148" xr:uid="{0EBD85E8-A2E0-4DAF-8971-717B1A250C2F}"/>
    <cellStyle name="normálne 4 2 2 2 4" xfId="1286" xr:uid="{07F4F1EC-65FA-49E9-AAD2-9BC63C81ABE3}"/>
    <cellStyle name="normálne 4 2 2 2 5" xfId="1427" xr:uid="{19D707D4-4846-464B-A997-12C8D0D76C7E}"/>
    <cellStyle name="normálne 4 2 2 2 6" xfId="1592" xr:uid="{F0CE5B71-1CAD-4FFB-9001-D1CC7FB2DB75}"/>
    <cellStyle name="normálne 4 2 2 2 7" xfId="1811" xr:uid="{930FEC79-1B65-42A2-B003-14AC2622627D}"/>
    <cellStyle name="normálne 4 2 2 3" xfId="1007" xr:uid="{62695F1F-2DB6-4F4B-86D5-1C26B81DF955}"/>
    <cellStyle name="normálne 4 2 2 3 2" xfId="1186" xr:uid="{E890FE8B-339A-4834-9F6D-53C2CE114441}"/>
    <cellStyle name="normálne 4 2 2 3 3" xfId="1323" xr:uid="{FA465EFA-CE1C-42D4-854B-8B7F974438E2}"/>
    <cellStyle name="normálne 4 2 2 3 4" xfId="1463" xr:uid="{976A2A04-10B3-480F-8E8D-CEA450ADAB6D}"/>
    <cellStyle name="normálne 4 2 2 3 5" xfId="1629" xr:uid="{3AAF10C5-75DB-4399-8A76-2B1BC5235B44}"/>
    <cellStyle name="normálne 4 2 2 3 6" xfId="1833" xr:uid="{8BBB5618-4FDA-4426-8BB7-21D414E3667F}"/>
    <cellStyle name="normálne 4 2 2 4" xfId="1101" xr:uid="{21CF14A9-F9CD-4ECF-AAD0-16E0E6CE3670}"/>
    <cellStyle name="normálne 4 2 2 5" xfId="1246" xr:uid="{BB1A2051-F126-4123-8ACB-E324AEE4C751}"/>
    <cellStyle name="normálne 4 2 2 6" xfId="1392" xr:uid="{232C3B9C-0197-4156-BDE8-CA0A7EA76036}"/>
    <cellStyle name="normálne 4 2 2 7" xfId="1553" xr:uid="{D7FC98DF-66AE-433B-B32D-65AD0D4BC9B4}"/>
    <cellStyle name="normálne 4 2 2 8" xfId="1719" xr:uid="{51498A81-7C85-4460-B123-0CB919397B55}"/>
    <cellStyle name="normálne 4 2 3" xfId="941" xr:uid="{A0938F90-E159-4104-9210-6ADD2329673E}"/>
    <cellStyle name="normálne 4 2 3 2" xfId="979" xr:uid="{7B50C8DF-D33A-4A12-B7DD-7B062D989EB2}"/>
    <cellStyle name="normálne 4 2 3 2 2" xfId="1053" xr:uid="{EF721C79-60FD-4A09-AB90-7411A01DDFC4}"/>
    <cellStyle name="normálne 4 2 3 2 2 2" xfId="1232" xr:uid="{E410D48D-48CC-4012-8893-A27ED0BBC617}"/>
    <cellStyle name="normálne 4 2 3 2 2 3" xfId="1369" xr:uid="{FF211C8D-24CC-49F2-9A40-86A970F9791C}"/>
    <cellStyle name="normálne 4 2 3 2 2 4" xfId="1509" xr:uid="{3A3C4C8F-D7CA-4F7D-A6C7-7763D9724B10}"/>
    <cellStyle name="normálne 4 2 3 2 2 5" xfId="1675" xr:uid="{73127FDF-FC9E-4ED1-BC74-D970F6E7188E}"/>
    <cellStyle name="normálne 4 2 3 2 2 6" xfId="1769" xr:uid="{2BA6D233-F8EF-4D48-BCF8-F1254A593544}"/>
    <cellStyle name="normálne 4 2 3 2 3" xfId="1159" xr:uid="{03163CD5-F553-4B50-8F8A-04E2CC66EDCD}"/>
    <cellStyle name="normálne 4 2 3 2 4" xfId="1297" xr:uid="{B71EFED0-DBA9-4E72-8C50-71769ACDEC11}"/>
    <cellStyle name="normálne 4 2 3 2 5" xfId="1438" xr:uid="{B0036175-0D39-48B0-A47D-1368A2ADC16D}"/>
    <cellStyle name="normálne 4 2 3 2 6" xfId="1603" xr:uid="{B4EEB3CD-68A0-4F08-B50F-FABE2C0D9DB6}"/>
    <cellStyle name="normálne 4 2 3 2 7" xfId="1738" xr:uid="{EE47D676-B23D-4C47-8F25-819252954CAD}"/>
    <cellStyle name="normálne 4 2 3 3" xfId="1018" xr:uid="{9956457B-76E7-4D0A-9DEC-52B6CC17B4BF}"/>
    <cellStyle name="normálne 4 2 3 3 2" xfId="1197" xr:uid="{881BDF11-CB12-410F-AB19-203317EFAA6B}"/>
    <cellStyle name="normálne 4 2 3 3 3" xfId="1334" xr:uid="{8566FEB0-02BB-4461-A9E6-3EF503DD60CC}"/>
    <cellStyle name="normálne 4 2 3 3 4" xfId="1474" xr:uid="{C855C0B8-8582-4FA5-85A8-E699CA443FFB}"/>
    <cellStyle name="normálne 4 2 3 3 5" xfId="1640" xr:uid="{103A62A5-6043-42E6-A966-44059A9E61B8}"/>
    <cellStyle name="normálne 4 2 3 3 6" xfId="1721" xr:uid="{8CB7BF9D-06A3-4529-A050-0CFAA237B484}"/>
    <cellStyle name="normálne 4 2 3 4" xfId="1122" xr:uid="{CD91F5DC-2A90-4E9C-BF12-2E641C0B7BEF}"/>
    <cellStyle name="normálne 4 2 3 5" xfId="1261" xr:uid="{E121492A-5C5A-4543-930C-8A03F4016EBD}"/>
    <cellStyle name="normálne 4 2 3 6" xfId="1403" xr:uid="{E6866A02-963D-4353-9D8D-0F43BD3F98D0}"/>
    <cellStyle name="normálne 4 2 3 7" xfId="1567" xr:uid="{EF264791-2E99-49D2-8303-0C0ACED5D16E}"/>
    <cellStyle name="normálne 4 2 3 8" xfId="1829" xr:uid="{35C238B0-0AE3-4BA8-A25F-5783EBFD76B8}"/>
    <cellStyle name="normálne 4 2 4" xfId="957" xr:uid="{217693A0-4928-444E-8CA9-7E7675CABE4C}"/>
    <cellStyle name="normálne 4 2 4 2" xfId="1031" xr:uid="{3C534751-ECE2-495B-9013-6FAEB8871F24}"/>
    <cellStyle name="normálne 4 2 4 2 2" xfId="1210" xr:uid="{007DBF12-4222-4F68-86F4-5427C9AC40C3}"/>
    <cellStyle name="normálne 4 2 4 2 3" xfId="1347" xr:uid="{FC0263C9-13BF-407B-9E33-C5E14DDC8B09}"/>
    <cellStyle name="normálne 4 2 4 2 4" xfId="1487" xr:uid="{70F77DC8-0966-4BA5-8687-FD65ECB50630}"/>
    <cellStyle name="normálne 4 2 4 2 5" xfId="1653" xr:uid="{244562EC-DA2C-42B6-A1AB-C6AA923CD705}"/>
    <cellStyle name="normálne 4 2 4 2 6" xfId="1838" xr:uid="{79464A0F-991A-424B-ADEC-78F37FA17EF9}"/>
    <cellStyle name="normálne 4 2 4 3" xfId="1137" xr:uid="{1E62BBCE-4CDC-423E-8DA9-1EA1C55EEC17}"/>
    <cellStyle name="normálne 4 2 4 4" xfId="1275" xr:uid="{9A15AEAF-4762-4D4A-84D5-DDE9FC0564EE}"/>
    <cellStyle name="normálne 4 2 4 5" xfId="1416" xr:uid="{B74A9127-763D-48AD-A200-7164C19C56E8}"/>
    <cellStyle name="normálne 4 2 4 6" xfId="1581" xr:uid="{3B79A49A-410B-4897-A3A5-28D54BDF09F7}"/>
    <cellStyle name="normálne 4 2 4 7" xfId="1764" xr:uid="{8218876E-C746-4674-AEAF-6C562B2A8928}"/>
    <cellStyle name="normálne 4 2 5" xfId="996" xr:uid="{C3F0014B-E83A-4A47-800B-613FF4A77A73}"/>
    <cellStyle name="normálne 4 2 5 2" xfId="1175" xr:uid="{DDB286B1-6BC2-4DE2-925D-31708B29865D}"/>
    <cellStyle name="normálne 4 2 5 3" xfId="1312" xr:uid="{27E8F16C-06C7-44EB-8059-CCD3AC2C54EC}"/>
    <cellStyle name="normálne 4 2 5 4" xfId="1452" xr:uid="{4411EE1D-0D18-4BA2-BD22-73C460764F39}"/>
    <cellStyle name="normálne 4 2 5 5" xfId="1618" xr:uid="{7189447F-72B5-4B16-99CA-FAC59AB6B209}"/>
    <cellStyle name="normálne 4 2 5 6" xfId="1793" xr:uid="{10CE5C2C-FD8C-49FE-81FC-4940B74E9699}"/>
    <cellStyle name="normálne 4 2 6" xfId="1088" xr:uid="{8891C9B8-4F51-4104-9F5B-4776D3F763BC}"/>
    <cellStyle name="normálne 4 2 7" xfId="1127" xr:uid="{6C387AA3-5CFF-4AE1-898C-F573C6910CA1}"/>
    <cellStyle name="normálne 4 2 8" xfId="1381" xr:uid="{25EF5652-37A6-4C7B-AC14-A47DBB59C6DF}"/>
    <cellStyle name="normálne 4 2 9" xfId="1535" xr:uid="{7133E5AB-5B26-4326-AC2E-A8593AD56ABE}"/>
    <cellStyle name="normálne 4 20" xfId="1960" xr:uid="{E7810C91-2403-4BA6-8B70-11E6D09EBC72}"/>
    <cellStyle name="normálne 4 20 2" xfId="2361" xr:uid="{CC3B88D8-E8C5-4934-8D6B-41B842A6323A}"/>
    <cellStyle name="normálne 4 20 2 2" xfId="3142" xr:uid="{9E52D647-DA06-4FF1-90E9-7756DC0E7561}"/>
    <cellStyle name="normálne 4 20 2 2 2" xfId="3910" xr:uid="{542753F4-1C9E-415C-B676-82A43922487B}"/>
    <cellStyle name="normálne 4 20 2 3" xfId="3021" xr:uid="{1A298CB6-F478-4CDA-9486-53DF9F4D95F1}"/>
    <cellStyle name="normálne 4 20 2 3 2" xfId="3816" xr:uid="{AD8EE234-662D-442C-8A67-C6491B7E11EC}"/>
    <cellStyle name="normálne 4 20 2 4" xfId="3643" xr:uid="{DA918259-F0A8-4546-977F-93634DAF5EC6}"/>
    <cellStyle name="normálne 4 20 3" xfId="3109" xr:uid="{43983BB9-A8E7-4296-A05F-6D513A13CEF3}"/>
    <cellStyle name="normálne 4 20 3 2" xfId="3877" xr:uid="{D13D0F9A-A05C-4A87-835A-B223B55229AF}"/>
    <cellStyle name="normálne 4 20 4" xfId="2974" xr:uid="{D59BBA10-132A-4A5F-88A8-F6157D999FEA}"/>
    <cellStyle name="normálne 4 20 4 2" xfId="3779" xr:uid="{25C18EA8-04F6-4FF4-8AF7-4150DA60AA11}"/>
    <cellStyle name="normálne 4 20 5" xfId="3535" xr:uid="{E160D0D4-8FCA-449D-BEA3-DBA4363FE192}"/>
    <cellStyle name="normálne 4 21" xfId="1966" xr:uid="{A57CB7E0-FEEA-476E-956F-3B56F7CDCF7D}"/>
    <cellStyle name="normálne 4 21 2" xfId="2362" xr:uid="{E121AE46-FC0F-4B32-B1EC-49CC87BF678F}"/>
    <cellStyle name="normálne 4 21 2 2" xfId="3144" xr:uid="{1F209341-F872-40C5-A9B4-C1134239E483}"/>
    <cellStyle name="normálne 4 21 2 2 2" xfId="3912" xr:uid="{14623926-360D-41BE-89C0-BE61DA4B0E79}"/>
    <cellStyle name="normálne 4 21 2 3" xfId="3023" xr:uid="{2DA5EE1F-3321-4E2E-8866-602581715F67}"/>
    <cellStyle name="normálne 4 21 2 3 2" xfId="3818" xr:uid="{6ACE9976-2A3F-4062-AD33-9D07BC0B1D5C}"/>
    <cellStyle name="normálne 4 21 2 4" xfId="3644" xr:uid="{066534EE-1F48-4194-8EFC-D1690A5D68AC}"/>
    <cellStyle name="normálne 4 21 3" xfId="3110" xr:uid="{CEC3E9DB-1C60-4DD7-80CC-8F6AA403AB25}"/>
    <cellStyle name="normálne 4 21 3 2" xfId="3878" xr:uid="{2D3B91EF-F226-42EF-93B3-9665B0B260CD}"/>
    <cellStyle name="normálne 4 21 4" xfId="2975" xr:uid="{8281860C-51E9-4641-839D-6822C0FC987E}"/>
    <cellStyle name="normálne 4 21 4 2" xfId="3780" xr:uid="{B8B80048-8EDD-478D-AE20-59B410FA0DFC}"/>
    <cellStyle name="normálne 4 21 5" xfId="3538" xr:uid="{7F020AC4-A5F2-4D9F-A6F6-D0237A66532E}"/>
    <cellStyle name="normálne 4 22" xfId="1973" xr:uid="{3EFB99F5-62DE-4B07-894A-9245B2B56275}"/>
    <cellStyle name="normálne 4 22 2" xfId="2363" xr:uid="{7534C8E1-0842-4CED-9589-2606DC4B42E4}"/>
    <cellStyle name="normálne 4 22 2 2" xfId="3146" xr:uid="{244A8F2E-ACAA-4D03-8CA2-0492A3987401}"/>
    <cellStyle name="normálne 4 22 2 2 2" xfId="3914" xr:uid="{FBA60115-1340-46C6-A9CA-90652014F55A}"/>
    <cellStyle name="normálne 4 22 2 3" xfId="3025" xr:uid="{71D5A8BD-A87A-4C22-83A2-6F1FF83E9888}"/>
    <cellStyle name="normálne 4 22 2 3 2" xfId="3820" xr:uid="{766F623B-5DBF-401E-A1CE-C1A94A489F13}"/>
    <cellStyle name="normálne 4 22 2 4" xfId="3645" xr:uid="{FB134F5D-C910-41D1-A962-A5289E3982D7}"/>
    <cellStyle name="normálne 4 22 3" xfId="3111" xr:uid="{19169CAD-417D-4434-9D2F-E2395663A0E0}"/>
    <cellStyle name="normálne 4 22 3 2" xfId="3879" xr:uid="{D1214843-0DC4-4263-BEF8-52A9120AE369}"/>
    <cellStyle name="normálne 4 22 4" xfId="2976" xr:uid="{71E914CD-ADF7-420C-B32B-8D1E64CAC859}"/>
    <cellStyle name="normálne 4 22 4 2" xfId="3781" xr:uid="{C32C397E-0F33-4856-93CA-089CBF7BE0BA}"/>
    <cellStyle name="normálne 4 22 5" xfId="3541" xr:uid="{1CF6AD82-7D56-44FA-9B71-CD48028ABB3D}"/>
    <cellStyle name="normálne 4 23" xfId="1980" xr:uid="{538D211D-FD02-4F57-8906-98F676F46CCD}"/>
    <cellStyle name="normálne 4 23 2" xfId="2364" xr:uid="{50742324-3F94-4B2D-ACED-AB9EAEE9B32D}"/>
    <cellStyle name="normálne 4 23 2 2" xfId="3148" xr:uid="{A7DB34F5-8EB7-4C32-927A-659BC2391604}"/>
    <cellStyle name="normálne 4 23 2 2 2" xfId="3916" xr:uid="{D0D548FE-FBAD-42D9-8D7D-353A3FC71C37}"/>
    <cellStyle name="normálne 4 23 2 3" xfId="3027" xr:uid="{FFCA4FB0-981B-427C-BF61-D05DF681317A}"/>
    <cellStyle name="normálne 4 23 2 3 2" xfId="3822" xr:uid="{323E944F-41CF-43CF-BE77-3B96F12FBB32}"/>
    <cellStyle name="normálne 4 23 2 4" xfId="3646" xr:uid="{4109F3D0-0F4A-4159-8D41-FF6A4A32508E}"/>
    <cellStyle name="normálne 4 23 3" xfId="3112" xr:uid="{045681A7-A7D3-4F41-B6DA-C55111EF0BDB}"/>
    <cellStyle name="normálne 4 23 3 2" xfId="3880" xr:uid="{DE0A5327-B97A-4B24-87BF-628403967CE3}"/>
    <cellStyle name="normálne 4 23 4" xfId="2977" xr:uid="{9E65A72C-1AB5-4403-AE1A-9605C402FF9D}"/>
    <cellStyle name="normálne 4 23 4 2" xfId="3782" xr:uid="{C42FA073-901F-4A5B-804D-4E04C010333C}"/>
    <cellStyle name="normálne 4 23 5" xfId="3545" xr:uid="{27D308C2-E103-40C3-BD72-D3D293729F4A}"/>
    <cellStyle name="normálne 4 24" xfId="1987" xr:uid="{4AB92901-9AC1-4271-8608-118A728E39A6}"/>
    <cellStyle name="normálne 4 24 2" xfId="2365" xr:uid="{50A3BA95-2FDC-4AFB-A75C-CE8971C80D9A}"/>
    <cellStyle name="normálne 4 24 2 2" xfId="3150" xr:uid="{CD6D2BE4-ECDE-40C7-94A5-0794DB9B8AC4}"/>
    <cellStyle name="normálne 4 24 2 2 2" xfId="3918" xr:uid="{6810AC0A-D274-46AC-AE79-AD6000DCD135}"/>
    <cellStyle name="normálne 4 24 2 3" xfId="3029" xr:uid="{B60D0336-F759-4BC9-8698-490DAD53AD54}"/>
    <cellStyle name="normálne 4 24 2 3 2" xfId="3824" xr:uid="{AE1D3200-9447-4D6F-A673-772E357D46E1}"/>
    <cellStyle name="normálne 4 24 2 4" xfId="3647" xr:uid="{04147562-4B68-481F-8F22-44592126E600}"/>
    <cellStyle name="normálne 4 24 3" xfId="3113" xr:uid="{30950DE3-4F5D-41E8-B1D4-412EAD38CB5F}"/>
    <cellStyle name="normálne 4 24 3 2" xfId="3881" xr:uid="{B86A30C9-20D1-4510-8036-0B4464802605}"/>
    <cellStyle name="normálne 4 24 4" xfId="2978" xr:uid="{055CE655-0DC4-4D23-8CA6-CC2E724CBFD8}"/>
    <cellStyle name="normálne 4 24 4 2" xfId="3783" xr:uid="{568595B5-366B-4952-BA45-EED0D0EC2B87}"/>
    <cellStyle name="normálne 4 24 5" xfId="3549" xr:uid="{4F68EFCC-E59B-4680-AA5C-E9BEE8812A38}"/>
    <cellStyle name="normálne 4 25" xfId="1994" xr:uid="{FCA3B1D3-5636-49A8-A392-82A9B6797126}"/>
    <cellStyle name="normálne 4 25 2" xfId="2366" xr:uid="{053C4725-E48B-42AE-BA96-223E431E20D8}"/>
    <cellStyle name="normálne 4 25 2 2" xfId="3152" xr:uid="{AAEA5999-35F0-45CC-8585-67CA695A4701}"/>
    <cellStyle name="normálne 4 25 2 2 2" xfId="3920" xr:uid="{8046AB04-18A9-471E-8AD7-B9C28BEBAD31}"/>
    <cellStyle name="normálne 4 25 2 3" xfId="3031" xr:uid="{A5F63CB6-2687-48FA-AFFB-2A36152F4F10}"/>
    <cellStyle name="normálne 4 25 2 3 2" xfId="3826" xr:uid="{45F7401A-1750-47C2-8CD4-809B8C1FBEB9}"/>
    <cellStyle name="normálne 4 25 2 4" xfId="3648" xr:uid="{AFE7AEFA-01A9-40BD-8966-88F187224F3D}"/>
    <cellStyle name="normálne 4 25 3" xfId="3114" xr:uid="{2A362ECF-A409-48DE-95DB-940557E812E5}"/>
    <cellStyle name="normálne 4 25 3 2" xfId="3882" xr:uid="{8DB37645-CD5F-452E-BBF4-C2B4F58C98B2}"/>
    <cellStyle name="normálne 4 25 4" xfId="2979" xr:uid="{23721292-A8DD-4270-8A59-AF39E4D4CA8E}"/>
    <cellStyle name="normálne 4 25 4 2" xfId="3784" xr:uid="{4C1AC192-7DB4-42F3-8FFE-F8760448A751}"/>
    <cellStyle name="normálne 4 25 5" xfId="3551" xr:uid="{D2756E5D-9284-4778-B838-BEA38C215AE8}"/>
    <cellStyle name="normálne 4 26" xfId="2000" xr:uid="{67C2E422-B0A4-4657-A903-3BE4890AF38E}"/>
    <cellStyle name="normálne 4 26 2" xfId="2367" xr:uid="{6E7ED2B6-9EB6-4F66-B2D8-22BB627F80AB}"/>
    <cellStyle name="normálne 4 26 2 2" xfId="3154" xr:uid="{30E9EF73-BCC9-48B6-9CAF-5FD4EB79A7E0}"/>
    <cellStyle name="normálne 4 26 2 2 2" xfId="3922" xr:uid="{E4021AC8-B9BE-4EAD-9D11-3FD549CAE1E2}"/>
    <cellStyle name="normálne 4 26 2 3" xfId="3033" xr:uid="{FD8D19A0-3505-4E26-A233-4B9C5007D1AA}"/>
    <cellStyle name="normálne 4 26 2 3 2" xfId="3828" xr:uid="{F6D28FCD-903D-4EB3-9CFE-166F8B609FA4}"/>
    <cellStyle name="normálne 4 26 2 4" xfId="3649" xr:uid="{9650A966-9190-4ADE-9DA6-9276B2BDD7C9}"/>
    <cellStyle name="normálne 4 26 3" xfId="3115" xr:uid="{6C9A0C22-8E41-4331-A0D9-EDAB919CBA90}"/>
    <cellStyle name="normálne 4 26 3 2" xfId="3883" xr:uid="{7E1EC5FF-0C9C-4F46-8121-E5F5C0A563CD}"/>
    <cellStyle name="normálne 4 26 4" xfId="2980" xr:uid="{44ED1E0B-B77D-4D20-9189-2C21D669EB91}"/>
    <cellStyle name="normálne 4 26 4 2" xfId="3785" xr:uid="{D5B44152-4B23-4896-B63B-8C7F1C28DDA6}"/>
    <cellStyle name="normálne 4 26 5" xfId="3553" xr:uid="{176321F6-416B-4992-AEDF-283CFE3C56EB}"/>
    <cellStyle name="normálne 4 27" xfId="2006" xr:uid="{9417ADB7-3316-4907-90DE-447B33330A8B}"/>
    <cellStyle name="normálne 4 27 2" xfId="2368" xr:uid="{44A7C43B-F804-406E-88F1-07DBC2259267}"/>
    <cellStyle name="normálne 4 27 2 2" xfId="3156" xr:uid="{D483C8E1-D5BF-40C5-8DED-727642AF4395}"/>
    <cellStyle name="normálne 4 27 2 2 2" xfId="3924" xr:uid="{53E2F16B-D93D-457A-AAE7-41A6D78A36DD}"/>
    <cellStyle name="normálne 4 27 2 3" xfId="3035" xr:uid="{452D254E-01AA-46B7-9CCB-1476D374A912}"/>
    <cellStyle name="normálne 4 27 2 3 2" xfId="3830" xr:uid="{18C70697-F3C8-4D70-87CF-199B9EEC48F1}"/>
    <cellStyle name="normálne 4 27 2 4" xfId="3650" xr:uid="{FF7D1433-D2BB-432C-8BF9-64EDC8FA19BE}"/>
    <cellStyle name="normálne 4 27 3" xfId="3116" xr:uid="{08CBAED5-2B14-4C98-AAED-38316DA06D7B}"/>
    <cellStyle name="normálne 4 27 3 2" xfId="3884" xr:uid="{EA2E59EE-FC02-45A8-841F-6BBAC0D98268}"/>
    <cellStyle name="normálne 4 27 4" xfId="2981" xr:uid="{DD35C95B-702E-4ACC-9541-7F46E87F70E0}"/>
    <cellStyle name="normálne 4 27 4 2" xfId="3786" xr:uid="{DA71AA5A-AA3F-4503-A98B-F6AF67F3E3CD}"/>
    <cellStyle name="normálne 4 27 5" xfId="3555" xr:uid="{C624E662-93F6-4E4C-BD8C-5ACCA01D9894}"/>
    <cellStyle name="normálne 4 28" xfId="2012" xr:uid="{E0E9224E-8E69-429F-B680-070CE58E366C}"/>
    <cellStyle name="normálne 4 28 2" xfId="2369" xr:uid="{F678C11E-BCC3-4ECD-BDF3-1AA190EFBAF0}"/>
    <cellStyle name="normálne 4 28 2 2" xfId="3158" xr:uid="{D967C1A3-04D5-4883-81F7-CD00D9E828DD}"/>
    <cellStyle name="normálne 4 28 2 2 2" xfId="3926" xr:uid="{00DDC50B-D5F1-426D-B89C-E3ADF7A8D08E}"/>
    <cellStyle name="normálne 4 28 2 3" xfId="3037" xr:uid="{1D41311E-F9B1-402B-B59A-8067E65D9516}"/>
    <cellStyle name="normálne 4 28 2 3 2" xfId="3832" xr:uid="{CC4E3C81-12F3-4C4E-9E04-130562BD0E95}"/>
    <cellStyle name="normálne 4 28 2 4" xfId="3651" xr:uid="{E99D37EA-3E4B-4BF5-8883-BF24CAC3E556}"/>
    <cellStyle name="normálne 4 28 3" xfId="3117" xr:uid="{D61A9FD5-B6D7-4906-B94B-818D5669A36C}"/>
    <cellStyle name="normálne 4 28 3 2" xfId="3885" xr:uid="{CFDC9916-6F57-4A10-A649-3B7E89748594}"/>
    <cellStyle name="normálne 4 28 4" xfId="2982" xr:uid="{46F7A231-CBD2-47AB-A436-5A9AC57B2EC8}"/>
    <cellStyle name="normálne 4 28 4 2" xfId="3787" xr:uid="{38C83B9F-A7EE-4A87-933C-E2A29D16EEA6}"/>
    <cellStyle name="normálne 4 28 5" xfId="3558" xr:uid="{3822B17B-A123-46EE-AA2D-50DD863F595B}"/>
    <cellStyle name="normálne 4 29" xfId="2018" xr:uid="{07C28B10-6209-43AC-B897-87C1636DE980}"/>
    <cellStyle name="normálne 4 29 2" xfId="2370" xr:uid="{E1CE89DC-2D09-47E7-81FB-226509431236}"/>
    <cellStyle name="normálne 4 29 2 2" xfId="3160" xr:uid="{A44D7744-F94B-46B1-A1C5-E418C9BE8898}"/>
    <cellStyle name="normálne 4 29 2 2 2" xfId="3928" xr:uid="{212A8451-67C8-4FBF-B880-C1EFDBC9F945}"/>
    <cellStyle name="normálne 4 29 2 3" xfId="3039" xr:uid="{EA4D455F-7C3B-4C48-802C-30C21134D592}"/>
    <cellStyle name="normálne 4 29 2 3 2" xfId="3834" xr:uid="{8C802CEF-04A6-4817-9906-37237181EEB0}"/>
    <cellStyle name="normálne 4 29 2 4" xfId="3652" xr:uid="{5774AF16-8AC0-481E-B57A-BC77630ACDA4}"/>
    <cellStyle name="normálne 4 29 3" xfId="3118" xr:uid="{4575A480-5988-439E-A4AC-73ECF9F39F50}"/>
    <cellStyle name="normálne 4 29 3 2" xfId="3886" xr:uid="{186D888B-32A4-4FF6-9A61-FDBB46AB016E}"/>
    <cellStyle name="normálne 4 29 4" xfId="2983" xr:uid="{5E83FD61-1812-475A-8B67-7C0AD9E0BBF0}"/>
    <cellStyle name="normálne 4 29 4 2" xfId="3788" xr:uid="{F27F5273-8965-43F4-BA2F-C3A350004547}"/>
    <cellStyle name="normálne 4 29 5" xfId="3560" xr:uid="{435545F1-82DB-4B62-867E-EFE3CBAA7171}"/>
    <cellStyle name="normálne 4 3" xfId="911" xr:uid="{4DD11826-A521-4708-A082-84A2F1354311}"/>
    <cellStyle name="normálne 4 3 2" xfId="962" xr:uid="{EEE80F98-8CB2-44FB-8842-7E852B6E59B6}"/>
    <cellStyle name="normálne 4 3 2 2" xfId="1036" xr:uid="{E4771C41-DA5F-4677-8FC3-FBFB279273E4}"/>
    <cellStyle name="normálne 4 3 2 2 2" xfId="1215" xr:uid="{8DB70374-3EBF-4E24-A128-69701F8912CF}"/>
    <cellStyle name="normálne 4 3 2 2 3" xfId="1352" xr:uid="{7A273EA1-9280-4529-B929-0EF05C7D3A05}"/>
    <cellStyle name="normálne 4 3 2 2 4" xfId="1492" xr:uid="{47DC3F57-A022-4615-9057-5D018F4AB92B}"/>
    <cellStyle name="normálne 4 3 2 2 5" xfId="1658" xr:uid="{54753627-27DF-472C-92D7-70196FDCF54C}"/>
    <cellStyle name="normálne 4 3 2 2 6" xfId="1692" xr:uid="{8510D3C8-346A-44DD-BEF3-BA2C47CC632F}"/>
    <cellStyle name="normálne 4 3 2 3" xfId="1142" xr:uid="{41B1B220-4125-4554-AA6C-D20A9FA8AA82}"/>
    <cellStyle name="normálne 4 3 2 4" xfId="1280" xr:uid="{12F9325A-CB70-4744-B652-89C02F07A76D}"/>
    <cellStyle name="normálne 4 3 2 5" xfId="1421" xr:uid="{C4813770-7197-4142-B61B-6808AFAA9FA7}"/>
    <cellStyle name="normálne 4 3 2 6" xfId="1586" xr:uid="{216080C8-1E22-412D-871C-4A4E37483D9F}"/>
    <cellStyle name="normálne 4 3 2 7" xfId="1798" xr:uid="{75CBE404-0739-4C84-A444-9117702FD4A8}"/>
    <cellStyle name="normálne 4 3 3" xfId="1001" xr:uid="{82188920-BBA0-4CCB-AFCB-5B47C48266F1}"/>
    <cellStyle name="normálne 4 3 3 2" xfId="1180" xr:uid="{0204C5D3-9906-4093-AF98-48ABAD94010B}"/>
    <cellStyle name="normálne 4 3 3 3" xfId="1317" xr:uid="{3915982B-030D-4DBD-AFC0-02379FBED8C2}"/>
    <cellStyle name="normálne 4 3 3 4" xfId="1457" xr:uid="{06FED215-A158-4ACC-8E63-6F57EB391416}"/>
    <cellStyle name="normálne 4 3 3 5" xfId="1623" xr:uid="{804454DF-6359-4A90-BD5B-99C16F2D67B0}"/>
    <cellStyle name="normálne 4 3 3 6" xfId="1820" xr:uid="{9DA8F430-6E45-4C68-B026-836BD5484479}"/>
    <cellStyle name="normálne 4 3 4" xfId="1095" xr:uid="{6C513C0E-4A50-4954-9179-9DED0E30AA30}"/>
    <cellStyle name="normálne 4 3 5" xfId="1110" xr:uid="{E2F01F17-AD8E-4056-8F44-ED392099C131}"/>
    <cellStyle name="normálne 4 3 6" xfId="1386" xr:uid="{9758BFFA-E5C9-4006-B90A-5C46385D8626}"/>
    <cellStyle name="normálne 4 3 7" xfId="1548" xr:uid="{308951B0-386C-4838-A2E5-FD173A0A5807}"/>
    <cellStyle name="normálne 4 3 8" xfId="1825" xr:uid="{BAF3AF40-CF72-4BC9-8D1C-B5AFFB6EADCE}"/>
    <cellStyle name="normálne 4 30" xfId="2123" xr:uid="{4CF36094-01B2-4F03-827F-7B5ABB2251D4}"/>
    <cellStyle name="normálne 4 31" xfId="890" xr:uid="{C7F13588-ECD9-4DE8-A702-7FC45CACEF1D}"/>
    <cellStyle name="normálne 4 32" xfId="2311" xr:uid="{AEF3A9E8-DD13-4396-A37D-38D659BCDE78}"/>
    <cellStyle name="normálne 4 4" xfId="930" xr:uid="{7E5DBB2B-59B8-4DB2-8924-9A7F0DE2DFE8}"/>
    <cellStyle name="normálne 4 4 2" xfId="973" xr:uid="{F185F10D-8A7A-4FD5-83E0-5A130158D764}"/>
    <cellStyle name="normálne 4 4 2 2" xfId="1047" xr:uid="{FEE1DA3B-294F-464A-9355-FB2367FBC0F8}"/>
    <cellStyle name="normálne 4 4 2 2 2" xfId="1226" xr:uid="{3C259453-C4A2-4E43-977D-FDB3C2488F4B}"/>
    <cellStyle name="normálne 4 4 2 2 3" xfId="1363" xr:uid="{61A347EE-97A2-47E4-836F-5EB7E9BFCDDD}"/>
    <cellStyle name="normálne 4 4 2 2 4" xfId="1503" xr:uid="{BF9C2C10-0E73-4BF5-A2F1-3F2D14154CD9}"/>
    <cellStyle name="normálne 4 4 2 2 5" xfId="1669" xr:uid="{F5BD26AE-1CE8-4DDF-BE2B-3F187B17E724}"/>
    <cellStyle name="normálne 4 4 2 2 6" xfId="1758" xr:uid="{1D86FAAD-E1B0-4910-86A0-3E7C20E01ECA}"/>
    <cellStyle name="normálne 4 4 2 3" xfId="1153" xr:uid="{F9B6710E-0BFA-4B36-BB40-B45D0B84E7C2}"/>
    <cellStyle name="normálne 4 4 2 4" xfId="1291" xr:uid="{ED4236CC-65D6-4362-8DA3-AB65E8CEB0E0}"/>
    <cellStyle name="normálne 4 4 2 5" xfId="1432" xr:uid="{640535D1-4C58-49DD-A41B-8236F3159424}"/>
    <cellStyle name="normálne 4 4 2 6" xfId="1597" xr:uid="{9300969C-C341-4F2B-8EFC-2AC537989D48}"/>
    <cellStyle name="normálne 4 4 2 7" xfId="1742" xr:uid="{6292FAEF-59E6-41EE-8903-D357B3A2336B}"/>
    <cellStyle name="normálne 4 4 3" xfId="1012" xr:uid="{455177D3-15BA-4597-BC6E-121AC96751EC}"/>
    <cellStyle name="normálne 4 4 3 2" xfId="1191" xr:uid="{AB8EF432-72E0-4A1A-B017-1DF515859FC7}"/>
    <cellStyle name="normálne 4 4 3 3" xfId="1328" xr:uid="{A3281709-8779-4FBA-BCC7-C9772BE9D943}"/>
    <cellStyle name="normálne 4 4 3 4" xfId="1468" xr:uid="{A01FB064-31A0-4568-92AC-FB2E8E82E6D3}"/>
    <cellStyle name="normálne 4 4 3 5" xfId="1634" xr:uid="{0196B752-49A4-4233-8B59-49C9B371EB11}"/>
    <cellStyle name="normálne 4 4 3 6" xfId="1703" xr:uid="{04484F14-4115-4328-BA34-41CA27B04B9B}"/>
    <cellStyle name="normálne 4 4 4" xfId="1112" xr:uid="{F1631835-BF96-4ECB-B6C5-191332663817}"/>
    <cellStyle name="normálne 4 4 5" xfId="1255" xr:uid="{A28A0FCF-A556-4EF1-B1F5-120969152FF6}"/>
    <cellStyle name="normálne 4 4 6" xfId="1397" xr:uid="{CB89B326-7B14-4BCB-9480-D23815FA5DE3}"/>
    <cellStyle name="normálne 4 4 7" xfId="1560" xr:uid="{4596319C-A478-4A92-9F8C-C6A80D7A888E}"/>
    <cellStyle name="normálne 4 4 8" xfId="1727" xr:uid="{2EABE571-A022-4AC5-957F-6BAB947E4D12}"/>
    <cellStyle name="normálne 4 5" xfId="951" xr:uid="{ABCB44FF-FD8A-4900-8D40-0326AD6520BF}"/>
    <cellStyle name="normálne 4 5 2" xfId="1025" xr:uid="{35EB19FB-5A56-497D-806C-DF05110AB6BC}"/>
    <cellStyle name="normálne 4 5 2 2" xfId="1204" xr:uid="{2B70C8B5-1238-423A-8E7A-6AD86F0F6BE3}"/>
    <cellStyle name="normálne 4 5 2 3" xfId="1341" xr:uid="{C4937D79-B3B0-4C92-8FB0-F8EB767E1329}"/>
    <cellStyle name="normálne 4 5 2 4" xfId="1481" xr:uid="{6FEB0F5C-2FC8-4CA4-B97A-B1DDBCF4E077}"/>
    <cellStyle name="normálne 4 5 2 5" xfId="1647" xr:uid="{35512EDC-1D53-4469-A5FB-8E5D0943D395}"/>
    <cellStyle name="normálne 4 5 2 6" xfId="1823" xr:uid="{9B8F93AE-FEA3-45E2-9EFC-FA6F9D2CC445}"/>
    <cellStyle name="normálne 4 5 3" xfId="1131" xr:uid="{20DE2DB4-1805-44B1-B79F-748276C54891}"/>
    <cellStyle name="normálne 4 5 4" xfId="1269" xr:uid="{16663468-3541-4D67-A6DD-0CF2D6CB588B}"/>
    <cellStyle name="normálne 4 5 5" xfId="1410" xr:uid="{8532D2AF-CE2A-406F-918D-C1C244C8E0A1}"/>
    <cellStyle name="normálne 4 5 6" xfId="1575" xr:uid="{1284356B-3E0C-4032-A674-686E0FB2806D}"/>
    <cellStyle name="normálne 4 5 7" xfId="1685" xr:uid="{C743F2EA-17BF-4348-B1EE-72047B97CB9C}"/>
    <cellStyle name="normálne 4 6" xfId="990" xr:uid="{4B337930-B417-459E-9218-CBCCA269FB91}"/>
    <cellStyle name="normálne 4 6 2" xfId="1169" xr:uid="{73ED9E75-0DAE-4071-BEF9-74E9B439934D}"/>
    <cellStyle name="normálne 4 6 3" xfId="1306" xr:uid="{6EC4757B-BFC7-425C-9865-182A3AED6A8E}"/>
    <cellStyle name="normálne 4 6 4" xfId="1446" xr:uid="{41B44AA7-D5C6-4001-9CE3-6487017384BD}"/>
    <cellStyle name="normálne 4 6 5" xfId="1612" xr:uid="{56E98871-A986-48A3-B26B-FBCD23A861B4}"/>
    <cellStyle name="normálne 4 6 6" xfId="1780" xr:uid="{31DD82C0-1811-4CE0-8CCB-D52B2F18A4B9}"/>
    <cellStyle name="normálne 4 7" xfId="1077" xr:uid="{4ED04464-6EAC-4DC1-A589-E69A634AE14D}"/>
    <cellStyle name="normálne 4 8" xfId="1080" xr:uid="{84D3F0FB-089D-493C-A063-0A99CE69B066}"/>
    <cellStyle name="normálne 4 9" xfId="1249" xr:uid="{17E92D92-2ACB-4267-AD9D-B29779FB0DF1}"/>
    <cellStyle name="normálne 4_Tab subjekty salda" xfId="697" xr:uid="{A2DBE236-DE97-40AB-9299-EAEE9CF83400}"/>
    <cellStyle name="normálne 40" xfId="1978" xr:uid="{0B7DB474-62BC-4A29-B928-A3936510CB57}"/>
    <cellStyle name="normálne 41" xfId="1985" xr:uid="{AC6FB45A-C45D-4F49-BE28-522E737FBFEF}"/>
    <cellStyle name="normálne 42" xfId="1992" xr:uid="{E46CCE9F-AC33-4478-BCDA-5D0EFD4B9718}"/>
    <cellStyle name="normálne 43" xfId="2078" xr:uid="{6C7084A4-0226-4505-ABB9-D8E206CAE193}"/>
    <cellStyle name="normálne 44" xfId="2140" xr:uid="{79C5B3E0-32A8-4B79-A01A-3ACBCEB4E4E5}"/>
    <cellStyle name="normálne 44 2" xfId="2523" xr:uid="{E6565745-29A0-47FD-96D1-283E1C0234A8}"/>
    <cellStyle name="normálne 45" xfId="2070" xr:uid="{FDEC58B4-B7F7-485D-998C-6FB6F77473A6}"/>
    <cellStyle name="normálne 46" xfId="2069" xr:uid="{30E51571-7D67-485F-97BD-3594D038099A}"/>
    <cellStyle name="normálne 47" xfId="2143" xr:uid="{B793551E-541B-41DA-956E-19F3A0EA2B23}"/>
    <cellStyle name="normálne 48" xfId="2142" xr:uid="{5167B713-DC9D-4AE2-8867-723BE8D1045C}"/>
    <cellStyle name="normálne 48 2" xfId="2524" xr:uid="{6CB36FCD-6B77-4661-8B71-4453B26A7EE9}"/>
    <cellStyle name="normálne 49" xfId="2217" xr:uid="{385AE9A2-B8CC-48AB-BF19-8E499F0618DF}"/>
    <cellStyle name="normálne 49 2" xfId="2525" xr:uid="{28807CFB-7CB0-44D9-AA36-7A198043B25C}"/>
    <cellStyle name="normálne 5" xfId="698" xr:uid="{61B1101E-CC7B-4A7A-A1CA-9A32AA86F6EB}"/>
    <cellStyle name="Normálne 5 10" xfId="2793" xr:uid="{5CC9911B-D350-4D9E-ACD9-97820345E8DC}"/>
    <cellStyle name="Normálne 5 10 2" xfId="3724" xr:uid="{8ADF41DE-0913-4393-BB7D-684DE30B56DF}"/>
    <cellStyle name="Normálne 5 11" xfId="2799" xr:uid="{BCDF1287-8F61-439B-B9F0-34E4DF23A8E9}"/>
    <cellStyle name="Normálne 5 11 2" xfId="3729" xr:uid="{FB183ABC-D596-408A-8D3B-53CDEEF0745B}"/>
    <cellStyle name="normálne 5 12" xfId="2984" xr:uid="{356489A8-E0D6-4221-A6D8-CB8569997C20}"/>
    <cellStyle name="normálne 5 13" xfId="2956" xr:uid="{A876BE94-B161-4BFE-86C2-434DEE1BAD94}"/>
    <cellStyle name="normálne 5 14" xfId="3000" xr:uid="{FD4EFA69-8E2D-4AAA-B6C5-40DCB5D98E58}"/>
    <cellStyle name="normálne 5 15" xfId="2985" xr:uid="{5A902C46-6AA9-4081-947D-ECF0359C0631}"/>
    <cellStyle name="normálne 5 16" xfId="3382" xr:uid="{D1D598D3-7E9D-4898-B64A-BF5575A56B4A}"/>
    <cellStyle name="normálne 5 17" xfId="3475" xr:uid="{DCCB996A-A66C-4D21-821E-0F9A411252D2}"/>
    <cellStyle name="normálne 5 2" xfId="699" xr:uid="{AE1EA0A0-44FD-47B6-BA42-BE4221F13FE7}"/>
    <cellStyle name="normálne 5 2 2" xfId="1684" xr:uid="{FA429056-0B60-4BF9-BCCE-4B7FADD89991}"/>
    <cellStyle name="normálne 5 2 2 2" xfId="2173" xr:uid="{F1CAF5F5-E7E1-4BE1-81F1-C91D4EDA359F}"/>
    <cellStyle name="normálne 5 2 3" xfId="1707" xr:uid="{17AC8ACF-1398-4307-A88F-2E71A34612EC}"/>
    <cellStyle name="normálne 5 2 3 2" xfId="2180" xr:uid="{2D055C42-38CB-4FA5-A610-D49F2AE5D060}"/>
    <cellStyle name="normálne 5 2 4" xfId="2151" xr:uid="{0C00A4F6-2870-4AA4-B3CF-7E376D932BED}"/>
    <cellStyle name="normálne 5 2 5" xfId="1070" xr:uid="{3427736E-A8F3-4B89-8356-63667F5062CF}"/>
    <cellStyle name="normálne 5 3" xfId="700" xr:uid="{46A0DEC0-9424-4B15-B681-5E0A7DC61CE2}"/>
    <cellStyle name="normálne 5 3 2" xfId="1691" xr:uid="{A838AFC0-48F2-4578-9FC1-94C067990144}"/>
    <cellStyle name="normálne 5 3 2 2" xfId="2176" xr:uid="{73A0C15E-60A6-46EE-91F6-2D683B74D0CB}"/>
    <cellStyle name="normálne 5 3 3" xfId="1827" xr:uid="{A22E3783-9ED6-4F1B-91C7-2A747D8AFFCB}"/>
    <cellStyle name="normálne 5 3 3 2" xfId="2191" xr:uid="{9188D8A3-47AE-4626-AC52-7D7271EB2B2A}"/>
    <cellStyle name="normálne 5 3 4" xfId="2154" xr:uid="{13DA57C5-031A-4695-9DC9-81C13F2B1AC6}"/>
    <cellStyle name="normálne 5 3 5" xfId="1084" xr:uid="{F2F5CC77-5AC1-4A95-AF82-9B3BCE8EB452}"/>
    <cellStyle name="normálne 5 4" xfId="1302" xr:uid="{9CDCFFDF-D163-4B4A-8310-F3B786B6C7C2}"/>
    <cellStyle name="normálne 5 4 2" xfId="1771" xr:uid="{44DD21DB-1E73-47D8-A523-947A2F70A752}"/>
    <cellStyle name="normálne 5 4 2 2" xfId="2188" xr:uid="{B059975C-64DF-4726-8F3C-71B41814A9CE}"/>
    <cellStyle name="normálne 5 4 3" xfId="1751" xr:uid="{B99F57D1-EDA7-4AD1-AE7A-668D56C7D1DC}"/>
    <cellStyle name="normálne 5 4 3 2" xfId="2184" xr:uid="{656FD8CE-3945-446F-9544-F56D04284485}"/>
    <cellStyle name="normálne 5 4 4" xfId="2161" xr:uid="{6F030627-C5A4-43A0-9C4B-3E1E535EFDA3}"/>
    <cellStyle name="normálne 5 5" xfId="1530" xr:uid="{98C102F9-D8AD-468B-BC57-8F2A848C832C}"/>
    <cellStyle name="normálne 5 5 2" xfId="2167" xr:uid="{45CF6CE3-DF27-4783-9C21-91A5FBB56BD0}"/>
    <cellStyle name="normálne 5 6" xfId="1706" xr:uid="{52BC2486-4854-4632-A226-0FC5C3FB01D7}"/>
    <cellStyle name="normálne 5 6 2" xfId="2179" xr:uid="{1FC0A603-89D4-478B-8FE0-AB72ED31DB41}"/>
    <cellStyle name="normálne 5 7" xfId="2145" xr:uid="{60925532-2619-428C-A627-41166BF4C653}"/>
    <cellStyle name="normálne 5 8" xfId="2122" xr:uid="{F85F4CF9-6E95-430C-9A2D-91720CCABC77}"/>
    <cellStyle name="normálne 5 9" xfId="883" xr:uid="{382478CF-C4FB-4293-958A-BA7211B782AF}"/>
    <cellStyle name="normálne 5_19_NPC_2012_2014_eu_cof" xfId="701" xr:uid="{7C2AFBC0-AB58-4182-9F9A-76F619CCD070}"/>
    <cellStyle name="Normálne 50" xfId="2228" xr:uid="{EA3519AD-5190-4DD5-A66B-3F0ECE98F2DC}"/>
    <cellStyle name="Normálne 50 10" xfId="3340" xr:uid="{55E79636-195B-420A-97CB-7C7C70BD9ADC}"/>
    <cellStyle name="Normálne 50 2" xfId="2428" xr:uid="{14E5554A-6718-45BB-BBB1-8FBB8DE97C61}"/>
    <cellStyle name="normálne 50 2 2" xfId="3048" xr:uid="{9AAAD26F-3C01-49BB-BABE-C3C9668199E2}"/>
    <cellStyle name="Normálne 50 2 3" xfId="3665" xr:uid="{BBF49B54-B725-4C80-8423-566836B6E9AC}"/>
    <cellStyle name="Normálne 50 2 4" xfId="3609" xr:uid="{5989027E-DDAB-4456-A667-DDC9B88ADE9B}"/>
    <cellStyle name="Normálne 50 2 5" xfId="3674" xr:uid="{10B5A7C3-368C-4099-A54C-67E4028E38E6}"/>
    <cellStyle name="Normálne 50 3" xfId="3126" xr:uid="{CFFBAADE-3694-44F7-A96C-E3F52587956A}"/>
    <cellStyle name="Normálne 50 3 2" xfId="3894" xr:uid="{B5E6760A-B1BE-4AF0-89BE-CF0CD0233F24}"/>
    <cellStyle name="Normálne 50 4" xfId="2998" xr:uid="{02DC9D90-B1F0-4A9C-90E3-D95E8690D553}"/>
    <cellStyle name="Normálne 50 4 2" xfId="3798" xr:uid="{9B524334-76AD-4068-801C-56C6876A223A}"/>
    <cellStyle name="Normálne 50 5" xfId="2946" xr:uid="{ABC6A057-DFC6-4A78-A65E-F6541FD733D2}"/>
    <cellStyle name="Normálne 50 5 2" xfId="3756" xr:uid="{DF6553E3-2EFD-40E4-B4F9-EA8D1B1AD4AF}"/>
    <cellStyle name="Normálne 50 6" xfId="3192" xr:uid="{46F4FEBF-2BB4-43C8-98BF-9234347F0FF7}"/>
    <cellStyle name="Normálne 50 6 2" xfId="3958" xr:uid="{125D6790-C5A2-453B-88C2-90F73FD31B83}"/>
    <cellStyle name="Normálne 50 7" xfId="2970" xr:uid="{D231A6F0-E04D-4A0F-AA5A-4E695A698E7E}"/>
    <cellStyle name="Normálne 50 7 2" xfId="3776" xr:uid="{53C38294-4406-4E1E-84B8-AA17722513BB}"/>
    <cellStyle name="Normálne 50 8" xfId="3592" xr:uid="{61620E62-41FD-476C-9189-93F1BB03E95E}"/>
    <cellStyle name="Normálne 50 9" xfId="3246" xr:uid="{A45A1BAD-439E-4FD3-886E-A7E588AABC2C}"/>
    <cellStyle name="Normálne 51" xfId="2242" xr:uid="{9ECEE74A-5F75-4F27-B2E6-BA8E1E7FCDCB}"/>
    <cellStyle name="Normálne 51 10" xfId="3193" xr:uid="{680AE664-BA90-47DD-AB57-0259A458D157}"/>
    <cellStyle name="Normálne 51 10 2" xfId="3959" xr:uid="{66428382-B73C-4678-8F5C-6644030AFF67}"/>
    <cellStyle name="Normálne 51 11" xfId="3606" xr:uid="{34DEF166-3596-4DF6-8478-A98DE9FA1224}"/>
    <cellStyle name="normálne 51 2" xfId="3046" xr:uid="{868843E1-D7B4-4B48-BBEE-9FCF6B17C9B2}"/>
    <cellStyle name="Normálne 51 3" xfId="3127" xr:uid="{BAB25B8C-8DC8-4995-8BDC-1C4F9A26B9D3}"/>
    <cellStyle name="Normálne 51 3 2" xfId="3895" xr:uid="{1C4D8A57-74F8-44DE-AC9A-12C56BBEB918}"/>
    <cellStyle name="Normálne 51 4" xfId="3186" xr:uid="{E2D3C93E-1BD6-46B0-9D55-D7B0B104CD53}"/>
    <cellStyle name="Normálne 51 4 2" xfId="3954" xr:uid="{46D100FA-5EBC-4A08-82A5-D3F839088EE8}"/>
    <cellStyle name="Normálne 51 5" xfId="2999" xr:uid="{6E7B14FC-18BB-4431-BB0B-2DCD0DE69DD0}"/>
    <cellStyle name="Normálne 51 5 2" xfId="3799" xr:uid="{819E5592-AFF1-4620-B418-7DFD294C5100}"/>
    <cellStyle name="Normálne 51 6" xfId="3003" xr:uid="{6095E700-C25A-4215-83D8-B83FD32047F0}"/>
    <cellStyle name="Normálne 51 6 2" xfId="3801" xr:uid="{5AEF5D1C-8170-4018-83CE-9C83E9949821}"/>
    <cellStyle name="Normálne 51 7" xfId="2996" xr:uid="{EE2FF459-83EE-432B-9D41-306D0B3D3132}"/>
    <cellStyle name="Normálne 51 7 2" xfId="3797" xr:uid="{59EA270F-5D5E-4B0C-BF1F-D12018F90BD6}"/>
    <cellStyle name="Normálne 51 8" xfId="2955" xr:uid="{FB1F6CF5-AF2A-4330-95B1-8EB254792F6B}"/>
    <cellStyle name="Normálne 51 8 2" xfId="3762" xr:uid="{D77A068D-9F82-48FF-AF3E-E478C65660D5}"/>
    <cellStyle name="Normálne 51 9" xfId="2951" xr:uid="{5E493F34-5C5E-4C98-9BE9-6B0D2C4EF3C5}"/>
    <cellStyle name="Normálne 51 9 2" xfId="3759" xr:uid="{F2BBDA75-B81B-4AE5-9F1E-D6A0B40F00C6}"/>
    <cellStyle name="Normálne 52" xfId="2244" xr:uid="{B454E089-D64A-4D3A-A8BC-853CF67EDC5D}"/>
    <cellStyle name="normálne 52 2" xfId="2526" xr:uid="{70BAA12D-5CB1-4BD4-99B9-DCC3955D5C38}"/>
    <cellStyle name="Normálne 52 3" xfId="2770" xr:uid="{AC825D5E-6F84-49AC-BEF2-51D64BD2A304}"/>
    <cellStyle name="Normálne 52 3 2" xfId="2906" xr:uid="{292EA809-672B-462B-A415-AAB0E184BBE2}"/>
    <cellStyle name="Normálne 52 4" xfId="2847" xr:uid="{409085C9-B6FC-4F2B-B119-D86264C2E9E3}"/>
    <cellStyle name="Normálne 53" xfId="2281" xr:uid="{BAC3DFAA-C022-48FA-AF76-97BB65F75CCA}"/>
    <cellStyle name="normálne 53 2" xfId="2527" xr:uid="{275BF706-939C-4CEE-B57D-6EE12988EAEF}"/>
    <cellStyle name="Normálne 53 3" xfId="2783" xr:uid="{A1BAC616-A805-48B5-8752-E5D8BB2015E2}"/>
    <cellStyle name="Normálne 53 3 2" xfId="2919" xr:uid="{C8E67637-329E-4E62-B2D5-340E3B394493}"/>
    <cellStyle name="Normálne 53 4" xfId="2860" xr:uid="{580A57C1-8786-4FC9-BB2B-B456C1C6E9D6}"/>
    <cellStyle name="Normálne 54" xfId="2297" xr:uid="{54626D22-7DE9-4621-8A71-3A4D9EEC8A06}"/>
    <cellStyle name="normálne 54 2" xfId="2529" xr:uid="{9A562DDC-C32C-45F8-B24A-567B3CBC6618}"/>
    <cellStyle name="normálne 54 3" xfId="2528" xr:uid="{2E6F3CFF-EA43-4505-820B-AFB547254F5F}"/>
    <cellStyle name="Normálne 54 4" xfId="2786" xr:uid="{6336344C-EAEB-47AD-A002-1676673C5D89}"/>
    <cellStyle name="Normálne 54 4 2" xfId="2922" xr:uid="{BA400035-A3A4-41C9-8EB0-2A982EC231EA}"/>
    <cellStyle name="Normálne 54 5" xfId="2863" xr:uid="{F9DB9C89-6B1A-4CFE-8700-56194B0BC6FE}"/>
    <cellStyle name="Normálne 55" xfId="2296" xr:uid="{AEECCB34-38A7-45A1-AA8D-8466BAB4EAB8}"/>
    <cellStyle name="normálne 55 2" xfId="2530" xr:uid="{DA697F31-B943-4D15-9BF9-D86F4A8C67F9}"/>
    <cellStyle name="Normálne 56" xfId="2303" xr:uid="{3C153142-5A43-4A4E-BB41-F9BB61011244}"/>
    <cellStyle name="Normálne 56 2" xfId="2588" xr:uid="{49241420-AC36-447A-A4A3-FDE271898F13}"/>
    <cellStyle name="Normálne 56 2 2" xfId="3128" xr:uid="{1EAFDA1E-B036-4830-8364-A528340D5C1F}"/>
    <cellStyle name="Normálne 56 2 2 2" xfId="3896" xr:uid="{AC1B9A33-872F-48CC-9035-D77EE42C1E39}"/>
    <cellStyle name="Normálne 56 2 3" xfId="3678" xr:uid="{F0FA3D1D-C91D-4CD0-A109-5FC86B1D91BB}"/>
    <cellStyle name="Normálne 56 3" xfId="3006" xr:uid="{78A0F23A-32D7-4B27-8D8E-DE0BCAB41CC5}"/>
    <cellStyle name="Normálne 56 3 2" xfId="3802" xr:uid="{8A8B0502-0A22-4DDD-BBF3-5842BA4B7A70}"/>
    <cellStyle name="Normálne 57" xfId="2307" xr:uid="{9BA2B929-50B3-4451-B016-4B8F2BA7502D}"/>
    <cellStyle name="Normálne 57 2" xfId="2653" xr:uid="{3D548A2F-251D-47E9-B682-E043DD3A504A}"/>
    <cellStyle name="Normálne 57 2 2" xfId="3132" xr:uid="{B36E14C0-5A97-4BA4-A513-EFBED99D4821}"/>
    <cellStyle name="Normálne 57 2 2 2" xfId="3900" xr:uid="{0572068F-DEF6-48AD-A847-09D2705009BF}"/>
    <cellStyle name="Normálne 57 2 3" xfId="3689" xr:uid="{694C7B9E-72EE-4FF0-8812-D17DAA08CA61}"/>
    <cellStyle name="Normálne 57 3" xfId="3010" xr:uid="{E97F5FE4-DDFB-413D-88EB-DD085D3A611F}"/>
    <cellStyle name="Normálne 57 3 2" xfId="3806" xr:uid="{2A223521-3837-4605-8DDD-8DF56953356D}"/>
    <cellStyle name="Normálne 58" xfId="2309" xr:uid="{CC592B4A-7E8A-418A-A180-B9D818A1A1F9}"/>
    <cellStyle name="Normálne 58 2" xfId="2680" xr:uid="{A43514A7-184F-455E-A7D6-16999A07FB93}"/>
    <cellStyle name="Normálne 59" xfId="2308" xr:uid="{84E67614-092B-4F6F-A014-D323D1EE0188}"/>
    <cellStyle name="normálne 6" xfId="702" xr:uid="{5D30F536-8BAC-4071-B02C-AEAFAEFFCA71}"/>
    <cellStyle name="normálne 6 10" xfId="1522" xr:uid="{07FAC52C-C5FB-4281-AEF0-C59DF0D3B785}"/>
    <cellStyle name="normálne 6 10 2" xfId="1856" xr:uid="{AA8FDD1A-7846-41DE-8C16-507DC9C46F17}"/>
    <cellStyle name="normálne 6 10 3" xfId="1949" xr:uid="{DD55E2FD-5EE0-4F23-8F6A-0E1BF0C57711}"/>
    <cellStyle name="normálne 6 11" xfId="1889" xr:uid="{A4907852-FF22-4AEA-9341-B4B6188141F9}"/>
    <cellStyle name="normálne 6 12" xfId="1905" xr:uid="{BAD9590A-0B80-44AC-A6B0-01CD19316077}"/>
    <cellStyle name="normálne 6 13" xfId="1924" xr:uid="{7E67D0DE-10D7-471A-801C-941595C6A9DC}"/>
    <cellStyle name="normálne 6 14" xfId="1884" xr:uid="{27815192-7240-485D-91F1-5C5E556DB36A}"/>
    <cellStyle name="normálne 6 15" xfId="1881" xr:uid="{9E3BD5AC-00EB-4AD4-9256-1772A8A38388}"/>
    <cellStyle name="normálne 6 16" xfId="1940" xr:uid="{F1BB8506-7746-4EC5-BFF0-3F18E227F916}"/>
    <cellStyle name="normálne 6 17" xfId="1929" xr:uid="{4A5D45DB-4265-4125-ACBF-2705EE1A991B}"/>
    <cellStyle name="normálne 6 18" xfId="1934" xr:uid="{276BDF30-DA14-4F60-A9E4-8D3A6DEB5336}"/>
    <cellStyle name="normálne 6 19" xfId="1608" xr:uid="{226AD59A-059C-41AA-8B94-0A4B366A9420}"/>
    <cellStyle name="normálne 6 2" xfId="905" xr:uid="{19A1715E-56D9-4D99-84F9-CAB455A25E32}"/>
    <cellStyle name="normálne 6 2 10" xfId="1787" xr:uid="{04DF2473-E76B-4339-B6F3-D69382C10CDB}"/>
    <cellStyle name="normálne 6 2 2" xfId="918" xr:uid="{A2B18E3F-B202-4428-AB17-B749860382F1}"/>
    <cellStyle name="normálne 6 2 2 2" xfId="969" xr:uid="{AAD186A2-BEB0-4258-B24A-37244847D5DC}"/>
    <cellStyle name="normálne 6 2 2 2 2" xfId="1043" xr:uid="{62B75CB8-1537-49F1-8A61-1940B4F99293}"/>
    <cellStyle name="normálne 6 2 2 2 2 2" xfId="1222" xr:uid="{B20C63A9-C74A-46C4-8821-80ED1256EA19}"/>
    <cellStyle name="normálne 6 2 2 2 2 3" xfId="1359" xr:uid="{DED7D3DB-BC08-4CDA-B750-A4E500C4E863}"/>
    <cellStyle name="normálne 6 2 2 2 2 4" xfId="1499" xr:uid="{FFC114E5-EC2E-4F99-8AD1-57848546DCDC}"/>
    <cellStyle name="normálne 6 2 2 2 2 5" xfId="1665" xr:uid="{3B290173-3BD1-40F1-8FEE-BFAA7AA1EFAD}"/>
    <cellStyle name="normálne 6 2 2 2 2 6" xfId="1835" xr:uid="{A3427461-C8AC-42FC-AE61-92A86EA8E9DD}"/>
    <cellStyle name="normálne 6 2 2 2 3" xfId="1149" xr:uid="{377BEDF9-DC6F-45D0-AD92-3ED99416A540}"/>
    <cellStyle name="normálne 6 2 2 2 4" xfId="1287" xr:uid="{8BDA16A4-B9D3-4D9C-BDB7-F6DB69826066}"/>
    <cellStyle name="normálne 6 2 2 2 5" xfId="1428" xr:uid="{4FD8AF5C-180C-4104-9647-48CC25AC522A}"/>
    <cellStyle name="normálne 6 2 2 2 6" xfId="1593" xr:uid="{7A3A12CA-66D6-475E-A5FB-D89D2ECA077E}"/>
    <cellStyle name="normálne 6 2 2 2 7" xfId="1762" xr:uid="{77F070AF-7088-493E-B729-9D40CDA28067}"/>
    <cellStyle name="normálne 6 2 2 3" xfId="1008" xr:uid="{26804BB5-E098-4B8A-8865-010DDA6434BC}"/>
    <cellStyle name="normálne 6 2 2 3 2" xfId="1187" xr:uid="{39424CFB-2D26-4853-AD0C-2DFA013AC909}"/>
    <cellStyle name="normálne 6 2 2 3 3" xfId="1324" xr:uid="{D8913707-8B4C-46A3-800B-04302A31FB4A}"/>
    <cellStyle name="normálne 6 2 2 3 4" xfId="1464" xr:uid="{603A5E5A-2B79-4536-B8CA-7C44B6BDD9F4}"/>
    <cellStyle name="normálne 6 2 2 3 5" xfId="1630" xr:uid="{8EC37610-DED3-469C-9D9A-8FFC22E0F802}"/>
    <cellStyle name="normálne 6 2 2 3 6" xfId="1785" xr:uid="{DB74459D-5E00-493C-A944-69A70627292D}"/>
    <cellStyle name="normálne 6 2 2 4" xfId="1102" xr:uid="{FEA3CE11-AE83-4791-BF00-B02B40D1E692}"/>
    <cellStyle name="normálne 6 2 2 5" xfId="1247" xr:uid="{FA4600B2-3D60-4F0A-8DDB-99CCE4EC3474}"/>
    <cellStyle name="normálne 6 2 2 6" xfId="1393" xr:uid="{781F0471-079D-4651-88C7-C774FA3EF542}"/>
    <cellStyle name="normálne 6 2 2 7" xfId="1554" xr:uid="{788AD8F9-AAF3-4F84-8AED-BF9C1B366AD5}"/>
    <cellStyle name="normálne 6 2 2 8" xfId="1840" xr:uid="{4E10F9DB-1B9D-4E90-B3A4-4F004F96BB9A}"/>
    <cellStyle name="normálne 6 2 3" xfId="942" xr:uid="{DFBA7BD2-CF74-4C62-AB00-3BDA16ADF4EB}"/>
    <cellStyle name="normálne 6 2 3 2" xfId="980" xr:uid="{0E9BD2A1-7FF0-47C8-9CE3-D843A06DE84F}"/>
    <cellStyle name="normálne 6 2 3 2 2" xfId="1054" xr:uid="{82177011-12F7-4137-BD47-7BE55B1EC74C}"/>
    <cellStyle name="normálne 6 2 3 2 2 2" xfId="1233" xr:uid="{170BDDEF-9F8A-41E2-BFE1-5E33F3E04659}"/>
    <cellStyle name="normálne 6 2 3 2 2 3" xfId="1370" xr:uid="{5E429808-6F3A-4642-99A8-EFB8BB7D9261}"/>
    <cellStyle name="normálne 6 2 3 2 2 4" xfId="1510" xr:uid="{5985CBCA-F210-4CCA-9603-E20CE3997A70}"/>
    <cellStyle name="normálne 6 2 3 2 2 5" xfId="1676" xr:uid="{45CDBD41-EDCA-4C80-A024-06CF0A49D575}"/>
    <cellStyle name="normálne 6 2 3 2 2 6" xfId="1723" xr:uid="{E14AF39B-05DF-42F3-8741-9F57F3B6791C}"/>
    <cellStyle name="normálne 6 2 3 2 3" xfId="1160" xr:uid="{F9CA5B33-AA74-4CFC-BC93-625EE8969377}"/>
    <cellStyle name="normálne 6 2 3 2 4" xfId="1298" xr:uid="{71D9806F-B1D3-4FFE-AE81-BE443AB6D280}"/>
    <cellStyle name="normálne 6 2 3 2 5" xfId="1439" xr:uid="{3074E6A7-D241-4A7C-BAC9-1BF7527893DF}"/>
    <cellStyle name="normálne 6 2 3 2 6" xfId="1604" xr:uid="{5B711C19-AC49-45A0-BC26-354823D5A27F}"/>
    <cellStyle name="normálne 6 2 3 2 7" xfId="1819" xr:uid="{B793AA93-B8AA-4679-B171-1272FD34BE41}"/>
    <cellStyle name="normálne 6 2 3 3" xfId="1019" xr:uid="{90E6C2B7-DD7B-4793-B4EB-AC50B8416817}"/>
    <cellStyle name="normálne 6 2 3 3 2" xfId="1198" xr:uid="{5200D78C-E047-487F-A8B5-A46F5A8E1034}"/>
    <cellStyle name="normálne 6 2 3 3 3" xfId="1335" xr:uid="{5556DAD5-0708-4EDE-819C-3815A362910F}"/>
    <cellStyle name="normálne 6 2 3 3 4" xfId="1475" xr:uid="{FCC5BED7-4B98-41E3-8B7F-5D9A17620D9F}"/>
    <cellStyle name="normálne 6 2 3 3 5" xfId="1641" xr:uid="{9D249257-68B9-414C-96C7-AD907BC1B8B1}"/>
    <cellStyle name="normálne 6 2 3 3 6" xfId="1843" xr:uid="{DE71A6E0-879A-455C-87FF-3A100CB42AD8}"/>
    <cellStyle name="normálne 6 2 3 4" xfId="1123" xr:uid="{58E23E3E-7934-4989-A038-257C88D25770}"/>
    <cellStyle name="normálne 6 2 3 5" xfId="1262" xr:uid="{A4AA7E73-0EEA-48E4-8963-8ADCCBD33CDF}"/>
    <cellStyle name="normálne 6 2 3 6" xfId="1404" xr:uid="{50218817-39AA-4506-9823-4D76364CD2BC}"/>
    <cellStyle name="normálne 6 2 3 7" xfId="1568" xr:uid="{8B887298-2F95-4D67-96D8-6276A4E7A50D}"/>
    <cellStyle name="normálne 6 2 3 8" xfId="1782" xr:uid="{979BD7BD-28E7-4912-8B81-2FC3F79A0483}"/>
    <cellStyle name="normálne 6 2 4" xfId="958" xr:uid="{AD0EB3DD-4ABD-4610-9FA5-2167DCE38D62}"/>
    <cellStyle name="normálne 6 2 4 2" xfId="1032" xr:uid="{5EB43436-6613-4AB4-9320-F3F24BD7CE6E}"/>
    <cellStyle name="normálne 6 2 4 2 2" xfId="1211" xr:uid="{4A2441D0-D49E-49D5-AAB8-C409F1EE9A4C}"/>
    <cellStyle name="normálne 6 2 4 2 3" xfId="1348" xr:uid="{D6F3A611-3A72-451B-AC0C-80EA9B2648BF}"/>
    <cellStyle name="normálne 6 2 4 2 4" xfId="1488" xr:uid="{C331C8D3-6EC6-49A2-A517-5634C6676265}"/>
    <cellStyle name="normálne 6 2 4 2 5" xfId="1654" xr:uid="{96282560-02CA-4BE7-9410-07EE35A440B2}"/>
    <cellStyle name="normálne 6 2 4 2 6" xfId="1790" xr:uid="{9D99E188-EEF2-43FB-A69C-2FD0A277D01B}"/>
    <cellStyle name="normálne 6 2 4 3" xfId="1138" xr:uid="{2C9F6B0A-1349-49F4-A1D9-791774E6029F}"/>
    <cellStyle name="normálne 6 2 4 4" xfId="1276" xr:uid="{63ECD572-EC6C-48BC-BF82-A9B39C2495E4}"/>
    <cellStyle name="normálne 6 2 4 5" xfId="1417" xr:uid="{9CB98C5B-CBBC-413F-BEDC-AF64CAD1A882}"/>
    <cellStyle name="normálne 6 2 4 6" xfId="1582" xr:uid="{1D748BFB-CE0C-4161-B1A1-D5B11E1B4703}"/>
    <cellStyle name="normálne 6 2 4 7" xfId="1718" xr:uid="{41F1115A-7286-43BB-8AF3-27C4294DEC50}"/>
    <cellStyle name="normálne 6 2 5" xfId="997" xr:uid="{2D99A64B-82FB-480E-8AE7-836AF6EA4D23}"/>
    <cellStyle name="normálne 6 2 5 2" xfId="1176" xr:uid="{F31D4D5A-5C69-421B-B1CF-B01D9EDAAE01}"/>
    <cellStyle name="normálne 6 2 5 3" xfId="1313" xr:uid="{2A4E1BE0-A0E7-4C90-B755-1B5DF5D180EC}"/>
    <cellStyle name="normálne 6 2 5 4" xfId="1453" xr:uid="{2EC29BBC-CA97-43F5-9F38-0164DF5D809B}"/>
    <cellStyle name="normálne 6 2 5 5" xfId="1619" xr:uid="{CC1DFFC2-0920-4F8D-BBBD-CE64BB5326DE}"/>
    <cellStyle name="normálne 6 2 5 6" xfId="1745" xr:uid="{D1ADCF02-B8D2-41BA-BEE3-410CB801911D}"/>
    <cellStyle name="normálne 6 2 6" xfId="1089" xr:uid="{8557EE7A-C6AB-4FA0-9C4D-195ED7967F71}"/>
    <cellStyle name="normálne 6 2 7" xfId="1104" xr:uid="{86BCC80B-FA73-45FD-A83C-7DB078643981}"/>
    <cellStyle name="normálne 6 2 8" xfId="1382" xr:uid="{B3DFB3F4-7384-4ABF-B509-81AD3842745C}"/>
    <cellStyle name="normálne 6 2 9" xfId="1536" xr:uid="{452E290A-457A-45D6-A725-10B8AF76A1AD}"/>
    <cellStyle name="normálne 6 20" xfId="1959" xr:uid="{A130F58E-F561-4A20-8DBC-C7EAAED1A4D7}"/>
    <cellStyle name="normálne 6 21" xfId="1967" xr:uid="{4148799D-3C00-4DAD-B303-22B2AA4E571B}"/>
    <cellStyle name="normálne 6 22" xfId="1974" xr:uid="{53940B6B-6A7C-4782-A75D-66D1FF74B940}"/>
    <cellStyle name="normálne 6 23" xfId="1981" xr:uid="{A0874534-C83E-4D86-B875-19D537E5237D}"/>
    <cellStyle name="normálne 6 24" xfId="1988" xr:uid="{0A1C496A-0A07-4531-B320-F2A162A8ACC2}"/>
    <cellStyle name="normálne 6 25" xfId="1995" xr:uid="{5E309DE8-3AF2-4C08-9EB8-AF40C78D5CA6}"/>
    <cellStyle name="normálne 6 26" xfId="2001" xr:uid="{A2254079-A7B8-4B19-A877-0CAEB8FEEB55}"/>
    <cellStyle name="normálne 6 27" xfId="2007" xr:uid="{186D2099-CFF4-42F8-9433-266B8A1096A2}"/>
    <cellStyle name="normálne 6 28" xfId="2013" xr:uid="{E8FE1250-4361-4180-AD3F-FC7EFD953BE1}"/>
    <cellStyle name="normálne 6 29" xfId="2019" xr:uid="{8D4ED882-A12A-4710-8E38-EDF9CDA90FB7}"/>
    <cellStyle name="normálne 6 3" xfId="912" xr:uid="{87572532-A832-4018-B889-5ECB26F52E57}"/>
    <cellStyle name="normálne 6 3 2" xfId="963" xr:uid="{FA7C94A9-5D94-4EA4-A029-F74FF2B7BD0D}"/>
    <cellStyle name="normálne 6 3 2 2" xfId="1037" xr:uid="{AD90B548-4986-489E-A704-BC0193419624}"/>
    <cellStyle name="normálne 6 3 2 2 2" xfId="1216" xr:uid="{C1ACC60E-6982-4EE5-B45F-3B5BE3AC6E96}"/>
    <cellStyle name="normálne 6 3 2 2 3" xfId="1353" xr:uid="{2C950F58-50A2-4462-B7FC-B316EDC85A5E}"/>
    <cellStyle name="normálne 6 3 2 2 4" xfId="1493" xr:uid="{7C4FA18D-8053-4AC2-B48A-E22956EAA3E6}"/>
    <cellStyle name="normálne 6 3 2 2 5" xfId="1659" xr:uid="{7887E047-1090-45B7-A436-ACABA65205BE}"/>
    <cellStyle name="normálne 6 3 2 2 6" xfId="1821" xr:uid="{4456821A-F56B-458E-B994-A662EE6D564D}"/>
    <cellStyle name="normálne 6 3 2 3" xfId="1143" xr:uid="{FA203B63-BB67-42AE-99BD-BF5D65BEEFC5}"/>
    <cellStyle name="normálne 6 3 2 4" xfId="1281" xr:uid="{7F1A059F-0D52-458A-8974-D35E7CBF28EE}"/>
    <cellStyle name="normálne 6 3 2 5" xfId="1422" xr:uid="{2959AFB6-7F05-4A62-94AA-A44FEA521E75}"/>
    <cellStyle name="normálne 6 3 2 6" xfId="1587" xr:uid="{0ED96F75-281B-4A14-B095-2C13C573156E}"/>
    <cellStyle name="normálne 6 3 2 7" xfId="1700" xr:uid="{20A9E025-BAF6-4FE9-A2EC-97E327FEB5F8}"/>
    <cellStyle name="normálne 6 3 3" xfId="1002" xr:uid="{9ADA3465-997C-4BAA-BF61-5827BA7AE0C9}"/>
    <cellStyle name="normálne 6 3 3 2" xfId="1181" xr:uid="{187B04BA-56D1-4F26-8D05-67211EB08E39}"/>
    <cellStyle name="normálne 6 3 3 3" xfId="1318" xr:uid="{AC70FABC-21B5-4CDB-B76D-E1BEDBBCD616}"/>
    <cellStyle name="normálne 6 3 3 4" xfId="1458" xr:uid="{1AEDFD1D-E492-40B7-994C-CEED99468992}"/>
    <cellStyle name="normálne 6 3 3 5" xfId="1624" xr:uid="{7EF618D7-7327-40D6-BE18-5790F1F5A6AA}"/>
    <cellStyle name="normálne 6 3 3 6" xfId="1772" xr:uid="{8CCEBCB7-8D40-456D-9FD1-5E0A12F898E5}"/>
    <cellStyle name="normálne 6 3 4" xfId="1096" xr:uid="{A1FE8513-F7CC-4A50-8E32-2B94461146DC}"/>
    <cellStyle name="normálne 6 3 5" xfId="1075" xr:uid="{50C1228A-351D-46F3-943C-167C2D28B5FC}"/>
    <cellStyle name="normálne 6 3 6" xfId="1387" xr:uid="{0CA8385B-382D-41F9-BBC0-16F3945E3332}"/>
    <cellStyle name="normálne 6 3 7" xfId="1549" xr:uid="{47D4C91A-0DC7-4270-81DD-70A7F5DFD4F3}"/>
    <cellStyle name="normálne 6 3 8" xfId="1778" xr:uid="{A6AC0CEA-E584-49F7-81CD-A54827970C91}"/>
    <cellStyle name="normálne 6 30" xfId="2109" xr:uid="{044EF354-9A72-4AC2-9736-2B1142D9068C}"/>
    <cellStyle name="normálne 6 31" xfId="891" xr:uid="{DFE666C8-F64C-4C55-8534-03490CC2E9D4}"/>
    <cellStyle name="normálne 6 4" xfId="931" xr:uid="{2577C483-4A96-4828-A734-3A52748DDB00}"/>
    <cellStyle name="normálne 6 4 2" xfId="974" xr:uid="{2DBD2454-D271-424B-8938-8DAC3534B6C7}"/>
    <cellStyle name="normálne 6 4 2 2" xfId="1048" xr:uid="{CB92E581-2205-4960-81C1-9825B4F4C265}"/>
    <cellStyle name="normálne 6 4 2 2 2" xfId="1227" xr:uid="{9CF17F34-EEAE-41D7-8FA4-4D807F3BFE93}"/>
    <cellStyle name="normálne 6 4 2 2 3" xfId="1364" xr:uid="{1CB9E9D6-1AAA-43A0-9011-41B37056B09A}"/>
    <cellStyle name="normálne 6 4 2 2 4" xfId="1504" xr:uid="{73DAF0B2-9A75-4DEA-AF7C-AD502CE2ABBA}"/>
    <cellStyle name="normálne 6 4 2 2 5" xfId="1670" xr:uid="{ADFB58D8-BE77-4A17-9165-9F92C22D207F}"/>
    <cellStyle name="normálne 6 4 2 2 6" xfId="1708" xr:uid="{790372DD-DF98-4E83-8514-C4DB110D0A09}"/>
    <cellStyle name="normálne 6 4 2 3" xfId="1154" xr:uid="{1B32C407-06DC-467D-B110-B3688B0A1299}"/>
    <cellStyle name="normálne 6 4 2 4" xfId="1292" xr:uid="{5791E78B-55D5-4AE6-8F70-FF2F786A801A}"/>
    <cellStyle name="normálne 6 4 2 5" xfId="1433" xr:uid="{4A86491C-7D3A-44EF-9FD4-0BB73C24DEFD}"/>
    <cellStyle name="normálne 6 4 2 6" xfId="1598" xr:uid="{95EA73D3-0E0D-4FBC-BDCC-4693AB1D3F99}"/>
    <cellStyle name="normálne 6 4 2 7" xfId="1806" xr:uid="{AEADF689-8DD3-421B-A85F-3368EFBF8E1B}"/>
    <cellStyle name="normálne 6 4 3" xfId="1013" xr:uid="{3C725D74-5E87-471A-9650-D51604A5F257}"/>
    <cellStyle name="normálne 6 4 3 2" xfId="1192" xr:uid="{8B9B9804-0CF5-4B6A-8278-282BB64C0F46}"/>
    <cellStyle name="normálne 6 4 3 3" xfId="1329" xr:uid="{E379BDD7-A1AD-43DC-9F91-6EC35D4357AD}"/>
    <cellStyle name="normálne 6 4 3 4" xfId="1469" xr:uid="{3B67278E-B240-49EA-81EA-59CF8FBB8A31}"/>
    <cellStyle name="normálne 6 4 3 5" xfId="1635" xr:uid="{65040D9E-3470-493A-A402-64618765EED6}"/>
    <cellStyle name="normálne 6 4 3 6" xfId="1828" xr:uid="{1C67B32F-EEA2-4FED-A02F-8329091D991C}"/>
    <cellStyle name="normálne 6 4 4" xfId="1113" xr:uid="{E5476AFC-8BBE-413F-BD23-62C99442CBFB}"/>
    <cellStyle name="normálne 6 4 5" xfId="1256" xr:uid="{434BC28A-8C37-4F2D-9B6F-2AD847A82F79}"/>
    <cellStyle name="normálne 6 4 6" xfId="1398" xr:uid="{7AAC6842-265D-42B6-954C-7A06E00A5589}"/>
    <cellStyle name="normálne 6 4 7" xfId="1561" xr:uid="{5562E568-C067-4104-9B90-FCA115C041DA}"/>
    <cellStyle name="normálne 6 4 8" xfId="1809" xr:uid="{A5503753-D02E-4DC5-9853-9F0780C1ED0E}"/>
    <cellStyle name="normálne 6 5" xfId="952" xr:uid="{A3301450-72F2-4087-A0D4-EA4E4516E46C}"/>
    <cellStyle name="normálne 6 5 2" xfId="1026" xr:uid="{530035A4-DA7E-4E94-B09F-A9762B3102D6}"/>
    <cellStyle name="normálne 6 5 2 2" xfId="1205" xr:uid="{5263FE0C-81B6-4E2C-BF18-2FE85925CBBF}"/>
    <cellStyle name="normálne 6 5 2 3" xfId="1342" xr:uid="{8B5BAEE4-3C25-4D42-863F-290063E28C13}"/>
    <cellStyle name="normálne 6 5 2 4" xfId="1482" xr:uid="{AEFEAE95-CE94-400D-90D5-4FD3C4B1DF84}"/>
    <cellStyle name="normálne 6 5 2 5" xfId="1648" xr:uid="{21005837-0548-46E8-886D-999591AF3A4C}"/>
    <cellStyle name="normálne 6 5 2 6" xfId="1776" xr:uid="{91C7F657-0100-4528-8A52-35ED68BA4B91}"/>
    <cellStyle name="normálne 6 5 3" xfId="1132" xr:uid="{197777D9-1DDA-468A-BE1C-7D20A6986B38}"/>
    <cellStyle name="normálne 6 5 4" xfId="1270" xr:uid="{54C3A9F2-89A0-4FA5-B342-F3D01A78729C}"/>
    <cellStyle name="normálne 6 5 5" xfId="1411" xr:uid="{C9AC6ED4-FAD9-4029-BD04-BEBCE1A74723}"/>
    <cellStyle name="normálne 6 5 6" xfId="1576" xr:uid="{3D4F4A81-E070-4A14-A44B-B74AA472A270}"/>
    <cellStyle name="normálne 6 5 7" xfId="1696" xr:uid="{9BB3F0DF-16A4-4CEC-B1C1-E7FD0448956F}"/>
    <cellStyle name="normálne 6 6" xfId="991" xr:uid="{701D4470-58F2-4FF4-8618-5905D5335277}"/>
    <cellStyle name="normálne 6 6 2" xfId="1170" xr:uid="{333AE492-B076-4675-AF84-43C25676DB3B}"/>
    <cellStyle name="normálne 6 6 3" xfId="1307" xr:uid="{909BB53F-9E85-4A99-8793-D2F26D012682}"/>
    <cellStyle name="normálne 6 6 4" xfId="1447" xr:uid="{0BAE37E0-3058-4F4E-BC0E-8103EA73C7F1}"/>
    <cellStyle name="normálne 6 6 5" xfId="1613" xr:uid="{4ABD76F7-8088-4848-B76A-FC46CD38F9F7}"/>
    <cellStyle name="normálne 6 6 6" xfId="1734" xr:uid="{309AD3A8-9E94-4AB8-B368-F00849575E2A}"/>
    <cellStyle name="normálne 6 7" xfId="1078" xr:uid="{94482A34-20CF-4F01-B567-28E6D609A753}"/>
    <cellStyle name="normálne 6 8" xfId="1241" xr:uid="{2097C74B-9AD4-4D24-A297-00126A6016B6}"/>
    <cellStyle name="normálne 6 9" xfId="1090" xr:uid="{0397577A-C909-4556-B7A0-EACC3B8A577D}"/>
    <cellStyle name="Normálne 60" xfId="2310" xr:uid="{5B500EC2-9282-40A5-AA28-74CFD3094A55}"/>
    <cellStyle name="Normálne 60 2" xfId="3614" xr:uid="{C7839C06-8955-4A6F-BAFF-A2537C605335}"/>
    <cellStyle name="Normálne 61" xfId="2317" xr:uid="{A76A797C-7876-4F1C-A604-F312DBE56D82}"/>
    <cellStyle name="Normálne 61 2" xfId="3616" xr:uid="{229FD72F-9609-4807-B2DF-B278FB75B514}"/>
    <cellStyle name="Normálne 62" xfId="2318" xr:uid="{16CEC4DC-A99E-4530-95F7-47DB4DE23BA6}"/>
    <cellStyle name="Normálne 62 2" xfId="3617" xr:uid="{72F651DB-BB1F-4A3F-A794-CBD8617F824F}"/>
    <cellStyle name="Normálne 63" xfId="2320" xr:uid="{F69EA362-133E-41F1-A23B-7F9AA50BA54B}"/>
    <cellStyle name="Normálne 63 2" xfId="3619" xr:uid="{4A9129BD-3B18-45FE-8474-0CA31527CE16}"/>
    <cellStyle name="Normálne 64" xfId="2319" xr:uid="{B87A3A00-D76B-4C80-8CB4-65E29242089B}"/>
    <cellStyle name="Normálne 64 2" xfId="3618" xr:uid="{67FEB4BF-1C91-44C5-9334-3ADE2855BEE6}"/>
    <cellStyle name="Normálne 65" xfId="2321" xr:uid="{84B54683-8AB1-4249-8CD9-DA2A4590A5D0}"/>
    <cellStyle name="Normálne 65 2" xfId="3620" xr:uid="{4BE16385-8244-4C86-8972-61F815E22348}"/>
    <cellStyle name="Normálne 66" xfId="2322" xr:uid="{3800AF5F-EFB1-4D2F-B56F-BBE78503C9B4}"/>
    <cellStyle name="Normálne 66 2" xfId="3621" xr:uid="{6152EAD5-7F11-435F-BE66-B397E7DCF31C}"/>
    <cellStyle name="Normálne 67" xfId="2323" xr:uid="{58021694-5BC9-434F-A528-D3E5F94A1F00}"/>
    <cellStyle name="Normálne 67 2" xfId="3622" xr:uid="{29F1EC83-0261-41DB-AC99-397EF98A4B18}"/>
    <cellStyle name="Normálne 68" xfId="2324" xr:uid="{9F276924-1EB9-4E61-8E1B-D3AB7F72C637}"/>
    <cellStyle name="Normálne 69" xfId="2384" xr:uid="{49D87F96-FF68-4C45-BC34-D04CCC80F727}"/>
    <cellStyle name="normálne 7" xfId="703" xr:uid="{5C32B6D1-0829-426E-A0ED-C6D8CE04ED4A}"/>
    <cellStyle name="normálne 7 10" xfId="704" xr:uid="{3A7678F2-0B11-4587-954F-E179B96F09F2}"/>
    <cellStyle name="normálne 7 2" xfId="932" xr:uid="{6031EBC0-9F19-425E-BDAA-BC7C9F9E2A01}"/>
    <cellStyle name="normálne 7 2 2" xfId="705" xr:uid="{ECE00AD6-71A8-441C-92FA-86E5CADC2AA2}"/>
    <cellStyle name="normálne 7 3" xfId="2210" xr:uid="{BCD4242F-7724-46F1-BCCD-AC693D1DD55B}"/>
    <cellStyle name="normálne 7 4" xfId="893" xr:uid="{A4CCB7A9-4BF3-4189-AD74-D18F659478F3}"/>
    <cellStyle name="normálne 7_NPC vysvetlenie_20121025" xfId="706" xr:uid="{4E5BA3B8-4911-48A8-88E9-8F14E0428B34}"/>
    <cellStyle name="normálne 8" xfId="707" xr:uid="{CE172FDB-8BF3-4FBB-B146-C0DF99F9AB99}"/>
    <cellStyle name="normálne 8 2" xfId="934" xr:uid="{B6D842FB-D34A-440F-8231-460AD8049D29}"/>
    <cellStyle name="normálne 8 3" xfId="2100" xr:uid="{CDE89466-61A2-4145-AD7F-A7475871ED43}"/>
    <cellStyle name="normálne 8 4" xfId="897" xr:uid="{6070D96D-F2A4-4E55-B694-EDEF875C7670}"/>
    <cellStyle name="Normálne 9" xfId="859" xr:uid="{8049A797-7418-4488-91BA-4419E6062E3D}"/>
    <cellStyle name="normálne 9 10" xfId="1930" xr:uid="{22CA29A9-549B-46D0-83CB-6FADADA29E72}"/>
    <cellStyle name="normálne 9 11" xfId="1937" xr:uid="{F7DA4A63-FCF4-4078-9C17-254ED21346CC}"/>
    <cellStyle name="normálne 9 12" xfId="1939" xr:uid="{57F04F8A-1784-42D7-9879-CFCBC0E7F043}"/>
    <cellStyle name="normálne 9 13" xfId="1941" xr:uid="{5C082E5A-BAF1-436B-A716-3F28F6C24905}"/>
    <cellStyle name="normálne 9 14" xfId="1943" xr:uid="{B5042336-B8BD-40E2-AD17-86BCCEDD3F91}"/>
    <cellStyle name="normálne 9 15" xfId="1867" xr:uid="{44C8467D-C688-4B90-B73E-04BB524FB1BD}"/>
    <cellStyle name="normálne 9 16" xfId="1919" xr:uid="{4365CAD4-D930-4D80-B084-788AACDC693E}"/>
    <cellStyle name="normálne 9 17" xfId="1931" xr:uid="{0B060ED7-076D-4EFD-839B-E27638077E26}"/>
    <cellStyle name="normálne 9 18" xfId="1544" xr:uid="{6B511492-A603-491E-A1CB-A8C59CC44A11}"/>
    <cellStyle name="normálne 9 19" xfId="1957" xr:uid="{7D67DB67-2052-43E7-BEF1-B5ED29B6C797}"/>
    <cellStyle name="Normálne 9 2" xfId="64" xr:uid="{C1F784E6-1FD1-4C4C-9FB8-28CE13D8D605}"/>
    <cellStyle name="normálne 9 2 2" xfId="964" xr:uid="{1EEC5DEA-BCDB-46C4-993D-6CFEDA1DBDA4}"/>
    <cellStyle name="normálne 9 2 2 2" xfId="1038" xr:uid="{60A476EB-49C4-4D82-B869-D5CDB81E55BA}"/>
    <cellStyle name="normálne 9 2 2 2 2" xfId="1217" xr:uid="{7492FE50-741A-4050-86FD-19E1A75EBDE6}"/>
    <cellStyle name="normálne 9 2 2 2 3" xfId="1354" xr:uid="{94865EA5-BD2D-4006-AFE0-B7FC7FDCE8C1}"/>
    <cellStyle name="normálne 9 2 2 2 4" xfId="1494" xr:uid="{43180630-C1B6-4E46-BA2E-3708FDB62ADD}"/>
    <cellStyle name="normálne 9 2 2 2 5" xfId="1660" xr:uid="{45C7DF41-E746-4778-9D80-A30534984512}"/>
    <cellStyle name="normálne 9 2 2 2 6" xfId="1774" xr:uid="{EE43C8A1-96ED-4E4A-9E7F-F8BC522EC797}"/>
    <cellStyle name="normálne 9 2 2 3" xfId="1144" xr:uid="{5CD79392-420D-4D17-B303-2C78F1C2C644}"/>
    <cellStyle name="normálne 9 2 2 4" xfId="1282" xr:uid="{78BFC1B0-CE07-4714-B876-5168CF056BF9}"/>
    <cellStyle name="normálne 9 2 2 5" xfId="1423" xr:uid="{B0D6916B-72C8-460D-BB75-A1EF21A893A5}"/>
    <cellStyle name="normálne 9 2 2 6" xfId="1588" xr:uid="{E55FD526-836E-4006-A584-6D30F8534EE1}"/>
    <cellStyle name="normálne 9 2 2 7" xfId="1693" xr:uid="{785D1ADE-3692-4DF9-8E19-05A8D1A0EA3D}"/>
    <cellStyle name="normálne 9 2 3" xfId="1003" xr:uid="{384965B9-49DD-4F64-8C6F-3739D5DBAA32}"/>
    <cellStyle name="normálne 9 2 3 2" xfId="1182" xr:uid="{627E24DA-BF69-4640-AC27-6A236B77E41D}"/>
    <cellStyle name="normálne 9 2 3 3" xfId="1319" xr:uid="{230B5F92-5BBA-425B-A00F-13682FB9B503}"/>
    <cellStyle name="normálne 9 2 3 4" xfId="1459" xr:uid="{1EE17D1E-35EF-45BC-9A6C-085EB8B455EC}"/>
    <cellStyle name="normálne 9 2 3 5" xfId="1625" xr:uid="{D83D6A35-779C-4360-9D05-A7F598E35368}"/>
    <cellStyle name="normálne 9 2 3 6" xfId="1726" xr:uid="{4618E133-6C59-4ABC-902E-39A0CE17E462}"/>
    <cellStyle name="normálne 9 2 4" xfId="1097" xr:uid="{D7752C46-4983-4812-B38F-CFFAF47A4198}"/>
    <cellStyle name="normálne 9 2 5" xfId="1242" xr:uid="{AA6FB40D-AB6F-42E7-8A86-F67464CBAC0C}"/>
    <cellStyle name="normálne 9 2 6" xfId="1388" xr:uid="{5C784E26-2147-4928-9B5B-702D65A07BAA}"/>
    <cellStyle name="normálne 9 2 7" xfId="1538" xr:uid="{A2C6C1E8-5DCF-4A14-9707-7811086B73D1}"/>
    <cellStyle name="normálne 9 2 8" xfId="1757" xr:uid="{3590356D-C315-4F21-BF01-F0CA357DD08B}"/>
    <cellStyle name="normálne 9 2 9" xfId="913" xr:uid="{B8E52DD3-EFB6-4225-8B8C-27D951C7F890}"/>
    <cellStyle name="normálne 9 20" xfId="1970" xr:uid="{BFFEF04B-C082-4895-A52D-CBDE464F9520}"/>
    <cellStyle name="normálne 9 21" xfId="1977" xr:uid="{8C299877-B21B-44AD-BB70-9C15765C356B}"/>
    <cellStyle name="normálne 9 22" xfId="1984" xr:uid="{46592094-2182-424F-8584-11428A475462}"/>
    <cellStyle name="normálne 9 23" xfId="1991" xr:uid="{6764ACCB-822A-4DAA-9E73-F275A15680B0}"/>
    <cellStyle name="normálne 9 24" xfId="1998" xr:uid="{FFF4EFE4-D868-4A53-B8FB-DFA423CB9EAC}"/>
    <cellStyle name="normálne 9 25" xfId="2004" xr:uid="{2A918981-5D93-42D5-851C-6DD594BFA45A}"/>
    <cellStyle name="normálne 9 26" xfId="2010" xr:uid="{07B79E7A-9822-4C79-A46F-83B7738643DA}"/>
    <cellStyle name="normálne 9 27" xfId="2016" xr:uid="{7FD92EDD-8F5A-4CDF-B4A2-CCD28E0A5862}"/>
    <cellStyle name="normálne 9 28" xfId="2022" xr:uid="{B64E54F0-1E43-40CD-A715-5E9923AC4827}"/>
    <cellStyle name="normálne 9 29" xfId="894" xr:uid="{1C26B066-3613-4FF9-A4C1-4F79BC0E8C65}"/>
    <cellStyle name="normálne 9 3" xfId="933" xr:uid="{1F38F184-5B1B-4972-B9CA-DB4A0E3F3FD0}"/>
    <cellStyle name="normálne 9 3 2" xfId="975" xr:uid="{D93145A0-3400-435B-952F-E5109BAD2AEA}"/>
    <cellStyle name="normálne 9 3 2 2" xfId="1049" xr:uid="{DD43B04A-9DC7-4A51-A570-E37B48A239F6}"/>
    <cellStyle name="normálne 9 3 2 2 2" xfId="1228" xr:uid="{DC2CF006-143D-458E-A836-CD65C1582208}"/>
    <cellStyle name="normálne 9 3 2 2 3" xfId="1365" xr:uid="{14826284-D18B-4A5E-BB28-2086CFF580A4}"/>
    <cellStyle name="normálne 9 3 2 2 4" xfId="1505" xr:uid="{7AB2CE15-64A8-43DD-AE1C-CB0BA2B32077}"/>
    <cellStyle name="normálne 9 3 2 2 5" xfId="1671" xr:uid="{402776E0-FE2B-4344-B0A2-9A314071E6FA}"/>
    <cellStyle name="normálne 9 3 2 2 6" xfId="1831" xr:uid="{E5E87CD7-929C-4EC5-B791-55B4B98F1D05}"/>
    <cellStyle name="normálne 9 3 2 3" xfId="1155" xr:uid="{1A09F16D-BF73-4BFB-B13E-97370F160781}"/>
    <cellStyle name="normálne 9 3 2 4" xfId="1293" xr:uid="{F4F7A2CE-D69B-47C0-862D-BA5E4D85326E}"/>
    <cellStyle name="normálne 9 3 2 5" xfId="1434" xr:uid="{7C150540-2FC5-47E8-9160-2730A91A068C}"/>
    <cellStyle name="normálne 9 3 2 6" xfId="1599" xr:uid="{6563D2B0-7718-4969-9D8B-F4105B96E519}"/>
    <cellStyle name="normálne 9 3 2 7" xfId="1759" xr:uid="{0CE35AC6-98C6-4E22-81C1-1E00B1B40F2D}"/>
    <cellStyle name="normálne 9 3 3" xfId="1014" xr:uid="{CB7F01AE-9713-41B4-807F-F400A077AD00}"/>
    <cellStyle name="normálne 9 3 3 2" xfId="1193" xr:uid="{4C247DF1-02EA-4CF6-A02C-E80BE57EA22A}"/>
    <cellStyle name="normálne 9 3 3 3" xfId="1330" xr:uid="{3186C839-C63E-4158-86D6-4A23376003DA}"/>
    <cellStyle name="normálne 9 3 3 4" xfId="1470" xr:uid="{D8AEF369-EE03-41DF-BDEA-6FCAA32BBC46}"/>
    <cellStyle name="normálne 9 3 3 5" xfId="1636" xr:uid="{8096AD88-CC23-49F6-90EB-B2A72BFBF403}"/>
    <cellStyle name="normálne 9 3 3 6" xfId="1781" xr:uid="{CCCD0D14-2C7E-4747-8E2A-869BA7D60EE5}"/>
    <cellStyle name="normálne 9 3 4" xfId="1115" xr:uid="{58661E94-593F-429F-84B2-9581E5C9AEB3}"/>
    <cellStyle name="normálne 9 3 5" xfId="1257" xr:uid="{A3EBEB68-9DF0-4349-82E8-68B4759E357F}"/>
    <cellStyle name="normálne 9 3 6" xfId="1399" xr:uid="{8CF6B6B6-53CA-4842-A1D5-BDC1BFCEF016}"/>
    <cellStyle name="normálne 9 3 7" xfId="1562" xr:uid="{821C4501-5768-40CF-88C8-2921E0B98F13}"/>
    <cellStyle name="normálne 9 3 8" xfId="1713" xr:uid="{68784197-5865-406C-9561-026F3CEA8441}"/>
    <cellStyle name="Normálne 9 30" xfId="2795" xr:uid="{A047C7B7-2848-49E6-B7AA-02EFEF80EABC}"/>
    <cellStyle name="Normálne 9 31" xfId="3001" xr:uid="{6B37905C-DABC-4907-B6E8-250B1136E834}"/>
    <cellStyle name="normálne 9 4" xfId="953" xr:uid="{804F120D-4ECB-4B6E-92E4-C3429D542CC8}"/>
    <cellStyle name="normálne 9 4 2" xfId="1027" xr:uid="{66A62277-D984-40A1-8ED4-4189BC3F1100}"/>
    <cellStyle name="normálne 9 4 2 2" xfId="1206" xr:uid="{6A328311-D090-406C-9130-6624EE5DBAB1}"/>
    <cellStyle name="normálne 9 4 2 3" xfId="1343" xr:uid="{740C7C43-3791-4E1F-AB03-76D9D9B72351}"/>
    <cellStyle name="normálne 9 4 2 4" xfId="1483" xr:uid="{D27E432F-8B6C-47CF-801B-96BD27F6653C}"/>
    <cellStyle name="normálne 9 4 2 5" xfId="1649" xr:uid="{4C5D26A8-8752-4E5A-B2D3-2C25042844A6}"/>
    <cellStyle name="normálne 9 4 2 6" xfId="1730" xr:uid="{44EF877F-1D9C-4213-90B0-A0E0B703EB29}"/>
    <cellStyle name="normálne 9 4 3" xfId="1133" xr:uid="{A24F5929-1702-4996-8DC8-A49C17914EA4}"/>
    <cellStyle name="normálne 9 4 4" xfId="1271" xr:uid="{20333CBE-8C26-444B-8043-EEA77B782967}"/>
    <cellStyle name="normálne 9 4 5" xfId="1412" xr:uid="{A32AF8E2-CF3A-49A3-BF14-E7519B2B59A8}"/>
    <cellStyle name="normálne 9 4 6" xfId="1577" xr:uid="{D9FA3C92-AEB1-4012-B65C-82407388909A}"/>
    <cellStyle name="normálne 9 4 7" xfId="1824" xr:uid="{AAAC1142-BFDC-4EC5-8055-50BF9A507208}"/>
    <cellStyle name="normálne 9 5" xfId="992" xr:uid="{5E6D4AF2-FB15-495A-84D5-1AAD2AFE2E22}"/>
    <cellStyle name="normálne 9 5 2" xfId="1171" xr:uid="{64DB27D0-C983-4BC1-B159-34C29B63457C}"/>
    <cellStyle name="normálne 9 5 3" xfId="1308" xr:uid="{106F53C5-2401-428F-BCD0-F5E52C03C64F}"/>
    <cellStyle name="normálne 9 5 4" xfId="1448" xr:uid="{72ABEFA8-BE4B-463E-BDEF-D608EB1B2A3B}"/>
    <cellStyle name="normálne 9 5 5" xfId="1614" xr:uid="{9362BB7D-92F4-4768-8AEC-F332FA26FADF}"/>
    <cellStyle name="normálne 9 5 6" xfId="1815" xr:uid="{B0C6250B-FF2D-4FB3-849A-20736C3F92C4}"/>
    <cellStyle name="normálne 9 6" xfId="1081" xr:uid="{93CC5A36-DE38-43DF-B4C2-5C58084C94A1}"/>
    <cellStyle name="normálne 9 7" xfId="1237" xr:uid="{7811F78F-CDA6-4697-B8B1-B1AE879901B4}"/>
    <cellStyle name="normálne 9 8" xfId="1116" xr:uid="{DB447182-2B74-4FBB-A2AB-E4CD300954FE}"/>
    <cellStyle name="normálne 9 9" xfId="1525" xr:uid="{54300435-0D87-449D-B9BD-AA531B76AF98}"/>
    <cellStyle name="normálne 9 9 2" xfId="1857" xr:uid="{5701FC83-1438-4301-B3D1-A8910299FDE7}"/>
    <cellStyle name="normálne 9 9 3" xfId="1950" xr:uid="{11FA2718-B559-456C-B4C7-96653631FCF2}"/>
    <cellStyle name="normálne 9_Tabulky IFP_casove rady-request_20111102_" xfId="2224" xr:uid="{864989F0-EA57-4A80-8CF3-073429F8DA02}"/>
    <cellStyle name="normálne_15.6.07 východ.+rozpočet 08-10" xfId="2928" xr:uid="{3FA772D9-7754-419E-A360-D657EB17154B}"/>
    <cellStyle name="normálne_IFP_DANE_20081103" xfId="46" xr:uid="{05AFA9F3-4A92-4DA7-95EB-05636EDEFD97}"/>
    <cellStyle name="normální_15.6.07 východ.+rozpočet 08-10" xfId="708" xr:uid="{1AF782AE-4F34-484A-B6AF-B7A53785349A}"/>
    <cellStyle name="Normßl - Style1" xfId="709" xr:uid="{244D1578-C1E3-4039-B3D0-52843F6B525B}"/>
    <cellStyle name="Normßl - Style1 2" xfId="710" xr:uid="{C8FDDB33-C75D-4384-96E3-01D013A0E74A}"/>
    <cellStyle name="Normßl - Style1 3" xfId="711" xr:uid="{A2BB7BF1-C3E0-4385-91CC-CBC3010877A2}"/>
    <cellStyle name="Normßl - Style1_NPC vysvetlenie_20121025" xfId="712" xr:uid="{6D9BC5F6-0F25-4B23-938C-C1099E735AC4}"/>
    <cellStyle name="Note 2" xfId="2371" xr:uid="{FBDB74DE-ADF7-4DAF-93CD-FE1B20CC4159}"/>
    <cellStyle name="Note 2 2" xfId="2648" xr:uid="{E9C93468-E81F-464F-AA95-158C1CA2EB54}"/>
    <cellStyle name="Note 2 2 2" xfId="2873" xr:uid="{F2AA2072-BFAE-4A8D-9071-DFAD22B65E91}"/>
    <cellStyle name="Note 2 2 3" xfId="3272" xr:uid="{0A14E5EF-BDF2-4CA2-8773-2CA2C06B9A2C}"/>
    <cellStyle name="Note 2 2 4" xfId="4040" xr:uid="{8FA354AF-CCC4-41C4-8A69-4081D49F2922}"/>
    <cellStyle name="Note 2 3" xfId="2868" xr:uid="{56F3E696-9EF4-4191-AEC7-12A72274BCD4}"/>
    <cellStyle name="Note 3" xfId="2425" xr:uid="{F41ABBC8-B311-4FA9-BD7B-AF1DB88C77A5}"/>
    <cellStyle name="Note 3 2" xfId="3403" xr:uid="{85F91739-DF86-4614-AA88-A55DC718A279}"/>
    <cellStyle name="Note 3 2 2" xfId="3563" xr:uid="{DB306F91-24F5-40E3-84EF-17B11D0C046B}"/>
    <cellStyle name="Note 3 3" xfId="3412" xr:uid="{50CBF024-293A-4BFC-B3EA-10024FFB5BED}"/>
    <cellStyle name="Note 3 4" xfId="3527" xr:uid="{FD97BC0C-450B-485D-8528-D8C39A043D45}"/>
    <cellStyle name="Note 3 5" xfId="3456" xr:uid="{742A9865-A8E0-43EA-ACFF-73FC1EA1F151}"/>
    <cellStyle name="Note 4" xfId="2844" xr:uid="{54681A2E-E317-4C34-AA95-F4E15FC02AD1}"/>
    <cellStyle name="Note 4 2" xfId="3737" xr:uid="{84BA2C02-BD51-4BD4-943A-BA8C942443B8}"/>
    <cellStyle name="Note 5" xfId="3573" xr:uid="{84D45CF1-B740-4708-9C26-1545564AE16D}"/>
    <cellStyle name="Note 5 2" xfId="3435" xr:uid="{1BB9ADBB-DFCF-401F-98EA-3B5CEDDD787F}"/>
    <cellStyle name="Note 6" xfId="3493" xr:uid="{1D06ACFF-0A28-44CE-B4B0-CB2FC5C164A6}"/>
    <cellStyle name="Note 7" xfId="2093" xr:uid="{2D1A0493-7325-4EF9-B653-459C954D152F}"/>
    <cellStyle name="Notes" xfId="713" xr:uid="{80467D7F-9FC4-48D5-970D-E76FC64A4F90}"/>
    <cellStyle name="notes 2" xfId="2273" xr:uid="{1EE903A9-193B-4BB8-B6E0-8B68823D4804}"/>
    <cellStyle name="notes_G36, G37" xfId="2694" xr:uid="{94213B22-3CCE-4E1E-92E3-E9B5A7C26BC6}"/>
    <cellStyle name="Notiz" xfId="714" xr:uid="{882F83BD-AFDB-4346-92B6-1E1641D56B00}"/>
    <cellStyle name="Notiz 2" xfId="2812" xr:uid="{AC11874F-F3A2-46FE-A016-7F8F380894B1}"/>
    <cellStyle name="Output 10" xfId="3454" xr:uid="{4EB8ACCA-8447-43B2-AD96-16D3733035E1}"/>
    <cellStyle name="Output 11" xfId="2724" xr:uid="{F8B542B7-124A-406F-B5E4-A60131494396}"/>
    <cellStyle name="Output 2" xfId="2372" xr:uid="{194C58A7-0B40-40F7-95BB-A0DEA5F785B3}"/>
    <cellStyle name="Output 2 2" xfId="2649" xr:uid="{DC5BF1D3-6C11-4B23-82E4-D5D673A4E582}"/>
    <cellStyle name="Output 2 2 2" xfId="2874" xr:uid="{2CFB449E-1A29-472C-BE46-8867C6131A3D}"/>
    <cellStyle name="Output 2 2 2 2" xfId="3202" xr:uid="{6BA69584-93C4-4CC5-935D-F98A8FF746C1}"/>
    <cellStyle name="Output 2 2 3" xfId="3268" xr:uid="{D1D9097A-D440-4536-9FD1-59A3A6105ACE}"/>
    <cellStyle name="Output 2 2 4" xfId="3526" xr:uid="{5B94A4DE-FE28-48A2-A533-78169EA88289}"/>
    <cellStyle name="Output 2 3" xfId="2869" xr:uid="{A53361C8-5EFC-44BC-81EA-A92B8734EE34}"/>
    <cellStyle name="Output 2_makro" xfId="2676" xr:uid="{C7E9A336-C3F1-481E-A3B2-17D63A5EA5AB}"/>
    <cellStyle name="Output 3" xfId="2756" xr:uid="{C6830527-B836-4983-9F33-9FFAABC03E58}"/>
    <cellStyle name="Output 3 2" xfId="3376" xr:uid="{6D673138-9540-4C9D-ACB3-BE66971F3302}"/>
    <cellStyle name="Output 3 2 2" xfId="3539" xr:uid="{E368B46A-96DB-4A3D-B4FA-0367387526CE}"/>
    <cellStyle name="Output 3 3" xfId="3397" xr:uid="{EF6EFA6F-46D3-4795-8692-F8110A97F580}"/>
    <cellStyle name="Output 3 4" xfId="3746" xr:uid="{72D0E5B5-DC9C-49A4-9E13-D57E6A1ED123}"/>
    <cellStyle name="Output 4" xfId="3700" xr:uid="{98B0D082-414D-4950-9AB4-FA0516B68723}"/>
    <cellStyle name="Output 4 2" xfId="3504" xr:uid="{85443603-9017-4705-8208-6BD27D62FF7A}"/>
    <cellStyle name="Output 5" xfId="3996" xr:uid="{2E644A71-8814-446D-A836-EA9DA34A64FD}"/>
    <cellStyle name="Output 5 2" xfId="3297" xr:uid="{B11FAC45-6A45-44D8-900A-10C8C9382C8A}"/>
    <cellStyle name="Output 6" xfId="3973" xr:uid="{4B86DF23-F632-4D08-9F6F-9FA0CA1C932F}"/>
    <cellStyle name="Output 6 2" xfId="3261" xr:uid="{A2B8ECC4-6F06-4860-98E9-E04131BF962B}"/>
    <cellStyle name="Output 7" xfId="3977" xr:uid="{4C0AD425-1981-409A-ADE7-FC51BBB42C33}"/>
    <cellStyle name="Output 7 2" xfId="4026" xr:uid="{9A6CF2BF-6796-4DE3-B2A3-399C61DB6EC4}"/>
    <cellStyle name="Output 8" xfId="3321" xr:uid="{A71E81D6-0011-4E05-8598-95DFE429AD41}"/>
    <cellStyle name="Output 9" xfId="3286" xr:uid="{9AE7554E-254F-4444-B32A-3F7ECB980F4F}"/>
    <cellStyle name="Pénznem [0]_3MONTH RATES (2)" xfId="715" xr:uid="{F4063CAB-5025-448E-AA53-A2C6084B8445}"/>
    <cellStyle name="Pénznem_3MONTH RATES (2)" xfId="716" xr:uid="{F36342F0-3D5F-496C-8CDE-A3A4AF7C4BDB}"/>
    <cellStyle name="Percent [2]" xfId="717" xr:uid="{133A61CF-C5FF-4D50-9B12-96FF929FF0E4}"/>
    <cellStyle name="Percent 10" xfId="3986" xr:uid="{078DD76E-47AD-4944-B95F-3F7DA1E95A6B}"/>
    <cellStyle name="Percent 11" xfId="3309" xr:uid="{B3721D8D-42D3-4643-BF95-AB59F38017EC}"/>
    <cellStyle name="Percent 12" xfId="3308" xr:uid="{33C1BE07-0DA5-450D-A7DA-60ECC3F548DE}"/>
    <cellStyle name="Percent 13" xfId="4056" xr:uid="{9895B805-AE3E-4417-A136-F36C96523E17}"/>
    <cellStyle name="Percent 14" xfId="4108" xr:uid="{DAF11CEB-2457-4846-B1EA-9FCE437DC7E3}"/>
    <cellStyle name="Percent 15" xfId="4105" xr:uid="{3C4A14DD-EEDB-411A-A446-6F575A60BA8B}"/>
    <cellStyle name="Percent 2" xfId="20" xr:uid="{7688CE6B-1B5C-4457-AF4A-75064D6517F1}"/>
    <cellStyle name="Percent 2 2" xfId="43" xr:uid="{BAAAF1F9-6189-4C4E-8B48-000B3C734C82}"/>
    <cellStyle name="Percent 2 2 2" xfId="2650" xr:uid="{6116ABA8-6C22-4408-A271-84BA8E91A06B}"/>
    <cellStyle name="Percent 2 2 3" xfId="2298" xr:uid="{03BE4B1A-C842-4A25-BEB3-B8D22829EC85}"/>
    <cellStyle name="Percent 2 3" xfId="2286" xr:uid="{FBC74DA5-4601-49C5-9143-133D71C0E37C}"/>
    <cellStyle name="Percent 2 3 2" xfId="3395" xr:uid="{B1BC2A51-15D5-4E23-A51C-EDECB67BA4AC}"/>
    <cellStyle name="Percent 2 4" xfId="2373" xr:uid="{955C258E-F263-4DE8-BB54-C1B70EA566C7}"/>
    <cellStyle name="Percent 2 5" xfId="2794" xr:uid="{7D1A510F-E4E4-4CC8-BD7D-4B52E2A0DE22}"/>
    <cellStyle name="Percent 2 5 2" xfId="3725" xr:uid="{70F24C71-4D1B-40A9-BF8A-04E39E36EBBD}"/>
    <cellStyle name="Percent 2 6" xfId="3975" xr:uid="{041DABC3-AA83-4863-8D3E-E6BB9E5204DE}"/>
    <cellStyle name="Percent 2 7" xfId="718" xr:uid="{CCB164A7-5A24-436A-BDCF-6AFCA1A67EBD}"/>
    <cellStyle name="Percent 3" xfId="35" xr:uid="{ECE19126-4929-4FB2-AE51-E8416B0701AD}"/>
    <cellStyle name="Percent 3 2" xfId="2288" xr:uid="{E839D499-3D75-4BFA-BEFB-D58104D5C53B}"/>
    <cellStyle name="Percent 3 2 2" xfId="3131" xr:uid="{B15EDAF2-E6A2-488C-8DFD-A127880696B3}"/>
    <cellStyle name="Percent 3 2 2 2" xfId="3899" xr:uid="{CABC2205-1FD0-464E-8A9F-10ABB2E9E3B2}"/>
    <cellStyle name="Percent 3 3" xfId="2293" xr:uid="{6B26D9F0-9B02-4FA0-AAF1-D15C002A9917}"/>
    <cellStyle name="Percent 3 3 2" xfId="3291" xr:uid="{9EFCAFAB-4B18-4C6F-9A05-27CC071C6638}"/>
    <cellStyle name="Percent 3 4" xfId="2651" xr:uid="{2D3516E8-09FC-4E2E-AD34-060704172F44}"/>
    <cellStyle name="Percent 3 4 2" xfId="3688" xr:uid="{BFB3E3B2-6DC8-4AAF-B34E-B02E28409C2A}"/>
    <cellStyle name="Percent 3 5" xfId="3009" xr:uid="{DBBFDFA5-829B-42F4-98E7-CB5CD2123366}"/>
    <cellStyle name="Percent 3 5 2" xfId="3805" xr:uid="{7B2B8E70-9F34-46BC-B2D6-26FB9B597FAE}"/>
    <cellStyle name="Percent 3 6" xfId="4023" xr:uid="{7F0BE933-1EB5-4067-A8DE-CA517CC6D367}"/>
    <cellStyle name="Percent 3 7" xfId="719" xr:uid="{2D42810F-89BE-4EBD-9439-0679A122BB4E}"/>
    <cellStyle name="Percent 4" xfId="720" xr:uid="{B786DA4C-8115-4BD7-AE5C-62E1CD77E882}"/>
    <cellStyle name="Percent 4 2" xfId="2652" xr:uid="{B9E17096-E1B9-4A79-B130-A21CC1B3E2A6}"/>
    <cellStyle name="Percent 4 3" xfId="3486" xr:uid="{284A0183-90AF-4617-9C06-6DFCDE0A6373}"/>
    <cellStyle name="Percent 5" xfId="721" xr:uid="{6E7B810C-8B77-41AB-97FB-C5A83B52D52C}"/>
    <cellStyle name="Percent 5 2" xfId="4043" xr:uid="{747DFD52-95A0-4367-810B-C3EBFF9A75D1}"/>
    <cellStyle name="Percent 6" xfId="3962" xr:uid="{62D2A763-CC96-4665-9F5A-C7C52E90660A}"/>
    <cellStyle name="Percent 7" xfId="4000" xr:uid="{A5C84D32-C0D6-4FFF-814F-7A54B34E1541}"/>
    <cellStyle name="Percent 8" xfId="4001" xr:uid="{602B2004-A3C4-4A99-B491-23F27C68AEC5}"/>
    <cellStyle name="Percent 9" xfId="4002" xr:uid="{7ED499EC-E225-430A-AC8A-25C5A4DCD85E}"/>
    <cellStyle name="percentá 10" xfId="2071" xr:uid="{8FDC923F-1F60-45B7-99E8-1ABF4B949D6B}"/>
    <cellStyle name="percentá 10 2" xfId="2374" xr:uid="{46455D95-3177-4F16-B16B-1B341F38EDF7}"/>
    <cellStyle name="percentá 10 2 2" xfId="3161" xr:uid="{ACDA7897-93F6-47AD-A031-ABD31DF9E949}"/>
    <cellStyle name="percentá 10 2 2 2" xfId="3929" xr:uid="{3CBB567C-04E2-4A77-816F-95A97582D874}"/>
    <cellStyle name="percentá 10 2 3" xfId="3040" xr:uid="{40111326-41D9-4D57-AE8A-BF64E3560A52}"/>
    <cellStyle name="percentá 10 2 3 2" xfId="3835" xr:uid="{3941BB7F-5C80-4346-897B-631E23C83324}"/>
    <cellStyle name="percentá 10 2 4" xfId="3654" xr:uid="{B57E1504-E504-40AF-B22A-FAA53FD10C02}"/>
    <cellStyle name="percentá 10 3" xfId="3119" xr:uid="{C6D5E7E4-C87E-4675-AC9D-CA5315E8001C}"/>
    <cellStyle name="percentá 10 3 2" xfId="3887" xr:uid="{E404666F-7828-42B3-9039-A1DDB7A36BC5}"/>
    <cellStyle name="percentá 10 4" xfId="2987" xr:uid="{E4555A79-12B0-4AB1-901A-240190FAC92A}"/>
    <cellStyle name="percentá 10 4 2" xfId="3789" xr:uid="{8374CD1B-4AAF-408B-9CA5-10BBA5FBF74C}"/>
    <cellStyle name="percentá 10 5" xfId="3567" xr:uid="{02974136-BFB8-4553-AC1C-64FDD08B15E6}"/>
    <cellStyle name="percentá 11" xfId="2072" xr:uid="{A4F83FF4-D748-45D7-8823-9C00D66657F2}"/>
    <cellStyle name="percentá 11 2" xfId="2375" xr:uid="{33E8E98B-A266-425B-90D0-36F14EEBA947}"/>
    <cellStyle name="percentá 11 2 2" xfId="3162" xr:uid="{5E6E8909-D295-4EBE-B4E6-17258C48F53C}"/>
    <cellStyle name="percentá 11 2 2 2" xfId="3930" xr:uid="{D144D7DD-B372-4909-887C-EDDE68A324DC}"/>
    <cellStyle name="percentá 11 2 3" xfId="3041" xr:uid="{C21CF8E2-C9C0-4ADC-9622-827A3D19389C}"/>
    <cellStyle name="percentá 11 2 3 2" xfId="3836" xr:uid="{E4E5282D-75B7-4E53-AD74-17F109C70AA5}"/>
    <cellStyle name="percentá 11 2 4" xfId="3655" xr:uid="{E85A49CC-F9DD-486D-AB3F-043EF656306A}"/>
    <cellStyle name="percentá 11 3" xfId="3120" xr:uid="{6B674FC8-2934-4CF0-B4AB-88D9B080A87F}"/>
    <cellStyle name="percentá 11 3 2" xfId="3888" xr:uid="{4AE4AFBE-A0E6-4B1A-B395-D07AD4800B2B}"/>
    <cellStyle name="percentá 11 4" xfId="2988" xr:uid="{E52D6388-2D57-4C14-ADD3-03F55A4A9B15}"/>
    <cellStyle name="percentá 11 4 2" xfId="3790" xr:uid="{ABDFFC06-0895-423C-9483-21DD2F06445B}"/>
    <cellStyle name="percentá 11 5" xfId="3568" xr:uid="{0973B1C7-CE90-457F-B279-38A0B6A86BC4}"/>
    <cellStyle name="percentá 12" xfId="2073" xr:uid="{FB79C257-9B49-4F65-B128-AFC6B4192A37}"/>
    <cellStyle name="percentá 12 2" xfId="2376" xr:uid="{4084854B-9131-4608-BF49-EDC569FB9822}"/>
    <cellStyle name="percentá 12 2 2" xfId="3163" xr:uid="{567042FE-1309-4864-BCF5-E641700031CE}"/>
    <cellStyle name="percentá 12 2 2 2" xfId="3931" xr:uid="{20FB2011-D4B9-471B-A31C-3EFAFCC39AA0}"/>
    <cellStyle name="percentá 12 2 3" xfId="3042" xr:uid="{A7DB0FDB-446D-4FC7-A163-E8D9D3093BD5}"/>
    <cellStyle name="percentá 12 2 3 2" xfId="3837" xr:uid="{A4A1D894-8AA5-44EF-9A2A-CA1D67F0C2A5}"/>
    <cellStyle name="percentá 12 2 4" xfId="3656" xr:uid="{8D38D742-F841-4D53-AE66-4963FFA073FC}"/>
    <cellStyle name="percentá 12 3" xfId="3121" xr:uid="{96F14006-3D8E-4602-8CAF-F56FAAFC7639}"/>
    <cellStyle name="percentá 12 3 2" xfId="3889" xr:uid="{D6D97AAA-6584-4FFF-9C46-D0D7D572B589}"/>
    <cellStyle name="percentá 12 4" xfId="2989" xr:uid="{A186AD36-873F-4F41-B74E-7C700D005306}"/>
    <cellStyle name="percentá 12 4 2" xfId="3791" xr:uid="{1414A531-4EE5-49F6-B00B-C971FF955B69}"/>
    <cellStyle name="percentá 12 5" xfId="3569" xr:uid="{137CE709-7C74-4428-B709-736476E0572A}"/>
    <cellStyle name="percentá 13" xfId="2080" xr:uid="{433CA853-5363-44C4-9724-F67AAF9FB04E}"/>
    <cellStyle name="percentá 13 2" xfId="2208" xr:uid="{52C601B2-B273-4F0A-B06A-9D3FB4458F52}"/>
    <cellStyle name="percentá 13 2 2" xfId="2531" xr:uid="{BF8DE001-C485-40B0-8AAE-3208754107B1}"/>
    <cellStyle name="percentá 13 3" xfId="2532" xr:uid="{9F598807-EA12-49DE-B62F-4ED12BE615EC}"/>
    <cellStyle name="percentá 14" xfId="2074" xr:uid="{22A26BB5-A0DC-4165-A25D-6CEE51F05772}"/>
    <cellStyle name="percentá 14 2" xfId="2377" xr:uid="{30469AE2-311A-4746-86C4-359011509421}"/>
    <cellStyle name="percentá 14 2 2" xfId="3164" xr:uid="{903DDD86-BFA2-4BA1-BA76-D19F56D732F8}"/>
    <cellStyle name="percentá 14 2 2 2" xfId="3932" xr:uid="{6EE03861-DD1B-46C5-ACDF-75907937E048}"/>
    <cellStyle name="percentá 14 2 3" xfId="3043" xr:uid="{547C815F-A131-406A-ACFD-48DC2788B470}"/>
    <cellStyle name="percentá 14 2 3 2" xfId="3838" xr:uid="{6D1FD449-F53F-467A-AB25-1715C32FB6C7}"/>
    <cellStyle name="percentá 14 2 4" xfId="3657" xr:uid="{2E25405C-D121-4BEF-98C9-56FD3E260BB2}"/>
    <cellStyle name="percentá 14 3" xfId="3122" xr:uid="{9003EE75-E9D4-4007-9F94-D4B31E8D5D87}"/>
    <cellStyle name="percentá 14 3 2" xfId="3890" xr:uid="{0ACF3A95-613F-4F22-8564-D59E4157F67A}"/>
    <cellStyle name="percentá 14 4" xfId="2990" xr:uid="{163A5CEA-A2E2-4892-A383-1742B193BE0E}"/>
    <cellStyle name="percentá 14 4 2" xfId="3792" xr:uid="{DA4AF49A-D706-4607-A7C8-77DA4564B34B}"/>
    <cellStyle name="percentá 14 5" xfId="3570" xr:uid="{EE28A494-1419-4B99-BB6F-62B321B628A3}"/>
    <cellStyle name="percentá 15" xfId="2075" xr:uid="{587DEAAA-E8E9-4761-8869-2EA42A83DC49}"/>
    <cellStyle name="percentá 15 2" xfId="2378" xr:uid="{CD6FCDF9-0E51-4057-9716-A79BE9E50109}"/>
    <cellStyle name="percentá 15 2 2" xfId="3165" xr:uid="{55336F2A-6D6A-471E-8FD8-8E12092C61E7}"/>
    <cellStyle name="percentá 15 2 2 2" xfId="3933" xr:uid="{713E7392-71D3-45FB-9CE0-68AE2F17CE6D}"/>
    <cellStyle name="percentá 15 2 3" xfId="3044" xr:uid="{E156BC47-EDC7-49E6-A2F3-E10E1C9C9B8E}"/>
    <cellStyle name="percentá 15 2 3 2" xfId="3839" xr:uid="{35DE2D25-DD4D-483E-8814-C2B2A16E4FFB}"/>
    <cellStyle name="percentá 15 2 4" xfId="3658" xr:uid="{861E8EB4-6C5D-4E43-8D9E-46CDA13F072A}"/>
    <cellStyle name="percentá 15 3" xfId="3123" xr:uid="{35888E50-E53A-4742-BDCD-57C868450659}"/>
    <cellStyle name="percentá 15 3 2" xfId="3891" xr:uid="{DF085A9F-1924-417E-9B80-8360816F4A19}"/>
    <cellStyle name="percentá 15 4" xfId="2991" xr:uid="{3472D16D-F5B1-4868-97C9-E3BEF057D7FB}"/>
    <cellStyle name="percentá 15 4 2" xfId="3793" xr:uid="{6E9E996B-51A4-4EA5-A9DB-7A6578DB50EB}"/>
    <cellStyle name="percentá 15 5" xfId="3571" xr:uid="{7961110C-B417-443A-AC4E-FD7FA7B718A6}"/>
    <cellStyle name="Percentá 16" xfId="879" xr:uid="{5D063954-29A9-457A-B9D6-EFD3F7AA3A1D}"/>
    <cellStyle name="percentá 17" xfId="2076" xr:uid="{E1D81E3A-AA03-457C-A298-9EF90FD7A291}"/>
    <cellStyle name="percentá 17 2" xfId="2379" xr:uid="{98950D93-455B-4E45-B05B-5E5C7636AF12}"/>
    <cellStyle name="percentá 17 2 2" xfId="3166" xr:uid="{AAAE5982-DF91-4FA3-BD90-4D46209E33A7}"/>
    <cellStyle name="percentá 17 2 2 2" xfId="3934" xr:uid="{B5F9C1C1-0DF4-473B-A650-BA7F07773A98}"/>
    <cellStyle name="percentá 17 2 3" xfId="3045" xr:uid="{232840FF-B3DA-46A8-BE39-B51BF365D7DA}"/>
    <cellStyle name="percentá 17 2 3 2" xfId="3840" xr:uid="{1444333F-9095-4FCD-8310-21EE48035C4D}"/>
    <cellStyle name="percentá 17 2 4" xfId="3659" xr:uid="{D61C4685-E0EF-4739-BE31-DBA7898CEB4D}"/>
    <cellStyle name="percentá 17 3" xfId="3124" xr:uid="{FDE8D496-38CE-471F-929A-8E16F1408D22}"/>
    <cellStyle name="percentá 17 3 2" xfId="3892" xr:uid="{B87BF4C7-9D4E-42AB-ABC6-7BB250D59F02}"/>
    <cellStyle name="percentá 17 4" xfId="2992" xr:uid="{95898420-4C3A-407F-B80C-7AAA085D5F50}"/>
    <cellStyle name="percentá 17 4 2" xfId="3794" xr:uid="{2785E763-485E-4957-BBB8-701F0E707912}"/>
    <cellStyle name="percentá 17 5" xfId="3572" xr:uid="{FE105CB3-5AF4-4EBA-9A4B-CA44D2CD55AF}"/>
    <cellStyle name="Percentá 18" xfId="2083" xr:uid="{209BBAA8-C400-417E-9144-99D03B8EDE97}"/>
    <cellStyle name="Percentá 19" xfId="2084" xr:uid="{D2FBDDC0-4936-40AF-B6EC-BCF25CC0FDB5}"/>
    <cellStyle name="Percentá 19 2" xfId="2721" xr:uid="{88C8ED62-5608-4EDE-8D55-948E0BB09161}"/>
    <cellStyle name="percentá 19 2 2" xfId="3047" xr:uid="{33FFF2F6-CE21-44B4-80D7-5ADC5BAFE8D6}"/>
    <cellStyle name="Percentá 19 2 3" xfId="3452" xr:uid="{9C9792CF-B8B5-435F-AD74-B2B24D6F762B}"/>
    <cellStyle name="Percentá 19 2 4" xfId="3673" xr:uid="{1CF0B820-20D3-47EB-99FA-8000DB069987}"/>
    <cellStyle name="Percentá 19 3" xfId="3332" xr:uid="{15305224-7016-4423-BDA0-6F5CBB855FE2}"/>
    <cellStyle name="percentá 2" xfId="722" xr:uid="{0972C749-7806-4993-8DD8-423390918897}"/>
    <cellStyle name="percentá 2 10" xfId="1911" xr:uid="{D699390F-9F76-4894-9674-7A290F2ECB36}"/>
    <cellStyle name="percentá 2 11" xfId="1894" xr:uid="{DFF81C9E-92E1-451F-80CC-D363654C0C2D}"/>
    <cellStyle name="percentá 2 12" xfId="1926" xr:uid="{B6FA32CA-919F-4F14-9529-4FFCB3CA47E6}"/>
    <cellStyle name="percentá 2 13" xfId="1933" xr:uid="{1CF3064F-4F4F-47E4-8FBC-C6C9AD77F5C3}"/>
    <cellStyle name="percentá 2 14" xfId="1571" xr:uid="{8DDB4CE5-5741-4233-8A61-6E12CA813568}"/>
    <cellStyle name="percentá 2 15" xfId="1962" xr:uid="{FCC122F6-5980-4EE9-B1EE-806C6C2E4E26}"/>
    <cellStyle name="percentá 2 16" xfId="1968" xr:uid="{20D482F8-5571-440F-B6AC-4B2F94385922}"/>
    <cellStyle name="percentá 2 17" xfId="1975" xr:uid="{63E0D9C7-7EF3-4E88-A355-5FF778405C75}"/>
    <cellStyle name="percentá 2 18" xfId="1982" xr:uid="{554B911C-A52C-48DB-B2E1-8A5A5DCE8C0C}"/>
    <cellStyle name="percentá 2 19" xfId="1989" xr:uid="{410107D5-C080-42F2-A4A3-71AFAAF0F477}"/>
    <cellStyle name="percentá 2 2" xfId="723" xr:uid="{557BA4F6-6095-4D6C-AE81-5562BA35188C}"/>
    <cellStyle name="percentá 2 2 2" xfId="939" xr:uid="{65136F62-A17D-4885-9BC7-AF671EA3DC8A}"/>
    <cellStyle name="percentá 2 2 3" xfId="902" xr:uid="{1CEE9022-91C8-4C09-9DEB-B761F4D0030D}"/>
    <cellStyle name="percentá 2 20" xfId="1996" xr:uid="{6D0DF4DF-8568-4327-AE8E-9B0F08F24D9A}"/>
    <cellStyle name="percentá 2 21" xfId="2002" xr:uid="{96A4B800-906C-43EF-8306-C376E2D9FDB4}"/>
    <cellStyle name="percentá 2 22" xfId="2008" xr:uid="{0E1C725A-FB9D-4951-8DB8-995503B3E934}"/>
    <cellStyle name="percentá 2 23" xfId="2014" xr:uid="{1EF96B90-848D-48BC-80FA-32CDA1D84E3E}"/>
    <cellStyle name="percentá 2 24" xfId="2020" xr:uid="{DB1E762F-66CD-4858-870C-D245C5762DC2}"/>
    <cellStyle name="Percentá 2 25" xfId="3666" xr:uid="{BABB8353-FDB9-4AB1-817D-D26997B64174}"/>
    <cellStyle name="Percentá 2 26" xfId="3363" xr:uid="{E06ACD75-4144-4EAF-B56F-6C4470A005C0}"/>
    <cellStyle name="Percentá 2 27" xfId="3331" xr:uid="{971309EA-1D7A-49B0-B496-175EBB13F75C}"/>
    <cellStyle name="Percentá 2 28" xfId="3425" xr:uid="{4BE3658A-D321-4BF9-9892-6D627607323B}"/>
    <cellStyle name="Percentá 2 29" xfId="3329" xr:uid="{35635BBB-F5EF-4ABA-8959-AA61C2C4B300}"/>
    <cellStyle name="percentá 2 3" xfId="724" xr:uid="{04CE0303-1557-4D89-B1D6-B0B4FCC2AB81}"/>
    <cellStyle name="percentá 2 3 2" xfId="1083" xr:uid="{48D50C96-189B-4B02-B233-FB6EA1002AEC}"/>
    <cellStyle name="percentá 2 3 2 2" xfId="1690" xr:uid="{F0695D96-D1A9-43C6-B146-E8B92E2688D8}"/>
    <cellStyle name="percentá 2 3 2 2 2" xfId="2175" xr:uid="{07CB72FA-BCC8-4DAB-9DB0-0ED00321D3B8}"/>
    <cellStyle name="percentá 2 3 2 3" xfId="1701" xr:uid="{DD124295-C6DF-42C9-BE8C-2B8BD18B7498}"/>
    <cellStyle name="percentá 2 3 2 3 2" xfId="2177" xr:uid="{C7EC9EA8-7566-48E0-A254-AC02CFA70EE4}"/>
    <cellStyle name="percentá 2 3 2 4" xfId="2153" xr:uid="{99C99232-D15C-406D-8B83-F317D814272F}"/>
    <cellStyle name="percentá 2 3 3" xfId="1126" xr:uid="{AD808709-B8C6-4109-AE60-654B42E22E96}"/>
    <cellStyle name="percentá 2 3 3 2" xfId="1710" xr:uid="{DB5674ED-F725-402F-A480-6F9ED0F6A578}"/>
    <cellStyle name="percentá 2 3 3 2 2" xfId="2181" xr:uid="{B6C2C3F2-5B69-4191-8A30-E140C4FF8D7C}"/>
    <cellStyle name="percentá 2 3 3 3" xfId="1844" xr:uid="{C7F71D6E-B8BB-4F46-86F1-EAE0EF8A390A}"/>
    <cellStyle name="percentá 2 3 3 3 2" xfId="2195" xr:uid="{F241E28B-0A38-4CD4-B774-ABA11D055F12}"/>
    <cellStyle name="percentá 2 3 3 4" xfId="2155" xr:uid="{49A3F3A1-2AF2-4C76-9740-915DE4636BC2}"/>
    <cellStyle name="percentá 2 3 4" xfId="1253" xr:uid="{832FBC63-3876-44DC-9CA6-99161F51CB53}"/>
    <cellStyle name="percentá 2 3 4 2" xfId="1755" xr:uid="{EE41B3B6-EEC5-407C-9BA1-2ECF74E2A8ED}"/>
    <cellStyle name="percentá 2 3 4 2 2" xfId="2187" xr:uid="{F43E0907-70E2-46AF-A090-7BAE4D975296}"/>
    <cellStyle name="percentá 2 3 4 3" xfId="1807" xr:uid="{BF3BB8FA-208C-41DF-B6FD-0135B9C312BF}"/>
    <cellStyle name="percentá 2 3 4 3 2" xfId="2190" xr:uid="{4237671B-95E0-49D5-AAD4-66A7F4B837A3}"/>
    <cellStyle name="percentá 2 3 4 4" xfId="2160" xr:uid="{396DF00D-276E-410F-BFDB-409A6F3F92AB}"/>
    <cellStyle name="percentá 2 3 5" xfId="1540" xr:uid="{EAB97CEF-F736-4E87-83B6-D1699540D449}"/>
    <cellStyle name="percentá 2 3 5 2" xfId="2169" xr:uid="{0BBBB18E-9798-44DD-9B7F-24BD9B86235C}"/>
    <cellStyle name="percentá 2 3 6" xfId="1830" xr:uid="{D0913F67-3961-47FE-BE65-AF35997B77D6}"/>
    <cellStyle name="percentá 2 3 6 2" xfId="2192" xr:uid="{77ED9DC3-549C-4E0C-B9B4-0F9FD2B8D658}"/>
    <cellStyle name="percentá 2 3 7" xfId="2147" xr:uid="{BA914071-61F1-49BE-825A-8513D78FEE7B}"/>
    <cellStyle name="percentá 2 3 8" xfId="896" xr:uid="{42FEAE7E-07FA-474E-A5DC-BC1D441C2136}"/>
    <cellStyle name="Percentá 2 30" xfId="3447" xr:uid="{EB265A35-2065-49CF-9436-86966A00C7E2}"/>
    <cellStyle name="Percentá 2 31" xfId="3461" xr:uid="{5632FD5D-B97C-4C67-BEB9-97767EB83465}"/>
    <cellStyle name="Percentá 2 32" xfId="3269" xr:uid="{B60C63B6-872A-4BDC-B2CD-4AF997DAD793}"/>
    <cellStyle name="Percentá 2 33" xfId="3422" xr:uid="{8A0AA2E7-1458-4A6A-9AD7-D0EFE4335CD8}"/>
    <cellStyle name="Percentá 2 34" xfId="3495" xr:uid="{75A1F9BD-CB91-460F-AE50-56CD3115AD02}"/>
    <cellStyle name="Percentá 2 35" xfId="4032" xr:uid="{30FC0F35-AF97-4C15-B58F-AC8CCBD3F590}"/>
    <cellStyle name="Percentá 2 36" xfId="3517" xr:uid="{8AFEE8BF-7C5C-4FF6-84AA-CC24BB58E971}"/>
    <cellStyle name="Percentá 2 37" xfId="3502" xr:uid="{5D9122B2-848F-4468-8DB7-6E6F6FF59B59}"/>
    <cellStyle name="Percentá 2 38" xfId="4033" xr:uid="{1C0CE1B3-2883-4929-9D0C-C7A06CC9E4F6}"/>
    <cellStyle name="Percentá 2 39" xfId="3325" xr:uid="{B8B138B4-BDE4-467B-AE6F-A0CF1F49D1CA}"/>
    <cellStyle name="percentá 2 4" xfId="926" xr:uid="{A4D3FE12-28BC-42F9-8D9C-6781A820273E}"/>
    <cellStyle name="Percentá 2 40" xfId="3213" xr:uid="{FBDA6232-9418-4770-8C0A-BF6499F4E6AE}"/>
    <cellStyle name="Percentá 2 41" xfId="3353" xr:uid="{B5CCFBD5-A223-4D96-B7BD-D4E569D48771}"/>
    <cellStyle name="Percentá 2 42" xfId="3465" xr:uid="{16AC92BD-5B55-45C5-9181-BE66E42659B2}"/>
    <cellStyle name="Percentá 2 43" xfId="3323" xr:uid="{3DEA0191-3334-465C-AC86-461207475040}"/>
    <cellStyle name="Percentá 2 44" xfId="3429" xr:uid="{B0854736-E698-4790-905A-09584F52967C}"/>
    <cellStyle name="Percentá 2 45" xfId="3369" xr:uid="{0484A76A-52F5-4EC6-B796-E57ED21DCF16}"/>
    <cellStyle name="Percentá 2 46" xfId="3562" xr:uid="{EC2A4886-29B9-4D2D-83C5-4BC6521632F0}"/>
    <cellStyle name="Percentá 2 47" xfId="3483" xr:uid="{AFD5226D-5042-4C50-929F-1541D4901E49}"/>
    <cellStyle name="Percentá 2 48" xfId="4022" xr:uid="{2F1EAB88-B1C5-4551-803B-1D9C637354F1}"/>
    <cellStyle name="Percentá 2 49" xfId="3276" xr:uid="{34B81ACD-8AB7-470E-93A1-0C7581B598A8}"/>
    <cellStyle name="percentá 2 5" xfId="1523" xr:uid="{5783A47D-E92B-48EA-9E91-228EF67C7D0A}"/>
    <cellStyle name="percentá 2 5 2" xfId="1853" xr:uid="{B7737B81-52F8-4AC0-8670-AB923A64E181}"/>
    <cellStyle name="percentá 2 5 3" xfId="1946" xr:uid="{9B185A9A-D7AD-4936-8D37-C7640E590ADA}"/>
    <cellStyle name="Percentá 2 50" xfId="3406" xr:uid="{59E9283F-1688-467B-892A-824AB0BCD152}"/>
    <cellStyle name="Percentá 2 51" xfId="3313" xr:uid="{9EB5928A-36C3-4117-B790-ADCF251C3A49}"/>
    <cellStyle name="Percentá 2 52" xfId="3307" xr:uid="{DE790E71-349B-4C01-B18D-70F778E31FC2}"/>
    <cellStyle name="Percentá 2 53" xfId="3402" xr:uid="{2390D29D-27BC-40C4-A852-C47F03338E57}"/>
    <cellStyle name="Percentá 2 54" xfId="3407" xr:uid="{30C7C2DA-E0CD-48A0-8E39-7DDD6007A40E}"/>
    <cellStyle name="Percentá 2 55" xfId="3365" xr:uid="{CEA03B16-9F08-476F-8DF8-4C326F7D5712}"/>
    <cellStyle name="Percentá 2 56" xfId="3519" xr:uid="{AB499C0A-12A7-47D8-98B1-56401D97E973}"/>
    <cellStyle name="Percentá 2 57" xfId="3472" xr:uid="{32A43EBC-6846-4274-A656-F248D582E4AE}"/>
    <cellStyle name="Percentá 2 58" xfId="4005" xr:uid="{6884794F-8E5E-4B23-9EE6-DDAFBFFD8D83}"/>
    <cellStyle name="Percentá 2 59" xfId="3304" xr:uid="{0DE049C4-9FEE-4DDC-86BE-C7F3DCA68DFC}"/>
    <cellStyle name="percentá 2 6" xfId="1847" xr:uid="{D798A8F6-E11C-4500-904D-96C04E312ADA}"/>
    <cellStyle name="percentá 2 7" xfId="1868" xr:uid="{F0E1AB19-D050-4C8C-9996-F06BCD9B6C6B}"/>
    <cellStyle name="percentá 2 8" xfId="1878" xr:uid="{AE4DD702-5456-4B57-9AA2-700E186037EB}"/>
    <cellStyle name="percentá 2 9" xfId="1891" xr:uid="{48B39B6E-E4B8-44FA-9155-627D5B1BD11E}"/>
    <cellStyle name="Percentá 20" xfId="2086" xr:uid="{F6828460-8CB5-4FF3-B7BB-0599D0F108CB}"/>
    <cellStyle name="Percentá 21" xfId="2137" xr:uid="{A629B516-8A8B-4B4F-BF1D-9310A59C83F5}"/>
    <cellStyle name="percentá 21 2" xfId="3051" xr:uid="{6FCE7636-0A3F-412D-AE6C-EB05CECEFF36}"/>
    <cellStyle name="Percentá 22" xfId="2131" xr:uid="{C10DC4B3-CD7C-47FB-AA6F-4797968FCE4F}"/>
    <cellStyle name="Percentá 23" xfId="2101" xr:uid="{49264428-566A-4A51-800B-CC1BA2726C36}"/>
    <cellStyle name="Percentá 24" xfId="2126" xr:uid="{F2D4FA7E-75B0-4B4F-A329-7D1F19ACB136}"/>
    <cellStyle name="Percentá 25" xfId="2132" xr:uid="{E7587627-9570-4BA2-8E29-93D025C3D91B}"/>
    <cellStyle name="Percentá 26" xfId="2133" xr:uid="{DB9BAE9A-D78C-48DE-95D9-FEA7856F8ABB}"/>
    <cellStyle name="Percentá 27" xfId="2125" xr:uid="{04B9302E-55AE-45B1-B372-AB83E19C7600}"/>
    <cellStyle name="Percentá 28" xfId="2206" xr:uid="{1AB4C5D4-945F-4AE8-89FF-6F46DCC10D22}"/>
    <cellStyle name="Percentá 29" xfId="2134" xr:uid="{35C49E35-97FB-4B30-9483-54B9B69F9DDF}"/>
    <cellStyle name="Percentá 3" xfId="13" xr:uid="{4640ED6F-3B7E-42B1-9B9F-C1FDF97907B2}"/>
    <cellStyle name="percentá 3 10" xfId="1885" xr:uid="{097C2831-75F7-4D83-8816-AEBD6DF0A616}"/>
    <cellStyle name="percentá 3 11" xfId="1938" xr:uid="{578FBE5E-7F0B-4216-9A8B-DB3F197A522F}"/>
    <cellStyle name="Percentá 3 12" xfId="2806" xr:uid="{166BFF30-B160-42D0-9818-C5DE5FDBEC41}"/>
    <cellStyle name="Percentá 3 12 2" xfId="3735" xr:uid="{A3D27466-DFD4-4F51-A0C5-C42DB9BDE541}"/>
    <cellStyle name="Percentá 3 12 3" xfId="3423" xr:uid="{1118C152-A637-4BA1-AEE7-A8C7875CB3B2}"/>
    <cellStyle name="Percentá 3 13" xfId="3239" xr:uid="{DF3F013B-8865-491B-AE46-1FEDCD80A364}"/>
    <cellStyle name="Percentá 3 14" xfId="3305" xr:uid="{36369688-65B3-4EB5-A5B7-45006FF12681}"/>
    <cellStyle name="Percentá 3 15" xfId="4013" xr:uid="{DA273C58-4F40-4836-9B94-3328DF90A021}"/>
    <cellStyle name="Percentá 3 16" xfId="3210" xr:uid="{BB467E8F-157D-4D11-B472-8385F03D0958}"/>
    <cellStyle name="Percentá 3 17" xfId="3405" xr:uid="{3468FAA5-2023-4462-BECF-08AE1B38CC36}"/>
    <cellStyle name="Percentá 3 18" xfId="3234" xr:uid="{F674ABAA-6FA3-47A9-931C-945660509C05}"/>
    <cellStyle name="Percentá 3 19" xfId="3670" xr:uid="{D5D749F6-F0AF-4FEC-9947-2FD49B204B39}"/>
    <cellStyle name="Percentá 3 2" xfId="8" xr:uid="{0189E10A-5600-4E2A-BA76-3C20146D09A9}"/>
    <cellStyle name="percentá 3 2 2" xfId="936" xr:uid="{75DD8D48-1AAC-4DE7-81F9-6A635085FBE4}"/>
    <cellStyle name="Percentá 3 20" xfId="3734" xr:uid="{7146AB46-CC71-4DC7-9255-CC59E9AFD9C7}"/>
    <cellStyle name="Percentá 3 21" xfId="3444" xr:uid="{E0C66FF7-498B-4442-AB3D-716AFBAF794A}"/>
    <cellStyle name="Percentá 3 22" xfId="3287" xr:uid="{3ACE3DC7-EF0E-49D7-8E91-782EFEFE764F}"/>
    <cellStyle name="Percentá 3 23" xfId="3474" xr:uid="{7823139F-5926-4DC6-AB3D-EAAB04F778F6}"/>
    <cellStyle name="Percentá 3 24" xfId="3542" xr:uid="{F96C01F6-31C6-4AEE-889B-4AA352F36C11}"/>
    <cellStyle name="Percentá 3 25" xfId="3439" xr:uid="{FED8D965-023B-449F-BC0A-0CA4467B54A1}"/>
    <cellStyle name="Percentá 3 26" xfId="3668" xr:uid="{BA4B197A-3E50-49C6-8C41-81DD09E53AB7}"/>
    <cellStyle name="Percentá 3 27" xfId="3389" xr:uid="{9A92ECA9-2D45-4704-81C6-8F4E13272ECA}"/>
    <cellStyle name="Percentá 3 28" xfId="3473" xr:uid="{3D9E5E74-9ED5-4513-B748-D35860E8CB04}"/>
    <cellStyle name="Percentá 3 29" xfId="3394" xr:uid="{1DDF6224-91DC-4933-9393-D545C72F1DB0}"/>
    <cellStyle name="Percentá 3 3" xfId="32" xr:uid="{8A7AA568-7C66-4E4E-86BC-D5DF92E4B8EB}"/>
    <cellStyle name="percentá 3 3 2" xfId="1861" xr:uid="{2FE80FEC-E910-401B-A694-B07596EF3C4B}"/>
    <cellStyle name="Percentá 3 30" xfId="3212" xr:uid="{5D0AA303-861F-45F2-A202-C0536A330609}"/>
    <cellStyle name="Percentá 3 31" xfId="3547" xr:uid="{C205E5D8-6D4F-41EE-9F82-D8378BBF1522}"/>
    <cellStyle name="Percentá 3 32" xfId="3697" xr:uid="{A656FDAC-1A84-48A8-998D-9294116C1C63}"/>
    <cellStyle name="Percentá 3 33" xfId="3490" xr:uid="{B497EA2D-90B6-4D50-A648-19DF855B395D}"/>
    <cellStyle name="Percentá 3 34" xfId="3250" xr:uid="{2B467278-8E08-400B-9277-A024B5F10D80}"/>
    <cellStyle name="Percentá 3 35" xfId="4035" xr:uid="{244EB855-C576-4C0F-918E-0A34477339A1}"/>
    <cellStyle name="Percentá 3 36" xfId="3345" xr:uid="{4A81A975-45EB-45B2-8B72-B6A1F807DFDC}"/>
    <cellStyle name="Percentá 3 37" xfId="3476" xr:uid="{88E634B0-695E-472B-B3B2-BCE3443FF156}"/>
    <cellStyle name="Percentá 3 38" xfId="3232" xr:uid="{4CA27EE2-E2B6-4085-8613-9AE8890ED342}"/>
    <cellStyle name="Percentá 3 39" xfId="3531" xr:uid="{FCA1A585-E4AB-41D2-9F0D-7506F6F493BF}"/>
    <cellStyle name="percentá 3 4" xfId="1907" xr:uid="{A198E642-08E6-4C33-B51F-0DF155E688B1}"/>
    <cellStyle name="Percentá 3 40" xfId="3491" xr:uid="{D3B53255-A0BD-400A-B21E-CE32BB883D4B}"/>
    <cellStyle name="Percentá 3 41" xfId="3501" xr:uid="{BBA0EE0F-C2B3-4C1F-A482-BBC5795BDD00}"/>
    <cellStyle name="Percentá 3 42" xfId="3417" xr:uid="{D1EBB6A7-82A1-4BA2-99DF-FBA002BB98AD}"/>
    <cellStyle name="percentá 3 43" xfId="899" xr:uid="{7BFA5014-69D7-4838-BFB9-C45077F8EDF5}"/>
    <cellStyle name="percentá 3 5" xfId="1895" xr:uid="{6FB2FF7F-6CC7-43FD-9A44-2DC2BC524FE7}"/>
    <cellStyle name="percentá 3 6" xfId="1892" xr:uid="{316C61DD-5F72-4672-8E26-915459258FEF}"/>
    <cellStyle name="percentá 3 7" xfId="1880" xr:uid="{76A04F06-9F63-40CA-B6F9-AFF5DBE8FBFF}"/>
    <cellStyle name="percentá 3 8" xfId="1913" xr:uid="{68F2706F-3FBE-4B6A-84AC-35D46AD62E2D}"/>
    <cellStyle name="percentá 3 9" xfId="1903" xr:uid="{5915D675-091A-4CE3-922F-470850B1993C}"/>
    <cellStyle name="Percentá 30" xfId="2213" xr:uid="{003DD4CF-994F-4AB5-8391-ED3CD2ABF5D1}"/>
    <cellStyle name="Percentá 31" xfId="2216" xr:uid="{415202FD-37A6-4FCC-A398-C2018DE4A3D0}"/>
    <cellStyle name="Percentá 32" xfId="2214" xr:uid="{9912AB54-C44B-4D0B-BE75-384BE909DD3D}"/>
    <cellStyle name="Percentá 33" xfId="2218" xr:uid="{D39C6B49-7445-48A0-8AAE-B53BF14B14BC}"/>
    <cellStyle name="Percentá 34" xfId="2220" xr:uid="{C59974B4-BB73-4C19-9916-4365F6AAED7B}"/>
    <cellStyle name="Percentá 35" xfId="2700" xr:uid="{163EF95A-0EDB-4DE6-BA6C-1B1A4AA06C9B}"/>
    <cellStyle name="Percentá 35 2" xfId="2791" xr:uid="{0259BE99-573E-43BD-AC6C-B7BA00983DF9}"/>
    <cellStyle name="Percentá 35 2 2" xfId="3723" xr:uid="{DC5883C8-A58A-455C-BFBC-147D94899248}"/>
    <cellStyle name="Percentá 36" xfId="2796" xr:uid="{ACE0BAF5-6A8D-4E95-A8F9-9DB5B4F6ABC6}"/>
    <cellStyle name="Percentá 37" xfId="2802" xr:uid="{8BD34C70-D1D0-49F4-9FF6-FACEC1245D7E}"/>
    <cellStyle name="Percentá 37 2" xfId="3732" xr:uid="{B26FB4E7-F513-478C-BAB2-2D28E5E051ED}"/>
    <cellStyle name="Percentá 38" xfId="3002" xr:uid="{DA014868-51AF-488C-A2EA-833AC0385390}"/>
    <cellStyle name="Percentá 38 2" xfId="3800" xr:uid="{94A3986A-B0E6-435B-93D6-0CA59E86CB21}"/>
    <cellStyle name="Percentá 39" xfId="3190" xr:uid="{93BE263C-FBD0-41B6-88BA-557D68E2F952}"/>
    <cellStyle name="Percentá 39 2" xfId="3957" xr:uid="{B755C755-0125-48A5-9C93-E8F4C01D058D}"/>
    <cellStyle name="percentá 4" xfId="907" xr:uid="{BBD7315A-BA8B-4A68-9289-5C0BDB8A2BA0}"/>
    <cellStyle name="percentá 4 2" xfId="2381" xr:uid="{F757AD96-E8FC-4FE7-966A-182D28997598}"/>
    <cellStyle name="percentá 4 2 2" xfId="3135" xr:uid="{C7560E79-FFDE-416F-BA3E-C0C509768EBB}"/>
    <cellStyle name="percentá 4 2 2 2" xfId="3903" xr:uid="{A480DF7C-C4F0-4C79-B6A6-EB5A44931909}"/>
    <cellStyle name="percentá 4 2 3" xfId="3014" xr:uid="{A6DBC85E-CE31-41CE-A64D-63504D26D9AC}"/>
    <cellStyle name="percentá 4 2 3 2" xfId="3809" xr:uid="{51818A25-C07E-407C-8800-8C5BF705D94F}"/>
    <cellStyle name="percentá 4 2 4" xfId="3660" xr:uid="{45F4B103-EB8C-4A93-95B2-0D639B386EE6}"/>
    <cellStyle name="Percentá 4 2 5" xfId="3611" xr:uid="{4167B2FD-1FC2-4748-932F-91160044348E}"/>
    <cellStyle name="Percentá 4 2 6" xfId="3319" xr:uid="{FB5A0DEB-B460-4C8D-BE4A-DCF446BAA4B7}"/>
    <cellStyle name="percentá 4 3" xfId="3125" xr:uid="{AA15E37D-B7B5-4096-A565-A97582A77B2F}"/>
    <cellStyle name="percentá 4 3 2" xfId="3893" xr:uid="{E089E192-CC09-4456-A3D5-B48A39396985}"/>
    <cellStyle name="percentá 4 4" xfId="2993" xr:uid="{703913F1-B779-4561-98AA-C23F5A6641C4}"/>
    <cellStyle name="percentá 4 4 2" xfId="3795" xr:uid="{F8A397A5-79EC-47B0-8404-5512D7F3DD7D}"/>
    <cellStyle name="percentá 4 5" xfId="3356" xr:uid="{66354358-FB21-49F3-B440-23C3CF75B414}"/>
    <cellStyle name="Percentá 40" xfId="2958" xr:uid="{AF4AA6D5-B2E0-49D2-BFFF-E5180E110299}"/>
    <cellStyle name="Percentá 40 2" xfId="3764" xr:uid="{AAF8D19A-0D06-4D61-9766-C828EE2A6354}"/>
    <cellStyle name="percentá 5" xfId="920" xr:uid="{2CF8D7E8-4590-4ADF-A87E-B0EEB06E9EE9}"/>
    <cellStyle name="Percentá 5 2" xfId="4030" xr:uid="{FE248E72-0866-4E5C-8300-38769C79C532}"/>
    <cellStyle name="percentá 6" xfId="947" xr:uid="{B24E5E52-1AD6-4AAD-A972-42BDAFFB37A2}"/>
    <cellStyle name="percentá 7" xfId="986" xr:uid="{4E199E7F-50EA-41BD-B4D4-5F3FFAE5FCE9}"/>
    <cellStyle name="percentá 8" xfId="1060" xr:uid="{C371117D-289C-4364-837C-FE0521E470B3}"/>
    <cellStyle name="percentá 9" xfId="1062" xr:uid="{732948F1-A411-4A28-B7E3-EC4CFB979018}"/>
    <cellStyle name="percentá 9 2" xfId="1240" xr:uid="{BB6DA810-09F7-4FC6-A119-0EB6C64EE87F}"/>
    <cellStyle name="percentá 9 2 2" xfId="2158" xr:uid="{EDC80BA1-CF70-468C-832F-A019EC6C7DE9}"/>
    <cellStyle name="percentá 9 2 2 2" xfId="2533" xr:uid="{9AD2A458-5407-4E97-9D8C-3E1A2AA52AD6}"/>
    <cellStyle name="percentá 9 2 3" xfId="2534" xr:uid="{4F094162-BE28-4E22-B92B-929B145A7AB6}"/>
    <cellStyle name="percentá 9 3" xfId="1377" xr:uid="{CA4D3FDB-FEF5-49AE-8BEC-478BEED65FC1}"/>
    <cellStyle name="percentá 9 3 2" xfId="2163" xr:uid="{67F9FC90-8577-47B5-924D-803C09B85DAD}"/>
    <cellStyle name="percentá 9 3 2 2" xfId="2535" xr:uid="{F2F17DF2-3471-4C16-A7EC-BC927C943406}"/>
    <cellStyle name="percentá 9 3 3" xfId="2536" xr:uid="{1F56E083-388B-44F6-AAEB-4304AECFD93C}"/>
    <cellStyle name="percentá 9 4" xfId="1516" xr:uid="{B4F415E7-A3A4-4A96-A0B3-D50F88C47ACA}"/>
    <cellStyle name="percentá 9 4 2" xfId="2165" xr:uid="{E80446A6-206D-4466-AC94-5B4AFEC394A2}"/>
    <cellStyle name="percentá 9 4 2 2" xfId="2537" xr:uid="{B2A20C0C-28DA-4796-AF68-396D971CBF71}"/>
    <cellStyle name="percentá 9 4 3" xfId="2538" xr:uid="{542539F6-9249-44A5-BC0B-0FAA4FEF8421}"/>
    <cellStyle name="percentá 9 5" xfId="1683" xr:uid="{D3FAF486-F2F8-4BA9-8B01-4CC03721F80F}"/>
    <cellStyle name="percentá 9 5 2" xfId="2172" xr:uid="{D1A52494-B378-4BB2-BA0A-F2AFEF526BAD}"/>
    <cellStyle name="percentá 9 5 2 2" xfId="2539" xr:uid="{68AA189B-0E43-4D7D-A45A-CE51A873BB00}"/>
    <cellStyle name="percentá 9 5 3" xfId="2540" xr:uid="{4D4F953B-21B3-4367-9DFB-7FAB3D71645C}"/>
    <cellStyle name="percentá 9 6" xfId="1733" xr:uid="{9EF4876A-E08F-4BD6-9063-B66A96E19E49}"/>
    <cellStyle name="percentá 9 6 2" xfId="2183" xr:uid="{6DA6759C-8C5F-415B-9CC6-B5BA19A9E35D}"/>
    <cellStyle name="percentá 9 6 2 2" xfId="2541" xr:uid="{11ED89B7-C33A-4341-954D-33B67E13B8C6}"/>
    <cellStyle name="percentá 9 6 3" xfId="2542" xr:uid="{F66A7874-A4BE-49BD-9D12-7FD0C3FEB952}"/>
    <cellStyle name="percentá 9 7" xfId="2149" xr:uid="{4C1B5EC0-0E54-4C8D-8BF5-1CFB5E75B00F}"/>
    <cellStyle name="percentá 9 7 2" xfId="2543" xr:uid="{291E2119-8340-4CBD-A945-E1B125011180}"/>
    <cellStyle name="percentá 9 8" xfId="2544" xr:uid="{6AF98F28-A3F8-48F4-A14E-71ED018DE192}"/>
    <cellStyle name="percentage difference" xfId="725" xr:uid="{0BAD3355-49E3-4454-A930-6F155EAB42D8}"/>
    <cellStyle name="percentage difference 2" xfId="726" xr:uid="{018E2238-F0DA-4284-B67A-21536D6C7F80}"/>
    <cellStyle name="percentage difference 3" xfId="727" xr:uid="{835BC036-1A27-42E3-A88E-106EA9BC163A}"/>
    <cellStyle name="percentage difference one decimal" xfId="728" xr:uid="{1F6EF429-9F80-4E69-8BEB-FA93073C76FB}"/>
    <cellStyle name="percentage difference zero decimal" xfId="729" xr:uid="{CF822BC4-BA11-4851-8E3D-2FFC4A316D69}"/>
    <cellStyle name="Pevný" xfId="730" xr:uid="{CC8C7BDF-4773-4E6C-AAC7-C0C91287A574}"/>
    <cellStyle name="Pevný 2" xfId="872" xr:uid="{D2FA93CE-AF66-460A-B52D-83ED1F5E092E}"/>
    <cellStyle name="Poznámka 10" xfId="2258" xr:uid="{0C4A68CF-AF4E-4D01-8630-7339A752B1E3}"/>
    <cellStyle name="Poznámka 10 2" xfId="2771" xr:uid="{9BBBF83D-1993-46CD-9E99-9120E7D50DCB}"/>
    <cellStyle name="Poznámka 10 2 2" xfId="2907" xr:uid="{DE0E42FA-2DF7-4540-A38B-2A7535F104EE}"/>
    <cellStyle name="Poznámka 10 3" xfId="2848" xr:uid="{6CF7AB80-104C-485D-BFED-1A7C4AA6AE35}"/>
    <cellStyle name="Poznámka 11" xfId="2702" xr:uid="{790D4800-0276-431C-9CEA-779195E951A8}"/>
    <cellStyle name="Poznámka 11 2" xfId="2879" xr:uid="{D16DE247-E602-403B-9832-08730A3541C9}"/>
    <cellStyle name="Poznámka 2" xfId="2068" xr:uid="{B6DA65A6-B6E2-4A68-BC60-56430B877382}"/>
    <cellStyle name="Poznámka 2 2" xfId="2654" xr:uid="{E3C47241-94D7-41ED-B810-340994FCEE0B}"/>
    <cellStyle name="Poznámka 2 2 2" xfId="2875" xr:uid="{6796DFBF-5E26-438A-AF64-A112364EF034}"/>
    <cellStyle name="Poznámka 2_makro" xfId="2677" xr:uid="{4A058A14-927E-46E4-A025-D0583AE70E4B}"/>
    <cellStyle name="Poznámka 3" xfId="2064" xr:uid="{B31EC8C9-F316-4194-A1F2-0ADA81B485F1}"/>
    <cellStyle name="Poznámka 4" xfId="2066" xr:uid="{5DE46940-9C09-4050-A71D-54A2A9332659}"/>
    <cellStyle name="Poznámka 5" xfId="2065" xr:uid="{E2E9E1FD-49F2-43E3-8980-86EE9A777A32}"/>
    <cellStyle name="Poznámka 6" xfId="2067" xr:uid="{D18D2E62-7C75-4A86-B5AB-49DC252E52A8}"/>
    <cellStyle name="Poznámka 7" xfId="2063" xr:uid="{8829CDA1-FB35-45F4-B49B-6D55D0821F6D}"/>
    <cellStyle name="Poznámka 8" xfId="2225" xr:uid="{DA989978-E141-4333-BC49-0C9DDDAA0730}"/>
    <cellStyle name="Poznámka 8 2" xfId="2767" xr:uid="{17BA8183-0F43-4F75-9679-08094AD94895}"/>
    <cellStyle name="Poznámka 8 2 2" xfId="3167" xr:uid="{F69FF40B-700F-4B6F-8F56-D52B0EB80271}"/>
    <cellStyle name="Poznámka 8 2 2 2" xfId="3935" xr:uid="{F73F3CE8-EA9C-42AA-A6B9-5AD2E8F24CDA}"/>
    <cellStyle name="Poznámka 8 2 3" xfId="3720" xr:uid="{EBFC42C6-E6A7-4C9E-B9D3-9141A5F9E25C}"/>
    <cellStyle name="Poznámka 8 3" xfId="3066" xr:uid="{96D587C7-5846-45EB-AAE4-6B3374F8925D}"/>
    <cellStyle name="Poznámka 8 3 2" xfId="3842" xr:uid="{E7A6A0FF-6C33-43FF-A967-8C3C4EC7D8C8}"/>
    <cellStyle name="Poznámka 8 4" xfId="3591" xr:uid="{8A84B61D-5A17-4160-B37B-8AF1B6A871A0}"/>
    <cellStyle name="Poznámka 9" xfId="2229" xr:uid="{EAF2D4F1-360F-44C5-AE1F-DB8CC5B2AE89}"/>
    <cellStyle name="Poznámka 9 2" xfId="3593" xr:uid="{0398F138-479D-45CB-B8BC-A8498C3CDB5D}"/>
    <cellStyle name="Prepojená bunka 2" xfId="2034" xr:uid="{F5DF320A-DF94-4735-A8A9-84462164223E}"/>
    <cellStyle name="Prepojená bunka 3" xfId="2545" xr:uid="{6CC1A5E6-6316-4C81-8081-F7C5763892E9}"/>
    <cellStyle name="Prepojená bunka 4" xfId="2546" xr:uid="{CBBF3D64-A826-403C-9885-8FFD37E3309B}"/>
    <cellStyle name="Prepojená bunka 5" xfId="2547" xr:uid="{C23983DB-DBF8-4BC2-9DB3-074AF6F58346}"/>
    <cellStyle name="Prepojená bunka 6" xfId="2396" xr:uid="{1F48BD73-FD06-4829-8B53-AA052F1066E5}"/>
    <cellStyle name="Prepojená bunka 6 2" xfId="3063" xr:uid="{8353684C-8568-4BCF-8176-B82B7A1FEFB2}"/>
    <cellStyle name="Presentation" xfId="731" xr:uid="{C310DD3C-5BCB-43B6-8BC9-20EF3C050C1E}"/>
    <cellStyle name="Presentation 2" xfId="732" xr:uid="{80B77CD7-04F2-419E-A2EB-9EE84EB30533}"/>
    <cellStyle name="Propojená buňka" xfId="2655" xr:uid="{8632A8A3-3E78-4949-B1F5-366309E59D18}"/>
    <cellStyle name="SAPBEXaggData" xfId="733" xr:uid="{BC2AB765-8DC0-44A6-8661-44A342759FF4}"/>
    <cellStyle name="SAPBEXaggData 2" xfId="734" xr:uid="{70EB2BB6-BB31-46B3-8D59-CBE82E26E220}"/>
    <cellStyle name="SAPBEXaggData 2 2" xfId="2813" xr:uid="{BBBD4B79-D596-4B84-81F2-854F343A702A}"/>
    <cellStyle name="SAPBEXaggData 2 2 2" xfId="3727" xr:uid="{54F4189F-17D6-4FA5-A1E5-09B7985020C8}"/>
    <cellStyle name="SAPBEXaggData 2 3" xfId="3487" xr:uid="{123235B3-4767-4515-BB53-1161F1B364C5}"/>
    <cellStyle name="SAPBEXaggData 3" xfId="2313" xr:uid="{1B877AA8-537E-4AB8-B9E5-3C6E45F863DB}"/>
    <cellStyle name="SAPBEXaggData 3 2" xfId="3581" xr:uid="{4C1BD172-2DDD-4202-A822-012A73726C99}"/>
    <cellStyle name="SAPBEXaggData 3 2 2" xfId="3275" xr:uid="{992AE2A8-4837-4B05-9FA7-7470622365F9}"/>
    <cellStyle name="SAPBEXaggData 3 3" xfId="3677" xr:uid="{4CCC8615-0C33-4B98-9E95-F68ED6FD58CD}"/>
    <cellStyle name="SAPBEXaggData 3 4" xfId="4038" xr:uid="{553E4E30-01BF-4678-B1BF-5F6D99AEBC1A}"/>
    <cellStyle name="SAPBEXaggDataEmph" xfId="735" xr:uid="{62D80CC0-58BF-437B-9AB8-7DC850E4DDB8}"/>
    <cellStyle name="SAPBEXaggItem" xfId="736" xr:uid="{56CE8371-53B1-403F-A92F-717902F8F9B3}"/>
    <cellStyle name="SAPBEXaggItem 2" xfId="737" xr:uid="{EAF7EFD3-ED05-4D16-8A72-CD91CAE4F42B}"/>
    <cellStyle name="SAPBEXaggItem 2 2" xfId="2814" xr:uid="{E82E73F4-0D96-48D2-9260-42037BB007E7}"/>
    <cellStyle name="SAPBEXaggItem 3" xfId="2314" xr:uid="{0DEA4629-2CDF-4E65-880F-72E4A9F8E336}"/>
    <cellStyle name="SAPBEXaggItemX" xfId="738" xr:uid="{D50D8A8A-8C3B-47A8-9534-2273408AB1E7}"/>
    <cellStyle name="SAPBEXaggItemX 2" xfId="2815" xr:uid="{5C3A31FA-E4C1-4409-A776-6B16C4976EDB}"/>
    <cellStyle name="SAPBEXexcBad" xfId="739" xr:uid="{5D39D095-A17D-43A8-8127-1BC98C996EFB}"/>
    <cellStyle name="SAPBEXexcBad7" xfId="740" xr:uid="{4A7AAF88-6477-42E5-8018-529C519F4279}"/>
    <cellStyle name="SAPBEXexcBad7 2" xfId="2816" xr:uid="{EE488252-24CE-41D4-BB4B-1E014D2E3D6C}"/>
    <cellStyle name="SAPBEXexcBad8" xfId="741" xr:uid="{5BA8E022-5A43-48DF-B650-E06AF67BEDF6}"/>
    <cellStyle name="SAPBEXexcBad8 2" xfId="2817" xr:uid="{CB199A6E-46CA-4C49-8947-859D5A68914B}"/>
    <cellStyle name="SAPBEXexcBad9" xfId="742" xr:uid="{9AB939B5-8FC7-475C-8F8F-925333822DF4}"/>
    <cellStyle name="SAPBEXexcBad9 2" xfId="2818" xr:uid="{3035ED34-312B-42E1-ADB0-84CFAFAD0D5A}"/>
    <cellStyle name="SAPBEXexcCritical" xfId="743" xr:uid="{E21F24E4-99E0-4EE2-8347-18EE104E4D7A}"/>
    <cellStyle name="SAPBEXexcCritical4" xfId="744" xr:uid="{C63FA359-C268-4E49-B0B3-7B52F7125FA5}"/>
    <cellStyle name="SAPBEXexcCritical4 2" xfId="2819" xr:uid="{24658D42-5817-4E2E-94DD-53EE23E09CC8}"/>
    <cellStyle name="SAPBEXexcCritical5" xfId="745" xr:uid="{1997B179-3F57-4FEF-99B3-A74559017568}"/>
    <cellStyle name="SAPBEXexcCritical5 2" xfId="2820" xr:uid="{3F08799C-80FB-404A-BE33-9AD82DF7A24B}"/>
    <cellStyle name="SAPBEXexcCritical6" xfId="746" xr:uid="{DD1A1004-4D1B-4370-B324-9B57C7CFA3A2}"/>
    <cellStyle name="SAPBEXexcCritical6 2" xfId="2821" xr:uid="{8EBDC08A-A1F9-4A84-9317-2A321391B8DF}"/>
    <cellStyle name="SAPBEXexcGood" xfId="747" xr:uid="{42AAD43D-1E79-4223-9C86-DFE222E87C6F}"/>
    <cellStyle name="SAPBEXexcGood1" xfId="748" xr:uid="{35F160EF-FF89-4DF3-A145-6570F8241D85}"/>
    <cellStyle name="SAPBEXexcGood1 2" xfId="2822" xr:uid="{E386CE15-EA41-4FCA-8E9D-431E6C38EC6C}"/>
    <cellStyle name="SAPBEXexcGood2" xfId="749" xr:uid="{BF076496-3F47-4952-A038-DAA4EA107CBE}"/>
    <cellStyle name="SAPBEXexcGood2 2" xfId="2823" xr:uid="{A62D0C1C-EA3D-4528-B0AD-85031C04AB76}"/>
    <cellStyle name="SAPBEXexcGood3" xfId="750" xr:uid="{3F0C2A14-ABF8-42A9-86BE-645AC1A91610}"/>
    <cellStyle name="SAPBEXexcGood3 2" xfId="2824" xr:uid="{6AD90EE9-A2F2-4BC4-9D4F-1E4446C71102}"/>
    <cellStyle name="SAPBEXexcVeryBad" xfId="751" xr:uid="{022033B0-819B-45C0-9018-A66A2F7BCBDD}"/>
    <cellStyle name="SAPBEXfilterDrill" xfId="752" xr:uid="{3CAABA0C-7905-4B51-AD4C-2F388500D522}"/>
    <cellStyle name="SAPBEXfilterItem" xfId="753" xr:uid="{B384D8C6-CDB5-4B79-9275-403381296A18}"/>
    <cellStyle name="SAPBEXfilterText" xfId="754" xr:uid="{FDC53D80-234C-499B-8739-804D68257D93}"/>
    <cellStyle name="SAPBEXformats" xfId="755" xr:uid="{397D6CB2-B087-4B45-8BD7-B56F0B3AD0E6}"/>
    <cellStyle name="SAPBEXheaderData" xfId="756" xr:uid="{45BC639D-6743-4705-B753-4DDFA5E87AB8}"/>
    <cellStyle name="SAPBEXheaderItem" xfId="757" xr:uid="{C1B0C8CB-3991-433A-93E0-F32BF930727F}"/>
    <cellStyle name="SAPBEXheaderText" xfId="758" xr:uid="{64FB01A8-6980-440A-AF5D-BDB9CC2C96C5}"/>
    <cellStyle name="SAPBEXHLevel0" xfId="3" xr:uid="{76C7A4DD-596F-4746-8447-672886DA1A34}"/>
    <cellStyle name="SAPBEXHLevel0 2" xfId="2315" xr:uid="{BD3A95C5-34A9-480C-9BCD-1AFFDDBE9234}"/>
    <cellStyle name="SAPBEXHLevel0 3" xfId="2825" xr:uid="{1B9DEEFF-80D6-4E04-8B49-E540F760F3CF}"/>
    <cellStyle name="SAPBEXHLevel0 4" xfId="759" xr:uid="{7206253B-224F-4ADA-A32D-DEA908D3D7DC}"/>
    <cellStyle name="SAPBEXHLevel0X" xfId="760" xr:uid="{69D88B00-AC84-41C7-8FA1-25C91559C662}"/>
    <cellStyle name="SAPBEXHLevel0X 2" xfId="2826" xr:uid="{1CC4C77A-A7C9-41F1-8AE7-7E6A571BC860}"/>
    <cellStyle name="SAPBEXHLevel1" xfId="761" xr:uid="{CDD4A9EB-2583-429E-A3DE-E0D9E65DE10F}"/>
    <cellStyle name="SAPBEXHLevel1 2" xfId="2316" xr:uid="{0D671A26-80B2-4FDD-AD9B-4CB6BD1CA529}"/>
    <cellStyle name="SAPBEXHLevel1 3" xfId="2827" xr:uid="{B9F57130-F2A0-4C3B-A2EC-D938EBDC8B1E}"/>
    <cellStyle name="SAPBEXHLevel1X" xfId="762" xr:uid="{30452AF3-CC27-4B20-B590-2EAF24616874}"/>
    <cellStyle name="SAPBEXHLevel1X 2" xfId="2828" xr:uid="{651039F3-A273-4F69-BD09-2BD9E74F89B7}"/>
    <cellStyle name="SAPBEXHLevel2" xfId="763" xr:uid="{3FD3E0E4-4495-493D-B86D-81D64E5D8736}"/>
    <cellStyle name="SAPBEXHLevel2 2" xfId="764" xr:uid="{4F001E56-11BC-4FA6-8D51-D47E9B3F704E}"/>
    <cellStyle name="SAPBEXHLevel2 2 2" xfId="2830" xr:uid="{6DC34350-539E-4667-8C2C-EB48F0912459}"/>
    <cellStyle name="SAPBEXHLevel2 3" xfId="2829" xr:uid="{254FFCED-A77C-45C6-BF86-B191B4E15685}"/>
    <cellStyle name="SAPBEXHLevel2X" xfId="765" xr:uid="{3020ACE5-00DB-44DF-93EE-8351A42D2D75}"/>
    <cellStyle name="SAPBEXHLevel2X 2" xfId="2831" xr:uid="{05DBAAC3-6A39-4D90-A8F8-BEA57565DF9E}"/>
    <cellStyle name="SAPBEXHLevel3" xfId="766" xr:uid="{0E5D8AF2-B8D7-4A3D-865C-701ABA89A38D}"/>
    <cellStyle name="SAPBEXHLevel3 2" xfId="767" xr:uid="{3632F883-A233-448C-A12B-07DA25DFDB66}"/>
    <cellStyle name="SAPBEXHLevel3 2 2" xfId="2833" xr:uid="{1E0F01AB-DF97-4420-9210-34642DD29F04}"/>
    <cellStyle name="SAPBEXHLevel3 3" xfId="2832" xr:uid="{77137417-82DF-4193-826D-3A01586FBBD6}"/>
    <cellStyle name="SAPBEXHLevel3X" xfId="768" xr:uid="{C5E72CF0-BA2C-424D-8B05-C6642DFAC837}"/>
    <cellStyle name="SAPBEXHLevel3X 2" xfId="2834" xr:uid="{2392234B-5E01-4F3C-A69D-D1A028E38897}"/>
    <cellStyle name="SAPBEXchaText" xfId="769" xr:uid="{EA970433-F647-4FB0-875F-BC4E5D795267}"/>
    <cellStyle name="SAPBEXchaText 2" xfId="770" xr:uid="{7761366D-841C-4224-B789-548C02D740DB}"/>
    <cellStyle name="SAPBEXchaText 2 2" xfId="3358" xr:uid="{C205FC1B-BE5B-4074-94B6-16E11B6C936A}"/>
    <cellStyle name="SAPBEXchaText 2 3" xfId="3721" xr:uid="{21FBE92A-BF82-4B34-B15E-480A7385752C}"/>
    <cellStyle name="SAPBEXchaText 3" xfId="3411" xr:uid="{AF09ADB2-CDF0-4224-8AE9-E3C894040542}"/>
    <cellStyle name="SAPBEXchaText 4" xfId="3738" xr:uid="{78200936-2BED-4F13-8E70-AFD2AF2347C7}"/>
    <cellStyle name="SAPBEXresData" xfId="771" xr:uid="{DC00DCB4-2F21-41A7-8738-A3F8F97A419A}"/>
    <cellStyle name="SAPBEXresDataEmph" xfId="772" xr:uid="{0642A675-A7C7-45EF-82D3-217BE94475BC}"/>
    <cellStyle name="SAPBEXresItem" xfId="773" xr:uid="{29E37A88-18EA-439B-8AE9-F82DEBB5962D}"/>
    <cellStyle name="SAPBEXresItemX" xfId="774" xr:uid="{0913F98B-9EA3-4850-8086-DA4F0F71B8E8}"/>
    <cellStyle name="SAPBEXresItemX 2" xfId="2835" xr:uid="{7D5FD0EA-2B32-4126-9DAA-0D80071FE652}"/>
    <cellStyle name="SAPBEXstdData" xfId="775" xr:uid="{4B5336CC-B9C9-4F14-B495-6F2EBD7401AF}"/>
    <cellStyle name="SAPBEXstdData 2" xfId="776" xr:uid="{81DF16A3-B64D-41A2-96AD-2DE3790EA780}"/>
    <cellStyle name="SAPBEXstdData 2 2" xfId="2836" xr:uid="{D7820DD7-2F65-4FB1-A17B-41801916190F}"/>
    <cellStyle name="SAPBEXstdData 2 2 2" xfId="3511" xr:uid="{1FE9806A-6F3D-4540-A7FA-D9D008A0F7A1}"/>
    <cellStyle name="SAPBEXstdData 2 3" xfId="3237" xr:uid="{99F838B6-44ED-4D28-B54C-A8EB2380F764}"/>
    <cellStyle name="SAPBEXstdData 3" xfId="3663" xr:uid="{B944490C-1A2B-49F5-B917-1EC38B0FC1CB}"/>
    <cellStyle name="SAPBEXstdData 4" xfId="3400" xr:uid="{062E7A9D-3935-43DC-80DC-4EC55C5DABC0}"/>
    <cellStyle name="SAPBEXstdData_NPC vysvetlenie_20121025" xfId="777" xr:uid="{872E684C-427A-45A1-8047-D2C7504F5303}"/>
    <cellStyle name="SAPBEXstdDataEmph" xfId="778" xr:uid="{63036B08-C223-4C7B-B692-395610223BEF}"/>
    <cellStyle name="SAPBEXstdItem" xfId="779" xr:uid="{0C6DA8AB-BD0D-4D2C-92BF-2D577AA02CFA}"/>
    <cellStyle name="SAPBEXstdItem 2" xfId="780" xr:uid="{FD193A01-2BAC-4EF9-A03A-6EDFC03F546A}"/>
    <cellStyle name="SAPBEXstdItem 2 2" xfId="2837" xr:uid="{5B398CE4-1D3E-48A2-B6DC-04213BBB868E}"/>
    <cellStyle name="SAPBEXstdItem 2 2 2" xfId="3374" xr:uid="{8BA0800B-AAB2-4751-9383-E04AB8D32521}"/>
    <cellStyle name="SAPBEXstdItem 2 3" xfId="3362" xr:uid="{0663F562-C16C-4936-8971-41698E22C645}"/>
    <cellStyle name="SAPBEXstdItem 3" xfId="2312" xr:uid="{63CEB81D-18EF-4700-B17A-C0C5E40E7A2C}"/>
    <cellStyle name="SAPBEXstdItemX" xfId="781" xr:uid="{3553083D-6926-4C15-8873-65F5CBB30E7A}"/>
    <cellStyle name="SAPBEXstdItemX 2" xfId="2838" xr:uid="{01FC5A7E-0853-402A-9AF6-CD3BC8B6EBC7}"/>
    <cellStyle name="SAPBEXsubData" xfId="782" xr:uid="{E5FEA271-56A0-4E50-9F5C-8F1F97E850F7}"/>
    <cellStyle name="SAPBEXsubDataEmph" xfId="783" xr:uid="{5EFE734B-278F-4058-8CC2-86DC351FB81E}"/>
    <cellStyle name="SAPBEXsubItem" xfId="784" xr:uid="{D7D137FF-BB4A-4341-9AFF-8677361DC646}"/>
    <cellStyle name="SAPBEXtitle" xfId="785" xr:uid="{BB03283B-9FA2-4748-AD7C-AE0CAC366598}"/>
    <cellStyle name="SAPBEXundefined" xfId="786" xr:uid="{2DEFA48D-E8F1-49D1-BD00-B5FF00D48B55}"/>
    <cellStyle name="semestre" xfId="2300" xr:uid="{FC76E3F1-6DFE-4B67-BAED-E43E286D6817}"/>
    <cellStyle name="Schlecht" xfId="787" xr:uid="{899E5DD3-CBA8-4A8C-A2FB-D19F51E5363A}"/>
    <cellStyle name="Spolu" xfId="51" builtinId="25" customBuiltin="1"/>
    <cellStyle name="Spolu 2" xfId="2038" xr:uid="{472DE2B3-9829-429A-BBCA-D3014E22A16E}"/>
    <cellStyle name="Spolu 3" xfId="2260" xr:uid="{53140DC1-99A2-41CC-BA68-7CDFD9947250}"/>
    <cellStyle name="Spolu 3 2" xfId="2548" xr:uid="{7F8E6793-27E3-4E6F-B0E2-A0B618D091F1}"/>
    <cellStyle name="Spolu 4" xfId="2549" xr:uid="{E7ED6774-BFF1-4FF3-9EAB-D987E8A831C6}"/>
    <cellStyle name="Spolu 5" xfId="2550" xr:uid="{9B19B942-CC41-498B-B94B-0CADF28A6EDF}"/>
    <cellStyle name="Spolu 6" xfId="2400" xr:uid="{A80FF3B0-4B3C-455E-9668-DB7B9656E08D}"/>
    <cellStyle name="Spolu 6 2" xfId="3068" xr:uid="{13EECD5B-C9B1-4DB8-80E5-1309DD122660}"/>
    <cellStyle name="Spolu 7" xfId="873" xr:uid="{2F09E4CA-E1A3-4577-A0C1-988934364FF9}"/>
    <cellStyle name="Správně" xfId="2656" xr:uid="{D765A6F9-75FB-4B14-BE42-B1C824576848}"/>
    <cellStyle name="Standaard_Kadaster prijzen per provincie" xfId="788" xr:uid="{7ADC177E-A3A4-4A2C-8FC2-7937CC8ECF6E}"/>
    <cellStyle name="Standaard2" xfId="789" xr:uid="{037D5F0F-C723-4411-A9B7-68F9B5A9727E}"/>
    <cellStyle name="Style 1" xfId="2657" xr:uid="{63E42C4D-D001-4020-8DE1-F71754FF4ADA}"/>
    <cellStyle name="tête chapitre" xfId="2269" xr:uid="{78A7F34A-B08C-4513-904C-B5CCCBB5F1D1}"/>
    <cellStyle name="Text" xfId="790" xr:uid="{53642B48-C89C-47F7-9DBF-47EA7F3B5F28}"/>
    <cellStyle name="Text 2" xfId="791" xr:uid="{4D115A22-DC47-4981-8814-C015F1E0EC8B}"/>
    <cellStyle name="Text upozornění" xfId="2658" xr:uid="{3CF98EEC-9536-4644-A78E-BB92966C8289}"/>
    <cellStyle name="Text upozornenia" xfId="50" builtinId="11" customBuiltin="1"/>
    <cellStyle name="Text upozornenia 2" xfId="2036" xr:uid="{752E8306-3A5D-479E-A03C-686DC3DB18D6}"/>
    <cellStyle name="Text upozornenia 3" xfId="2257" xr:uid="{845C896F-44D2-4FB4-AED3-124F51936F00}"/>
    <cellStyle name="Text upozornenia 3 2" xfId="2551" xr:uid="{F615D17B-0629-4B8A-8A8A-9633526EE711}"/>
    <cellStyle name="Text upozornenia 4" xfId="2552" xr:uid="{54A780F7-4919-42C9-8576-4D201A161093}"/>
    <cellStyle name="Text upozornenia 5" xfId="2553" xr:uid="{D02C77E2-4F7E-4600-ABFA-EB73882DE661}"/>
    <cellStyle name="Text upozornenia 6" xfId="2398" xr:uid="{DD9FD625-B007-41EB-929F-258F7222F6BF}"/>
    <cellStyle name="Text upozornenia 6 2" xfId="3065" xr:uid="{98B72E43-5773-44A6-8776-1F6B11655BDD}"/>
    <cellStyle name="Text upozornenia 7" xfId="2209" xr:uid="{A404FE1A-F6E1-46ED-A4E0-4DD8620C1574}"/>
    <cellStyle name="Title 2" xfId="2382" xr:uid="{A0167E46-8560-443B-9B35-5F4ABADB3A21}"/>
    <cellStyle name="Title 2 2" xfId="2659" xr:uid="{B7CC6027-4326-4B9F-A705-6E45390E4784}"/>
    <cellStyle name="Title 2_makro" xfId="2678" xr:uid="{3B1B8163-4D45-4B64-B760-97AFCB8995C0}"/>
    <cellStyle name="Title 3" xfId="3260" xr:uid="{DB6F673A-7E8F-4071-9DB8-C244269B6F5A}"/>
    <cellStyle name="Title 4" xfId="3419" xr:uid="{99ED9A4C-2CEC-4600-9F1D-E93495F5BF29}"/>
    <cellStyle name="Title 5" xfId="3579" xr:uid="{50E7AFFE-02CB-48FA-963E-0CE960445E29}"/>
    <cellStyle name="Title 6" xfId="3464" xr:uid="{D7CD5BB7-CE7D-4407-ABC9-2A9BE09E8B99}"/>
    <cellStyle name="Title 7" xfId="3211" xr:uid="{1B065773-687B-4EE3-BBD3-5761EF8439EC}"/>
    <cellStyle name="titre" xfId="2302" xr:uid="{C82B28FE-4D85-421B-B518-6D5AAC30DE64}"/>
    <cellStyle name="Titul 2" xfId="2023" xr:uid="{79D38F22-2423-47E2-ACAA-01EEE894A31E}"/>
    <cellStyle name="Titul 3" xfId="2554" xr:uid="{EC3BA462-FEF4-4619-A343-712BD28ABB1B}"/>
    <cellStyle name="Titul 4" xfId="2385" xr:uid="{85E2D158-DEDE-4D16-9571-F9AC5CA7E84E}"/>
    <cellStyle name="Total 2" xfId="792" xr:uid="{98D8DBEF-20F4-46E5-B00E-3E122233CDBC}"/>
    <cellStyle name="Total 2 2" xfId="2095" xr:uid="{2075050D-00D8-48E7-8665-114BDCF5C281}"/>
    <cellStyle name="Total 2 2 2" xfId="2845" xr:uid="{9FB4E3B3-3421-4A93-8AEA-B987FE1FCA1A}"/>
    <cellStyle name="Total 2 3" xfId="2660" xr:uid="{013F9321-A81C-4DBD-8C2F-5CAAA7579F8D}"/>
    <cellStyle name="Total 2 3 2" xfId="2876" xr:uid="{7C5208DD-FC95-4FE2-B0AA-CB3E59D0C1DC}"/>
    <cellStyle name="Total 2 3 3" xfId="3574" xr:uid="{42A5727A-B70D-444F-B7F7-F894F8D96698}"/>
    <cellStyle name="Total 2 4" xfId="3516" xr:uid="{416992C4-962E-4FDA-B1C6-6E3D17CA7A0A}"/>
    <cellStyle name="Total 3" xfId="3265" xr:uid="{E859CAE7-B544-47B5-A14E-645CBF026ABA}"/>
    <cellStyle name="Total 3 2" xfId="3383" xr:uid="{24AE4EE8-E96B-4639-9D24-7605F8E6C096}"/>
    <cellStyle name="Total 3 2 2" xfId="3421" xr:uid="{9D894408-CE57-4AE8-897F-3ECC5B3CD350}"/>
    <cellStyle name="Total 3 3" xfId="3726" xr:uid="{31B26373-9843-494C-84C4-3CF567356A06}"/>
    <cellStyle name="Total 4" xfId="3428" xr:uid="{943C4B72-B55A-4208-B39D-CC80833F4EA1}"/>
    <cellStyle name="Total 5" xfId="3587" xr:uid="{6202BC95-39A9-46AB-9B1E-AE91CB43DC01}"/>
    <cellStyle name="Total 6" xfId="3543" xr:uid="{313288EB-7928-4FC5-A787-FB3DDCB811CF}"/>
    <cellStyle name="Überschrift" xfId="793" xr:uid="{432F5B0E-DC29-40C0-819C-892640F99D24}"/>
    <cellStyle name="Überschrift 1" xfId="794" xr:uid="{4AF2BDB9-501D-49D2-9592-7E0E82C56FC5}"/>
    <cellStyle name="Überschrift 2" xfId="795" xr:uid="{DE5152C3-9080-44DE-9A14-149AE9178C08}"/>
    <cellStyle name="Überschrift 3" xfId="796" xr:uid="{610C3319-DC4D-41AA-B57B-3F55BD4010A8}"/>
    <cellStyle name="Überschrift 3 2" xfId="2740" xr:uid="{E20E98CD-F77C-4D13-BFA0-65EAEBF72316}"/>
    <cellStyle name="Überschrift 3 2 2" xfId="2903" xr:uid="{0B1DF760-6A96-4273-9FC4-EE9F8A00A9CB}"/>
    <cellStyle name="Überschrift 3 3" xfId="2839" xr:uid="{06BC114E-C6D6-4A30-91A4-B20F5A42E0A3}"/>
    <cellStyle name="Überschrift 4" xfId="797" xr:uid="{F8879C3E-2837-42AB-8540-ED98588B0F1F}"/>
    <cellStyle name="USD" xfId="798" xr:uid="{BECF31C8-FEB8-4A2E-830E-CCA6333CA4CB}"/>
    <cellStyle name="USD Paren" xfId="799" xr:uid="{DFB2CF84-4417-4532-A30F-1C7EF7CE0A9B}"/>
    <cellStyle name="USD_Black Box 10 UNLOCKED" xfId="800" xr:uid="{114F17C1-DB9B-436D-97C2-D01FF60FACF2}"/>
    <cellStyle name="Valuta [0]_Betaalbaarheid_a" xfId="801" xr:uid="{4CDB4B9C-5214-4D68-8F01-920CD21140A2}"/>
    <cellStyle name="Valuta_Betaalbaarheid_a" xfId="802" xr:uid="{E7D3B45F-EBB1-48B0-A170-B93260D0BABF}"/>
    <cellStyle name="Verknüpfte Zelle" xfId="803" xr:uid="{9387C53B-21D9-4149-A5E3-193CE133F63A}"/>
    <cellStyle name="Vstup 2" xfId="2031" xr:uid="{357DEA62-6D0B-4A16-BD44-15EAA40D907F}"/>
    <cellStyle name="Vstup 3" xfId="2555" xr:uid="{95B07AC6-B121-4CAB-B7F2-5533E8569D01}"/>
    <cellStyle name="Vstup 4" xfId="2556" xr:uid="{0A84AF19-402B-4456-9F86-8ECE87596674}"/>
    <cellStyle name="Vstup 5" xfId="2557" xr:uid="{7E13CA39-063D-4DAE-8687-12E37FAEAB2B}"/>
    <cellStyle name="Vstup 6" xfId="2393" xr:uid="{BFE70ABE-CA5E-4F7D-B5E5-DDEC3D359459}"/>
    <cellStyle name="Vstup 6 2" xfId="3060" xr:uid="{0F432BA2-CAA6-4888-BC39-7A9C2015640F}"/>
    <cellStyle name="Výpočet 2" xfId="2033" xr:uid="{2EB1E43F-6FC6-4806-AA7E-AFFF0B4EE1C0}"/>
    <cellStyle name="Výpočet 3" xfId="2558" xr:uid="{255171B5-A70C-4E31-AA35-D7F44370B987}"/>
    <cellStyle name="Výpočet 4" xfId="2559" xr:uid="{53C9F6EC-90ED-4759-ADD8-9AEA1323177D}"/>
    <cellStyle name="Výpočet 5" xfId="2560" xr:uid="{65750E08-82AE-45B9-8D4D-B0E5CE7BDD03}"/>
    <cellStyle name="Výpočet 6" xfId="2395" xr:uid="{117B505D-D66C-45D9-98CD-882F3A4391CA}"/>
    <cellStyle name="Výpočet 6 2" xfId="3062" xr:uid="{6B584AFD-B9FF-4B72-927D-61A3582E4F55}"/>
    <cellStyle name="Výstup 2" xfId="2032" xr:uid="{3E8A3A17-CCBC-46A3-BCCB-FEEAE0D2AAFE}"/>
    <cellStyle name="Výstup 3" xfId="2561" xr:uid="{2F967B45-A0A7-43AC-AAD6-F90C92C30706}"/>
    <cellStyle name="Výstup 4" xfId="2562" xr:uid="{1A9D0E36-4CE6-4AED-BD82-1FA004D9643C}"/>
    <cellStyle name="Výstup 5" xfId="2563" xr:uid="{79A01A43-B9DC-4949-B5BB-9A77126005A4}"/>
    <cellStyle name="Výstup 6" xfId="2394" xr:uid="{235DABCE-54FA-48CF-8A82-F3A3D63D0A69}"/>
    <cellStyle name="Výstup 6 2" xfId="3061" xr:uid="{EF807689-34F5-4821-8F69-C72344FD5C67}"/>
    <cellStyle name="Vysvětlující text" xfId="2661" xr:uid="{6CAACFAA-D03B-45FC-A673-C56FD3D88790}"/>
    <cellStyle name="Vysvetľujúci text 2" xfId="2037" xr:uid="{326BA0E2-C80F-4914-B316-2F42F11C01D7}"/>
    <cellStyle name="Vysvetľujúci text 3" xfId="2564" xr:uid="{AD4F6DF1-DAC1-451A-94B9-A73ACD9A9F71}"/>
    <cellStyle name="Vysvetľujúci text 4" xfId="2565" xr:uid="{8DB5C33C-E800-472A-9320-5B64B27A223F}"/>
    <cellStyle name="Vysvetľujúci text 5" xfId="2566" xr:uid="{979104FF-45A8-4394-A7D3-BC58F5303D0A}"/>
    <cellStyle name="Vysvetľujúci text 6" xfId="2399" xr:uid="{546CF024-0400-4426-89AB-43F79F2F0E0C}"/>
    <cellStyle name="Vysvetľujúci text 6 2" xfId="3067" xr:uid="{3A8D303A-B82E-48D3-BCE4-7F6186E0CE15}"/>
    <cellStyle name="Warnender Text" xfId="804" xr:uid="{936AFDCE-9DAE-4A90-BB9D-AEC78F778BE1}"/>
    <cellStyle name="Warning Text 2" xfId="2662" xr:uid="{A3A3253C-A35D-4FDD-AA3B-C5BF2177A5EF}"/>
    <cellStyle name="Warning Text 3" xfId="3348" xr:uid="{E5468951-4CC4-41F1-8AAB-75CCF301D026}"/>
    <cellStyle name="Warning Text 4" xfId="4031" xr:uid="{C4E28BE9-0F7B-4E8A-AFDC-1DDD337D740F}"/>
    <cellStyle name="Warning Text 5" xfId="3467" xr:uid="{0E6A76ED-2537-490F-B5CC-2C11664CE963}"/>
    <cellStyle name="WebAnchor1" xfId="805" xr:uid="{5C3F1463-785C-4F1B-8B16-A1D86222DDEA}"/>
    <cellStyle name="WebAnchor2" xfId="806" xr:uid="{769CBF5A-3B7E-41F4-9C72-271B0E7E968D}"/>
    <cellStyle name="WebAnchor3" xfId="807" xr:uid="{3E2A2DEE-0A2D-48A9-BAC5-6D0DA792EE94}"/>
    <cellStyle name="WebAnchor4" xfId="808" xr:uid="{C8A6C4CC-E798-4BBA-8FA0-7B9F0FE51DD5}"/>
    <cellStyle name="WebAnchor5" xfId="809" xr:uid="{F41CE667-85B8-4219-B7E2-5467456BFDF9}"/>
    <cellStyle name="WebAnchor6" xfId="810" xr:uid="{2BD38160-5C42-497A-8F1C-BA5001EB4B66}"/>
    <cellStyle name="WebAnchor7" xfId="811" xr:uid="{BCDBB8EE-C3E0-4C03-96F3-C933F1957C02}"/>
    <cellStyle name="WebBold" xfId="812" xr:uid="{88F7297A-0159-4779-A7C2-C1C4E156DA71}"/>
    <cellStyle name="WebDate" xfId="813" xr:uid="{59C1BE5C-D6BD-486A-823C-316651AB80DE}"/>
    <cellStyle name="WebExclude" xfId="814" xr:uid="{5B6BDB79-EBA6-4A29-B400-61CC245E3EC6}"/>
    <cellStyle name="WebFN" xfId="815" xr:uid="{A8F38B4B-A949-4EA3-A4C2-2EE4376F5BFC}"/>
    <cellStyle name="WebFN1" xfId="816" xr:uid="{9F2F2726-9DAC-4638-9E8A-C17B383DBB07}"/>
    <cellStyle name="WebFN2" xfId="817" xr:uid="{1128C5A1-A311-48E5-8FB3-C33C90F21ACF}"/>
    <cellStyle name="WebFN3" xfId="818" xr:uid="{0E95FF00-48B9-41A4-98A8-53F608ADE0D4}"/>
    <cellStyle name="WebFN4" xfId="819" xr:uid="{D644EA4F-156C-416F-A081-55E38399B4F0}"/>
    <cellStyle name="WebHR" xfId="820" xr:uid="{A07E93B1-0056-414A-9559-CCD66DBC0E0F}"/>
    <cellStyle name="WebHR 2" xfId="2741" xr:uid="{B6CE6AC3-C4D0-41B1-A335-92CEA1D744A6}"/>
    <cellStyle name="WebHR 2 2" xfId="2904" xr:uid="{0F164159-7B83-40D3-A10E-5176115EEF04}"/>
    <cellStyle name="WebHR 3" xfId="2840" xr:uid="{A1EE033E-08C7-436F-B1B4-3B40E7F65873}"/>
    <cellStyle name="WebIndent1" xfId="821" xr:uid="{37325272-89CB-4FAB-9C26-7B163537D0BD}"/>
    <cellStyle name="WebIndent1 2" xfId="822" xr:uid="{83C8AB83-2342-4C84-B74F-037D2342E87F}"/>
    <cellStyle name="WebIndent1wFN3" xfId="823" xr:uid="{6135EF7E-7B22-421C-A84D-F18FD6E66099}"/>
    <cellStyle name="WebIndent2" xfId="824" xr:uid="{670EC26D-E106-4E4D-99EF-803D4FDCE7DB}"/>
    <cellStyle name="WebIndent2 2" xfId="825" xr:uid="{EF259075-1116-45CF-892D-90C580B0335A}"/>
    <cellStyle name="WebNoBR" xfId="826" xr:uid="{14AAA364-E6DA-465D-89A9-0ACD15320E94}"/>
    <cellStyle name="WebNoBR 2" xfId="827" xr:uid="{A2F9D485-CECA-4F0A-8E95-54AE7972F263}"/>
    <cellStyle name="Záhlaví 1" xfId="828" xr:uid="{68C007CD-40A3-4F43-B346-C72821538BAD}"/>
    <cellStyle name="Záhlaví 1 2" xfId="829" xr:uid="{003974D8-2A46-4B01-9F52-85B65DD8ABB0}"/>
    <cellStyle name="Záhlaví 1 3" xfId="874" xr:uid="{9B5AF508-52BD-4619-B3CC-673F1FAB4DD5}"/>
    <cellStyle name="Záhlaví 2" xfId="830" xr:uid="{CCA5AE57-AA82-4488-8600-56ED7859F2A4}"/>
    <cellStyle name="Záhlaví 2 2" xfId="831" xr:uid="{715F6B24-3582-4333-963A-C683B66A4BE7}"/>
    <cellStyle name="Záhlaví 2 3" xfId="875" xr:uid="{1C49B1D8-92BF-4804-8347-E282788CF3A1}"/>
    <cellStyle name="Zelle überprüfen" xfId="832" xr:uid="{CCCEA859-26A2-43C1-AEA1-EBFA25E718E6}"/>
    <cellStyle name="zero" xfId="833" xr:uid="{D34D04BC-244F-41FD-BA60-5247DBF2CFAC}"/>
    <cellStyle name="zero 2" xfId="834" xr:uid="{139A08F9-B6D3-49FE-A511-0BFCF1B37452}"/>
    <cellStyle name="zero_Tab subjekty salda" xfId="835" xr:uid="{C78DDE51-DBD5-4603-8A37-1C4F093FA3CD}"/>
    <cellStyle name="Zlá 2" xfId="2029" xr:uid="{B4BCFAF6-8E14-49DA-B0D4-1C209C49DBE5}"/>
    <cellStyle name="Zlá 3" xfId="2567" xr:uid="{0FAB8A16-8AD2-46FD-9849-265D98C5F02B}"/>
    <cellStyle name="Zlá 4" xfId="2568" xr:uid="{C360DB40-C4F3-4132-BB1A-34C6C10E002A}"/>
    <cellStyle name="Zlá 5" xfId="2569" xr:uid="{A4588894-0270-4A3E-9501-AE7F85E43A7B}"/>
    <cellStyle name="Zlá 6" xfId="2391" xr:uid="{00417147-3000-403F-B657-1C5298DDC5E3}"/>
    <cellStyle name="Zlá 6 2" xfId="3058" xr:uid="{FDB76A80-7D3A-4709-9B23-F19DBA72A018}"/>
    <cellStyle name="Zvýraznění 1" xfId="2663" xr:uid="{D58E004B-617E-4343-B6C3-41BD56C60136}"/>
    <cellStyle name="Zvýraznění 2" xfId="2664" xr:uid="{58D48ABB-B005-4C0E-97A8-2D3E790C2E8F}"/>
    <cellStyle name="Zvýraznění 3" xfId="2665" xr:uid="{0C309894-AF41-46E5-89F1-669C0A8F666F}"/>
    <cellStyle name="Zvýraznění 4" xfId="2666" xr:uid="{96F9F3C0-AC47-4D35-85EC-D70615F7294D}"/>
    <cellStyle name="Zvýraznění 5" xfId="2667" xr:uid="{DF0C04F6-D64D-47C6-BC5E-9F3A07118733}"/>
    <cellStyle name="Zvýraznění 6" xfId="2668" xr:uid="{86DB70EE-B8EE-4BF2-BD28-C99518C68F59}"/>
    <cellStyle name="Zvýraznenie1 2" xfId="2039" xr:uid="{DEF75368-2986-4BDE-A8B2-1246A9005276}"/>
    <cellStyle name="Zvýraznenie1 3" xfId="2570" xr:uid="{CDE0CEDF-AAF7-4FA0-8E98-81998F56808D}"/>
    <cellStyle name="Zvýraznenie1 4" xfId="2571" xr:uid="{CA373D38-989B-4414-98A1-AD25DC5E41B2}"/>
    <cellStyle name="Zvýraznenie1 5" xfId="2572" xr:uid="{70E61137-9352-4B36-B596-F3FCEC544D6D}"/>
    <cellStyle name="Zvýraznenie1 6" xfId="2401" xr:uid="{B24B1ED2-8D55-451E-8A0D-F987DA1F14AB}"/>
    <cellStyle name="Zvýraznenie1 6 2" xfId="3069" xr:uid="{D0B1B634-D28E-402C-95B9-CC342987C458}"/>
    <cellStyle name="Zvýraznenie2 2" xfId="2043" xr:uid="{819E6D4B-8C19-45A6-AB99-A7FB6BEBAEBD}"/>
    <cellStyle name="Zvýraznenie2 3" xfId="2573" xr:uid="{6E4A92C0-4846-4DC6-85F8-06CED2D3DC20}"/>
    <cellStyle name="Zvýraznenie2 4" xfId="2574" xr:uid="{F4D09A66-E7B6-47B3-A8B8-92AB0C64A2C6}"/>
    <cellStyle name="Zvýraznenie2 5" xfId="2575" xr:uid="{ED6E6C17-A06D-4D4A-914E-70F45B4189D9}"/>
    <cellStyle name="Zvýraznenie2 6" xfId="2405" xr:uid="{76E64572-1F15-4126-B609-68EFB899EA7D}"/>
    <cellStyle name="Zvýraznenie2 6 2" xfId="3073" xr:uid="{972E55DA-DD80-4124-8C0B-3901E88C5ED1}"/>
    <cellStyle name="Zvýraznenie3 2" xfId="2047" xr:uid="{D911D0EF-6768-41BD-88F8-8EC4609F1CDF}"/>
    <cellStyle name="Zvýraznenie3 3" xfId="2576" xr:uid="{E17EC20C-E217-4FF5-8EAD-073DA111DCC7}"/>
    <cellStyle name="Zvýraznenie3 4" xfId="2577" xr:uid="{C47CA64E-D0A5-4864-9C85-4C622AE8E7A4}"/>
    <cellStyle name="Zvýraznenie3 5" xfId="2578" xr:uid="{A15169D5-4D41-4020-88C6-D60649462596}"/>
    <cellStyle name="Zvýraznenie3 6" xfId="2409" xr:uid="{AABB1DB6-2635-46BC-AA83-6CCFE43F036D}"/>
    <cellStyle name="Zvýraznenie3 6 2" xfId="3077" xr:uid="{E3EA72FD-3231-44C9-96F3-3F169E81772D}"/>
    <cellStyle name="Zvýraznenie4 2" xfId="2051" xr:uid="{DCEA22C1-6EE6-41D7-B593-D33526968095}"/>
    <cellStyle name="Zvýraznenie4 3" xfId="2579" xr:uid="{81D6DD8F-6C5A-45BC-9B7E-B0F1930D3183}"/>
    <cellStyle name="Zvýraznenie4 4" xfId="2580" xr:uid="{25F5C7C0-9442-4767-B11F-4AF0AA5543FA}"/>
    <cellStyle name="Zvýraznenie4 5" xfId="2581" xr:uid="{672A52F4-9DC4-4E8A-901B-82387F100DDD}"/>
    <cellStyle name="Zvýraznenie4 6" xfId="2413" xr:uid="{08DE5487-ABD7-46CC-9A4C-9C6DFD1DB993}"/>
    <cellStyle name="Zvýraznenie4 6 2" xfId="3081" xr:uid="{6A2E9754-8EBC-4F62-8D0B-B80315510651}"/>
    <cellStyle name="Zvýraznenie5 2" xfId="2055" xr:uid="{1C72AFEB-DFDF-482A-A812-A30AC8FB101B}"/>
    <cellStyle name="Zvýraznenie5 3" xfId="2582" xr:uid="{B6262CCF-2EC2-46D8-B0BA-C723B5539F73}"/>
    <cellStyle name="Zvýraznenie5 4" xfId="2583" xr:uid="{AE771286-0AC8-4D03-8368-9461649F6187}"/>
    <cellStyle name="Zvýraznenie5 5" xfId="2584" xr:uid="{7660B495-94FA-4694-B666-A7C32E2D5A11}"/>
    <cellStyle name="Zvýraznenie5 6" xfId="2417" xr:uid="{A6E58608-35AA-4DED-9A33-F3EAAA9B14FE}"/>
    <cellStyle name="Zvýraznenie5 6 2" xfId="3085" xr:uid="{9EF31381-19A7-4D53-9897-5344845EDB1C}"/>
    <cellStyle name="Zvýraznenie6 2" xfId="2059" xr:uid="{BBBDA970-8AD3-4BB3-9A61-CF8E5EC52719}"/>
    <cellStyle name="Zvýraznenie6 3" xfId="2585" xr:uid="{474BB903-6F2E-4A2B-85D5-17E0FFAE4C5A}"/>
    <cellStyle name="Zvýraznenie6 4" xfId="2586" xr:uid="{2D73EBF9-8259-4C17-B776-1156E6912838}"/>
    <cellStyle name="Zvýraznenie6 5" xfId="2587" xr:uid="{E9FA1C29-4509-4598-BC85-17761EC43E41}"/>
    <cellStyle name="Zvýraznenie6 6" xfId="2421" xr:uid="{A793ED50-2256-4D24-95A3-1B5F9AE8FDF4}"/>
    <cellStyle name="Zvýraznenie6 6 2" xfId="3089" xr:uid="{93912524-1112-4D9B-9810-92CCE29F7DFC}"/>
    <cellStyle name="ДАТА" xfId="836" xr:uid="{39CB4C89-9762-4D3E-953E-897916754492}"/>
    <cellStyle name="ДАТА 2" xfId="837" xr:uid="{D67A9D6E-5C73-4531-AE96-71B12CB809E0}"/>
    <cellStyle name="ДАТА_Tab subjekty salda" xfId="838" xr:uid="{D1B5A054-2554-428F-8FF4-F34966112F09}"/>
    <cellStyle name="Денежный [0]_BARNARD" xfId="839" xr:uid="{6141E173-7ABC-4014-B3FE-FA9A2DB57000}"/>
    <cellStyle name="Денежный_BARNARD" xfId="840" xr:uid="{543EE46C-5CC3-4C83-9120-24AC22D9116D}"/>
    <cellStyle name="ЗАГОЛОВОК1" xfId="841" xr:uid="{1E29A6CF-2F52-4EAF-AAC7-7AE5077A6B43}"/>
    <cellStyle name="ЗАГОЛОВОК1 2" xfId="842" xr:uid="{A7D74505-B2EF-4819-B881-321F732B05B4}"/>
    <cellStyle name="ЗАГОЛОВОК1_Tab subjekty salda" xfId="843" xr:uid="{56B3F247-646B-4A74-8DB9-545FB5FFF66C}"/>
    <cellStyle name="ЗАГОЛОВОК2" xfId="844" xr:uid="{D6A3E5B3-B868-4FD5-A274-301B5F6821B2}"/>
    <cellStyle name="ЗАГОЛОВОК2 2" xfId="845" xr:uid="{5F7CA3D7-52E3-4836-B4FA-4C47FD120987}"/>
    <cellStyle name="ЗАГОЛОВОК2_Tab subjekty salda" xfId="846" xr:uid="{3988B39B-2CB2-45AD-8E80-3510D928E09C}"/>
    <cellStyle name="ИТОГОВЫЙ" xfId="847" xr:uid="{38383E51-614F-4E1F-96DB-4A2956B1BFEA}"/>
    <cellStyle name="ИТОГОВЫЙ 2" xfId="848" xr:uid="{C67FE565-0ADD-43EB-B14C-D626EFD25CBE}"/>
    <cellStyle name="ИТОГОВЫЙ_Tab subjekty salda" xfId="849" xr:uid="{FEF2246B-2C3E-40DB-8CA8-82CD01118389}"/>
    <cellStyle name="Обычный_1-Б (6)_1" xfId="850" xr:uid="{B8A3AFD1-7237-4C81-8615-BF2AAEBEA3A0}"/>
    <cellStyle name="ПРОЦЕНТНЫЙ_BOPENGC" xfId="851" xr:uid="{0C21FA74-AC4B-4DA4-8921-63C0A07BB0E0}"/>
    <cellStyle name="ТЕКСТ" xfId="852" xr:uid="{C92E372B-DBFB-4425-A602-BF7E807227D8}"/>
    <cellStyle name="ТЕКСТ 2" xfId="853" xr:uid="{DE2CBA3D-2677-4A65-95D1-5D4F339368B4}"/>
    <cellStyle name="ТЕКСТ_Tab subjekty salda" xfId="854" xr:uid="{1B329A28-C631-4173-9A47-60E8DE56BF01}"/>
    <cellStyle name="ФИКСИРОВАННЫЙ" xfId="855" xr:uid="{DBE46836-C818-4070-BB9C-C62AB631FD7F}"/>
    <cellStyle name="Финансовый [0]_BARNARD" xfId="856" xr:uid="{2AB09AAB-094F-49EA-9548-FDBCAE8611DD}"/>
    <cellStyle name="Финансовый_BARNARD" xfId="857" xr:uid="{D4D3DF83-3D6D-4487-AFBD-142E8903FB31}"/>
  </cellStyles>
  <dxfs count="130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12" defaultTableStyle="TableStyleMedium2" defaultPivotStyle="PivotStyleLight16">
    <tableStyle name="Invisible" pivot="0" table="0" count="0" xr9:uid="{3EE1E41F-6631-4F2C-8B78-BC7E28C2D2BC}"/>
    <tableStyle name="PivotStyleLight16 2" table="0" count="11" xr9:uid="{B161BD86-AB4B-42AD-8760-80670C7878B0}">
      <tableStyleElement type="headerRow" dxfId="129"/>
      <tableStyleElement type="totalRow" dxfId="128"/>
      <tableStyleElement type="firstRowStripe" dxfId="127"/>
      <tableStyleElement type="firstColumnStripe" dxfId="126"/>
      <tableStyleElement type="firstSubtotalColumn" dxfId="125"/>
      <tableStyleElement type="firstSubtotalRow" dxfId="124"/>
      <tableStyleElement type="secondSubtotalRow" dxfId="123"/>
      <tableStyleElement type="firstRowSubheading" dxfId="122"/>
      <tableStyleElement type="secondRowSubheading" dxfId="121"/>
      <tableStyleElement type="pageFieldLabels" dxfId="120"/>
      <tableStyleElement type="pageFieldValues" dxfId="119"/>
    </tableStyle>
    <tableStyle name="PivotStyleLight16 3" table="0" count="11" xr9:uid="{CEB1AE10-78E3-43E5-B5DE-A9AA8A4E4FEB}">
      <tableStyleElement type="headerRow" dxfId="118"/>
      <tableStyleElement type="totalRow" dxfId="117"/>
      <tableStyleElement type="firstRowStripe" dxfId="116"/>
      <tableStyleElement type="firstColumnStripe" dxfId="115"/>
      <tableStyleElement type="firstSubtotalColumn" dxfId="114"/>
      <tableStyleElement type="firstSubtotalRow" dxfId="113"/>
      <tableStyleElement type="secondSubtotalRow" dxfId="112"/>
      <tableStyleElement type="firstRowSubheading" dxfId="111"/>
      <tableStyleElement type="secondRowSubheading" dxfId="110"/>
      <tableStyleElement type="pageFieldLabels" dxfId="109"/>
      <tableStyleElement type="pageFieldValues" dxfId="108"/>
    </tableStyle>
    <tableStyle name="PivotStyleMedium9 10" table="0" count="12" xr9:uid="{C2110CE2-B5C6-46ED-AAA3-A9846E400289}">
      <tableStyleElement type="wholeTable" dxfId="107"/>
      <tableStyleElement type="headerRow" dxfId="106"/>
      <tableStyleElement type="totalRow" dxfId="105"/>
      <tableStyleElement type="firstRowStripe" dxfId="104"/>
      <tableStyleElement type="firstColumnStripe" dxfId="103"/>
      <tableStyleElement type="firstSubtotalColumn" dxfId="102"/>
      <tableStyleElement type="firstSubtotalRow" dxfId="101"/>
      <tableStyleElement type="secondSubtotalRow" dxfId="100"/>
      <tableStyleElement type="firstRowSubheading" dxfId="99"/>
      <tableStyleElement type="secondRowSubheading" dxfId="98"/>
      <tableStyleElement type="pageFieldLabels" dxfId="97"/>
      <tableStyleElement type="pageFieldValues" dxfId="96"/>
    </tableStyle>
    <tableStyle name="PivotStyleMedium9 2" table="0" count="12" xr9:uid="{0B7375FF-5842-454D-A828-D95BA9ECF41B}">
      <tableStyleElement type="wholeTable" dxfId="95"/>
      <tableStyleElement type="headerRow" dxfId="94"/>
      <tableStyleElement type="totalRow" dxfId="93"/>
      <tableStyleElement type="firstRowStripe" dxfId="92"/>
      <tableStyleElement type="firstColumnStripe" dxfId="91"/>
      <tableStyleElement type="firstSubtotalColumn" dxfId="90"/>
      <tableStyleElement type="firstSubtotalRow" dxfId="89"/>
      <tableStyleElement type="secondSubtotalRow" dxfId="88"/>
      <tableStyleElement type="firstRowSubheading" dxfId="87"/>
      <tableStyleElement type="secondRowSubheading" dxfId="86"/>
      <tableStyleElement type="pageFieldLabels" dxfId="85"/>
      <tableStyleElement type="pageFieldValues" dxfId="84"/>
    </tableStyle>
    <tableStyle name="PivotStyleMedium9 3" table="0" count="12" xr9:uid="{B70D1E82-9085-4BC9-81C4-F952E6AFC7A4}">
      <tableStyleElement type="wholeTable" dxfId="83"/>
      <tableStyleElement type="headerRow" dxfId="82"/>
      <tableStyleElement type="totalRow" dxfId="81"/>
      <tableStyleElement type="firstRowStripe" dxfId="80"/>
      <tableStyleElement type="firstColumnStripe" dxfId="79"/>
      <tableStyleElement type="firstSubtotalColumn" dxfId="78"/>
      <tableStyleElement type="firstSubtotalRow" dxfId="77"/>
      <tableStyleElement type="secondSubtotalRow" dxfId="76"/>
      <tableStyleElement type="firstRowSubheading" dxfId="75"/>
      <tableStyleElement type="secondRowSubheading" dxfId="74"/>
      <tableStyleElement type="pageFieldLabels" dxfId="73"/>
      <tableStyleElement type="pageFieldValues" dxfId="72"/>
    </tableStyle>
    <tableStyle name="PivotStyleMedium9 4" table="0" count="12" xr9:uid="{FDF1B24B-CE75-44F3-BD64-3D6975D3F616}">
      <tableStyleElement type="wholeTable" dxfId="71"/>
      <tableStyleElement type="headerRow" dxfId="70"/>
      <tableStyleElement type="totalRow" dxfId="69"/>
      <tableStyleElement type="firstRowStripe" dxfId="68"/>
      <tableStyleElement type="firstColumnStripe" dxfId="67"/>
      <tableStyleElement type="firstSubtotalColumn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Medium9 5" table="0" count="12" xr9:uid="{6361BE48-CC06-42D8-AFA1-CC7F45E977E7}">
      <tableStyleElement type="wholeTable" dxfId="59"/>
      <tableStyleElement type="headerRow" dxfId="58"/>
      <tableStyleElement type="totalRow" dxfId="57"/>
      <tableStyleElement type="firstRowStripe" dxfId="56"/>
      <tableStyleElement type="firstColumnStripe" dxfId="55"/>
      <tableStyleElement type="firstSubtotalColumn" dxfId="54"/>
      <tableStyleElement type="firstSubtotalRow" dxfId="53"/>
      <tableStyleElement type="secondSubtotalRow" dxfId="52"/>
      <tableStyleElement type="firstRowSubheading" dxfId="51"/>
      <tableStyleElement type="secondRowSubheading" dxfId="50"/>
      <tableStyleElement type="pageFieldLabels" dxfId="49"/>
      <tableStyleElement type="pageFieldValues" dxfId="48"/>
    </tableStyle>
    <tableStyle name="PivotStyleMedium9 6" table="0" count="12" xr9:uid="{9155FCFB-AE08-494F-9983-2E799118FACC}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7" table="0" count="12" xr9:uid="{973026FA-9589-4F5D-BEF4-C2C30FA512A7}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8" table="0" count="12" xr9:uid="{832DDEB2-691B-498D-90F0-31E0138ECEEB}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9" table="0" count="12" xr9:uid="{F18E833D-F9C3-42D8-A454-1E78B099B4C3}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13B5EA"/>
      <color rgb="FFBFBFBF"/>
      <color rgb="FFF2F2F2"/>
      <color rgb="FFB1E8F9"/>
      <color rgb="FFDCB47B"/>
      <color rgb="FF3657A7"/>
      <color rgb="FF58595B"/>
      <color rgb="FF7F7F7F"/>
      <color rgb="FFECECEC"/>
      <color rgb="FFD827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207851447218386"/>
          <c:y val="7.1136986201140173E-2"/>
          <c:w val="0.67153464250703598"/>
          <c:h val="0.9288631367297817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C5E0B4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B8-48C4-A240-F0C132BB23C2}"/>
              </c:ext>
            </c:extLst>
          </c:dPt>
          <c:dPt>
            <c:idx val="6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B8-48C4-A240-F0C132BB23C2}"/>
              </c:ext>
            </c:extLst>
          </c:dPt>
          <c:cat>
            <c:strRef>
              <c:f>'G01'!$A$2:$A$10</c:f>
              <c:strCache>
                <c:ptCount val="9"/>
                <c:pt idx="0">
                  <c:v>MAXIMÁLNY POVOLENÝ RAST ČISTÝCH VÝDAVKOV</c:v>
                </c:pt>
                <c:pt idx="1">
                  <c:v>Kompenzácie zamestnancov</c:v>
                </c:pt>
                <c:pt idx="2">
                  <c:v>Medzispotreba</c:v>
                </c:pt>
                <c:pt idx="3">
                  <c:v>Sociálne transfery</c:v>
                </c:pt>
                <c:pt idx="4">
                  <c:v>Naturálne sociálne dávky</c:v>
                </c:pt>
                <c:pt idx="5">
                  <c:v>Ostatné bežné výdavky</c:v>
                </c:pt>
                <c:pt idx="6">
                  <c:v>Kapitálové výdavky</c:v>
                </c:pt>
                <c:pt idx="7">
                  <c:v>Výdavky spojené s mimoriadnymi udalosťami*</c:v>
                </c:pt>
                <c:pt idx="8">
                  <c:v>SKUTOČNÝ RAST ČISTÝCH VÝDAVKOV</c:v>
                </c:pt>
              </c:strCache>
            </c:strRef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FB8-48C4-A240-F0C132BB23C2}"/>
            </c:ext>
          </c:extLst>
        </c:ser>
        <c:ser>
          <c:idx val="1"/>
          <c:order val="1"/>
          <c:spPr>
            <a:noFill/>
          </c:spPr>
          <c:invertIfNegative val="0"/>
          <c:dPt>
            <c:idx val="8"/>
            <c:invertIfNegative val="0"/>
            <c:bubble3D val="0"/>
            <c:spPr>
              <a:solidFill>
                <a:srgbClr val="13B5EA"/>
              </a:solidFill>
            </c:spPr>
            <c:extLst>
              <c:ext xmlns:c16="http://schemas.microsoft.com/office/drawing/2014/chart" uri="{C3380CC4-5D6E-409C-BE32-E72D297353CC}">
                <c16:uniqueId val="{00000006-3FB8-48C4-A240-F0C132BB23C2}"/>
              </c:ext>
            </c:extLst>
          </c:dPt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B8-48C4-A240-F0C132BB23C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'G01'!$A$2:$A$10</c:f>
              <c:strCache>
                <c:ptCount val="9"/>
                <c:pt idx="0">
                  <c:v>MAXIMÁLNY POVOLENÝ RAST ČISTÝCH VÝDAVKOV</c:v>
                </c:pt>
                <c:pt idx="1">
                  <c:v>Kompenzácie zamestnancov</c:v>
                </c:pt>
                <c:pt idx="2">
                  <c:v>Medzispotreba</c:v>
                </c:pt>
                <c:pt idx="3">
                  <c:v>Sociálne transfery</c:v>
                </c:pt>
                <c:pt idx="4">
                  <c:v>Naturálne sociálne dávky</c:v>
                </c:pt>
                <c:pt idx="5">
                  <c:v>Ostatné bežné výdavky</c:v>
                </c:pt>
                <c:pt idx="6">
                  <c:v>Kapitálové výdavky</c:v>
                </c:pt>
                <c:pt idx="7">
                  <c:v>Výdavky spojené s mimoriadnymi udalosťami*</c:v>
                </c:pt>
                <c:pt idx="8">
                  <c:v>SKUTOČNÝ RAST ČISTÝCH VÝDAVKOV</c:v>
                </c:pt>
              </c:strCache>
            </c:strRef>
          </c:cat>
          <c:val>
            <c:numRef>
              <c:f>'G01'!$D$2:$D$10</c:f>
              <c:numCache>
                <c:formatCode>0.0</c:formatCode>
                <c:ptCount val="9"/>
                <c:pt idx="1">
                  <c:v>6.2</c:v>
                </c:pt>
                <c:pt idx="2">
                  <c:v>6.585913111681343</c:v>
                </c:pt>
                <c:pt idx="3">
                  <c:v>6.585913111681343</c:v>
                </c:pt>
                <c:pt idx="4">
                  <c:v>7.339710926055929</c:v>
                </c:pt>
                <c:pt idx="5">
                  <c:v>7.7384510434133711</c:v>
                </c:pt>
                <c:pt idx="6">
                  <c:v>7.6031555323833695</c:v>
                </c:pt>
                <c:pt idx="7">
                  <c:v>3.8336476044009986</c:v>
                </c:pt>
                <c:pt idx="8">
                  <c:v>3.8336476044009915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B8-48C4-A240-F0C132BB23C2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B8-48C4-A240-F0C132BB23C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FB8-48C4-A240-F0C132BB23C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3FB8-48C4-A240-F0C132BB23C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FB8-48C4-A240-F0C132BB23C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FB8-48C4-A240-F0C132BB23C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FB8-48C4-A240-F0C132BB23C2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3FB8-48C4-A240-F0C132BB23C2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3FB8-48C4-A240-F0C132BB23C2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3FB8-48C4-A240-F0C132BB23C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  <a:latin typeface="Calibri" panose="020F0502020204030204" pitchFamily="34" charset="0"/>
                        <a:ea typeface="Calibri" panose="020F0502020204030204" pitchFamily="34" charset="0"/>
                        <a:cs typeface="Calibri" panose="020F0502020204030204" pitchFamily="34" charset="0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  <a:latin typeface="Calibri" panose="020F0502020204030204" pitchFamily="34" charset="0"/>
                        <a:ea typeface="Calibri" panose="020F0502020204030204" pitchFamily="34" charset="0"/>
                        <a:cs typeface="Calibri" panose="020F0502020204030204" pitchFamily="34" charset="0"/>
                      </a:rPr>
                      <a:t>6,2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FB8-48C4-A240-F0C132BB23C2}"/>
                </c:ext>
              </c:extLst>
            </c:dLbl>
            <c:dLbl>
              <c:idx val="1"/>
              <c:layout>
                <c:manualLayout>
                  <c:x val="4.1293923611111109E-2"/>
                  <c:y val="-1.442386831275720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655A0DFC-4930-4070-BDD5-5AF2F90BAB32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FB8-48C4-A240-F0C132BB23C2}"/>
                </c:ext>
              </c:extLst>
            </c:dLbl>
            <c:dLbl>
              <c:idx val="2"/>
              <c:layout>
                <c:manualLayout>
                  <c:x val="2.5681423611111111E-2"/>
                  <c:y val="1.3717421124828533E-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854B193A-A30E-4C63-87B4-BCEC861277FD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FB8-48C4-A240-F0C132BB23C2}"/>
                </c:ext>
              </c:extLst>
            </c:dLbl>
            <c:dLbl>
              <c:idx val="3"/>
              <c:layout>
                <c:manualLayout>
                  <c:x val="5.1961284722222223E-2"/>
                  <c:y val="-4.353909465020576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1FB63CFB-2292-4CF8-94CA-242F63E5E27D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3FB8-48C4-A240-F0C132BB23C2}"/>
                </c:ext>
              </c:extLst>
            </c:dLbl>
            <c:dLbl>
              <c:idx val="4"/>
              <c:layout>
                <c:manualLayout>
                  <c:x val="3.7482638888888892E-2"/>
                  <c:y val="3.4293552812071332E-7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latin typeface="Calibri" panose="020F0502020204030204" pitchFamily="34" charset="0"/>
                        <a:ea typeface="Calibri" panose="020F0502020204030204" pitchFamily="34" charset="0"/>
                        <a:cs typeface="Calibri" panose="020F0502020204030204" pitchFamily="34" charset="0"/>
                      </a:defRPr>
                    </a:pPr>
                    <a:r>
                      <a:rPr lang="en-US">
                        <a:latin typeface="Calibri" panose="020F0502020204030204" pitchFamily="34" charset="0"/>
                        <a:ea typeface="Calibri" panose="020F0502020204030204" pitchFamily="34" charset="0"/>
                        <a:cs typeface="Calibri" panose="020F0502020204030204" pitchFamily="34" charset="0"/>
                      </a:rPr>
                      <a:t>+0,4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3FB8-48C4-A240-F0C132BB23C2}"/>
                </c:ext>
              </c:extLst>
            </c:dLbl>
            <c:dLbl>
              <c:idx val="5"/>
              <c:layout>
                <c:manualLayout>
                  <c:x val="3.0448090277777777E-2"/>
                  <c:y val="1.3717421124828533E-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BC824BB-D3EF-440E-936D-6C9BD4EB7AFF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3FB8-48C4-A240-F0C132BB23C2}"/>
                </c:ext>
              </c:extLst>
            </c:dLbl>
            <c:dLbl>
              <c:idx val="6"/>
              <c:layout>
                <c:manualLayout>
                  <c:x val="3.4500868055555391E-2"/>
                  <c:y val="1.371742112562699E-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55BFD435-4E1C-4C7D-B0A7-E88C658E3DE0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3FB8-48C4-A240-F0C132BB23C2}"/>
                </c:ext>
              </c:extLst>
            </c:dLbl>
            <c:dLbl>
              <c:idx val="7"/>
              <c:layout>
                <c:manualLayout>
                  <c:x val="0.16439513888888888"/>
                  <c:y val="1.7146776406035665E-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6B4DE17F-7E13-4012-8034-8951A57D486E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3FB8-48C4-A240-F0C132BB23C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'G01'!$A$2:$A$10</c:f>
              <c:strCache>
                <c:ptCount val="9"/>
                <c:pt idx="0">
                  <c:v>MAXIMÁLNY POVOLENÝ RAST ČISTÝCH VÝDAVKOV</c:v>
                </c:pt>
                <c:pt idx="1">
                  <c:v>Kompenzácie zamestnancov</c:v>
                </c:pt>
                <c:pt idx="2">
                  <c:v>Medzispotreba</c:v>
                </c:pt>
                <c:pt idx="3">
                  <c:v>Sociálne transfery</c:v>
                </c:pt>
                <c:pt idx="4">
                  <c:v>Naturálne sociálne dávky</c:v>
                </c:pt>
                <c:pt idx="5">
                  <c:v>Ostatné bežné výdavky</c:v>
                </c:pt>
                <c:pt idx="6">
                  <c:v>Kapitálové výdavky</c:v>
                </c:pt>
                <c:pt idx="7">
                  <c:v>Výdavky spojené s mimoriadnymi udalosťami*</c:v>
                </c:pt>
                <c:pt idx="8">
                  <c:v>SKUTOČNÝ RAST ČISTÝCH VÝDAVKOV</c:v>
                </c:pt>
              </c:strCache>
            </c:strRef>
          </c:cat>
          <c:val>
            <c:numRef>
              <c:f>'G01'!$E$2:$E$10</c:f>
              <c:numCache>
                <c:formatCode>0.0</c:formatCode>
                <c:ptCount val="9"/>
                <c:pt idx="0">
                  <c:v>6.2</c:v>
                </c:pt>
                <c:pt idx="1">
                  <c:v>0.50909725665942485</c:v>
                </c:pt>
                <c:pt idx="2">
                  <c:v>0.12318414497808253</c:v>
                </c:pt>
                <c:pt idx="3">
                  <c:v>0.75379781437458593</c:v>
                </c:pt>
                <c:pt idx="4">
                  <c:v>0.39874011735744197</c:v>
                </c:pt>
                <c:pt idx="5">
                  <c:v>0.21118498624489387</c:v>
                </c:pt>
                <c:pt idx="6">
                  <c:v>0.34648049727489522</c:v>
                </c:pt>
                <c:pt idx="7">
                  <c:v>3.7695079279823709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FB8-48C4-A240-F0C132BB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01273536"/>
        <c:axId val="616849376"/>
      </c:barChart>
      <c:catAx>
        <c:axId val="501273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616849376"/>
        <c:crosses val="autoZero"/>
        <c:auto val="1"/>
        <c:lblAlgn val="ctr"/>
        <c:lblOffset val="100"/>
        <c:noMultiLvlLbl val="0"/>
      </c:catAx>
      <c:valAx>
        <c:axId val="616849376"/>
        <c:scaling>
          <c:orientation val="minMax"/>
          <c:max val="8.5"/>
          <c:min val="1"/>
        </c:scaling>
        <c:delete val="0"/>
        <c:axPos val="t"/>
        <c:numFmt formatCode="#,##0.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501273536"/>
        <c:crosses val="autoZero"/>
        <c:crossBetween val="between"/>
        <c:majorUnit val="0.5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</c:spPr>
  <c:txPr>
    <a:bodyPr/>
    <a:lstStyle/>
    <a:p>
      <a:pPr>
        <a:defRPr sz="800"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806523448726"/>
          <c:y val="6.4723642426367287E-2"/>
          <c:w val="0.84043515619563203"/>
          <c:h val="0.792501658422896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'G10'!$A$3</c:f>
              <c:strCache>
                <c:ptCount val="1"/>
                <c:pt idx="0">
                  <c:v>Zahrnuté vo februárovej prognóze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'G10'!$B$1:$F$1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'G10'!$B$3:$F$3</c:f>
              <c:numCache>
                <c:formatCode>0.00</c:formatCode>
                <c:ptCount val="5"/>
                <c:pt idx="0">
                  <c:v>8.1729096009293012E-2</c:v>
                </c:pt>
                <c:pt idx="1">
                  <c:v>4.3975525232383697E-2</c:v>
                </c:pt>
                <c:pt idx="2">
                  <c:v>-0.27787591477554807</c:v>
                </c:pt>
                <c:pt idx="3">
                  <c:v>0.19484537941681201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4-4E94-83EF-95CFECB5901D}"/>
            </c:ext>
          </c:extLst>
        </c:ser>
        <c:ser>
          <c:idx val="2"/>
          <c:order val="2"/>
          <c:tx>
            <c:strRef>
              <c:f>'G10'!$A$4</c:f>
              <c:strCache>
                <c:ptCount val="1"/>
                <c:pt idx="0">
                  <c:v>Aktualizácia z februára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'G10'!$B$1:$F$1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'G10'!$B$4:$F$4</c:f>
              <c:numCache>
                <c:formatCode>0.00</c:formatCode>
                <c:ptCount val="5"/>
                <c:pt idx="0">
                  <c:v>-9.1729096009293007E-2</c:v>
                </c:pt>
                <c:pt idx="1">
                  <c:v>-0.21397552523238372</c:v>
                </c:pt>
                <c:pt idx="2">
                  <c:v>-0.1321240852244519</c:v>
                </c:pt>
                <c:pt idx="3">
                  <c:v>-8.4845379416812E-2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14-4E94-83EF-95CFECB5901D}"/>
            </c:ext>
          </c:extLst>
        </c:ser>
        <c:ser>
          <c:idx val="3"/>
          <c:order val="3"/>
          <c:tx>
            <c:strRef>
              <c:f>'G10'!$A$5</c:f>
              <c:strCache>
                <c:ptCount val="1"/>
                <c:pt idx="0">
                  <c:v>Zahrnuté vo februárovej prognóze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'G10'!$B$1:$F$1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'G10'!$B$5:$F$5</c:f>
              <c:numCache>
                <c:formatCode>0.00</c:formatCode>
                <c:ptCount val="5"/>
                <c:pt idx="4">
                  <c:v>-0.15217129353387138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14-4E94-83EF-95CFECB5901D}"/>
            </c:ext>
          </c:extLst>
        </c:ser>
        <c:ser>
          <c:idx val="4"/>
          <c:order val="4"/>
          <c:tx>
            <c:strRef>
              <c:f>'G10'!$A$6</c:f>
              <c:strCache>
                <c:ptCount val="1"/>
                <c:pt idx="0">
                  <c:v>Aktualizácia z februára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'G10'!$B$1:$F$1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'G10'!$B$6:$F$6</c:f>
              <c:numCache>
                <c:formatCode>0.00</c:formatCode>
                <c:ptCount val="5"/>
                <c:pt idx="4">
                  <c:v>-0.43782870646612865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14-4E94-83EF-95CFECB59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9775488"/>
        <c:axId val="1259777888"/>
      </c:barChart>
      <c:lineChart>
        <c:grouping val="standard"/>
        <c:varyColors val="0"/>
        <c:ser>
          <c:idx val="0"/>
          <c:order val="0"/>
          <c:tx>
            <c:strRef>
              <c:f>'G10'!$A$2</c:f>
              <c:strCache>
                <c:ptCount val="1"/>
                <c:pt idx="0">
                  <c:v>Celkový efekt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9.7807914770972865E-2"/>
                  <c:y val="4.2873504448307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14-4E94-83EF-95CFECB590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'G10'!$B$1:$F$1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'G10'!$B$2:$F$2</c:f>
              <c:numCache>
                <c:formatCode>0.00</c:formatCode>
                <c:ptCount val="5"/>
                <c:pt idx="0">
                  <c:v>-9.999999999999995E-3</c:v>
                </c:pt>
                <c:pt idx="1">
                  <c:v>-0.17</c:v>
                </c:pt>
                <c:pt idx="2">
                  <c:v>-0.41000000000000003</c:v>
                </c:pt>
                <c:pt idx="3">
                  <c:v>0.11000000000000001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14-4E94-83EF-95CFECB5901D}"/>
            </c:ext>
          </c:extLst>
        </c:ser>
        <c:ser>
          <c:idx val="5"/>
          <c:order val="5"/>
          <c:tx>
            <c:strRef>
              <c:f>'G10'!$A$7</c:f>
              <c:strCache>
                <c:ptCount val="1"/>
                <c:pt idx="0">
                  <c:v>Celkový efekt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'G10'!$B$1:$F$1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'G10'!$B$7:$F$7</c:f>
              <c:numCache>
                <c:formatCode>0.00</c:formatCode>
                <c:ptCount val="5"/>
                <c:pt idx="4">
                  <c:v>-0.59000000000000008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14-4E94-83EF-95CFECB59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775488"/>
        <c:axId val="1259777888"/>
      </c:lineChart>
      <c:catAx>
        <c:axId val="125977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259777888"/>
        <c:crosses val="autoZero"/>
        <c:auto val="1"/>
        <c:lblAlgn val="ctr"/>
        <c:lblOffset val="100"/>
        <c:noMultiLvlLbl val="0"/>
      </c:catAx>
      <c:valAx>
        <c:axId val="1259777888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259775488"/>
        <c:crossesAt val="1"/>
        <c:crossBetween val="between"/>
        <c:majorUnit val="0.2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0565489188749096"/>
          <c:y val="0.60375651907147965"/>
          <c:w val="0.72918698656389802"/>
          <c:h val="0.294344002454238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20722977809591"/>
          <c:y val="9.7435610871221739E-2"/>
          <c:w val="0.85122333571939857"/>
          <c:h val="0.77870459740919484"/>
        </c:manualLayout>
      </c:layout>
      <c:lineChart>
        <c:grouping val="standard"/>
        <c:varyColors val="0"/>
        <c:ser>
          <c:idx val="0"/>
          <c:order val="0"/>
          <c:tx>
            <c:strRef>
              <c:f>'G11'!$A$3</c:f>
              <c:strCache>
                <c:ptCount val="1"/>
                <c:pt idx="0">
                  <c:v>Scenár RRZ</c:v>
                </c:pt>
              </c:strCache>
            </c:strRef>
          </c:tx>
          <c:spPr>
            <a:ln w="28575" cap="rnd">
              <a:solidFill>
                <a:srgbClr val="58595B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'G11'!$B$2:$F$2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'G11'!$B$3:$F$3</c:f>
              <c:numCache>
                <c:formatCode>#\ ##0.0</c:formatCode>
                <c:ptCount val="5"/>
                <c:pt idx="0">
                  <c:v>-5.0106519598430648</c:v>
                </c:pt>
                <c:pt idx="1">
                  <c:v>-5.3015136733458013</c:v>
                </c:pt>
                <c:pt idx="2">
                  <c:v>-5.2214658409098256</c:v>
                </c:pt>
                <c:pt idx="3">
                  <c:v>-5.6616828120490812</c:v>
                </c:pt>
                <c:pt idx="4">
                  <c:v>-5.5248830120029035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9F-4F43-86CA-BF7B364CD193}"/>
            </c:ext>
          </c:extLst>
        </c:ser>
        <c:ser>
          <c:idx val="1"/>
          <c:order val="1"/>
          <c:tx>
            <c:strRef>
              <c:f>'G11'!$A$4</c:f>
              <c:strCache>
                <c:ptCount val="1"/>
                <c:pt idx="0">
                  <c:v>Rizikový scenár</c:v>
                </c:pt>
              </c:strCache>
            </c:strRef>
          </c:tx>
          <c:spPr>
            <a:ln w="28575" cap="rnd">
              <a:solidFill>
                <a:srgbClr val="13B5EA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'G11'!$B$2:$F$2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'G11'!$B$4:$F$4</c:f>
              <c:numCache>
                <c:formatCode>#\ ##0.0</c:formatCode>
                <c:ptCount val="5"/>
                <c:pt idx="0">
                  <c:v>-5.1008776051451985</c:v>
                </c:pt>
                <c:pt idx="1">
                  <c:v>-5.591858345907446</c:v>
                </c:pt>
                <c:pt idx="2">
                  <c:v>-5.5780022906336191</c:v>
                </c:pt>
                <c:pt idx="3">
                  <c:v>-6.0699108427878361</c:v>
                </c:pt>
                <c:pt idx="4">
                  <c:v>-5.8731181539429125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F-4F43-86CA-BF7B364C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287919"/>
        <c:axId val="368288879"/>
      </c:lineChart>
      <c:catAx>
        <c:axId val="36828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368288879"/>
        <c:crosses val="autoZero"/>
        <c:auto val="1"/>
        <c:lblAlgn val="ctr"/>
        <c:lblOffset val="100"/>
        <c:noMultiLvlLbl val="0"/>
      </c:catAx>
      <c:valAx>
        <c:axId val="368288879"/>
        <c:scaling>
          <c:orientation val="minMax"/>
          <c:min val="-7.5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0.10454545454545454"/>
              <c:y val="0.116129032258064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sk-SK"/>
            </a:p>
          </c:txPr>
        </c:title>
        <c:numFmt formatCode="#\ ##0.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368287919"/>
        <c:crosses val="autoZero"/>
        <c:crossBetween val="between"/>
        <c:majorUnit val="2.5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2727272727272728E-2"/>
          <c:y val="2.1559563119126321E-3"/>
          <c:w val="0.97041123836793131"/>
          <c:h val="9.461823723647447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6757337151039"/>
          <c:y val="0.11679044958089914"/>
          <c:w val="0.81481424481030784"/>
          <c:h val="0.7658013716027432"/>
        </c:manualLayout>
      </c:layout>
      <c:lineChart>
        <c:grouping val="standard"/>
        <c:varyColors val="0"/>
        <c:ser>
          <c:idx val="0"/>
          <c:order val="0"/>
          <c:tx>
            <c:strRef>
              <c:f>'G12'!$A$3</c:f>
              <c:strCache>
                <c:ptCount val="1"/>
                <c:pt idx="0">
                  <c:v>Scenár RRZ</c:v>
                </c:pt>
              </c:strCache>
            </c:strRef>
          </c:tx>
          <c:spPr>
            <a:ln w="28575" cap="rnd">
              <a:solidFill>
                <a:srgbClr val="58595B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'G12'!$B$2:$F$2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'G12'!$B$3:$F$3</c:f>
              <c:numCache>
                <c:formatCode>#\ ##0.0</c:formatCode>
                <c:ptCount val="5"/>
                <c:pt idx="0">
                  <c:v>60.924479011704136</c:v>
                </c:pt>
                <c:pt idx="1">
                  <c:v>63.037894008752581</c:v>
                </c:pt>
                <c:pt idx="2">
                  <c:v>65.720669422342411</c:v>
                </c:pt>
                <c:pt idx="3">
                  <c:v>68.468031676415166</c:v>
                </c:pt>
                <c:pt idx="4">
                  <c:v>71.402324922255659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F-47D9-88DB-7830AF7D190A}"/>
            </c:ext>
          </c:extLst>
        </c:ser>
        <c:ser>
          <c:idx val="1"/>
          <c:order val="1"/>
          <c:tx>
            <c:strRef>
              <c:f>'G12'!$A$4</c:f>
              <c:strCache>
                <c:ptCount val="1"/>
                <c:pt idx="0">
                  <c:v>Rizikový scenár</c:v>
                </c:pt>
              </c:strCache>
            </c:strRef>
          </c:tx>
          <c:spPr>
            <a:ln w="28575" cap="rnd">
              <a:solidFill>
                <a:srgbClr val="13B5EA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'G12'!$B$2:$F$2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'G12'!$B$4:$F$4</c:f>
              <c:numCache>
                <c:formatCode>#\ ##0.0</c:formatCode>
                <c:ptCount val="5"/>
                <c:pt idx="0">
                  <c:v>61.29953082983134</c:v>
                </c:pt>
                <c:pt idx="1">
                  <c:v>64.236274426561096</c:v>
                </c:pt>
                <c:pt idx="2">
                  <c:v>67.36592646269402</c:v>
                </c:pt>
                <c:pt idx="3">
                  <c:v>70.746421212596829</c:v>
                </c:pt>
                <c:pt idx="4">
                  <c:v>74.013034979269293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F-47D9-88DB-7830AF7D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0887759"/>
        <c:axId val="670889679"/>
      </c:lineChart>
      <c:catAx>
        <c:axId val="67088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670889679"/>
        <c:crosses val="autoZero"/>
        <c:auto val="1"/>
        <c:lblAlgn val="ctr"/>
        <c:lblOffset val="100"/>
        <c:noMultiLvlLbl val="0"/>
      </c:catAx>
      <c:valAx>
        <c:axId val="670889679"/>
        <c:scaling>
          <c:orientation val="minMax"/>
          <c:max val="80"/>
          <c:min val="5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% HDP </a:t>
                </a:r>
              </a:p>
            </c:rich>
          </c:tx>
          <c:layout>
            <c:manualLayout>
              <c:xMode val="edge"/>
              <c:yMode val="edge"/>
              <c:x val="0.11818181818181818"/>
              <c:y val="0.129032258064516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sk-SK"/>
            </a:p>
          </c:txPr>
        </c:title>
        <c:numFmt formatCode="#\ ##0.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670887759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762562634216176"/>
          <c:y val="5.9166878333756718E-3"/>
          <c:w val="0.84474838940586972"/>
          <c:h val="0.1166639573279146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77548124585943"/>
          <c:y val="4.044946696842773E-2"/>
          <c:w val="0.85522451875414052"/>
          <c:h val="0.82522555274503584"/>
        </c:manualLayout>
      </c:layout>
      <c:barChart>
        <c:barDir val="col"/>
        <c:grouping val="clustered"/>
        <c:varyColors val="0"/>
        <c:ser>
          <c:idx val="4"/>
          <c:order val="1"/>
          <c:tx>
            <c:strRef>
              <c:f>'G13'!$A$4</c:f>
              <c:strCache>
                <c:ptCount val="1"/>
                <c:pt idx="0">
                  <c:v>Výnimka na výdavky na obranu</c:v>
                </c:pt>
              </c:strCache>
            </c:strRef>
          </c:tx>
          <c:spPr>
            <a:pattFill prst="pct70">
              <a:fgClr>
                <a:srgbClr val="58595B"/>
              </a:fgClr>
              <a:bgClr>
                <a:schemeClr val="bg1"/>
              </a:bgClr>
            </a:pattFill>
            <a:ln>
              <a:solidFill>
                <a:srgbClr val="58595B">
                  <a:alpha val="94000"/>
                </a:srgbClr>
              </a:solidFill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406-4F66-BAF7-B24DF14824A2}"/>
              </c:ext>
            </c:extLst>
          </c:dPt>
          <c:dLbls>
            <c:dLbl>
              <c:idx val="0"/>
              <c:layout>
                <c:manualLayout>
                  <c:x val="-5.5081105482124124E-2"/>
                  <c:y val="5.2023574230150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70-4612-948F-433B2B3B34E7}"/>
                </c:ext>
              </c:extLst>
            </c:dLbl>
            <c:dLbl>
              <c:idx val="1"/>
              <c:layout>
                <c:manualLayout>
                  <c:x val="-8.4101991182687399E-17"/>
                  <c:y val="6.7150218740516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06-4F66-BAF7-B24DF14824A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'G13'!$B$2:$E$2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'G13'!$B$4:$E$4</c:f>
              <c:numCache>
                <c:formatCode>#\ ##0.0</c:formatCode>
                <c:ptCount val="4"/>
                <c:pt idx="0">
                  <c:v>-6.964104211489035</c:v>
                </c:pt>
                <c:pt idx="1">
                  <c:v>-5.8508847731928695</c:v>
                </c:pt>
                <c:pt idx="2">
                  <c:v>-4.8095272656465227</c:v>
                </c:pt>
                <c:pt idx="3">
                  <c:v>-4.0605179233367501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6-4F66-BAF7-B24DF14824A2}"/>
            </c:ext>
          </c:extLst>
        </c:ser>
        <c:ser>
          <c:idx val="0"/>
          <c:order val="3"/>
          <c:tx>
            <c:strRef>
              <c:f>'G13'!$A$6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'G13'!$B$2:$E$2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'G13'!$B$6:$E$6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6-4F66-BAF7-B24DF14824A2}"/>
            </c:ext>
          </c:extLst>
        </c:ser>
        <c:ser>
          <c:idx val="2"/>
          <c:order val="5"/>
          <c:tx>
            <c:strRef>
              <c:f>'G13'!$A$8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'G13'!$B$2:$E$2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'G13'!$B$8:$E$8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6-4F66-BAF7-B24DF1482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6437999"/>
        <c:axId val="576438479"/>
      </c:barChart>
      <c:barChart>
        <c:barDir val="col"/>
        <c:grouping val="clustered"/>
        <c:varyColors val="0"/>
        <c:ser>
          <c:idx val="5"/>
          <c:order val="0"/>
          <c:tx>
            <c:strRef>
              <c:f>'G13'!$A$3</c:f>
              <c:strCache>
                <c:ptCount val="1"/>
                <c:pt idx="0">
                  <c:v>Aktuálny vývoj salda podľa výd. limitu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'G13'!$B$2:$E$2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'G13'!$B$3:$E$3</c:f>
              <c:numCache>
                <c:formatCode>#\ ##0.0</c:formatCode>
                <c:ptCount val="4"/>
                <c:pt idx="0">
                  <c:v>-5.9584687710363227</c:v>
                </c:pt>
                <c:pt idx="1">
                  <c:v>-4.9232871145607628</c:v>
                </c:pt>
                <c:pt idx="2">
                  <c:v>-4.155130638734442</c:v>
                </c:pt>
                <c:pt idx="3">
                  <c:v>-3.3820886646458699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06-4F66-BAF7-B24DF14824A2}"/>
            </c:ext>
          </c:extLst>
        </c:ser>
        <c:ser>
          <c:idx val="3"/>
          <c:order val="2"/>
          <c:tx>
            <c:strRef>
              <c:f>'G13'!$A$5</c:f>
              <c:strCache>
                <c:ptCount val="1"/>
                <c:pt idx="0">
                  <c:v>Scenár RRZ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6394813885404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06-4F66-BAF7-B24DF14824A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13B5EA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'G13'!$B$2:$E$2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'G13'!$B$5:$E$5</c:f>
              <c:numCache>
                <c:formatCode>#\ ##0.0</c:formatCode>
                <c:ptCount val="4"/>
                <c:pt idx="0">
                  <c:v>-5.0106519598430648</c:v>
                </c:pt>
                <c:pt idx="1">
                  <c:v>-5.3015136733458013</c:v>
                </c:pt>
                <c:pt idx="2">
                  <c:v>-5.2214658409098256</c:v>
                </c:pt>
                <c:pt idx="3">
                  <c:v>-5.6616828120490812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06-4F66-BAF7-B24DF14824A2}"/>
            </c:ext>
          </c:extLst>
        </c:ser>
        <c:ser>
          <c:idx val="1"/>
          <c:order val="4"/>
          <c:tx>
            <c:strRef>
              <c:f>'G13'!$A$7</c:f>
              <c:strCache>
                <c:ptCount val="1"/>
                <c:pt idx="0">
                  <c:v>Ciele vlády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32789627770807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06-4F66-BAF7-B24DF14824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DCB47B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'G13'!$B$2:$E$2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'G13'!$B$7:$E$7</c:f>
              <c:numCache>
                <c:formatCode>#\ ##0.0</c:formatCode>
                <c:ptCount val="4"/>
                <c:pt idx="0">
                  <c:v>-4.9000000000000004</c:v>
                </c:pt>
                <c:pt idx="1">
                  <c:v>-4.0999999999999996</c:v>
                </c:pt>
                <c:pt idx="2">
                  <c:v>-3.5</c:v>
                </c:pt>
                <c:pt idx="3">
                  <c:v>-2.8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06-4F66-BAF7-B24DF1482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8602800"/>
        <c:axId val="698602320"/>
      </c:barChart>
      <c:lineChart>
        <c:grouping val="standard"/>
        <c:varyColors val="0"/>
        <c:ser>
          <c:idx val="6"/>
          <c:order val="6"/>
          <c:tx>
            <c:strRef>
              <c:f>'G13'!$A$9</c:f>
              <c:strCache>
                <c:ptCount val="1"/>
                <c:pt idx="0">
                  <c:v>Potrebná trajekt. stabilizujúca dlh (odhad EK, okt. 2024)</c:v>
                </c:pt>
              </c:strCache>
            </c:strRef>
          </c:tx>
          <c:spPr>
            <a:ln w="28575" cap="rnd">
              <a:solidFill>
                <a:srgbClr val="D82727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7406-4F66-BAF7-B24DF14824A2}"/>
              </c:ext>
            </c:extLst>
          </c:dPt>
          <c:dLbls>
            <c:dLbl>
              <c:idx val="0"/>
              <c:layout>
                <c:manualLayout>
                  <c:x val="-5.9682520647066646E-2"/>
                  <c:y val="-4.0642802078167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06-4F66-BAF7-B24DF14824A2}"/>
                </c:ext>
              </c:extLst>
            </c:dLbl>
            <c:dLbl>
              <c:idx val="1"/>
              <c:layout>
                <c:manualLayout>
                  <c:x val="-5.9682520647066646E-2"/>
                  <c:y val="-3.3927780204115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06-4F66-BAF7-B24DF14824A2}"/>
                </c:ext>
              </c:extLst>
            </c:dLbl>
            <c:dLbl>
              <c:idx val="2"/>
              <c:layout>
                <c:manualLayout>
                  <c:x val="-5.9682520647066646E-2"/>
                  <c:y val="-4.0642802078167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06-4F66-BAF7-B24DF14824A2}"/>
                </c:ext>
              </c:extLst>
            </c:dLbl>
            <c:dLbl>
              <c:idx val="3"/>
              <c:layout>
                <c:manualLayout>
                  <c:x val="-5.9682520647066646E-2"/>
                  <c:y val="-3.39277802041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06-4F66-BAF7-B24DF14824A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1" i="0" u="none" strike="noStrike" kern="1200" baseline="0">
                    <a:solidFill>
                      <a:srgbClr val="D82727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'G13'!$B$2:$E$2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'G13'!$B$9:$E$9</c:f>
              <c:numCache>
                <c:formatCode>#\ ##0.0</c:formatCode>
                <c:ptCount val="4"/>
                <c:pt idx="0">
                  <c:v>-4.7868284839810116</c:v>
                </c:pt>
                <c:pt idx="1">
                  <c:v>-3.8749935854173536</c:v>
                </c:pt>
                <c:pt idx="2">
                  <c:v>-2.8600600524207183</c:v>
                </c:pt>
                <c:pt idx="3">
                  <c:v>-1.7427689160848943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406-4F66-BAF7-B24DF1482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602800"/>
        <c:axId val="698602320"/>
      </c:lineChart>
      <c:catAx>
        <c:axId val="5764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8479"/>
        <c:crosses val="autoZero"/>
        <c:auto val="1"/>
        <c:lblAlgn val="ctr"/>
        <c:lblOffset val="100"/>
        <c:noMultiLvlLbl val="0"/>
      </c:catAx>
      <c:valAx>
        <c:axId val="576438479"/>
        <c:scaling>
          <c:orientation val="minMax"/>
          <c:max val="0"/>
          <c:min val="-1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(% HDP)</a:t>
                </a:r>
              </a:p>
            </c:rich>
          </c:tx>
          <c:layout>
            <c:manualLayout>
              <c:xMode val="edge"/>
              <c:yMode val="edge"/>
              <c:x val="1.4114326040931546E-2"/>
              <c:y val="0.8715471805943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7999"/>
        <c:crosses val="autoZero"/>
        <c:crossBetween val="between"/>
        <c:majorUnit val="2"/>
      </c:valAx>
      <c:valAx>
        <c:axId val="698602320"/>
        <c:scaling>
          <c:orientation val="minMax"/>
        </c:scaling>
        <c:delete val="1"/>
        <c:axPos val="r"/>
        <c:numFmt formatCode="#\ ##0.0" sourceLinked="1"/>
        <c:majorTickMark val="out"/>
        <c:minorTickMark val="none"/>
        <c:tickLblPos val="nextTo"/>
        <c:crossAx val="698602800"/>
        <c:crosses val="max"/>
        <c:crossBetween val="between"/>
      </c:valAx>
      <c:catAx>
        <c:axId val="69860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860232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0664880265459122"/>
          <c:y val="0.63271462073344342"/>
          <c:w val="0.88687157753514922"/>
          <c:h val="0.2703058915093856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5508254658005"/>
          <c:y val="5.3455200660401318E-2"/>
          <c:w val="0.86227041222862477"/>
          <c:h val="0.8168855884027183"/>
        </c:manualLayout>
      </c:layout>
      <c:barChart>
        <c:barDir val="col"/>
        <c:grouping val="clustered"/>
        <c:varyColors val="0"/>
        <c:ser>
          <c:idx val="4"/>
          <c:order val="1"/>
          <c:tx>
            <c:strRef>
              <c:f>'G14'!$A$4</c:f>
              <c:strCache>
                <c:ptCount val="1"/>
                <c:pt idx="0">
                  <c:v>Výnimka na výdavky na obranu</c:v>
                </c:pt>
              </c:strCache>
            </c:strRef>
          </c:tx>
          <c:spPr>
            <a:pattFill prst="pct70">
              <a:fgClr>
                <a:srgbClr val="58595B"/>
              </a:fgClr>
              <a:bgClr>
                <a:schemeClr val="bg1"/>
              </a:bgClr>
            </a:pattFill>
            <a:ln>
              <a:solidFill>
                <a:srgbClr val="58595B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'G14'!$B$2:$E$2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'G14'!$B$4:$E$4</c:f>
              <c:numCache>
                <c:formatCode>#\ ##0.0</c:formatCode>
                <c:ptCount val="4"/>
                <c:pt idx="0">
                  <c:v>63.74542164111611</c:v>
                </c:pt>
                <c:pt idx="1">
                  <c:v>66.215358101220076</c:v>
                </c:pt>
                <c:pt idx="2">
                  <c:v>68.333445896282413</c:v>
                </c:pt>
                <c:pt idx="3">
                  <c:v>69.406078003118665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0-4C08-9F07-170D710789A1}"/>
            </c:ext>
          </c:extLst>
        </c:ser>
        <c:ser>
          <c:idx val="0"/>
          <c:order val="3"/>
          <c:tx>
            <c:strRef>
              <c:f>'G14'!$A$6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'G14'!$B$2:$E$2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'G14'!$B$6:$E$6</c:f>
              <c:numCache>
                <c:formatCode>#\ ##0.0</c:formatCode>
                <c:ptCount val="4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D0-4C08-9F07-170D710789A1}"/>
            </c:ext>
          </c:extLst>
        </c:ser>
        <c:ser>
          <c:idx val="2"/>
          <c:order val="5"/>
          <c:tx>
            <c:strRef>
              <c:f>'G14'!$A$8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'G14'!$B$2:$E$2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'G14'!$B$8:$E$8</c:f>
              <c:numCache>
                <c:formatCode>#\ ##0.0</c:formatCode>
                <c:ptCount val="4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D0-4C08-9F07-170D71078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6437999"/>
        <c:axId val="576438479"/>
      </c:barChart>
      <c:barChart>
        <c:barDir val="col"/>
        <c:grouping val="clustered"/>
        <c:varyColors val="0"/>
        <c:ser>
          <c:idx val="5"/>
          <c:order val="0"/>
          <c:tx>
            <c:strRef>
              <c:f>'G14'!$A$3</c:f>
              <c:strCache>
                <c:ptCount val="1"/>
                <c:pt idx="0">
                  <c:v>Aktuálny vývoj dlhu podľa výd. limitu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'G14'!$B$2:$E$2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'G14'!$B$3:$E$3</c:f>
              <c:numCache>
                <c:formatCode>#\ ##0.0</c:formatCode>
                <c:ptCount val="4"/>
                <c:pt idx="0">
                  <c:v>62.75817258984673</c:v>
                </c:pt>
                <c:pt idx="1">
                  <c:v>64.387411983011205</c:v>
                </c:pt>
                <c:pt idx="2">
                  <c:v>65.967721850469658</c:v>
                </c:pt>
                <c:pt idx="3">
                  <c:v>66.491394314086818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D0-4C08-9F07-170D710789A1}"/>
            </c:ext>
          </c:extLst>
        </c:ser>
        <c:ser>
          <c:idx val="3"/>
          <c:order val="2"/>
          <c:tx>
            <c:strRef>
              <c:f>'G14'!$A$5</c:f>
              <c:strCache>
                <c:ptCount val="1"/>
                <c:pt idx="0">
                  <c:v>Scenár RRZ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891505861496556E-17"/>
                  <c:y val="2.67830640352481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D0-4C08-9F07-170D710789A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rgbClr val="13B5EA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58683728108629"/>
                      <c:h val="7.93451794193586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BD0-4C08-9F07-170D710789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13B5EA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'G14'!$B$2:$E$2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'G14'!$B$5:$E$5</c:f>
              <c:numCache>
                <c:formatCode>#\ ##0.0</c:formatCode>
                <c:ptCount val="4"/>
                <c:pt idx="0">
                  <c:v>60.924479011704136</c:v>
                </c:pt>
                <c:pt idx="1">
                  <c:v>63.037894008752581</c:v>
                </c:pt>
                <c:pt idx="2">
                  <c:v>65.720669422342411</c:v>
                </c:pt>
                <c:pt idx="3">
                  <c:v>68.468031676415166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D0-4C08-9F07-170D710789A1}"/>
            </c:ext>
          </c:extLst>
        </c:ser>
        <c:ser>
          <c:idx val="1"/>
          <c:order val="4"/>
          <c:tx>
            <c:strRef>
              <c:f>'G14'!$A$7</c:f>
              <c:strCache>
                <c:ptCount val="1"/>
                <c:pt idx="0">
                  <c:v>Ciele vlády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DCB47B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'G14'!$B$2:$E$2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'G14'!$B$7:$E$7</c:f>
              <c:numCache>
                <c:formatCode>#\ ##0.0</c:formatCode>
                <c:ptCount val="4"/>
                <c:pt idx="0">
                  <c:v>61.1</c:v>
                </c:pt>
                <c:pt idx="1">
                  <c:v>62.2</c:v>
                </c:pt>
                <c:pt idx="2">
                  <c:v>62.8</c:v>
                </c:pt>
                <c:pt idx="3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D0-4C08-9F07-170D71078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5791872"/>
        <c:axId val="335789472"/>
      </c:barChart>
      <c:lineChart>
        <c:grouping val="standard"/>
        <c:varyColors val="0"/>
        <c:ser>
          <c:idx val="6"/>
          <c:order val="6"/>
          <c:tx>
            <c:strRef>
              <c:f>'G14'!$A$9</c:f>
              <c:strCache>
                <c:ptCount val="1"/>
                <c:pt idx="0">
                  <c:v>Vývoj pri stabiliz. trajekt. deficitov (odhad EK, okt. 2024)</c:v>
                </c:pt>
              </c:strCache>
            </c:strRef>
          </c:tx>
          <c:spPr>
            <a:ln w="28575" cap="rnd">
              <a:solidFill>
                <a:srgbClr val="D82727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1541975989129589E-2"/>
                  <c:y val="2.7175413872360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D0-4C08-9F07-170D710789A1}"/>
                </c:ext>
              </c:extLst>
            </c:dLbl>
            <c:dLbl>
              <c:idx val="1"/>
              <c:layout>
                <c:manualLayout>
                  <c:x val="-6.1541975989129589E-2"/>
                  <c:y val="3.3881220625794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D0-4C08-9F07-170D710789A1}"/>
                </c:ext>
              </c:extLst>
            </c:dLbl>
            <c:dLbl>
              <c:idx val="2"/>
              <c:layout>
                <c:manualLayout>
                  <c:x val="-6.1541975989129589E-2"/>
                  <c:y val="3.3881220625794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D0-4C08-9F07-170D710789A1}"/>
                </c:ext>
              </c:extLst>
            </c:dLbl>
            <c:dLbl>
              <c:idx val="3"/>
              <c:layout>
                <c:manualLayout>
                  <c:x val="-6.1541975989129589E-2"/>
                  <c:y val="3.3881220625794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D0-4C08-9F07-170D710789A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1" i="0" u="none" strike="noStrike" kern="1200" baseline="0">
                    <a:solidFill>
                      <a:srgbClr val="D82727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'G14'!$B$2:$E$2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'G14'!$B$9:$E$9</c:f>
              <c:numCache>
                <c:formatCode>#\ ##0.0</c:formatCode>
                <c:ptCount val="4"/>
                <c:pt idx="0">
                  <c:v>59.623964733451906</c:v>
                </c:pt>
                <c:pt idx="1">
                  <c:v>61.136174386887198</c:v>
                </c:pt>
                <c:pt idx="2">
                  <c:v>61.633447791006695</c:v>
                </c:pt>
                <c:pt idx="3">
                  <c:v>60.963732291979078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BD0-4C08-9F07-170D71078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791872"/>
        <c:axId val="335789472"/>
      </c:lineChart>
      <c:catAx>
        <c:axId val="5764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8479"/>
        <c:crosses val="autoZero"/>
        <c:auto val="1"/>
        <c:lblAlgn val="ctr"/>
        <c:lblOffset val="100"/>
        <c:noMultiLvlLbl val="0"/>
      </c:catAx>
      <c:valAx>
        <c:axId val="576438479"/>
        <c:scaling>
          <c:orientation val="minMax"/>
          <c:max val="76"/>
          <c:min val="56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(% HDP)</a:t>
                </a:r>
              </a:p>
            </c:rich>
          </c:tx>
          <c:layout>
            <c:manualLayout>
              <c:xMode val="edge"/>
              <c:yMode val="edge"/>
              <c:x val="1.4114326040931546E-2"/>
              <c:y val="0.8715471805943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7999"/>
        <c:crosses val="autoZero"/>
        <c:crossBetween val="between"/>
        <c:majorUnit val="2"/>
      </c:valAx>
      <c:valAx>
        <c:axId val="335789472"/>
        <c:scaling>
          <c:orientation val="minMax"/>
          <c:max val="70"/>
          <c:min val="56"/>
        </c:scaling>
        <c:delete val="1"/>
        <c:axPos val="r"/>
        <c:numFmt formatCode="#\ ##0.0" sourceLinked="1"/>
        <c:majorTickMark val="out"/>
        <c:minorTickMark val="none"/>
        <c:tickLblPos val="nextTo"/>
        <c:crossAx val="335791872"/>
        <c:crosses val="max"/>
        <c:crossBetween val="between"/>
        <c:majorUnit val="2"/>
      </c:valAx>
      <c:catAx>
        <c:axId val="33579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57894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3.214030498010137E-2"/>
          <c:y val="3.7110661646317968E-3"/>
          <c:w val="0.96546565819067076"/>
          <c:h val="0.2528371003487444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01120440284976"/>
          <c:y val="4.0218972382474114E-2"/>
          <c:w val="0.85311265343772746"/>
          <c:h val="0.81917321413409083"/>
        </c:manualLayout>
      </c:layout>
      <c:barChart>
        <c:barDir val="col"/>
        <c:grouping val="clustered"/>
        <c:varyColors val="0"/>
        <c:ser>
          <c:idx val="4"/>
          <c:order val="1"/>
          <c:tx>
            <c:strRef>
              <c:f>'G15'!$A$4</c:f>
              <c:strCache>
                <c:ptCount val="1"/>
                <c:pt idx="0">
                  <c:v>Výnimka na výdavky na obranu</c:v>
                </c:pt>
              </c:strCache>
            </c:strRef>
          </c:tx>
          <c:spPr>
            <a:pattFill prst="pct70">
              <a:fgClr>
                <a:srgbClr val="58595B"/>
              </a:fgClr>
              <a:bgClr>
                <a:schemeClr val="bg1"/>
              </a:bgClr>
            </a:pattFill>
            <a:ln>
              <a:solidFill>
                <a:srgbClr val="58595B">
                  <a:alpha val="94000"/>
                </a:srgbClr>
              </a:solidFill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2E-4AEB-91C9-973B978FA46A}"/>
              </c:ext>
            </c:extLst>
          </c:dPt>
          <c:dLbls>
            <c:dLbl>
              <c:idx val="0"/>
              <c:layout>
                <c:manualLayout>
                  <c:x val="-9.848282172670652E-3"/>
                  <c:y val="3.30791441783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3-4A22-9183-EAFB53A2BA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'G15'!$B$2:$E$2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'G15'!$B$4:$E$4</c:f>
              <c:numCache>
                <c:formatCode>#\ ##0.0</c:formatCode>
                <c:ptCount val="4"/>
                <c:pt idx="0">
                  <c:v>-6.964104211489035</c:v>
                </c:pt>
                <c:pt idx="1">
                  <c:v>-5.8508847731928695</c:v>
                </c:pt>
                <c:pt idx="2">
                  <c:v>-4.8095272656465227</c:v>
                </c:pt>
                <c:pt idx="3">
                  <c:v>-4.0605179233367501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E-4AEB-91C9-973B978FA46A}"/>
            </c:ext>
          </c:extLst>
        </c:ser>
        <c:ser>
          <c:idx val="0"/>
          <c:order val="3"/>
          <c:tx>
            <c:strRef>
              <c:f>'G15'!$A$6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'G15'!$B$2:$E$2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'G15'!$B$6:$E$6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2E-4AEB-91C9-973B978FA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437999"/>
        <c:axId val="576438479"/>
      </c:barChart>
      <c:barChart>
        <c:barDir val="col"/>
        <c:grouping val="clustered"/>
        <c:varyColors val="0"/>
        <c:ser>
          <c:idx val="5"/>
          <c:order val="0"/>
          <c:tx>
            <c:strRef>
              <c:f>'G15'!$A$3</c:f>
              <c:strCache>
                <c:ptCount val="1"/>
                <c:pt idx="0">
                  <c:v>Aktuálny vývoj salda podľa výd. limitu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'G15'!$B$2:$E$2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'G15'!$B$3:$E$3</c:f>
              <c:numCache>
                <c:formatCode>#\ ##0.0</c:formatCode>
                <c:ptCount val="4"/>
                <c:pt idx="0">
                  <c:v>-5.9584687710363227</c:v>
                </c:pt>
                <c:pt idx="1">
                  <c:v>-4.9232871145607628</c:v>
                </c:pt>
                <c:pt idx="2">
                  <c:v>-4.155130638734442</c:v>
                </c:pt>
                <c:pt idx="3">
                  <c:v>-3.3820886646458699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2E-4AEB-91C9-973B978FA46A}"/>
            </c:ext>
          </c:extLst>
        </c:ser>
        <c:ser>
          <c:idx val="3"/>
          <c:order val="2"/>
          <c:tx>
            <c:strRef>
              <c:f>'G15'!$A$5</c:f>
              <c:strCache>
                <c:ptCount val="1"/>
                <c:pt idx="0">
                  <c:v>Potrebná trajektória stabilizujúca dlh (odhad EK, okt. 2024)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6394813885404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2E-4AEB-91C9-973B978FA4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13B5EA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'G15'!$B$2:$E$2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'G15'!$B$5:$E$5</c:f>
              <c:numCache>
                <c:formatCode>#\ ##0.0</c:formatCode>
                <c:ptCount val="4"/>
                <c:pt idx="0">
                  <c:v>-4.7868284839810116</c:v>
                </c:pt>
                <c:pt idx="1">
                  <c:v>-3.8749935854173536</c:v>
                </c:pt>
                <c:pt idx="2">
                  <c:v>-2.8600600524207183</c:v>
                </c:pt>
                <c:pt idx="3">
                  <c:v>-1.7427689160848943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2E-4AEB-91C9-973B978FA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602800"/>
        <c:axId val="698602320"/>
      </c:barChart>
      <c:catAx>
        <c:axId val="5764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8479"/>
        <c:crosses val="autoZero"/>
        <c:auto val="1"/>
        <c:lblAlgn val="ctr"/>
        <c:lblOffset val="100"/>
        <c:noMultiLvlLbl val="0"/>
      </c:catAx>
      <c:valAx>
        <c:axId val="576438479"/>
        <c:scaling>
          <c:orientation val="minMax"/>
          <c:max val="0"/>
          <c:min val="-9.5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(% HDP)</a:t>
                </a:r>
              </a:p>
            </c:rich>
          </c:tx>
          <c:layout>
            <c:manualLayout>
              <c:xMode val="edge"/>
              <c:yMode val="edge"/>
              <c:x val="1.4114326040931546E-2"/>
              <c:y val="0.8715471805943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7999"/>
        <c:crosses val="autoZero"/>
        <c:crossBetween val="between"/>
        <c:majorUnit val="1.5"/>
      </c:valAx>
      <c:valAx>
        <c:axId val="698602320"/>
        <c:scaling>
          <c:orientation val="minMax"/>
        </c:scaling>
        <c:delete val="1"/>
        <c:axPos val="r"/>
        <c:numFmt formatCode="#\ ##0.0" sourceLinked="1"/>
        <c:majorTickMark val="out"/>
        <c:minorTickMark val="none"/>
        <c:tickLblPos val="nextTo"/>
        <c:crossAx val="698602800"/>
        <c:crosses val="max"/>
        <c:crossBetween val="between"/>
      </c:valAx>
      <c:catAx>
        <c:axId val="69860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860232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1403651618956782"/>
          <c:y val="0.7137915892022656"/>
          <c:w val="0.88040928530163276"/>
          <c:h val="0.1927827241288046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5508254658005"/>
          <c:y val="5.3455200660401318E-2"/>
          <c:w val="0.85311265343772746"/>
          <c:h val="0.81422783194793291"/>
        </c:manualLayout>
      </c:layout>
      <c:barChart>
        <c:barDir val="col"/>
        <c:grouping val="clustered"/>
        <c:varyColors val="0"/>
        <c:ser>
          <c:idx val="4"/>
          <c:order val="1"/>
          <c:tx>
            <c:strRef>
              <c:f>'G16'!$A$4</c:f>
              <c:strCache>
                <c:ptCount val="1"/>
                <c:pt idx="0">
                  <c:v>Výnimka na výdavky na obranu</c:v>
                </c:pt>
              </c:strCache>
            </c:strRef>
          </c:tx>
          <c:spPr>
            <a:pattFill prst="pct70">
              <a:fgClr>
                <a:srgbClr val="58595B"/>
              </a:fgClr>
              <a:bgClr>
                <a:schemeClr val="bg1"/>
              </a:bgClr>
            </a:pattFill>
            <a:ln>
              <a:solidFill>
                <a:srgbClr val="58595B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'G16'!$B$2:$E$2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'G16'!$B$4:$E$4</c:f>
              <c:numCache>
                <c:formatCode>#\ ##0.0</c:formatCode>
                <c:ptCount val="4"/>
                <c:pt idx="0">
                  <c:v>63.74542164111611</c:v>
                </c:pt>
                <c:pt idx="1">
                  <c:v>66.215358101220076</c:v>
                </c:pt>
                <c:pt idx="2">
                  <c:v>68.333445896282413</c:v>
                </c:pt>
                <c:pt idx="3">
                  <c:v>69.406078003118665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5-4958-90EE-A15CD3F7CDCE}"/>
            </c:ext>
          </c:extLst>
        </c:ser>
        <c:ser>
          <c:idx val="0"/>
          <c:order val="3"/>
          <c:tx>
            <c:strRef>
              <c:f>'G16'!$A$6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'G16'!$B$2:$E$2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'G16'!$B$6:$E$6</c:f>
              <c:numCache>
                <c:formatCode>0.0</c:formatCode>
                <c:ptCount val="4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5-4958-90EE-A15CD3F7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437999"/>
        <c:axId val="576438479"/>
      </c:barChart>
      <c:barChart>
        <c:barDir val="col"/>
        <c:grouping val="clustered"/>
        <c:varyColors val="0"/>
        <c:ser>
          <c:idx val="5"/>
          <c:order val="0"/>
          <c:tx>
            <c:strRef>
              <c:f>'G16'!$A$3</c:f>
              <c:strCache>
                <c:ptCount val="1"/>
                <c:pt idx="0">
                  <c:v>Aktuálny vývoj dlhu podľa výd. limitu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'G16'!$B$2:$E$2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'G16'!$B$3:$E$3</c:f>
              <c:numCache>
                <c:formatCode>#\ ##0.0</c:formatCode>
                <c:ptCount val="4"/>
                <c:pt idx="0">
                  <c:v>62.75817258984673</c:v>
                </c:pt>
                <c:pt idx="1">
                  <c:v>64.387411983011205</c:v>
                </c:pt>
                <c:pt idx="2">
                  <c:v>65.967721850469658</c:v>
                </c:pt>
                <c:pt idx="3">
                  <c:v>66.491394314086818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5-4958-90EE-A15CD3F7CDCE}"/>
            </c:ext>
          </c:extLst>
        </c:ser>
        <c:ser>
          <c:idx val="3"/>
          <c:order val="2"/>
          <c:tx>
            <c:strRef>
              <c:f>'G16'!$A$5</c:f>
              <c:strCache>
                <c:ptCount val="1"/>
                <c:pt idx="0">
                  <c:v>Vývoj pri stabilizujúcej trajektórii deficitov (odhad EK, okt. 2024)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891505861496556E-17"/>
                  <c:y val="2.67830640352481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55-4958-90EE-A15CD3F7CDC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rgbClr val="13B5EA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58683728108629"/>
                      <c:h val="7.93451794193586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655-4958-90EE-A15CD3F7CD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rgbClr val="13B5EA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'G16'!$B$2:$E$2</c:f>
              <c:numCache>
                <c:formatCode>General</c:formatCod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numCache>
            </c:numRef>
          </c:cat>
          <c:val>
            <c:numRef>
              <c:f>'G16'!$B$5:$E$5</c:f>
              <c:numCache>
                <c:formatCode>#\ ##0.0</c:formatCode>
                <c:ptCount val="4"/>
                <c:pt idx="0">
                  <c:v>59.623964733451906</c:v>
                </c:pt>
                <c:pt idx="1">
                  <c:v>61.136174386887198</c:v>
                </c:pt>
                <c:pt idx="2">
                  <c:v>61.633447791006695</c:v>
                </c:pt>
                <c:pt idx="3">
                  <c:v>60.963732291979078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55-4958-90EE-A15CD3F7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791872"/>
        <c:axId val="335789472"/>
      </c:barChart>
      <c:catAx>
        <c:axId val="5764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8479"/>
        <c:crosses val="autoZero"/>
        <c:auto val="1"/>
        <c:lblAlgn val="ctr"/>
        <c:lblOffset val="100"/>
        <c:noMultiLvlLbl val="0"/>
      </c:catAx>
      <c:valAx>
        <c:axId val="576438479"/>
        <c:scaling>
          <c:orientation val="minMax"/>
          <c:max val="76"/>
          <c:min val="56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(% HDP)</a:t>
                </a:r>
              </a:p>
            </c:rich>
          </c:tx>
          <c:layout>
            <c:manualLayout>
              <c:xMode val="edge"/>
              <c:yMode val="edge"/>
              <c:x val="1.4114326040931546E-2"/>
              <c:y val="0.8715471805943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7999"/>
        <c:crosses val="autoZero"/>
        <c:crossBetween val="between"/>
        <c:majorUnit val="2"/>
      </c:valAx>
      <c:valAx>
        <c:axId val="335789472"/>
        <c:scaling>
          <c:orientation val="minMax"/>
          <c:max val="70"/>
          <c:min val="56"/>
        </c:scaling>
        <c:delete val="1"/>
        <c:axPos val="r"/>
        <c:numFmt formatCode="#\ ##0.0" sourceLinked="1"/>
        <c:majorTickMark val="out"/>
        <c:minorTickMark val="none"/>
        <c:tickLblPos val="nextTo"/>
        <c:crossAx val="335791872"/>
        <c:crosses val="max"/>
        <c:crossBetween val="between"/>
        <c:majorUnit val="2"/>
      </c:valAx>
      <c:catAx>
        <c:axId val="33579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57894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5105356392276792"/>
          <c:y val="1.0765387401186953E-2"/>
          <c:w val="0.83506868625607511"/>
          <c:h val="0.2260284506758308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0845295055821373E-2"/>
          <c:y val="1.983447254989824E-2"/>
          <c:w val="0.95805201134148499"/>
          <c:h val="0.83911315215928584"/>
        </c:manualLayout>
      </c:layout>
      <c:barChart>
        <c:barDir val="col"/>
        <c:grouping val="stacked"/>
        <c:varyColors val="0"/>
        <c:ser>
          <c:idx val="5"/>
          <c:order val="5"/>
          <c:spPr>
            <a:solidFill>
              <a:srgbClr val="BFBFBF">
                <a:alpha val="30196"/>
              </a:srgbClr>
            </a:solidFill>
            <a:ln>
              <a:noFill/>
            </a:ln>
            <a:effectLst/>
          </c:spPr>
          <c:invertIfNegative val="0"/>
          <c:cat>
            <c:numRef>
              <c:f>'G17'!$B$2:$L$2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'G17'!$B$33:$L$33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5-4C70-8C2E-A5205B01A5C5}"/>
            </c:ext>
          </c:extLst>
        </c:ser>
        <c:ser>
          <c:idx val="6"/>
          <c:order val="6"/>
          <c:spPr>
            <a:solidFill>
              <a:srgbClr val="BFBFBF">
                <a:alpha val="30196"/>
              </a:srgbClr>
            </a:solidFill>
            <a:ln>
              <a:noFill/>
            </a:ln>
            <a:effectLst/>
          </c:spPr>
          <c:invertIfNegative val="0"/>
          <c:cat>
            <c:numRef>
              <c:f>'G17'!$B$2:$L$2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'G17'!$B$34:$L$34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-15</c:v>
                </c:pt>
                <c:pt idx="7">
                  <c:v>-15</c:v>
                </c:pt>
                <c:pt idx="8">
                  <c:v>-15</c:v>
                </c:pt>
                <c:pt idx="9">
                  <c:v>-15</c:v>
                </c:pt>
                <c:pt idx="10">
                  <c:v>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95-4C70-8C2E-A5205B01A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9938264"/>
        <c:axId val="469938656"/>
      </c:barChart>
      <c:barChart>
        <c:barDir val="col"/>
        <c:grouping val="stacked"/>
        <c:varyColors val="0"/>
        <c:ser>
          <c:idx val="1"/>
          <c:order val="1"/>
          <c:tx>
            <c:strRef>
              <c:f>'G17'!$A$4</c:f>
              <c:strCache>
                <c:ptCount val="1"/>
                <c:pt idx="0">
                  <c:v>Úrokové náklady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'G17'!$B$2:$L$2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'G17'!$B$4:$L$4</c:f>
              <c:numCache>
                <c:formatCode>0.0</c:formatCode>
                <c:ptCount val="11"/>
                <c:pt idx="0">
                  <c:v>1.2321848806155637</c:v>
                </c:pt>
                <c:pt idx="1">
                  <c:v>1.1712181644306758</c:v>
                </c:pt>
                <c:pt idx="2">
                  <c:v>1.0782181665515509</c:v>
                </c:pt>
                <c:pt idx="3">
                  <c:v>1.0349620734691956</c:v>
                </c:pt>
                <c:pt idx="4">
                  <c:v>1.1531747884789423</c:v>
                </c:pt>
                <c:pt idx="5">
                  <c:v>1.4115191315092759</c:v>
                </c:pt>
                <c:pt idx="6">
                  <c:v>1.5501279001735047</c:v>
                </c:pt>
                <c:pt idx="7">
                  <c:v>1.6043944776507608</c:v>
                </c:pt>
                <c:pt idx="8">
                  <c:v>1.7630540097095522</c:v>
                </c:pt>
                <c:pt idx="9">
                  <c:v>1.9370886079798737</c:v>
                </c:pt>
                <c:pt idx="10">
                  <c:v>2.0956066408705518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95-4C70-8C2E-A5205B01A5C5}"/>
            </c:ext>
          </c:extLst>
        </c:ser>
        <c:ser>
          <c:idx val="2"/>
          <c:order val="2"/>
          <c:tx>
            <c:strRef>
              <c:f>'G17'!$A$5</c:f>
              <c:strCache>
                <c:ptCount val="1"/>
                <c:pt idx="0">
                  <c:v>Primárne saldo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'G17'!$B$2:$L$2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'G17'!$B$5:$L$5</c:f>
              <c:numCache>
                <c:formatCode>0.0</c:formatCode>
                <c:ptCount val="11"/>
                <c:pt idx="0">
                  <c:v>-2.7182104233321923E-2</c:v>
                </c:pt>
                <c:pt idx="1">
                  <c:v>4.1246556955744555</c:v>
                </c:pt>
                <c:pt idx="2">
                  <c:v>4.0119982092254318</c:v>
                </c:pt>
                <c:pt idx="3">
                  <c:v>0.63318263575394984</c:v>
                </c:pt>
                <c:pt idx="4">
                  <c:v>4.1068145395831275</c:v>
                </c:pt>
                <c:pt idx="5">
                  <c:v>3.8613989720572688</c:v>
                </c:pt>
                <c:pt idx="6">
                  <c:v>3.4258684566964162</c:v>
                </c:pt>
                <c:pt idx="7">
                  <c:v>3.7029224620952399</c:v>
                </c:pt>
                <c:pt idx="8">
                  <c:v>3.4817801554002865</c:v>
                </c:pt>
                <c:pt idx="9">
                  <c:v>3.7620258719421122</c:v>
                </c:pt>
                <c:pt idx="10">
                  <c:v>3.4920943555116346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95-4C70-8C2E-A5205B01A5C5}"/>
            </c:ext>
          </c:extLst>
        </c:ser>
        <c:ser>
          <c:idx val="3"/>
          <c:order val="3"/>
          <c:tx>
            <c:strRef>
              <c:f>'G17'!$A$6</c:f>
              <c:strCache>
                <c:ptCount val="1"/>
                <c:pt idx="0">
                  <c:v>Deflátor HDP (vplyv inflácie)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'G17'!$B$2:$L$2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'G17'!$B$6:$L$6</c:f>
              <c:numCache>
                <c:formatCode>0.0</c:formatCode>
                <c:ptCount val="11"/>
                <c:pt idx="0">
                  <c:v>-1.1185116472584085</c:v>
                </c:pt>
                <c:pt idx="1">
                  <c:v>-1.1040517422750504</c:v>
                </c:pt>
                <c:pt idx="2">
                  <c:v>-1.2670307684370092</c:v>
                </c:pt>
                <c:pt idx="3">
                  <c:v>-4.1861425281575873</c:v>
                </c:pt>
                <c:pt idx="4">
                  <c:v>-5.7173600522197612</c:v>
                </c:pt>
                <c:pt idx="5">
                  <c:v>-1.9721890565170999</c:v>
                </c:pt>
                <c:pt idx="6">
                  <c:v>-2.1560290646023184</c:v>
                </c:pt>
                <c:pt idx="7">
                  <c:v>-2.0648828450712386</c:v>
                </c:pt>
                <c:pt idx="8">
                  <c:v>-1.7533847508470248</c:v>
                </c:pt>
                <c:pt idx="9">
                  <c:v>-1.7176904656820196</c:v>
                </c:pt>
                <c:pt idx="10">
                  <c:v>-1.4256892002692403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95-4C70-8C2E-A5205B01A5C5}"/>
            </c:ext>
          </c:extLst>
        </c:ser>
        <c:ser>
          <c:idx val="4"/>
          <c:order val="4"/>
          <c:tx>
            <c:strRef>
              <c:f>'G17'!$A$7</c:f>
              <c:strCache>
                <c:ptCount val="1"/>
                <c:pt idx="0">
                  <c:v>Reálny rast HDP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'G17'!$B$2:$L$2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'G17'!$B$7:$L$7</c:f>
              <c:numCache>
                <c:formatCode>0.0</c:formatCode>
                <c:ptCount val="11"/>
                <c:pt idx="0">
                  <c:v>-1.1074909599440752</c:v>
                </c:pt>
                <c:pt idx="1">
                  <c:v>1.2195448992869053</c:v>
                </c:pt>
                <c:pt idx="2">
                  <c:v>-3.0952024102469715</c:v>
                </c:pt>
                <c:pt idx="3">
                  <c:v>-0.25067430691849435</c:v>
                </c:pt>
                <c:pt idx="4">
                  <c:v>-0.7067820132113124</c:v>
                </c:pt>
                <c:pt idx="5">
                  <c:v>-1.0656878913537933</c:v>
                </c:pt>
                <c:pt idx="6">
                  <c:v>-1.076609295920093</c:v>
                </c:pt>
                <c:pt idx="7">
                  <c:v>-1.1884402481932062</c:v>
                </c:pt>
                <c:pt idx="8">
                  <c:v>-1.2574607786335488</c:v>
                </c:pt>
                <c:pt idx="9">
                  <c:v>-1.1596834212566416</c:v>
                </c:pt>
                <c:pt idx="10">
                  <c:v>-1.4742144105979096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95-4C70-8C2E-A5205B01A5C5}"/>
            </c:ext>
          </c:extLst>
        </c:ser>
        <c:ser>
          <c:idx val="7"/>
          <c:order val="7"/>
          <c:tx>
            <c:strRef>
              <c:f>'G17'!$A$8</c:f>
              <c:strCache>
                <c:ptCount val="1"/>
                <c:pt idx="0">
                  <c:v>Likvidné fin. aktíva 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'G17'!$B$2:$L$2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'G17'!$B$8:$L$8</c:f>
              <c:numCache>
                <c:formatCode>0.0</c:formatCode>
                <c:ptCount val="11"/>
                <c:pt idx="0">
                  <c:v>-0.88801924958354306</c:v>
                </c:pt>
                <c:pt idx="1">
                  <c:v>4.9816264951664833</c:v>
                </c:pt>
                <c:pt idx="2">
                  <c:v>2.1090358429111835</c:v>
                </c:pt>
                <c:pt idx="3">
                  <c:v>-0.31578211411239698</c:v>
                </c:pt>
                <c:pt idx="4">
                  <c:v>-1.325468677502013</c:v>
                </c:pt>
                <c:pt idx="5">
                  <c:v>1.0026803197596852</c:v>
                </c:pt>
                <c:pt idx="6">
                  <c:v>-0.11373938694658205</c:v>
                </c:pt>
                <c:pt idx="7">
                  <c:v>-0.50709670100633508</c:v>
                </c:pt>
                <c:pt idx="8">
                  <c:v>-0.3520651789155117</c:v>
                </c:pt>
                <c:pt idx="9">
                  <c:v>0.26649092235971528</c:v>
                </c:pt>
                <c:pt idx="10">
                  <c:v>0.25780053858379659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95-4C70-8C2E-A5205B01A5C5}"/>
            </c:ext>
          </c:extLst>
        </c:ser>
        <c:ser>
          <c:idx val="8"/>
          <c:order val="8"/>
          <c:tx>
            <c:strRef>
              <c:f>'G17'!$A$9</c:f>
              <c:strCache>
                <c:ptCount val="1"/>
                <c:pt idx="0">
                  <c:v>Zosúladenie deficitu a dlhu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numRef>
              <c:f>'G17'!$B$2:$L$2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'G17'!$B$9:$L$9</c:f>
              <c:numCache>
                <c:formatCode>0.0</c:formatCode>
                <c:ptCount val="11"/>
                <c:pt idx="0">
                  <c:v>0.64835135778312503</c:v>
                </c:pt>
                <c:pt idx="1">
                  <c:v>5.5131116638484912E-3</c:v>
                </c:pt>
                <c:pt idx="2">
                  <c:v>-1.0625089120563862</c:v>
                </c:pt>
                <c:pt idx="3">
                  <c:v>0.6038114015274596</c:v>
                </c:pt>
                <c:pt idx="4">
                  <c:v>0.42521560396992397</c:v>
                </c:pt>
                <c:pt idx="5">
                  <c:v>0.40493836864734423</c:v>
                </c:pt>
                <c:pt idx="6">
                  <c:v>1.4616036227588003E-2</c:v>
                </c:pt>
                <c:pt idx="7">
                  <c:v>0.56651814199936057</c:v>
                </c:pt>
                <c:pt idx="8">
                  <c:v>0.80085232554365549</c:v>
                </c:pt>
                <c:pt idx="9">
                  <c:v>-0.34086888372721225</c:v>
                </c:pt>
                <c:pt idx="10">
                  <c:v>-1.1304275027142374E-2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95-4C70-8C2E-A5205B01A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403704"/>
        <c:axId val="816405672"/>
      </c:barChart>
      <c:lineChart>
        <c:grouping val="standard"/>
        <c:varyColors val="0"/>
        <c:ser>
          <c:idx val="0"/>
          <c:order val="0"/>
          <c:tx>
            <c:strRef>
              <c:f>'G17'!$A$3</c:f>
              <c:strCache>
                <c:ptCount val="1"/>
                <c:pt idx="0">
                  <c:v>Príspevky k medziročnej zmene dlhu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3.3295159411641809E-2"/>
                  <c:y val="-3.5231539143527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95-4C70-8C2E-A5205B01A5C5}"/>
                </c:ext>
              </c:extLst>
            </c:dLbl>
            <c:dLbl>
              <c:idx val="7"/>
              <c:layout>
                <c:manualLayout>
                  <c:x val="-3.3276992444637915E-2"/>
                  <c:y val="-2.629734427882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95-4C70-8C2E-A5205B01A5C5}"/>
                </c:ext>
              </c:extLst>
            </c:dLbl>
            <c:dLbl>
              <c:idx val="8"/>
              <c:layout>
                <c:manualLayout>
                  <c:x val="-3.3276992444637915E-2"/>
                  <c:y val="-2.6297344278826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95-4C70-8C2E-A5205B01A5C5}"/>
                </c:ext>
              </c:extLst>
            </c:dLbl>
            <c:dLbl>
              <c:idx val="9"/>
              <c:layout>
                <c:manualLayout>
                  <c:x val="-3.1058526281662054E-2"/>
                  <c:y val="-3.0680234991964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95-4C70-8C2E-A5205B01A5C5}"/>
                </c:ext>
              </c:extLst>
            </c:dLbl>
            <c:dLbl>
              <c:idx val="10"/>
              <c:layout>
                <c:manualLayout>
                  <c:x val="-3.1058526281662054E-2"/>
                  <c:y val="-2.629734427882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95-4C70-8C2E-A5205B01A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C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'G17'!$B$2:$L$2</c:f>
              <c:numCache>
                <c:formatCode>General</c:formatCode>
                <c:ptCount val="11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</c:numCache>
            </c:numRef>
          </c:cat>
          <c:val>
            <c:numRef>
              <c:f>'G17'!$B$3:$L$3</c:f>
              <c:numCache>
                <c:formatCode>0.0</c:formatCode>
                <c:ptCount val="11"/>
                <c:pt idx="0">
                  <c:v>-1.26066772262066</c:v>
                </c:pt>
                <c:pt idx="1">
                  <c:v>10.398506623847318</c:v>
                </c:pt>
                <c:pt idx="2">
                  <c:v>1.7745101279477993</c:v>
                </c:pt>
                <c:pt idx="3">
                  <c:v>-2.4806428384378734</c:v>
                </c:pt>
                <c:pt idx="4">
                  <c:v>-2.0644058109010928</c:v>
                </c:pt>
                <c:pt idx="5">
                  <c:v>3.6426598441026812</c:v>
                </c:pt>
                <c:pt idx="6">
                  <c:v>1.6442346456285151</c:v>
                </c:pt>
                <c:pt idx="7">
                  <c:v>2.1134152874745809</c:v>
                </c:pt>
                <c:pt idx="8">
                  <c:v>2.6827757822574085</c:v>
                </c:pt>
                <c:pt idx="9">
                  <c:v>2.7473626316158288</c:v>
                </c:pt>
                <c:pt idx="10">
                  <c:v>2.9342936490716909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195-4C70-8C2E-A5205B01A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403704"/>
        <c:axId val="816405672"/>
      </c:lineChart>
      <c:catAx>
        <c:axId val="46993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469938656"/>
        <c:crosses val="autoZero"/>
        <c:auto val="1"/>
        <c:lblAlgn val="ctr"/>
        <c:lblOffset val="100"/>
        <c:noMultiLvlLbl val="0"/>
      </c:catAx>
      <c:valAx>
        <c:axId val="469938656"/>
        <c:scaling>
          <c:orientation val="minMax"/>
          <c:max val="15"/>
          <c:min val="-1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469938264"/>
        <c:crosses val="autoZero"/>
        <c:crossBetween val="between"/>
      </c:valAx>
      <c:valAx>
        <c:axId val="816405672"/>
        <c:scaling>
          <c:orientation val="minMax"/>
          <c:max val="15"/>
          <c:min val="-15"/>
        </c:scaling>
        <c:delete val="1"/>
        <c:axPos val="r"/>
        <c:numFmt formatCode="0.0" sourceLinked="1"/>
        <c:majorTickMark val="out"/>
        <c:minorTickMark val="none"/>
        <c:tickLblPos val="nextTo"/>
        <c:crossAx val="816403704"/>
        <c:crosses val="max"/>
        <c:crossBetween val="between"/>
      </c:valAx>
      <c:catAx>
        <c:axId val="816403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405672"/>
        <c:crossesAt val="0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24408035622046306"/>
          <c:y val="0.87747152049906862"/>
          <c:w val="0.62733410726886552"/>
          <c:h val="0.119328671867558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363438644688648E-2"/>
          <c:y val="5.1400554097404488E-2"/>
          <c:w val="0.89773199023199024"/>
          <c:h val="0.82075419527078564"/>
        </c:manualLayout>
      </c:layout>
      <c:areaChart>
        <c:grouping val="standard"/>
        <c:varyColors val="0"/>
        <c:ser>
          <c:idx val="0"/>
          <c:order val="0"/>
          <c:tx>
            <c:strRef>
              <c:f>'G18'!$B$2</c:f>
              <c:strCache>
                <c:ptCount val="1"/>
                <c:pt idx="0">
                  <c:v>Hrubý dlh (skutočnosť)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cat>
            <c:numRef>
              <c:f>'G18'!$A$3:$A$27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'G18'!$B$3:$B$27</c:f>
              <c:numCache>
                <c:formatCode>0.0</c:formatCode>
                <c:ptCount val="25"/>
                <c:pt idx="0">
                  <c:v>34.984555224272462</c:v>
                </c:pt>
                <c:pt idx="1">
                  <c:v>31.531648242829078</c:v>
                </c:pt>
                <c:pt idx="2">
                  <c:v>30.372724582032173</c:v>
                </c:pt>
                <c:pt idx="3">
                  <c:v>28.632983549359214</c:v>
                </c:pt>
                <c:pt idx="4">
                  <c:v>36.407249383733692</c:v>
                </c:pt>
                <c:pt idx="5">
                  <c:v>40.653632431063912</c:v>
                </c:pt>
                <c:pt idx="6">
                  <c:v>43.270161037002914</c:v>
                </c:pt>
                <c:pt idx="7">
                  <c:v>51.687563409089677</c:v>
                </c:pt>
                <c:pt idx="8">
                  <c:v>54.610698701949424</c:v>
                </c:pt>
                <c:pt idx="9">
                  <c:v>53.392074167050886</c:v>
                </c:pt>
                <c:pt idx="10">
                  <c:v>51.599289840413157</c:v>
                </c:pt>
                <c:pt idx="11">
                  <c:v>52.135586658433553</c:v>
                </c:pt>
                <c:pt idx="12">
                  <c:v>51.381467130569071</c:v>
                </c:pt>
                <c:pt idx="13">
                  <c:v>49.27029251439199</c:v>
                </c:pt>
                <c:pt idx="14">
                  <c:v>48.00962479177133</c:v>
                </c:pt>
                <c:pt idx="15">
                  <c:v>58.408131415618648</c:v>
                </c:pt>
                <c:pt idx="16">
                  <c:v>60.182668112053449</c:v>
                </c:pt>
                <c:pt idx="17">
                  <c:v>57.702023873566063</c:v>
                </c:pt>
                <c:pt idx="18">
                  <c:v>55.636291398429492</c:v>
                </c:pt>
                <c:pt idx="19">
                  <c:v>59.280254013624443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E-46CD-A147-AFC7F72BBD4C}"/>
            </c:ext>
          </c:extLst>
        </c:ser>
        <c:ser>
          <c:idx val="6"/>
          <c:order val="6"/>
          <c:tx>
            <c:strRef>
              <c:f>'G18'!$D$2</c:f>
              <c:strCache>
                <c:ptCount val="1"/>
                <c:pt idx="0">
                  <c:v>Prognóza RRZ 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dPt>
            <c:idx val="16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79E-46CD-A147-AFC7F72BBD4C}"/>
              </c:ext>
            </c:extLst>
          </c:dPt>
          <c:cat>
            <c:numRef>
              <c:f>'G18'!$A$3:$A$27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'G18'!$D$3:$D$27</c:f>
              <c:numCache>
                <c:formatCode>0.0</c:formatCode>
                <c:ptCount val="25"/>
                <c:pt idx="19">
                  <c:v>59.280254013624443</c:v>
                </c:pt>
                <c:pt idx="20">
                  <c:v>60.924487383958677</c:v>
                </c:pt>
                <c:pt idx="21">
                  <c:v>63.037902671433258</c:v>
                </c:pt>
                <c:pt idx="22">
                  <c:v>65.720678453690667</c:v>
                </c:pt>
                <c:pt idx="23">
                  <c:v>68.468041085306496</c:v>
                </c:pt>
                <c:pt idx="24">
                  <c:v>71.402334734378186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9E-46CD-A147-AFC7F72BB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681968"/>
        <c:axId val="349722424"/>
      </c:areaChart>
      <c:lineChart>
        <c:grouping val="standard"/>
        <c:varyColors val="0"/>
        <c:ser>
          <c:idx val="1"/>
          <c:order val="1"/>
          <c:tx>
            <c:strRef>
              <c:f>'G18'!$E$2</c:f>
              <c:strCache>
                <c:ptCount val="1"/>
                <c:pt idx="0">
                  <c:v>prvá ústavná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79E-46CD-A147-AFC7F72BBD4C}"/>
              </c:ext>
            </c:extLst>
          </c:dPt>
          <c:cat>
            <c:numRef>
              <c:f>'G18'!$A$3:$A$27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'G18'!$E$3:$E$27</c:f>
              <c:numCache>
                <c:formatCode>General</c:formatCode>
                <c:ptCount val="25"/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49</c:v>
                </c:pt>
                <c:pt idx="14">
                  <c:v>48</c:v>
                </c:pt>
                <c:pt idx="15">
                  <c:v>47</c:v>
                </c:pt>
                <c:pt idx="16">
                  <c:v>46</c:v>
                </c:pt>
                <c:pt idx="17">
                  <c:v>45</c:v>
                </c:pt>
                <c:pt idx="18">
                  <c:v>44</c:v>
                </c:pt>
                <c:pt idx="19">
                  <c:v>43</c:v>
                </c:pt>
                <c:pt idx="20">
                  <c:v>42</c:v>
                </c:pt>
                <c:pt idx="21">
                  <c:v>41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9E-46CD-A147-AFC7F72BBD4C}"/>
            </c:ext>
          </c:extLst>
        </c:ser>
        <c:ser>
          <c:idx val="2"/>
          <c:order val="2"/>
          <c:tx>
            <c:strRef>
              <c:f>'G18'!$F$2</c:f>
              <c:strCache>
                <c:ptCount val="1"/>
                <c:pt idx="0">
                  <c:v>druhá ústavná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79E-46CD-A147-AFC7F72BBD4C}"/>
              </c:ext>
            </c:extLst>
          </c:dPt>
          <c:cat>
            <c:numRef>
              <c:f>'G18'!$A$3:$A$27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'G18'!$F$3:$F$27</c:f>
              <c:numCache>
                <c:formatCode>General</c:formatCode>
                <c:ptCount val="25"/>
                <c:pt idx="7">
                  <c:v>53</c:v>
                </c:pt>
                <c:pt idx="8">
                  <c:v>53</c:v>
                </c:pt>
                <c:pt idx="9">
                  <c:v>53</c:v>
                </c:pt>
                <c:pt idx="10">
                  <c:v>53</c:v>
                </c:pt>
                <c:pt idx="11">
                  <c:v>53</c:v>
                </c:pt>
                <c:pt idx="12">
                  <c:v>53</c:v>
                </c:pt>
                <c:pt idx="13">
                  <c:v>52</c:v>
                </c:pt>
                <c:pt idx="14">
                  <c:v>51</c:v>
                </c:pt>
                <c:pt idx="15">
                  <c:v>50</c:v>
                </c:pt>
                <c:pt idx="16">
                  <c:v>49</c:v>
                </c:pt>
                <c:pt idx="17">
                  <c:v>48</c:v>
                </c:pt>
                <c:pt idx="18">
                  <c:v>47</c:v>
                </c:pt>
                <c:pt idx="19">
                  <c:v>46</c:v>
                </c:pt>
                <c:pt idx="20">
                  <c:v>45</c:v>
                </c:pt>
                <c:pt idx="21">
                  <c:v>44</c:v>
                </c:pt>
                <c:pt idx="22">
                  <c:v>43</c:v>
                </c:pt>
                <c:pt idx="23">
                  <c:v>43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9E-46CD-A147-AFC7F72BBD4C}"/>
            </c:ext>
          </c:extLst>
        </c:ser>
        <c:ser>
          <c:idx val="3"/>
          <c:order val="3"/>
          <c:tx>
            <c:strRef>
              <c:f>'G18'!$G$2</c:f>
              <c:strCache>
                <c:ptCount val="1"/>
                <c:pt idx="0">
                  <c:v>tretia ústavná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79E-46CD-A147-AFC7F72BBD4C}"/>
              </c:ext>
            </c:extLst>
          </c:dPt>
          <c:cat>
            <c:numRef>
              <c:f>'G18'!$A$3:$A$27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'G18'!$G$3:$G$27</c:f>
              <c:numCache>
                <c:formatCode>General</c:formatCode>
                <c:ptCount val="25"/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54</c:v>
                </c:pt>
                <c:pt idx="14">
                  <c:v>53</c:v>
                </c:pt>
                <c:pt idx="15">
                  <c:v>52</c:v>
                </c:pt>
                <c:pt idx="16">
                  <c:v>51</c:v>
                </c:pt>
                <c:pt idx="17">
                  <c:v>50</c:v>
                </c:pt>
                <c:pt idx="18">
                  <c:v>49</c:v>
                </c:pt>
                <c:pt idx="19">
                  <c:v>48</c:v>
                </c:pt>
                <c:pt idx="20">
                  <c:v>47</c:v>
                </c:pt>
                <c:pt idx="21">
                  <c:v>46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79E-46CD-A147-AFC7F72BBD4C}"/>
            </c:ext>
          </c:extLst>
        </c:ser>
        <c:ser>
          <c:idx val="4"/>
          <c:order val="4"/>
          <c:tx>
            <c:strRef>
              <c:f>'G18'!$H$2</c:f>
              <c:strCache>
                <c:ptCount val="1"/>
                <c:pt idx="0">
                  <c:v>štvrtá ústavná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79E-46CD-A147-AFC7F72BBD4C}"/>
              </c:ext>
            </c:extLst>
          </c:dPt>
          <c:cat>
            <c:numRef>
              <c:f>'G18'!$A$3:$A$27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'G18'!$H$3:$H$27</c:f>
              <c:numCache>
                <c:formatCode>General</c:formatCode>
                <c:ptCount val="25"/>
                <c:pt idx="7">
                  <c:v>57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  <c:pt idx="12">
                  <c:v>57</c:v>
                </c:pt>
                <c:pt idx="13">
                  <c:v>56</c:v>
                </c:pt>
                <c:pt idx="14">
                  <c:v>55</c:v>
                </c:pt>
                <c:pt idx="15">
                  <c:v>54</c:v>
                </c:pt>
                <c:pt idx="16">
                  <c:v>53</c:v>
                </c:pt>
                <c:pt idx="17">
                  <c:v>52</c:v>
                </c:pt>
                <c:pt idx="18">
                  <c:v>51</c:v>
                </c:pt>
                <c:pt idx="19">
                  <c:v>50</c:v>
                </c:pt>
                <c:pt idx="20">
                  <c:v>49</c:v>
                </c:pt>
                <c:pt idx="21">
                  <c:v>48</c:v>
                </c:pt>
                <c:pt idx="22">
                  <c:v>47</c:v>
                </c:pt>
                <c:pt idx="23">
                  <c:v>47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79E-46CD-A147-AFC7F72BBD4C}"/>
            </c:ext>
          </c:extLst>
        </c:ser>
        <c:ser>
          <c:idx val="5"/>
          <c:order val="5"/>
          <c:tx>
            <c:strRef>
              <c:f>'G18'!$I$2</c:f>
              <c:strCache>
                <c:ptCount val="1"/>
                <c:pt idx="0">
                  <c:v>piata ústavná hranica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'G18'!$A$3:$A$27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'G18'!$I$3:$I$27</c:f>
              <c:numCache>
                <c:formatCode>General</c:formatCode>
                <c:ptCount val="25"/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59</c:v>
                </c:pt>
                <c:pt idx="14">
                  <c:v>58</c:v>
                </c:pt>
                <c:pt idx="15">
                  <c:v>57</c:v>
                </c:pt>
                <c:pt idx="16">
                  <c:v>56</c:v>
                </c:pt>
                <c:pt idx="17">
                  <c:v>55</c:v>
                </c:pt>
                <c:pt idx="18">
                  <c:v>54</c:v>
                </c:pt>
                <c:pt idx="19">
                  <c:v>53</c:v>
                </c:pt>
                <c:pt idx="20">
                  <c:v>52</c:v>
                </c:pt>
                <c:pt idx="21">
                  <c:v>51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79E-46CD-A147-AFC7F72BBD4C}"/>
            </c:ext>
          </c:extLst>
        </c:ser>
        <c:ser>
          <c:idx val="7"/>
          <c:order val="7"/>
          <c:tx>
            <c:strRef>
              <c:f>'G18'!$C$2</c:f>
              <c:strCache>
                <c:ptCount val="1"/>
                <c:pt idx="0">
                  <c:v>Čistý dlh</c:v>
                </c:pt>
              </c:strCache>
            </c:strRef>
          </c:tx>
          <c:spPr>
            <a:ln w="158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'G18'!$A$3:$A$27</c:f>
              <c:numCache>
                <c:formatCode>General</c:formatCode>
                <c:ptCount val="2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</c:numCache>
            </c:numRef>
          </c:cat>
          <c:val>
            <c:numRef>
              <c:f>'G18'!$C$3:$C$27</c:f>
              <c:numCache>
                <c:formatCode>0.0</c:formatCode>
                <c:ptCount val="25"/>
                <c:pt idx="0">
                  <c:v>28.770842491133919</c:v>
                </c:pt>
                <c:pt idx="1">
                  <c:v>26.421362541726484</c:v>
                </c:pt>
                <c:pt idx="2">
                  <c:v>23.570330813048926</c:v>
                </c:pt>
                <c:pt idx="3">
                  <c:v>22.609201739876244</c:v>
                </c:pt>
                <c:pt idx="4">
                  <c:v>31.711604540465942</c:v>
                </c:pt>
                <c:pt idx="5">
                  <c:v>36.708731832024526</c:v>
                </c:pt>
                <c:pt idx="6">
                  <c:v>40.687426269902765</c:v>
                </c:pt>
                <c:pt idx="7">
                  <c:v>44.995225668542041</c:v>
                </c:pt>
                <c:pt idx="8">
                  <c:v>47.689861165257959</c:v>
                </c:pt>
                <c:pt idx="9">
                  <c:v>49.372471830130486</c:v>
                </c:pt>
                <c:pt idx="10">
                  <c:v>47.17584661150115</c:v>
                </c:pt>
                <c:pt idx="11">
                  <c:v>46.786512393778118</c:v>
                </c:pt>
                <c:pt idx="12">
                  <c:v>45.649620293689772</c:v>
                </c:pt>
                <c:pt idx="13">
                  <c:v>43.219286653470085</c:v>
                </c:pt>
                <c:pt idx="14">
                  <c:v>43.120019038049662</c:v>
                </c:pt>
                <c:pt idx="15">
                  <c:v>48.525136608545751</c:v>
                </c:pt>
                <c:pt idx="16">
                  <c:v>48.921012228560777</c:v>
                </c:pt>
                <c:pt idx="17">
                  <c:v>47.577385539190743</c:v>
                </c:pt>
                <c:pt idx="18">
                  <c:v>47.95757518985215</c:v>
                </c:pt>
                <c:pt idx="19">
                  <c:v>51.038095172657037</c:v>
                </c:pt>
                <c:pt idx="20">
                  <c:v>53.245525904453508</c:v>
                </c:pt>
                <c:pt idx="21">
                  <c:v>56.27608882296721</c:v>
                </c:pt>
                <c:pt idx="22">
                  <c:v>59.633890671702453</c:v>
                </c:pt>
                <c:pt idx="23">
                  <c:v>62.381253303318282</c:v>
                </c:pt>
                <c:pt idx="24">
                  <c:v>65.31554695238998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79E-46CD-A147-AFC7F72BB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681968"/>
        <c:axId val="349722424"/>
      </c:lineChart>
      <c:catAx>
        <c:axId val="3486819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349722424"/>
        <c:crosses val="autoZero"/>
        <c:auto val="1"/>
        <c:lblAlgn val="ctr"/>
        <c:lblOffset val="100"/>
        <c:noMultiLvlLbl val="0"/>
      </c:catAx>
      <c:valAx>
        <c:axId val="349722424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34868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6.5800736350950267E-2"/>
          <c:y val="5.8563194582809536E-2"/>
          <c:w val="0.30762916666666673"/>
          <c:h val="0.137945486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4251453430295E-2"/>
          <c:y val="3.0324563732133627E-2"/>
          <c:w val="0.88169926558219358"/>
          <c:h val="0.75501377071196951"/>
        </c:manualLayout>
      </c:layout>
      <c:areaChart>
        <c:grouping val="stacked"/>
        <c:varyColors val="0"/>
        <c:ser>
          <c:idx val="1"/>
          <c:order val="2"/>
          <c:spPr>
            <a:solidFill>
              <a:srgbClr val="92D050">
                <a:alpha val="30000"/>
              </a:srgbClr>
            </a:solidFill>
            <a:ln>
              <a:noFill/>
            </a:ln>
            <a:effectLst/>
          </c:spPr>
          <c:cat>
            <c:strRef>
              <c:f>'G19'!$A$3:$A$19</c:f>
              <c:strCache>
                <c:ptCount val="16"/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máj 2025</c:v>
                </c:pt>
              </c:strCache>
            </c:strRef>
          </c:cat>
          <c:val>
            <c:numRef>
              <c:f>'G19'!$C$3:$C$19</c:f>
              <c:numCache>
                <c:formatCode>0.0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0-4DB6-817C-5BAA17A0F9CC}"/>
            </c:ext>
          </c:extLst>
        </c:ser>
        <c:ser>
          <c:idx val="2"/>
          <c:order val="3"/>
          <c:spPr>
            <a:solidFill>
              <a:srgbClr val="FFC000">
                <a:alpha val="30000"/>
              </a:srgbClr>
            </a:solidFill>
            <a:ln>
              <a:noFill/>
            </a:ln>
            <a:effectLst/>
          </c:spPr>
          <c:cat>
            <c:strRef>
              <c:f>'G19'!$A$3:$A$19</c:f>
              <c:strCache>
                <c:ptCount val="16"/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máj 2025</c:v>
                </c:pt>
              </c:strCache>
            </c:strRef>
          </c:cat>
          <c:val>
            <c:numRef>
              <c:f>'G19'!$D$3:$D$19</c:f>
              <c:numCache>
                <c:formatCode>0.0</c:formatCode>
                <c:ptCount val="1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0-4DB6-817C-5BAA17A0F9CC}"/>
            </c:ext>
          </c:extLst>
        </c:ser>
        <c:ser>
          <c:idx val="3"/>
          <c:order val="4"/>
          <c:spPr>
            <a:solidFill>
              <a:srgbClr val="FF0000">
                <a:alpha val="30000"/>
              </a:srgbClr>
            </a:solidFill>
            <a:ln>
              <a:noFill/>
            </a:ln>
            <a:effectLst/>
          </c:spPr>
          <c:cat>
            <c:strRef>
              <c:f>'G19'!$A$3:$A$19</c:f>
              <c:strCache>
                <c:ptCount val="16"/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máj 2025</c:v>
                </c:pt>
              </c:strCache>
            </c:strRef>
          </c:cat>
          <c:val>
            <c:numRef>
              <c:f>'G19'!$E$3:$E$19</c:f>
              <c:numCache>
                <c:formatCode>0.0</c:formatCode>
                <c:ptCount val="1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0-4DB6-817C-5BAA17A0F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017072"/>
        <c:axId val="785016744"/>
      </c:areaChart>
      <c:barChart>
        <c:barDir val="col"/>
        <c:grouping val="stacked"/>
        <c:varyColors val="0"/>
        <c:ser>
          <c:idx val="0"/>
          <c:order val="0"/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rgbClr val="13B5EA">
                  <a:alpha val="30000"/>
                </a:srgbClr>
              </a:solidFill>
              <a:ln>
                <a:solidFill>
                  <a:srgbClr val="13B5E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0B0-4DB6-817C-5BAA17A0F9CC}"/>
              </c:ext>
            </c:extLst>
          </c:dPt>
          <c:dLbls>
            <c:dLbl>
              <c:idx val="15"/>
              <c:layout>
                <c:manualLayout>
                  <c:x val="0"/>
                  <c:y val="-0.213617592024353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B0-4DB6-817C-5BAA17A0F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'G19'!$A$3:$A$19</c:f>
              <c:strCache>
                <c:ptCount val="16"/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máj 2025</c:v>
                </c:pt>
              </c:strCache>
            </c:strRef>
          </c:cat>
          <c:val>
            <c:numRef>
              <c:f>'G19'!$B$3:$B$19</c:f>
              <c:numCache>
                <c:formatCode>0.0</c:formatCode>
                <c:ptCount val="17"/>
                <c:pt idx="1">
                  <c:v>7</c:v>
                </c:pt>
                <c:pt idx="2">
                  <c:v>4</c:v>
                </c:pt>
                <c:pt idx="3">
                  <c:v>1.9</c:v>
                </c:pt>
                <c:pt idx="4">
                  <c:v>1.4</c:v>
                </c:pt>
                <c:pt idx="5">
                  <c:v>0.4</c:v>
                </c:pt>
                <c:pt idx="6">
                  <c:v>0.83</c:v>
                </c:pt>
                <c:pt idx="7">
                  <c:v>1.1981153569580012</c:v>
                </c:pt>
                <c:pt idx="8">
                  <c:v>1.6497370647195042</c:v>
                </c:pt>
                <c:pt idx="9">
                  <c:v>4.858228919854187</c:v>
                </c:pt>
                <c:pt idx="10">
                  <c:v>4.2112790812321075</c:v>
                </c:pt>
                <c:pt idx="11">
                  <c:v>4.3475443730568299</c:v>
                </c:pt>
                <c:pt idx="12">
                  <c:v>5.3044454791111102</c:v>
                </c:pt>
                <c:pt idx="13">
                  <c:v>6.2484445868096152</c:v>
                </c:pt>
                <c:pt idx="14">
                  <c:v>4.1001648965877839</c:v>
                </c:pt>
                <c:pt idx="15">
                  <c:v>4.5841105775675066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B0-4DB6-817C-5BAA17A0F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9424600"/>
        <c:axId val="749417712"/>
      </c:barChart>
      <c:lineChart>
        <c:grouping val="stacked"/>
        <c:varyColors val="0"/>
        <c:ser>
          <c:idx val="7"/>
          <c:order val="1"/>
          <c:spPr>
            <a:ln w="28575" cap="rnd">
              <a:noFill/>
              <a:round/>
            </a:ln>
            <a:effectLst/>
          </c:spPr>
          <c:marker>
            <c:symbol val="dash"/>
            <c:size val="2"/>
            <c:spPr>
              <a:noFill/>
              <a:ln w="0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B0-4DB6-817C-5BAA17A0F9C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B0-4DB6-817C-5BAA17A0F9C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'G19'!$B$3:$B$18</c:f>
              <c:numCache>
                <c:formatCode>0.0</c:formatCode>
                <c:ptCount val="16"/>
                <c:pt idx="1">
                  <c:v>7</c:v>
                </c:pt>
                <c:pt idx="2">
                  <c:v>4</c:v>
                </c:pt>
                <c:pt idx="3">
                  <c:v>1.9</c:v>
                </c:pt>
                <c:pt idx="4">
                  <c:v>1.4</c:v>
                </c:pt>
                <c:pt idx="5">
                  <c:v>0.4</c:v>
                </c:pt>
                <c:pt idx="6">
                  <c:v>0.83</c:v>
                </c:pt>
                <c:pt idx="7">
                  <c:v>1.1981153569580012</c:v>
                </c:pt>
                <c:pt idx="8">
                  <c:v>1.6497370647195042</c:v>
                </c:pt>
                <c:pt idx="9">
                  <c:v>4.858228919854187</c:v>
                </c:pt>
                <c:pt idx="10">
                  <c:v>4.2112790812321075</c:v>
                </c:pt>
                <c:pt idx="11">
                  <c:v>4.3475443730568299</c:v>
                </c:pt>
                <c:pt idx="12">
                  <c:v>5.3044454791111102</c:v>
                </c:pt>
                <c:pt idx="13">
                  <c:v>6.2484445868096152</c:v>
                </c:pt>
                <c:pt idx="14">
                  <c:v>4.1001648965877839</c:v>
                </c:pt>
                <c:pt idx="15">
                  <c:v>4.5841105775675066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B0-4DB6-817C-5BAA17A0F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424600"/>
        <c:axId val="749417712"/>
      </c:lineChart>
      <c:catAx>
        <c:axId val="74942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749417712"/>
        <c:crosses val="autoZero"/>
        <c:auto val="1"/>
        <c:lblAlgn val="ctr"/>
        <c:lblOffset val="100"/>
        <c:noMultiLvlLbl val="0"/>
      </c:catAx>
      <c:valAx>
        <c:axId val="749417712"/>
        <c:scaling>
          <c:orientation val="minMax"/>
          <c:max val="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sk-SK"/>
                  <a:t>indikátor udržateľnosti (% HDP)</a:t>
                </a:r>
              </a:p>
            </c:rich>
          </c:tx>
          <c:layout>
            <c:manualLayout>
              <c:xMode val="edge"/>
              <c:yMode val="edge"/>
              <c:x val="7.7773327743194485E-3"/>
              <c:y val="0.11438084773644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749424600"/>
        <c:crosses val="autoZero"/>
        <c:crossBetween val="between"/>
      </c:valAx>
      <c:valAx>
        <c:axId val="785016744"/>
        <c:scaling>
          <c:orientation val="minMax"/>
          <c:max val="9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785017072"/>
        <c:crosses val="max"/>
        <c:crossBetween val="between"/>
      </c:valAx>
      <c:catAx>
        <c:axId val="78501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5016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3120973514675"/>
          <c:y val="0.13614528829057659"/>
          <c:w val="0.83758697208303512"/>
          <c:h val="0.73448920497840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'G02'!$G$4</c:f>
              <c:strCache>
                <c:ptCount val="1"/>
                <c:pt idx="0">
                  <c:v>RVS 2025-2027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'G02'!$H$3:$J$3</c:f>
              <c:numCache>
                <c:formatCode>General</c:formatCod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numCache>
            </c:numRef>
          </c:cat>
          <c:val>
            <c:numRef>
              <c:f>'G02'!$H$4:$J$4</c:f>
              <c:numCache>
                <c:formatCode>#\ ##0.0</c:formatCode>
                <c:ptCount val="3"/>
                <c:pt idx="0">
                  <c:v>-4.7199999977126668</c:v>
                </c:pt>
                <c:pt idx="1">
                  <c:v>-4.1603331315413774</c:v>
                </c:pt>
                <c:pt idx="2">
                  <c:v>-4.8692673662959169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8-43D6-ACE3-5C1C974AD92D}"/>
            </c:ext>
          </c:extLst>
        </c:ser>
        <c:ser>
          <c:idx val="1"/>
          <c:order val="1"/>
          <c:tx>
            <c:strRef>
              <c:f>'G02'!$G$5</c:f>
              <c:strCache>
                <c:ptCount val="1"/>
                <c:pt idx="0">
                  <c:v>APR 2025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'G02'!$H$3:$J$3</c:f>
              <c:numCache>
                <c:formatCode>General</c:formatCod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numCache>
            </c:numRef>
          </c:cat>
          <c:val>
            <c:numRef>
              <c:f>'G02'!$H$5:$J$5</c:f>
              <c:numCache>
                <c:formatCode>#\ ##0.0</c:formatCode>
                <c:ptCount val="3"/>
                <c:pt idx="0">
                  <c:v>-4.9176064643863215</c:v>
                </c:pt>
                <c:pt idx="1">
                  <c:v>-5.2759860705362804</c:v>
                </c:pt>
                <c:pt idx="2">
                  <c:v>-5.8065231038835599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8-43D6-ACE3-5C1C974AD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77775"/>
        <c:axId val="397278255"/>
      </c:barChart>
      <c:catAx>
        <c:axId val="397277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397278255"/>
        <c:crosses val="autoZero"/>
        <c:auto val="1"/>
        <c:lblAlgn val="ctr"/>
        <c:lblOffset val="100"/>
        <c:noMultiLvlLbl val="0"/>
      </c:catAx>
      <c:valAx>
        <c:axId val="397278255"/>
        <c:scaling>
          <c:orientation val="minMax"/>
          <c:min val="-7.5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1.3636363636363636E-2"/>
              <c:y val="1.9354838709677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sk-SK"/>
            </a:p>
          </c:txPr>
        </c:title>
        <c:numFmt formatCode="#\ ##0.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397277775"/>
        <c:crosses val="autoZero"/>
        <c:crossBetween val="between"/>
        <c:majorUnit val="2.5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3417501789549033"/>
          <c:y val="5.9166878333756666E-3"/>
          <c:w val="0.668013242662849"/>
          <c:h val="0.1166639573279146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90017361111109"/>
          <c:y val="7.1136986201140173E-2"/>
          <c:w val="0.51287065972222223"/>
          <c:h val="0.9288631367297817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C5E0B4"/>
            </a:solidFill>
            <a:ln>
              <a:noFill/>
            </a:ln>
          </c:spPr>
          <c:invertIfNegative val="0"/>
          <c:cat>
            <c:strRef>
              <c:f>'G20'!$A$2:$A$6</c:f>
              <c:strCache>
                <c:ptCount val="5"/>
                <c:pt idx="0">
                  <c:v>STAV UDRŽATEĽNOSTI: ZS 2024 (apríl 2025)</c:v>
                </c:pt>
                <c:pt idx="1">
                  <c:v>Valorizácia miezd v školstve</c:v>
                </c:pt>
                <c:pt idx="2">
                  <c:v>Ostatné opatrenia prijaté v roku 2025</c:v>
                </c:pt>
                <c:pt idx="3">
                  <c:v>Predpokladaná valorizácia vo volebnom roku</c:v>
                </c:pt>
                <c:pt idx="4">
                  <c:v>STAV UDRŽATEĽNOSTI: Scenár RRZ (máj 2025)</c:v>
                </c:pt>
              </c:strCache>
            </c:strRef>
          </c:cat>
          <c:val>
            <c:numRef>
              <c:f>'G20'!$C$2:$C$6</c:f>
              <c:numCache>
                <c:formatCode>#\ ##0.0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6-4D95-A59A-DFA98AC396E1}"/>
            </c:ext>
          </c:extLst>
        </c:ser>
        <c:ser>
          <c:idx val="1"/>
          <c:order val="1"/>
          <c:spPr>
            <a:noFill/>
          </c:spPr>
          <c:invertIfNegative val="0"/>
          <c:dPt>
            <c:idx val="8"/>
            <c:invertIfNegative val="0"/>
            <c:bubble3D val="0"/>
            <c:spPr>
              <a:solidFill>
                <a:srgbClr val="13B5EA"/>
              </a:solidFill>
            </c:spPr>
            <c:extLst>
              <c:ext xmlns:c16="http://schemas.microsoft.com/office/drawing/2014/chart" uri="{C3380CC4-5D6E-409C-BE32-E72D297353CC}">
                <c16:uniqueId val="{00000002-CA76-4D95-A59A-DFA98AC396E1}"/>
              </c:ext>
            </c:extLst>
          </c:dPt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76-4D95-A59A-DFA98AC396E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'G20'!$A$2:$A$6</c:f>
              <c:strCache>
                <c:ptCount val="5"/>
                <c:pt idx="0">
                  <c:v>STAV UDRŽATEĽNOSTI: ZS 2024 (apríl 2025)</c:v>
                </c:pt>
                <c:pt idx="1">
                  <c:v>Valorizácia miezd v školstve</c:v>
                </c:pt>
                <c:pt idx="2">
                  <c:v>Ostatné opatrenia prijaté v roku 2025</c:v>
                </c:pt>
                <c:pt idx="3">
                  <c:v>Predpokladaná valorizácia vo volebnom roku</c:v>
                </c:pt>
                <c:pt idx="4">
                  <c:v>STAV UDRŽATEĽNOSTI: Scenár RRZ (máj 2025)</c:v>
                </c:pt>
              </c:strCache>
            </c:strRef>
          </c:cat>
          <c:val>
            <c:numRef>
              <c:f>'G20'!$D$2:$D$6</c:f>
              <c:numCache>
                <c:formatCode>0.0</c:formatCode>
                <c:ptCount val="5"/>
                <c:pt idx="1">
                  <c:v>4.1001648965877839</c:v>
                </c:pt>
                <c:pt idx="2">
                  <c:v>4.3677979264935232</c:v>
                </c:pt>
                <c:pt idx="3">
                  <c:v>4.4318454908799207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6-4D95-A59A-DFA98AC396E1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A76-4D95-A59A-DFA98AC396E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A76-4D95-A59A-DFA98AC396E1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A76-4D95-A59A-DFA98AC396E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CA76-4D95-A59A-DFA98AC396E1}"/>
              </c:ext>
            </c:extLst>
          </c:dPt>
          <c:dPt>
            <c:idx val="4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CA76-4D95-A59A-DFA98AC396E1}"/>
              </c:ext>
            </c:extLst>
          </c:dPt>
          <c:dPt>
            <c:idx val="8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CA76-4D95-A59A-DFA98AC396E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A76-4D95-A59A-DFA98AC396E1}"/>
                </c:ext>
              </c:extLst>
            </c:dLbl>
            <c:dLbl>
              <c:idx val="1"/>
              <c:layout>
                <c:manualLayout>
                  <c:x val="4.1293874741913282E-2"/>
                  <c:y val="-5.79988391098501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6-4D95-A59A-DFA98AC396E1}"/>
                </c:ext>
              </c:extLst>
            </c:dLbl>
            <c:dLbl>
              <c:idx val="2"/>
              <c:layout>
                <c:manualLayout>
                  <c:x val="3.670566643725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6-4D95-A59A-DFA98AC396E1}"/>
                </c:ext>
              </c:extLst>
            </c:dLbl>
            <c:dLbl>
              <c:idx val="3"/>
              <c:layout>
                <c:manualLayout>
                  <c:x val="4.0261458333333333E-2"/>
                  <c:y val="3.472222223030661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76-4D95-A59A-DFA98AC396E1}"/>
                </c:ext>
              </c:extLst>
            </c:dLbl>
            <c:dLbl>
              <c:idx val="4"/>
              <c:layout>
                <c:manualLayout>
                  <c:x val="1.7182321906731356E-3"/>
                  <c:y val="2.900701347414047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>
                      <a:solidFill>
                        <a:schemeClr val="bg1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76-4D95-A59A-DFA98AC396E1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/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A76-4D95-A59A-DFA98AC39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'G20'!$A$2:$A$6</c:f>
              <c:strCache>
                <c:ptCount val="5"/>
                <c:pt idx="0">
                  <c:v>STAV UDRŽATEĽNOSTI: ZS 2024 (apríl 2025)</c:v>
                </c:pt>
                <c:pt idx="1">
                  <c:v>Valorizácia miezd v školstve</c:v>
                </c:pt>
                <c:pt idx="2">
                  <c:v>Ostatné opatrenia prijaté v roku 2025</c:v>
                </c:pt>
                <c:pt idx="3">
                  <c:v>Predpokladaná valorizácia vo volebnom roku</c:v>
                </c:pt>
                <c:pt idx="4">
                  <c:v>STAV UDRŽATEĽNOSTI: Scenár RRZ (máj 2025)</c:v>
                </c:pt>
              </c:strCache>
            </c:strRef>
          </c:cat>
          <c:val>
            <c:numRef>
              <c:f>'G20'!$E$2:$E$6</c:f>
              <c:numCache>
                <c:formatCode>\+0.0;\-0.0;0.0</c:formatCode>
                <c:ptCount val="5"/>
                <c:pt idx="0" formatCode="0.0">
                  <c:v>4.1001648965877839</c:v>
                </c:pt>
                <c:pt idx="1">
                  <c:v>0.2676330299057389</c:v>
                </c:pt>
                <c:pt idx="2">
                  <c:v>6.4047564386397277E-2</c:v>
                </c:pt>
                <c:pt idx="3">
                  <c:v>0.15226508668758668</c:v>
                </c:pt>
                <c:pt idx="4" formatCode="0.0">
                  <c:v>4.5841105775675066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A76-4D95-A59A-DFA98AC39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01273536"/>
        <c:axId val="616849376"/>
      </c:barChart>
      <c:catAx>
        <c:axId val="501273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sk-SK"/>
          </a:p>
        </c:txPr>
        <c:crossAx val="616849376"/>
        <c:crosses val="autoZero"/>
        <c:auto val="1"/>
        <c:lblAlgn val="ctr"/>
        <c:lblOffset val="100"/>
        <c:noMultiLvlLbl val="0"/>
      </c:catAx>
      <c:valAx>
        <c:axId val="616849376"/>
        <c:scaling>
          <c:orientation val="minMax"/>
          <c:max val="5"/>
          <c:min val="0"/>
        </c:scaling>
        <c:delete val="0"/>
        <c:axPos val="t"/>
        <c:numFmt formatCode="#,##0.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sk-SK"/>
          </a:p>
        </c:txPr>
        <c:crossAx val="501273536"/>
        <c:crosses val="autoZero"/>
        <c:crossBetween val="between"/>
        <c:majorUnit val="1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</c:spPr>
  <c:txPr>
    <a:bodyPr/>
    <a:lstStyle/>
    <a:p>
      <a:pPr>
        <a:defRPr sz="1200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45848246241944"/>
          <c:y val="0.18225247650495302"/>
          <c:w val="0.84299606299212604"/>
          <c:h val="0.6883820167640335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'G03'!$G$5</c:f>
              <c:strCache>
                <c:ptCount val="1"/>
                <c:pt idx="0">
                  <c:v>Rozpočtové riziká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5E-48AA-B3BF-AAC86ED3BB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'G03'!$H$3:$J$3</c:f>
              <c:numCache>
                <c:formatCode>General</c:formatCod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numCache>
            </c:numRef>
          </c:cat>
          <c:val>
            <c:numRef>
              <c:f>'G03'!$H$5:$J$5</c:f>
              <c:numCache>
                <c:formatCode>0.0</c:formatCode>
                <c:ptCount val="3"/>
                <c:pt idx="0">
                  <c:v>0</c:v>
                </c:pt>
                <c:pt idx="1">
                  <c:v>-0.74618629666382386</c:v>
                </c:pt>
                <c:pt idx="2">
                  <c:v>-0.90410939979232352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E-48AA-B3BF-AAC86ED3BB60}"/>
            </c:ext>
          </c:extLst>
        </c:ser>
        <c:ser>
          <c:idx val="2"/>
          <c:order val="2"/>
          <c:tx>
            <c:strRef>
              <c:f>'G03'!$G$6</c:f>
              <c:strCache>
                <c:ptCount val="1"/>
                <c:pt idx="0">
                  <c:v>Prognóza VpDP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0"/>
                  <c:y val="1.935483870967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E-48AA-B3BF-AAC86ED3BB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E-48AA-B3BF-AAC86ED3BB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'G03'!$H$3:$J$3</c:f>
              <c:numCache>
                <c:formatCode>General</c:formatCod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numCache>
            </c:numRef>
          </c:cat>
          <c:val>
            <c:numRef>
              <c:f>'G03'!$H$6:$J$6</c:f>
              <c:numCache>
                <c:formatCode>0.0</c:formatCode>
                <c:ptCount val="3"/>
                <c:pt idx="0">
                  <c:v>-0.26777669447169095</c:v>
                </c:pt>
                <c:pt idx="1">
                  <c:v>-6.0277545262395919E-2</c:v>
                </c:pt>
                <c:pt idx="2">
                  <c:v>0.13141828806319891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E-48AA-B3BF-AAC86ED3BB60}"/>
            </c:ext>
          </c:extLst>
        </c:ser>
        <c:ser>
          <c:idx val="3"/>
          <c:order val="3"/>
          <c:tx>
            <c:strRef>
              <c:f>'G03'!$G$7</c:f>
              <c:strCache>
                <c:ptCount val="1"/>
                <c:pt idx="0">
                  <c:v>Ostatné zmeny</c:v>
                </c:pt>
              </c:strCache>
            </c:strRef>
          </c:tx>
          <c:spPr>
            <a:solidFill>
              <a:srgbClr val="3657A7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1.3636363636363636E-2"/>
                  <c:y val="-5.16129032258064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sk-S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5E-48AA-B3BF-AAC86ED3BB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'G03'!$H$3:$J$3</c:f>
              <c:numCache>
                <c:formatCode>General</c:formatCod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numCache>
            </c:numRef>
          </c:cat>
          <c:val>
            <c:numRef>
              <c:f>'G03'!$H$7:$J$7</c:f>
              <c:numCache>
                <c:formatCode>0.0</c:formatCode>
                <c:ptCount val="3"/>
                <c:pt idx="0">
                  <c:v>7.0170227798036167E-2</c:v>
                </c:pt>
                <c:pt idx="1">
                  <c:v>-0.30918909706868325</c:v>
                </c:pt>
                <c:pt idx="2">
                  <c:v>-0.16456462585851828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E-48AA-B3BF-AAC86ED3B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7734271"/>
        <c:axId val="1237736191"/>
      </c:barChart>
      <c:lineChart>
        <c:grouping val="standard"/>
        <c:varyColors val="0"/>
        <c:ser>
          <c:idx val="0"/>
          <c:order val="0"/>
          <c:tx>
            <c:strRef>
              <c:f>'G03'!$G$4</c:f>
              <c:strCache>
                <c:ptCount val="1"/>
                <c:pt idx="0">
                  <c:v>Celková zmena</c:v>
                </c:pt>
              </c:strCache>
            </c:strRef>
          </c:tx>
          <c:spPr>
            <a:ln w="28575" cap="rnd">
              <a:noFill/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28575">
                <a:noFill/>
                <a:prstDash val="solid"/>
              </a:ln>
              <a:effectLst/>
            </c:spPr>
          </c:marker>
          <c:dLbls>
            <c:dLbl>
              <c:idx val="1"/>
              <c:layout>
                <c:manualLayout>
                  <c:x val="-8.3988904795991415E-2"/>
                  <c:y val="5.8725933451866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5E-48AA-B3BF-AAC86ED3BB60}"/>
                </c:ext>
              </c:extLst>
            </c:dLbl>
            <c:dLbl>
              <c:idx val="2"/>
              <c:layout>
                <c:manualLayout>
                  <c:x val="-8.3988904795991415E-2"/>
                  <c:y val="0.123242062484124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5E-48AA-B3BF-AAC86ED3BB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'G03'!$H$3:$J$3</c:f>
              <c:numCache>
                <c:formatCode>General</c:formatCode>
                <c:ptCount val="3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</c:numCache>
            </c:numRef>
          </c:cat>
          <c:val>
            <c:numRef>
              <c:f>'G03'!$H$4:$J$4</c:f>
              <c:numCache>
                <c:formatCode>#\ ##0.0</c:formatCode>
                <c:ptCount val="3"/>
                <c:pt idx="0">
                  <c:v>-0.19760646667365478</c:v>
                </c:pt>
                <c:pt idx="1">
                  <c:v>-1.115652938994903</c:v>
                </c:pt>
                <c:pt idx="2">
                  <c:v>-0.93725573758764291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F5E-48AA-B3BF-AAC86ED3B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734271"/>
        <c:axId val="1237736191"/>
      </c:lineChart>
      <c:catAx>
        <c:axId val="123773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237736191"/>
        <c:crosses val="autoZero"/>
        <c:auto val="1"/>
        <c:lblAlgn val="ctr"/>
        <c:lblOffset val="100"/>
        <c:noMultiLvlLbl val="0"/>
      </c:catAx>
      <c:valAx>
        <c:axId val="1237736191"/>
        <c:scaling>
          <c:orientation val="minMax"/>
          <c:max val="0.25"/>
          <c:min val="-1.25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% HDP </a:t>
                </a:r>
              </a:p>
            </c:rich>
          </c:tx>
          <c:layout>
            <c:manualLayout>
              <c:xMode val="edge"/>
              <c:yMode val="edge"/>
              <c:x val="0"/>
              <c:y val="3.22580645161290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sk-SK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237734271"/>
        <c:crosses val="autoZero"/>
        <c:crossBetween val="between"/>
        <c:majorUnit val="0.25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880493915533286"/>
          <c:y val="1.0861061722123447E-3"/>
          <c:w val="0.86966249105225479"/>
          <c:h val="0.160204216408432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6207499999999998"/>
          <c:y val="1.2354172840653989E-2"/>
          <c:w val="0.59639652777777774"/>
          <c:h val="0.91844629629629637"/>
        </c:manualLayout>
      </c:layout>
      <c:barChart>
        <c:barDir val="bar"/>
        <c:grouping val="stacked"/>
        <c:varyColors val="0"/>
        <c:ser>
          <c:idx val="3"/>
          <c:order val="3"/>
          <c:spPr>
            <a:solidFill>
              <a:sysClr val="window" lastClr="FFFFFF">
                <a:lumMod val="95000"/>
                <a:alpha val="80000"/>
              </a:sysClr>
            </a:solidFill>
            <a:ln>
              <a:noFill/>
            </a:ln>
          </c:spPr>
          <c:invertIfNegative val="0"/>
          <c:val>
            <c:numRef>
              <c:f>'G04'!$N$7:$N$15</c:f>
              <c:numCache>
                <c:formatCode>General</c:formatCode>
                <c:ptCount val="9"/>
                <c:pt idx="0">
                  <c:v>-10000</c:v>
                </c:pt>
                <c:pt idx="1">
                  <c:v>0</c:v>
                </c:pt>
                <c:pt idx="2">
                  <c:v>-10000</c:v>
                </c:pt>
                <c:pt idx="3">
                  <c:v>0</c:v>
                </c:pt>
                <c:pt idx="4">
                  <c:v>-10000</c:v>
                </c:pt>
                <c:pt idx="5">
                  <c:v>0</c:v>
                </c:pt>
                <c:pt idx="6">
                  <c:v>-10000</c:v>
                </c:pt>
                <c:pt idx="7">
                  <c:v>0</c:v>
                </c:pt>
                <c:pt idx="8">
                  <c:v>-10000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FEF-A4F3-872DC7D8F507}"/>
            </c:ext>
          </c:extLst>
        </c:ser>
        <c:ser>
          <c:idx val="4"/>
          <c:order val="4"/>
          <c:spPr>
            <a:solidFill>
              <a:srgbClr val="D6D6D6">
                <a:alpha val="40000"/>
              </a:srgbClr>
            </a:solidFill>
            <a:ln>
              <a:noFill/>
            </a:ln>
          </c:spPr>
          <c:invertIfNegative val="0"/>
          <c:val>
            <c:numRef>
              <c:f>'G04'!$O$7:$O$15</c:f>
              <c:numCache>
                <c:formatCode>General</c:formatCode>
                <c:ptCount val="9"/>
                <c:pt idx="0">
                  <c:v>-2500</c:v>
                </c:pt>
                <c:pt idx="1">
                  <c:v>0</c:v>
                </c:pt>
                <c:pt idx="2">
                  <c:v>-2500</c:v>
                </c:pt>
                <c:pt idx="3">
                  <c:v>0</c:v>
                </c:pt>
                <c:pt idx="4">
                  <c:v>-2500</c:v>
                </c:pt>
                <c:pt idx="5">
                  <c:v>0</c:v>
                </c:pt>
                <c:pt idx="6">
                  <c:v>-2500</c:v>
                </c:pt>
                <c:pt idx="7">
                  <c:v>0</c:v>
                </c:pt>
                <c:pt idx="8">
                  <c:v>-2500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01-4FEF-A4F3-872DC7D8F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11006560"/>
        <c:axId val="411006952"/>
      </c:barChar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501-4FEF-A4F3-872DC7D8F507}"/>
              </c:ext>
            </c:extLst>
          </c:dPt>
          <c:cat>
            <c:strRef>
              <c:f>'G04'!$H$3:$H$11</c:f>
              <c:strCache>
                <c:ptCount val="9"/>
                <c:pt idx="0">
                  <c:v>Saldo VS v roku 2025 (odhad RRZ)</c:v>
                </c:pt>
                <c:pt idx="1">
                  <c:v>Vyššie investície v obrane</c:v>
                </c:pt>
                <c:pt idx="2">
                  <c:v>Výpadok daňových príjmov</c:v>
                </c:pt>
                <c:pt idx="3">
                  <c:v>Vyššie výdavky na zdravotníctvo</c:v>
                </c:pt>
                <c:pt idx="4">
                  <c:v>Ostatné vplyvy</c:v>
                </c:pt>
                <c:pt idx="5">
                  <c:v>Nižšie bežné výdavky ŠR</c:v>
                </c:pt>
                <c:pt idx="6">
                  <c:v>Nečerpanie rezerv rozpočtu</c:v>
                </c:pt>
                <c:pt idx="7">
                  <c:v>Nadhodnotenie soc.transferov</c:v>
                </c:pt>
                <c:pt idx="8">
                  <c:v>Saldo VS 2025 (OS Výročná správa)</c:v>
                </c:pt>
              </c:strCache>
            </c:strRef>
          </c:cat>
          <c:val>
            <c:numRef>
              <c:f>'G04'!$K$3:$K$11</c:f>
              <c:numCache>
                <c:formatCode>\+0;\-0;0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01-4FEF-A4F3-872DC7D8F507}"/>
            </c:ext>
          </c:extLst>
        </c:ser>
        <c:ser>
          <c:idx val="1"/>
          <c:order val="1"/>
          <c:spPr>
            <a:noFill/>
          </c:spPr>
          <c:invertIfNegative val="0"/>
          <c:cat>
            <c:strRef>
              <c:f>'G04'!$H$3:$H$11</c:f>
              <c:strCache>
                <c:ptCount val="9"/>
                <c:pt idx="0">
                  <c:v>Saldo VS v roku 2025 (odhad RRZ)</c:v>
                </c:pt>
                <c:pt idx="1">
                  <c:v>Vyššie investície v obrane</c:v>
                </c:pt>
                <c:pt idx="2">
                  <c:v>Výpadok daňových príjmov</c:v>
                </c:pt>
                <c:pt idx="3">
                  <c:v>Vyššie výdavky na zdravotníctvo</c:v>
                </c:pt>
                <c:pt idx="4">
                  <c:v>Ostatné vplyvy</c:v>
                </c:pt>
                <c:pt idx="5">
                  <c:v>Nižšie bežné výdavky ŠR</c:v>
                </c:pt>
                <c:pt idx="6">
                  <c:v>Nečerpanie rezerv rozpočtu</c:v>
                </c:pt>
                <c:pt idx="7">
                  <c:v>Nadhodnotenie soc.transferov</c:v>
                </c:pt>
                <c:pt idx="8">
                  <c:v>Saldo VS 2025 (OS Výročná správa)</c:v>
                </c:pt>
              </c:strCache>
            </c:strRef>
          </c:cat>
          <c:val>
            <c:numRef>
              <c:f>'G04'!$L$3:$L$11</c:f>
              <c:numCache>
                <c:formatCode>\+0;\-0;0</c:formatCode>
                <c:ptCount val="9"/>
                <c:pt idx="0">
                  <c:v>0</c:v>
                </c:pt>
                <c:pt idx="1">
                  <c:v>-6667.8543632376131</c:v>
                </c:pt>
                <c:pt idx="2">
                  <c:v>-6472.321806737611</c:v>
                </c:pt>
                <c:pt idx="3">
                  <c:v>-6372.0743375711081</c:v>
                </c:pt>
                <c:pt idx="4">
                  <c:v>-6365.7359356941479</c:v>
                </c:pt>
                <c:pt idx="5">
                  <c:v>-6365.7359356941479</c:v>
                </c:pt>
                <c:pt idx="6">
                  <c:v>-6434.2278010049613</c:v>
                </c:pt>
                <c:pt idx="7">
                  <c:v>-6511.5287320049611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01-4FEF-A4F3-872DC7D8F507}"/>
            </c:ext>
          </c:extLst>
        </c:ser>
        <c:ser>
          <c:idx val="2"/>
          <c:order val="2"/>
          <c:spPr>
            <a:solidFill>
              <a:srgbClr val="92D05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501-4FEF-A4F3-872DC7D8F507}"/>
              </c:ext>
            </c:extLst>
          </c:dPt>
          <c:dPt>
            <c:idx val="1"/>
            <c:invertIfNegative val="0"/>
            <c:bubble3D val="0"/>
            <c:spPr>
              <a:solidFill>
                <a:srgbClr val="FF757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501-4FEF-A4F3-872DC7D8F507}"/>
              </c:ext>
            </c:extLst>
          </c:dPt>
          <c:dPt>
            <c:idx val="2"/>
            <c:invertIfNegative val="0"/>
            <c:bubble3D val="0"/>
            <c:spPr>
              <a:solidFill>
                <a:srgbClr val="FF757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A501-4FEF-A4F3-872DC7D8F507}"/>
              </c:ext>
            </c:extLst>
          </c:dPt>
          <c:dPt>
            <c:idx val="3"/>
            <c:invertIfNegative val="0"/>
            <c:bubble3D val="0"/>
            <c:spPr>
              <a:solidFill>
                <a:srgbClr val="FF757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A501-4FEF-A4F3-872DC7D8F507}"/>
              </c:ext>
            </c:extLst>
          </c:dPt>
          <c:dPt>
            <c:idx val="4"/>
            <c:invertIfNegative val="0"/>
            <c:bubble3D val="0"/>
            <c:spPr>
              <a:solidFill>
                <a:srgbClr val="FF757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A501-4FEF-A4F3-872DC7D8F50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501-4FEF-A4F3-872DC7D8F50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501-4FEF-A4F3-872DC7D8F50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501-4FEF-A4F3-872DC7D8F507}"/>
              </c:ext>
            </c:extLst>
          </c:dPt>
          <c:dPt>
            <c:idx val="8"/>
            <c:invertIfNegative val="0"/>
            <c:bubble3D val="0"/>
            <c:spPr>
              <a:solidFill>
                <a:srgbClr val="58595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A501-4FEF-A4F3-872DC7D8F50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501-4FEF-A4F3-872DC7D8F507}"/>
              </c:ext>
            </c:extLst>
          </c:dPt>
          <c:dLbls>
            <c:dLbl>
              <c:idx val="0"/>
              <c:layout>
                <c:manualLayout>
                  <c:x val="-0.80402500392232301"/>
                  <c:y val="-5.8523183240626107E-4"/>
                </c:manualLayout>
              </c:layout>
              <c:tx>
                <c:rich>
                  <a:bodyPr wrap="square" lIns="38100" tIns="0" rIns="38100" bIns="0" anchor="t">
                    <a:noAutofit/>
                  </a:bodyPr>
                  <a:lstStyle/>
                  <a:p>
                    <a:pPr>
                      <a:defRPr sz="1000" b="0">
                        <a:solidFill>
                          <a:srgbClr val="13B5EA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defRPr>
                    </a:pPr>
                    <a:fld id="{486B756E-C54D-4559-A5E6-ADC3B02A8D54}" type="CELLRANGE">
                      <a:rPr lang="en-US"/>
                      <a:pPr>
                        <a:defRPr sz="1000" b="0">
                          <a:solidFill>
                            <a:srgbClr val="13B5EA"/>
                          </a:solidFill>
                          <a:latin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754861111111115E-2"/>
                      <c:h val="6.94583333333333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501-4FEF-A4F3-872DC7D8F507}"/>
                </c:ext>
              </c:extLst>
            </c:dLbl>
            <c:dLbl>
              <c:idx val="1"/>
              <c:layout>
                <c:manualLayout>
                  <c:x val="-7.680953190780454E-2"/>
                  <c:y val="1.7430232879992712E-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0">
                        <a:solidFill>
                          <a:srgbClr val="FF7575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defRPr>
                    </a:pPr>
                    <a:fld id="{1C22F914-2213-46CE-A2F0-D3A824A565D6}" type="CELLRANGE">
                      <a:rPr lang="en-US"/>
                      <a:pPr>
                        <a:defRPr sz="1000" b="0">
                          <a:solidFill>
                            <a:srgbClr val="FF7575"/>
                          </a:solidFill>
                          <a:latin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501-4FEF-A4F3-872DC7D8F507}"/>
                </c:ext>
              </c:extLst>
            </c:dLbl>
            <c:dLbl>
              <c:idx val="2"/>
              <c:layout>
                <c:manualLayout>
                  <c:x val="-6.2214231918563692E-2"/>
                  <c:y val="-4.4265819417906912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0">
                        <a:solidFill>
                          <a:srgbClr val="FF7575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defRPr>
                    </a:pPr>
                    <a:fld id="{A6DE95D6-8D3F-4744-AE3F-9A1787027B95}" type="CELLRANGE">
                      <a:rPr lang="en-US"/>
                      <a:pPr>
                        <a:defRPr sz="1000" b="0">
                          <a:solidFill>
                            <a:srgbClr val="FF7575"/>
                          </a:solidFill>
                          <a:latin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501-4FEF-A4F3-872DC7D8F507}"/>
                </c:ext>
              </c:extLst>
            </c:dLbl>
            <c:dLbl>
              <c:idx val="3"/>
              <c:layout>
                <c:manualLayout>
                  <c:x val="-5.5632065026880506E-2"/>
                  <c:y val="-4.4258847324754758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0">
                        <a:solidFill>
                          <a:srgbClr val="FF7575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defRPr>
                    </a:pPr>
                    <a:fld id="{6AA70ABB-FE3C-4B83-BBB9-BF3B7D21AD6B}" type="CELLRANGE">
                      <a:rPr lang="en-US"/>
                      <a:pPr>
                        <a:defRPr sz="1000" b="0">
                          <a:solidFill>
                            <a:srgbClr val="FF7575"/>
                          </a:solidFill>
                          <a:latin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501-4FEF-A4F3-872DC7D8F507}"/>
                </c:ext>
              </c:extLst>
            </c:dLbl>
            <c:dLbl>
              <c:idx val="4"/>
              <c:layout>
                <c:manualLayout>
                  <c:x val="-3.8947165601256467E-2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0">
                        <a:solidFill>
                          <a:srgbClr val="FF7575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defRPr>
                    </a:pPr>
                    <a:fld id="{04FDDFCA-8F54-4778-A51B-A942ADBCC225}" type="CELLRANGE">
                      <a:rPr lang="en-US"/>
                      <a:pPr>
                        <a:defRPr sz="1000" b="0">
                          <a:solidFill>
                            <a:srgbClr val="FF7575"/>
                          </a:solidFill>
                          <a:latin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501-4FEF-A4F3-872DC7D8F507}"/>
                </c:ext>
              </c:extLst>
            </c:dLbl>
            <c:dLbl>
              <c:idx val="5"/>
              <c:layout>
                <c:manualLayout>
                  <c:x val="-2.9357366716760237E-2"/>
                  <c:y val="-3.8001393721420547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0">
                        <a:solidFill>
                          <a:srgbClr val="92D05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defRPr>
                    </a:pPr>
                    <a:fld id="{B66122FA-37CA-487E-AF5A-26912E645FE0}" type="CELLRANGE">
                      <a:rPr lang="en-US">
                        <a:solidFill>
                          <a:srgbClr val="92D050"/>
                        </a:solidFill>
                      </a:rPr>
                      <a:pPr>
                        <a:defRPr sz="1000" b="0">
                          <a:solidFill>
                            <a:srgbClr val="92D050"/>
                          </a:solidFill>
                          <a:latin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A501-4FEF-A4F3-872DC7D8F507}"/>
                </c:ext>
              </c:extLst>
            </c:dLbl>
            <c:dLbl>
              <c:idx val="6"/>
              <c:layout>
                <c:manualLayout>
                  <c:x val="-4.6978993611628918E-2"/>
                  <c:y val="-2.6674295878583746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0">
                        <a:solidFill>
                          <a:srgbClr val="92D05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defRPr>
                    </a:pPr>
                    <a:fld id="{BB5B2E0D-75EA-4B15-AC86-491F470D4577}" type="CELLRANGE">
                      <a:rPr lang="en-US"/>
                      <a:pPr>
                        <a:defRPr sz="1000" b="0">
                          <a:solidFill>
                            <a:srgbClr val="92D050"/>
                          </a:solidFill>
                          <a:latin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A501-4FEF-A4F3-872DC7D8F507}"/>
                </c:ext>
              </c:extLst>
            </c:dLbl>
            <c:dLbl>
              <c:idx val="7"/>
              <c:layout>
                <c:manualLayout>
                  <c:x val="-8.1378995872933582E-2"/>
                  <c:y val="-8.151927437641558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 b="0">
                        <a:solidFill>
                          <a:srgbClr val="92D05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defRPr>
                    </a:pPr>
                    <a:fld id="{35027971-38F6-4CA1-8025-980EEF10835B}" type="CELLRANGE">
                      <a:rPr lang="en-US"/>
                      <a:pPr>
                        <a:defRPr sz="1000" b="0">
                          <a:solidFill>
                            <a:srgbClr val="92D050"/>
                          </a:solidFill>
                          <a:latin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6061235932985E-2"/>
                      <c:h val="0.1044786564030790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501-4FEF-A4F3-872DC7D8F507}"/>
                </c:ext>
              </c:extLst>
            </c:dLbl>
            <c:dLbl>
              <c:idx val="8"/>
              <c:layout>
                <c:manualLayout>
                  <c:x val="-0.76661597222222222"/>
                  <c:y val="-9.8003472222222242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 b="0">
                        <a:solidFill>
                          <a:srgbClr val="58595B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defRPr>
                    </a:pPr>
                    <a:fld id="{4BDB6A43-35E1-47B5-BFDD-ED60834F6687}" type="CELLRANGE">
                      <a:rPr lang="en-US"/>
                      <a:pPr>
                        <a:defRPr sz="1000" b="0">
                          <a:solidFill>
                            <a:srgbClr val="58595B"/>
                          </a:solidFill>
                          <a:latin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414262468370757E-2"/>
                      <c:h val="7.536434326515142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A501-4FEF-A4F3-872DC7D8F5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58595B"/>
                    </a:solidFill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'G04'!$H$3:$H$11</c:f>
              <c:strCache>
                <c:ptCount val="9"/>
                <c:pt idx="0">
                  <c:v>Saldo VS v roku 2025 (odhad RRZ)</c:v>
                </c:pt>
                <c:pt idx="1">
                  <c:v>Vyššie investície v obrane</c:v>
                </c:pt>
                <c:pt idx="2">
                  <c:v>Výpadok daňových príjmov</c:v>
                </c:pt>
                <c:pt idx="3">
                  <c:v>Vyššie výdavky na zdravotníctvo</c:v>
                </c:pt>
                <c:pt idx="4">
                  <c:v>Ostatné vplyvy</c:v>
                </c:pt>
                <c:pt idx="5">
                  <c:v>Nižšie bežné výdavky ŠR</c:v>
                </c:pt>
                <c:pt idx="6">
                  <c:v>Nečerpanie rezerv rozpočtu</c:v>
                </c:pt>
                <c:pt idx="7">
                  <c:v>Nadhodnotenie soc.transferov</c:v>
                </c:pt>
                <c:pt idx="8">
                  <c:v>Saldo VS 2025 (OS Výročná správa)</c:v>
                </c:pt>
              </c:strCache>
            </c:strRef>
          </c:cat>
          <c:val>
            <c:numRef>
              <c:f>'G04'!$M$3:$M$11</c:f>
              <c:numCache>
                <c:formatCode>\+0;\-0;0</c:formatCode>
                <c:ptCount val="9"/>
                <c:pt idx="0">
                  <c:v>-6941.7531763724464</c:v>
                </c:pt>
                <c:pt idx="1">
                  <c:v>-273.89881313483318</c:v>
                </c:pt>
                <c:pt idx="2">
                  <c:v>-195.5325565000021</c:v>
                </c:pt>
                <c:pt idx="3">
                  <c:v>-100.24746916650292</c:v>
                </c:pt>
                <c:pt idx="4">
                  <c:v>-6.3384018769605746</c:v>
                </c:pt>
                <c:pt idx="5">
                  <c:v>-68.491865310813409</c:v>
                </c:pt>
                <c:pt idx="6">
                  <c:v>-77.300930999999991</c:v>
                </c:pt>
                <c:pt idx="7">
                  <c:v>-256.47126799503894</c:v>
                </c:pt>
                <c:pt idx="8">
                  <c:v>-6768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'G04'!$I$3:$I$11</c15:f>
                <c15:dlblRangeCache>
                  <c:ptCount val="9"/>
                  <c:pt idx="0">
                    <c:v>-6942</c:v>
                  </c:pt>
                  <c:pt idx="1">
                    <c:v>-274</c:v>
                  </c:pt>
                  <c:pt idx="2">
                    <c:v>-196</c:v>
                  </c:pt>
                  <c:pt idx="3">
                    <c:v>-100</c:v>
                  </c:pt>
                  <c:pt idx="4">
                    <c:v>-6</c:v>
                  </c:pt>
                  <c:pt idx="5">
                    <c:v>+68</c:v>
                  </c:pt>
                  <c:pt idx="6">
                    <c:v>+77</c:v>
                  </c:pt>
                  <c:pt idx="7">
                    <c:v>+256</c:v>
                  </c:pt>
                  <c:pt idx="8">
                    <c:v>-6768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A501-4FEF-A4F3-872DC7D8F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77223328"/>
        <c:axId val="777220376"/>
      </c:barChart>
      <c:catAx>
        <c:axId val="411006560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 w="6350">
            <a:noFill/>
            <a:prstDash val="solid"/>
          </a:ln>
        </c:spPr>
        <c:txPr>
          <a:bodyPr rot="0" vert="horz"/>
          <a:lstStyle/>
          <a:p>
            <a:pPr>
              <a:defRPr sz="1000" b="1">
                <a:solidFill>
                  <a:schemeClr val="tx1">
                    <a:lumMod val="65000"/>
                    <a:lumOff val="35000"/>
                  </a:schemeClr>
                </a:solidFill>
                <a:latin typeface="ITC Avant Garde Pro Bk" panose="02000503030000020004" pitchFamily="50" charset="-18"/>
              </a:defRPr>
            </a:pPr>
            <a:endParaRPr lang="en-US"/>
          </a:p>
        </c:txPr>
        <c:crossAx val="411006952"/>
        <c:crosses val="autoZero"/>
        <c:auto val="1"/>
        <c:lblAlgn val="ctr"/>
        <c:lblOffset val="100"/>
        <c:noMultiLvlLbl val="0"/>
      </c:catAx>
      <c:valAx>
        <c:axId val="411006952"/>
        <c:scaling>
          <c:orientation val="maxMin"/>
          <c:max val="-5500"/>
          <c:min val="-7500"/>
        </c:scaling>
        <c:delete val="0"/>
        <c:axPos val="t"/>
        <c:majorGridlines>
          <c:spPr>
            <a:ln w="1270">
              <a:solidFill>
                <a:srgbClr val="58595B">
                  <a:alpha val="25000"/>
                </a:srgb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high"/>
        <c:spPr>
          <a:noFill/>
          <a:ln>
            <a:noFill/>
          </a:ln>
        </c:spPr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+mn-lt"/>
              </a:defRPr>
            </a:pPr>
            <a:endParaRPr lang="en-US"/>
          </a:p>
        </c:txPr>
        <c:crossAx val="411006560"/>
        <c:crosses val="autoZero"/>
        <c:crossBetween val="between"/>
        <c:majorUnit val="500"/>
        <c:minorUnit val="200"/>
      </c:valAx>
      <c:valAx>
        <c:axId val="777220376"/>
        <c:scaling>
          <c:orientation val="maxMin"/>
          <c:max val="-5500"/>
          <c:min val="-7500"/>
        </c:scaling>
        <c:delete val="0"/>
        <c:axPos val="t"/>
        <c:numFmt formatCode="\+0;\-0;0" sourceLinked="1"/>
        <c:majorTickMark val="out"/>
        <c:minorTickMark val="none"/>
        <c:tickLblPos val="none"/>
        <c:spPr>
          <a:noFill/>
          <a:ln>
            <a:noFill/>
          </a:ln>
        </c:spPr>
        <c:crossAx val="777223328"/>
        <c:crosses val="max"/>
        <c:crossBetween val="between"/>
        <c:majorUnit val="1000"/>
      </c:valAx>
      <c:catAx>
        <c:axId val="77722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>
            <a:noFill/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+mn-lt"/>
              </a:defRPr>
            </a:pPr>
            <a:endParaRPr lang="en-US"/>
          </a:p>
        </c:txPr>
        <c:crossAx val="777220376"/>
        <c:crosses val="max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37638888888888E-2"/>
          <c:y val="5.0925925925925923E-2"/>
          <c:w val="0.93956097222222223"/>
          <c:h val="0.752651190476190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'G05'!$A$6</c:f>
              <c:strCache>
                <c:ptCount val="1"/>
                <c:pt idx="0">
                  <c:v>Saldo VS bez jednorazových vplyvov a výdavkov v obrane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'G05'!$C$1:$G$1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'G05'!$C$6:$G$6</c:f>
              <c:numCache>
                <c:formatCode>#\ ##0.0</c:formatCode>
                <c:ptCount val="5"/>
                <c:pt idx="0">
                  <c:v>-2.4241271222738217</c:v>
                </c:pt>
                <c:pt idx="1">
                  <c:v>-3.0246319506647712</c:v>
                </c:pt>
                <c:pt idx="2">
                  <c:v>-3.1993846953170482</c:v>
                </c:pt>
                <c:pt idx="3">
                  <c:v>-3.6143737864285179</c:v>
                </c:pt>
                <c:pt idx="4">
                  <c:v>-3.485060113889082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C-4BBF-9D14-7A11966C055D}"/>
            </c:ext>
          </c:extLst>
        </c:ser>
        <c:ser>
          <c:idx val="0"/>
          <c:order val="1"/>
          <c:tx>
            <c:strRef>
              <c:f>'G05'!$A$4</c:f>
              <c:strCache>
                <c:ptCount val="1"/>
                <c:pt idx="0">
                  <c:v>Jednorazové vplyvy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2C-4BBF-9D14-7A11966C055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2C-4BBF-9D14-7A11966C055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2C-4BBF-9D14-7A11966C0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'G05'!$C$1:$G$1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'G05'!$C$4:$G$4</c:f>
              <c:numCache>
                <c:formatCode>#\ ##0.0</c:formatCode>
                <c:ptCount val="5"/>
                <c:pt idx="0">
                  <c:v>-0.223078475910026</c:v>
                </c:pt>
                <c:pt idx="1">
                  <c:v>1.36653859255351E-2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C-4BBF-9D14-7A11966C055D}"/>
            </c:ext>
          </c:extLst>
        </c:ser>
        <c:ser>
          <c:idx val="3"/>
          <c:order val="3"/>
          <c:tx>
            <c:strRef>
              <c:f>'G05'!$A$5</c:f>
              <c:strCache>
                <c:ptCount val="1"/>
                <c:pt idx="0">
                  <c:v>Výdavky v rezorte obrany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'G05'!$C$1:$G$1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'G05'!$C$5:$G$5</c:f>
              <c:numCache>
                <c:formatCode>#\ ##0.0</c:formatCode>
                <c:ptCount val="5"/>
                <c:pt idx="0">
                  <c:v>-2.3634463616592214</c:v>
                </c:pt>
                <c:pt idx="1">
                  <c:v>-2.2905471086065701</c:v>
                </c:pt>
                <c:pt idx="2">
                  <c:v>-2.0220811455927712</c:v>
                </c:pt>
                <c:pt idx="3">
                  <c:v>-2.0473090256205677</c:v>
                </c:pt>
                <c:pt idx="4">
                  <c:v>-2.0398228981138242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C-4BBF-9D14-7A11966C05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912854847"/>
        <c:axId val="1912860255"/>
      </c:barChart>
      <c:lineChart>
        <c:grouping val="standard"/>
        <c:varyColors val="0"/>
        <c:ser>
          <c:idx val="2"/>
          <c:order val="2"/>
          <c:tx>
            <c:strRef>
              <c:f>'G05'!$A$3</c:f>
              <c:strCache>
                <c:ptCount val="1"/>
                <c:pt idx="0">
                  <c:v>Prognóza RRZ - Máj 2025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277777777777776E-2"/>
                  <c:y val="5.312361111111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2C-4BBF-9D14-7A11966C055D}"/>
                </c:ext>
              </c:extLst>
            </c:dLbl>
            <c:dLbl>
              <c:idx val="1"/>
              <c:layout>
                <c:manualLayout>
                  <c:x val="-3.9687500000000042E-2"/>
                  <c:y val="4.4097222222222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2C-4BBF-9D14-7A11966C055D}"/>
                </c:ext>
              </c:extLst>
            </c:dLbl>
            <c:dLbl>
              <c:idx val="2"/>
              <c:layout>
                <c:manualLayout>
                  <c:x val="-3.5277777777777776E-2"/>
                  <c:y val="5.291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2C-4BBF-9D14-7A11966C055D}"/>
                </c:ext>
              </c:extLst>
            </c:dLbl>
            <c:dLbl>
              <c:idx val="3"/>
              <c:layout>
                <c:manualLayout>
                  <c:x val="-3.5277777777777776E-2"/>
                  <c:y val="2.2032979820962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2C-4BBF-9D14-7A11966C055D}"/>
                </c:ext>
              </c:extLst>
            </c:dLbl>
            <c:dLbl>
              <c:idx val="4"/>
              <c:layout>
                <c:manualLayout>
                  <c:x val="-3.5277777777777942E-2"/>
                  <c:y val="2.2036800950419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2C-4BBF-9D14-7A11966C055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</c:numLit>
          </c:cat>
          <c:val>
            <c:numRef>
              <c:f>'G05'!$C$3:$G$3</c:f>
              <c:numCache>
                <c:formatCode>#\ ##0.0</c:formatCode>
                <c:ptCount val="5"/>
                <c:pt idx="0">
                  <c:v>-5.0106519598430692</c:v>
                </c:pt>
                <c:pt idx="1">
                  <c:v>-5.3015136733458066</c:v>
                </c:pt>
                <c:pt idx="2">
                  <c:v>-5.2214658409098194</c:v>
                </c:pt>
                <c:pt idx="3">
                  <c:v>-5.6616828120490856</c:v>
                </c:pt>
                <c:pt idx="4">
                  <c:v>-5.5248830120029062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42C-4BBF-9D14-7A11966C05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854847"/>
        <c:axId val="1912860255"/>
      </c:lineChart>
      <c:catAx>
        <c:axId val="191285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1912860255"/>
        <c:crosses val="autoZero"/>
        <c:auto val="1"/>
        <c:lblAlgn val="ctr"/>
        <c:lblOffset val="100"/>
        <c:noMultiLvlLbl val="0"/>
      </c:catAx>
      <c:valAx>
        <c:axId val="1912860255"/>
        <c:scaling>
          <c:orientation val="minMax"/>
          <c:max val="0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1912854847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2.204861111111111E-3"/>
          <c:y val="0.80376902314562326"/>
          <c:w val="0.994853111778354"/>
          <c:h val="0.194198263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2850948374156E-2"/>
          <c:y val="0.11120641744874954"/>
          <c:w val="0.91021780563115362"/>
          <c:h val="0.5864918995438578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'G06'!$A$3</c:f>
              <c:strCache>
                <c:ptCount val="1"/>
                <c:pt idx="0">
                  <c:v>Saldo 2025 + ostatné časti rozpočtu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'G06'!$B$3:$F$3</c:f>
              <c:numCache>
                <c:formatCode>0.0</c:formatCode>
                <c:ptCount val="5"/>
                <c:pt idx="0">
                  <c:v>-2.4241271222738217</c:v>
                </c:pt>
                <c:pt idx="1">
                  <c:v>-2.472620941130061</c:v>
                </c:pt>
                <c:pt idx="2">
                  <c:v>-2.5446543257068184</c:v>
                </c:pt>
                <c:pt idx="3">
                  <c:v>-2.4072058378853693</c:v>
                </c:pt>
                <c:pt idx="4">
                  <c:v>-2.2536852631939959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B-44C5-AF15-51F8517ADC5E}"/>
            </c:ext>
          </c:extLst>
        </c:ser>
        <c:ser>
          <c:idx val="2"/>
          <c:order val="2"/>
          <c:tx>
            <c:strRef>
              <c:f>'G06'!$A$4</c:f>
              <c:strCache>
                <c:ptCount val="1"/>
                <c:pt idx="0">
                  <c:v>Regul. odvod pre banky a zvýšenie zdrav. odvodov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B-44C5-AF15-51F8517ADC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7B-44C5-AF15-51F8517ADC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'G06'!$B$4:$F$4</c:f>
              <c:numCache>
                <c:formatCode>0.0</c:formatCode>
                <c:ptCount val="5"/>
                <c:pt idx="1">
                  <c:v>-3.1918409412251589E-2</c:v>
                </c:pt>
                <c:pt idx="2">
                  <c:v>-6.7248215834440045E-2</c:v>
                </c:pt>
                <c:pt idx="3">
                  <c:v>-0.42133271290066876</c:v>
                </c:pt>
                <c:pt idx="4">
                  <c:v>-0.42133271290066876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7B-44C5-AF15-51F8517ADC5E}"/>
            </c:ext>
          </c:extLst>
        </c:ser>
        <c:ser>
          <c:idx val="3"/>
          <c:order val="3"/>
          <c:tx>
            <c:strRef>
              <c:f>'G06'!$A$5</c:f>
              <c:strCache>
                <c:ptCount val="1"/>
                <c:pt idx="0">
                  <c:v>Opatrenia prijaté pred rokom 2025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7B-44C5-AF15-51F8517ADC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7B-44C5-AF15-51F8517ADC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7B-44C5-AF15-51F8517ADC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7B-44C5-AF15-51F8517ADC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'G06'!$B$5:$F$5</c:f>
              <c:numCache>
                <c:formatCode>0.0</c:formatCode>
                <c:ptCount val="5"/>
                <c:pt idx="1">
                  <c:v>-0.13305443030074937</c:v>
                </c:pt>
                <c:pt idx="2">
                  <c:v>-5.4555900898917417E-2</c:v>
                </c:pt>
                <c:pt idx="3">
                  <c:v>-3.2204443967189578E-2</c:v>
                </c:pt>
                <c:pt idx="4" formatCode="0.00">
                  <c:v>-6.2974509635604914E-4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7B-44C5-AF15-51F8517ADC5E}"/>
            </c:ext>
          </c:extLst>
        </c:ser>
        <c:ser>
          <c:idx val="5"/>
          <c:order val="4"/>
          <c:tx>
            <c:strRef>
              <c:f>'G06'!$A$6</c:f>
              <c:strCache>
                <c:ptCount val="1"/>
                <c:pt idx="0">
                  <c:v>Opatrenia prijaté v roku 2025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4.4390849193449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7B-44C5-AF15-51F8517ADC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'G06'!$B$6:$F$6</c:f>
              <c:numCache>
                <c:formatCode>0.0</c:formatCode>
                <c:ptCount val="5"/>
                <c:pt idx="1">
                  <c:v>-0.33277159980178389</c:v>
                </c:pt>
                <c:pt idx="2">
                  <c:v>-0.32000017260117741</c:v>
                </c:pt>
                <c:pt idx="3">
                  <c:v>-0.36667013704513846</c:v>
                </c:pt>
                <c:pt idx="4">
                  <c:v>-0.2639337269608138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7B-44C5-AF15-51F8517ADC5E}"/>
            </c:ext>
          </c:extLst>
        </c:ser>
        <c:ser>
          <c:idx val="6"/>
          <c:order val="5"/>
          <c:tx>
            <c:strRef>
              <c:f>'G06'!$A$7</c:f>
              <c:strCache>
                <c:ptCount val="1"/>
                <c:pt idx="0">
                  <c:v>Úroky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4.43908491934497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7B-44C5-AF15-51F8517ADC5E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7B-44C5-AF15-51F8517ADC5E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7B-44C5-AF15-51F8517ADC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'G06'!$B$7:$F$7</c:f>
              <c:numCache>
                <c:formatCode>0.0</c:formatCode>
                <c:ptCount val="5"/>
                <c:pt idx="1">
                  <c:v>-5.4266570019925568E-2</c:v>
                </c:pt>
                <c:pt idx="2">
                  <c:v>-0.21292608027569504</c:v>
                </c:pt>
                <c:pt idx="3">
                  <c:v>-0.38696065463015172</c:v>
                </c:pt>
                <c:pt idx="4">
                  <c:v>-0.54547866573724735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E7B-44C5-AF15-51F8517ADC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38073935"/>
        <c:axId val="1838070575"/>
      </c:barChart>
      <c:lineChart>
        <c:grouping val="standard"/>
        <c:varyColors val="0"/>
        <c:ser>
          <c:idx val="0"/>
          <c:order val="0"/>
          <c:tx>
            <c:strRef>
              <c:f>'G06'!$A$2</c:f>
              <c:strCache>
                <c:ptCount val="1"/>
                <c:pt idx="0">
                  <c:v>Saldo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899567675424009E-2"/>
                  <c:y val="4.4097222222222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7B-44C5-AF15-51F8517ADC5E}"/>
                </c:ext>
              </c:extLst>
            </c:dLbl>
            <c:dLbl>
              <c:idx val="1"/>
              <c:layout>
                <c:manualLayout>
                  <c:x val="-3.3790084309172547E-2"/>
                  <c:y val="5.2799245006029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7B-44C5-AF15-51F8517ADC5E}"/>
                </c:ext>
              </c:extLst>
            </c:dLbl>
            <c:dLbl>
              <c:idx val="2"/>
              <c:layout>
                <c:manualLayout>
                  <c:x val="-3.5899561392557823E-2"/>
                  <c:y val="3.945262937136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7B-44C5-AF15-51F8517ADC5E}"/>
                </c:ext>
              </c:extLst>
            </c:dLbl>
            <c:dLbl>
              <c:idx val="3"/>
              <c:layout>
                <c:manualLayout>
                  <c:x val="-3.8020190923239536E-2"/>
                  <c:y val="3.033957251961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E7B-44C5-AF15-51F8517ADC5E}"/>
                </c:ext>
              </c:extLst>
            </c:dLbl>
            <c:dLbl>
              <c:idx val="4"/>
              <c:layout>
                <c:manualLayout>
                  <c:x val="-3.3787753947050844E-2"/>
                  <c:y val="3.4690574809066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E7B-44C5-AF15-51F8517ADC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'G06'!$B$1:$F$1</c:f>
              <c:numCache>
                <c:formatCode>0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'G06'!$B$2:$F$2</c:f>
              <c:numCache>
                <c:formatCode>#\ ##0.0</c:formatCode>
                <c:ptCount val="5"/>
                <c:pt idx="0">
                  <c:v>-2.4241271222738217</c:v>
                </c:pt>
                <c:pt idx="1">
                  <c:v>-3.0246319506647712</c:v>
                </c:pt>
                <c:pt idx="2">
                  <c:v>-3.1993846953170482</c:v>
                </c:pt>
                <c:pt idx="3">
                  <c:v>-3.6143737864285179</c:v>
                </c:pt>
                <c:pt idx="4">
                  <c:v>-3.485060113889082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E7B-44C5-AF15-51F8517ADC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8073935"/>
        <c:axId val="1838070575"/>
      </c:lineChart>
      <c:catAx>
        <c:axId val="183807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accent1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1838070575"/>
        <c:crosses val="autoZero"/>
        <c:auto val="1"/>
        <c:lblAlgn val="ctr"/>
        <c:lblOffset val="100"/>
        <c:noMultiLvlLbl val="0"/>
      </c:catAx>
      <c:valAx>
        <c:axId val="1838070575"/>
        <c:scaling>
          <c:orientation val="minMax"/>
          <c:max val="0"/>
          <c:min val="-4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183807393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870423543315608E-2"/>
          <c:y val="0.72773923611111124"/>
          <c:w val="0.97634565928441241"/>
          <c:h val="0.244482986111111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806523448726"/>
          <c:y val="6.4723642426367287E-2"/>
          <c:w val="0.84043515619563203"/>
          <c:h val="0.792501658422896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'G07'!$A$3</c:f>
              <c:strCache>
                <c:ptCount val="1"/>
                <c:pt idx="0">
                  <c:v>Zahrnuté vo februárovej prognóze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'G07'!$B$1:$F$1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'G07'!$B$3:$F$3</c:f>
              <c:numCache>
                <c:formatCode>0.00</c:formatCode>
                <c:ptCount val="5"/>
                <c:pt idx="0">
                  <c:v>-0.20849790501849985</c:v>
                </c:pt>
                <c:pt idx="1">
                  <c:v>-0.22928167948403022</c:v>
                </c:pt>
                <c:pt idx="2">
                  <c:v>-0.34517670113348009</c:v>
                </c:pt>
                <c:pt idx="3">
                  <c:v>-8.4642838641909801E-2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C-453F-A84A-CAA720E7B156}"/>
            </c:ext>
          </c:extLst>
        </c:ser>
        <c:ser>
          <c:idx val="2"/>
          <c:order val="2"/>
          <c:tx>
            <c:strRef>
              <c:f>'G07'!$A$4</c:f>
              <c:strCache>
                <c:ptCount val="1"/>
                <c:pt idx="0">
                  <c:v>Aktualizácia z februára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'G07'!$B$1:$F$1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'G07'!$B$4:$F$4</c:f>
              <c:numCache>
                <c:formatCode>0.00</c:formatCode>
                <c:ptCount val="5"/>
                <c:pt idx="0">
                  <c:v>-0.2415020949815001</c:v>
                </c:pt>
                <c:pt idx="1">
                  <c:v>-0.6607183205159699</c:v>
                </c:pt>
                <c:pt idx="2">
                  <c:v>-0.20482329886651995</c:v>
                </c:pt>
                <c:pt idx="3">
                  <c:v>-7.5357161358089897E-2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C-453F-A84A-CAA720E7B156}"/>
            </c:ext>
          </c:extLst>
        </c:ser>
        <c:ser>
          <c:idx val="3"/>
          <c:order val="3"/>
          <c:tx>
            <c:strRef>
              <c:f>'G07'!$A$5</c:f>
              <c:strCache>
                <c:ptCount val="1"/>
                <c:pt idx="0">
                  <c:v>Zahrnuté vo februárovej prognóze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'G07'!$B$1:$F$1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'G07'!$B$5:$F$5</c:f>
              <c:numCache>
                <c:formatCode>0.00</c:formatCode>
                <c:ptCount val="5"/>
                <c:pt idx="4">
                  <c:v>-0.78295628563601016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2C-453F-A84A-CAA720E7B156}"/>
            </c:ext>
          </c:extLst>
        </c:ser>
        <c:ser>
          <c:idx val="4"/>
          <c:order val="4"/>
          <c:tx>
            <c:strRef>
              <c:f>'G07'!$A$6</c:f>
              <c:strCache>
                <c:ptCount val="1"/>
                <c:pt idx="0">
                  <c:v>Aktualizácia z februára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'G07'!$B$1:$F$1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'G07'!$B$6:$F$6</c:f>
              <c:numCache>
                <c:formatCode>0.00</c:formatCode>
                <c:ptCount val="5"/>
                <c:pt idx="4">
                  <c:v>-1.10704371436399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2C-453F-A84A-CAA720E7B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9775488"/>
        <c:axId val="1259777888"/>
      </c:barChart>
      <c:lineChart>
        <c:grouping val="standard"/>
        <c:varyColors val="0"/>
        <c:ser>
          <c:idx val="0"/>
          <c:order val="0"/>
          <c:tx>
            <c:strRef>
              <c:f>'G07'!$A$2</c:f>
              <c:strCache>
                <c:ptCount val="1"/>
                <c:pt idx="0">
                  <c:v>Celkový efekt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9.3532404324158269E-2"/>
                  <c:y val="7.4333667119842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2C-453F-A84A-CAA720E7B1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'G07'!$B$1:$F$1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'G07'!$B$2:$F$2</c:f>
              <c:numCache>
                <c:formatCode>0.00</c:formatCode>
                <c:ptCount val="5"/>
                <c:pt idx="0">
                  <c:v>-0.44999999999999996</c:v>
                </c:pt>
                <c:pt idx="1">
                  <c:v>-0.89000000000000012</c:v>
                </c:pt>
                <c:pt idx="2">
                  <c:v>-0.55000000000000004</c:v>
                </c:pt>
                <c:pt idx="3">
                  <c:v>-0.1599999999999997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2C-453F-A84A-CAA720E7B156}"/>
            </c:ext>
          </c:extLst>
        </c:ser>
        <c:ser>
          <c:idx val="5"/>
          <c:order val="5"/>
          <c:tx>
            <c:strRef>
              <c:f>'G07'!$A$7</c:f>
              <c:strCache>
                <c:ptCount val="1"/>
                <c:pt idx="0">
                  <c:v>Celkový efekt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6.1099302902303157E-2"/>
                  <c:y val="5.76991512424583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2C-453F-A84A-CAA720E7B1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'G07'!$B$1:$F$1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'G07'!$B$7:$F$7</c:f>
              <c:numCache>
                <c:formatCode>0.00</c:formatCode>
                <c:ptCount val="5"/>
                <c:pt idx="4">
                  <c:v>-1.8900000000000001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2C-453F-A84A-CAA720E7B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775488"/>
        <c:axId val="1259777888"/>
      </c:lineChart>
      <c:catAx>
        <c:axId val="125977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259777888"/>
        <c:crosses val="autoZero"/>
        <c:auto val="1"/>
        <c:lblAlgn val="ctr"/>
        <c:lblOffset val="100"/>
        <c:noMultiLvlLbl val="0"/>
      </c:catAx>
      <c:valAx>
        <c:axId val="125977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259775488"/>
        <c:crossesAt val="1"/>
        <c:crossBetween val="between"/>
        <c:majorUnit val="0.5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022017063124763"/>
          <c:y val="0.53232803848451093"/>
          <c:w val="0.72918698656389802"/>
          <c:h val="0.3203181752142961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806523448726"/>
          <c:y val="6.4723642426367287E-2"/>
          <c:w val="0.84043515619563203"/>
          <c:h val="0.792501658422896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'G08'!$A$3</c:f>
              <c:strCache>
                <c:ptCount val="1"/>
                <c:pt idx="0">
                  <c:v>Zahrnuté vo februárovej prognóze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'G08'!$B$1:$F$1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'G08'!$B$3:$F$3</c:f>
              <c:numCache>
                <c:formatCode>0.00</c:formatCode>
                <c:ptCount val="5"/>
                <c:pt idx="0">
                  <c:v>-5.6321221953660405E-2</c:v>
                </c:pt>
                <c:pt idx="1">
                  <c:v>0.26578973840992015</c:v>
                </c:pt>
                <c:pt idx="2">
                  <c:v>0.20957946638395031</c:v>
                </c:pt>
                <c:pt idx="3">
                  <c:v>0.63321779014688007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9-4377-B031-7CE8F97C215B}"/>
            </c:ext>
          </c:extLst>
        </c:ser>
        <c:ser>
          <c:idx val="2"/>
          <c:order val="2"/>
          <c:tx>
            <c:strRef>
              <c:f>'G08'!$A$4</c:f>
              <c:strCache>
                <c:ptCount val="1"/>
                <c:pt idx="0">
                  <c:v>Aktualizácia z februára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'G08'!$B$1:$F$1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'G08'!$B$4:$F$4</c:f>
              <c:numCache>
                <c:formatCode>0.00</c:formatCode>
                <c:ptCount val="5"/>
                <c:pt idx="0">
                  <c:v>-0.35367877804633974</c:v>
                </c:pt>
                <c:pt idx="1">
                  <c:v>-0.68578973840992008</c:v>
                </c:pt>
                <c:pt idx="2">
                  <c:v>-0.26957946638394992</c:v>
                </c:pt>
                <c:pt idx="3">
                  <c:v>-0.61986083045575002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9-4377-B031-7CE8F97C215B}"/>
            </c:ext>
          </c:extLst>
        </c:ser>
        <c:ser>
          <c:idx val="3"/>
          <c:order val="3"/>
          <c:tx>
            <c:strRef>
              <c:f>'G08'!$A$5</c:f>
              <c:strCache>
                <c:ptCount val="1"/>
                <c:pt idx="0">
                  <c:v>Zahrnuté vo februárovej prognóze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'G08'!$B$1:$F$1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'G08'!$B$5:$F$5</c:f>
              <c:numCache>
                <c:formatCode>0.00</c:formatCode>
                <c:ptCount val="5"/>
                <c:pt idx="4">
                  <c:v>0.41904798284021005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29-4377-B031-7CE8F97C215B}"/>
            </c:ext>
          </c:extLst>
        </c:ser>
        <c:ser>
          <c:idx val="4"/>
          <c:order val="4"/>
          <c:tx>
            <c:strRef>
              <c:f>'G08'!$A$6</c:f>
              <c:strCache>
                <c:ptCount val="1"/>
                <c:pt idx="0">
                  <c:v>Aktualizácia z februára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'G08'!$B$1:$F$1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'G08'!$B$6:$F$6</c:f>
              <c:numCache>
                <c:formatCode>0.00</c:formatCode>
                <c:ptCount val="5"/>
                <c:pt idx="4">
                  <c:v>-1.3090479828402097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29-4377-B031-7CE8F97C2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9775488"/>
        <c:axId val="1259777888"/>
      </c:barChart>
      <c:lineChart>
        <c:grouping val="standard"/>
        <c:varyColors val="0"/>
        <c:ser>
          <c:idx val="0"/>
          <c:order val="0"/>
          <c:tx>
            <c:strRef>
              <c:f>'G08'!$A$2</c:f>
              <c:strCache>
                <c:ptCount val="1"/>
                <c:pt idx="0">
                  <c:v>Celkový efekt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'G08'!$B$1:$F$1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'G08'!$B$2:$F$2</c:f>
              <c:numCache>
                <c:formatCode>0.00</c:formatCode>
                <c:ptCount val="5"/>
                <c:pt idx="0">
                  <c:v>-0.41000000000000014</c:v>
                </c:pt>
                <c:pt idx="1">
                  <c:v>-0.41999999999999993</c:v>
                </c:pt>
                <c:pt idx="2">
                  <c:v>-5.9999999999999609E-2</c:v>
                </c:pt>
                <c:pt idx="3">
                  <c:v>1.3356959691130044E-2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29-4377-B031-7CE8F97C215B}"/>
            </c:ext>
          </c:extLst>
        </c:ser>
        <c:ser>
          <c:idx val="5"/>
          <c:order val="5"/>
          <c:tx>
            <c:strRef>
              <c:f>'G08'!$A$7</c:f>
              <c:strCache>
                <c:ptCount val="1"/>
                <c:pt idx="0">
                  <c:v>Celkový efekt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6.1103616403237568E-2"/>
                  <c:y val="0.166250127824930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29-4377-B031-7CE8F97C2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'G08'!$B$1:$F$1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'G08'!$B$7:$F$7</c:f>
              <c:numCache>
                <c:formatCode>0.00</c:formatCode>
                <c:ptCount val="5"/>
                <c:pt idx="4">
                  <c:v>-0.88999999999999968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29-4377-B031-7CE8F97C2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775488"/>
        <c:axId val="1259777888"/>
      </c:lineChart>
      <c:catAx>
        <c:axId val="125977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259777888"/>
        <c:crosses val="autoZero"/>
        <c:auto val="1"/>
        <c:lblAlgn val="ctr"/>
        <c:lblOffset val="100"/>
        <c:noMultiLvlLbl val="0"/>
      </c:catAx>
      <c:valAx>
        <c:axId val="125977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259775488"/>
        <c:crossesAt val="1"/>
        <c:crossBetween val="between"/>
        <c:majorUnit val="0.5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0565489188749096"/>
          <c:y val="0.63622405153901218"/>
          <c:w val="0.72918698656389802"/>
          <c:h val="0.2618764699867061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806523448726"/>
          <c:y val="6.4723642426367287E-2"/>
          <c:w val="0.84043515619563203"/>
          <c:h val="0.792501658422896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'G09'!$A$3</c:f>
              <c:strCache>
                <c:ptCount val="1"/>
                <c:pt idx="0">
                  <c:v>Zahrnuté vo februárovej prognóze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'G09'!$B$1:$F$1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'G09'!$B$3:$F$3</c:f>
              <c:numCache>
                <c:formatCode>0.00</c:formatCode>
                <c:ptCount val="5"/>
                <c:pt idx="0">
                  <c:v>-0.66528853363801321</c:v>
                </c:pt>
                <c:pt idx="1">
                  <c:v>-0.29547605038259184</c:v>
                </c:pt>
                <c:pt idx="2">
                  <c:v>-3.7118505025879767E-2</c:v>
                </c:pt>
                <c:pt idx="3">
                  <c:v>3.3296807211390167E-2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7-4E39-8DA7-5273229744C2}"/>
            </c:ext>
          </c:extLst>
        </c:ser>
        <c:ser>
          <c:idx val="2"/>
          <c:order val="2"/>
          <c:tx>
            <c:strRef>
              <c:f>'G09'!$A$4</c:f>
              <c:strCache>
                <c:ptCount val="1"/>
                <c:pt idx="0">
                  <c:v>Aktualizácia z februára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'G09'!$B$1:$F$1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'G09'!$B$4:$F$4</c:f>
              <c:numCache>
                <c:formatCode>0.00</c:formatCode>
                <c:ptCount val="5"/>
                <c:pt idx="0">
                  <c:v>-0.33471146636198668</c:v>
                </c:pt>
                <c:pt idx="1">
                  <c:v>-1.3045239496174084</c:v>
                </c:pt>
                <c:pt idx="2">
                  <c:v>-0.37288149497412038</c:v>
                </c:pt>
                <c:pt idx="3">
                  <c:v>-0.15329680721138983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7-4E39-8DA7-5273229744C2}"/>
            </c:ext>
          </c:extLst>
        </c:ser>
        <c:ser>
          <c:idx val="3"/>
          <c:order val="3"/>
          <c:tx>
            <c:strRef>
              <c:f>'G09'!$A$5</c:f>
              <c:strCache>
                <c:ptCount val="1"/>
                <c:pt idx="0">
                  <c:v>Zahrnuté vo februárovej prognóze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'G09'!$B$1:$F$1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'G09'!$B$5:$F$5</c:f>
              <c:numCache>
                <c:formatCode>0.00</c:formatCode>
                <c:ptCount val="5"/>
                <c:pt idx="4">
                  <c:v>-0.99788308904648482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7-4E39-8DA7-5273229744C2}"/>
            </c:ext>
          </c:extLst>
        </c:ser>
        <c:ser>
          <c:idx val="4"/>
          <c:order val="4"/>
          <c:tx>
            <c:strRef>
              <c:f>'G09'!$A$6</c:f>
              <c:strCache>
                <c:ptCount val="1"/>
                <c:pt idx="0">
                  <c:v>Aktualizácia z februára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'G09'!$B$1:$F$1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'G09'!$B$6:$F$6</c:f>
              <c:numCache>
                <c:formatCode>0.00</c:formatCode>
                <c:ptCount val="5"/>
                <c:pt idx="4">
                  <c:v>-2.0121169109535155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7-4E39-8DA7-527322974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9775488"/>
        <c:axId val="1259777888"/>
      </c:barChart>
      <c:lineChart>
        <c:grouping val="standard"/>
        <c:varyColors val="0"/>
        <c:ser>
          <c:idx val="0"/>
          <c:order val="0"/>
          <c:tx>
            <c:strRef>
              <c:f>'G09'!$A$2</c:f>
              <c:strCache>
                <c:ptCount val="1"/>
                <c:pt idx="0">
                  <c:v>Celkový efekt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9.3532404324158269E-2"/>
                  <c:y val="7.4333667119842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37-4E39-8DA7-527322974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'G09'!$B$1:$F$1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'G09'!$B$2:$F$2</c:f>
              <c:numCache>
                <c:formatCode>0.00</c:formatCode>
                <c:ptCount val="5"/>
                <c:pt idx="0">
                  <c:v>-1</c:v>
                </c:pt>
                <c:pt idx="1">
                  <c:v>-1.6</c:v>
                </c:pt>
                <c:pt idx="2">
                  <c:v>-0.41000000000000014</c:v>
                </c:pt>
                <c:pt idx="3">
                  <c:v>-0.11999999999999966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37-4E39-8DA7-5273229744C2}"/>
            </c:ext>
          </c:extLst>
        </c:ser>
        <c:ser>
          <c:idx val="5"/>
          <c:order val="5"/>
          <c:tx>
            <c:strRef>
              <c:f>'G09'!$A$7</c:f>
              <c:strCache>
                <c:ptCount val="1"/>
                <c:pt idx="0">
                  <c:v>Celkový efekt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'G09'!$B$1:$F$1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∑</c:v>
                </c:pt>
              </c:strCache>
            </c:strRef>
          </c:cat>
          <c:val>
            <c:numRef>
              <c:f>'G09'!$B$7:$F$7</c:f>
              <c:numCache>
                <c:formatCode>0.00</c:formatCode>
                <c:ptCount val="5"/>
                <c:pt idx="4">
                  <c:v>-3.0100000000000002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37-4E39-8DA7-527322974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775488"/>
        <c:axId val="1259777888"/>
      </c:lineChart>
      <c:catAx>
        <c:axId val="125977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259777888"/>
        <c:crosses val="autoZero"/>
        <c:auto val="1"/>
        <c:lblAlgn val="ctr"/>
        <c:lblOffset val="100"/>
        <c:noMultiLvlLbl val="0"/>
      </c:catAx>
      <c:valAx>
        <c:axId val="125977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259775488"/>
        <c:crossesAt val="1"/>
        <c:crossBetween val="between"/>
        <c:majorUnit val="0.5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02200137097438"/>
          <c:y val="0.58427599959096022"/>
          <c:w val="0.72918698656389802"/>
          <c:h val="0.294344002454238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6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Obsah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Obsah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hyperlink" Target="#Obsah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hyperlink" Target="#Obsah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Obsah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Obsah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4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6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hyperlink" Target="#Obsah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hyperlink" Target="#Obsah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1</xdr:row>
      <xdr:rowOff>43815</xdr:rowOff>
    </xdr:from>
    <xdr:to>
      <xdr:col>4</xdr:col>
      <xdr:colOff>359955</xdr:colOff>
      <xdr:row>4</xdr:row>
      <xdr:rowOff>77085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E1441-38A3-43B7-BA6D-B17B5EBAE02A}"/>
            </a:ext>
          </a:extLst>
        </xdr:cNvPr>
        <xdr:cNvSpPr/>
      </xdr:nvSpPr>
      <xdr:spPr>
        <a:xfrm>
          <a:off x="6139815" y="224790"/>
          <a:ext cx="725715" cy="57619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116115</xdr:colOff>
      <xdr:row>4</xdr:row>
      <xdr:rowOff>33270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70FE4F-21A7-40E1-9DFA-C1A5A1FC3C8A}"/>
            </a:ext>
          </a:extLst>
        </xdr:cNvPr>
        <xdr:cNvSpPr/>
      </xdr:nvSpPr>
      <xdr:spPr>
        <a:xfrm>
          <a:off x="803910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116115</xdr:colOff>
      <xdr:row>4</xdr:row>
      <xdr:rowOff>35175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19ED22-FEC2-4E2F-A927-8EFA1B268AF3}"/>
            </a:ext>
          </a:extLst>
        </xdr:cNvPr>
        <xdr:cNvSpPr/>
      </xdr:nvSpPr>
      <xdr:spPr>
        <a:xfrm>
          <a:off x="7879080" y="182880"/>
          <a:ext cx="72571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116115</xdr:colOff>
      <xdr:row>4</xdr:row>
      <xdr:rowOff>35175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BF7C90-B440-487D-9A55-10398CDA3DF6}"/>
            </a:ext>
          </a:extLst>
        </xdr:cNvPr>
        <xdr:cNvSpPr/>
      </xdr:nvSpPr>
      <xdr:spPr>
        <a:xfrm>
          <a:off x="7096125" y="180975"/>
          <a:ext cx="706665" cy="57810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116115</xdr:colOff>
      <xdr:row>4</xdr:row>
      <xdr:rowOff>35175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ACF951-3895-4E9F-A7A8-5033B70ACDCE}"/>
            </a:ext>
          </a:extLst>
        </xdr:cNvPr>
        <xdr:cNvSpPr/>
      </xdr:nvSpPr>
      <xdr:spPr>
        <a:xfrm>
          <a:off x="8229600" y="182880"/>
          <a:ext cx="72571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116115</xdr:colOff>
      <xdr:row>4</xdr:row>
      <xdr:rowOff>35175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D90713-C097-4866-A5C4-8A5D0CD086AE}"/>
            </a:ext>
          </a:extLst>
        </xdr:cNvPr>
        <xdr:cNvSpPr/>
      </xdr:nvSpPr>
      <xdr:spPr>
        <a:xfrm>
          <a:off x="7757160" y="182880"/>
          <a:ext cx="72571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116115</xdr:colOff>
      <xdr:row>4</xdr:row>
      <xdr:rowOff>35175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B1CDCE-F0FD-41EE-A920-57AC06479902}"/>
            </a:ext>
          </a:extLst>
        </xdr:cNvPr>
        <xdr:cNvSpPr/>
      </xdr:nvSpPr>
      <xdr:spPr>
        <a:xfrm>
          <a:off x="9121140" y="182880"/>
          <a:ext cx="72571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1</xdr:row>
      <xdr:rowOff>30480</xdr:rowOff>
    </xdr:from>
    <xdr:ext cx="5760000" cy="2916000"/>
    <xdr:graphicFrame macro="">
      <xdr:nvGraphicFramePr>
        <xdr:cNvPr id="2" name="Graf 6">
          <a:extLst>
            <a:ext uri="{FF2B5EF4-FFF2-40B4-BE49-F238E27FC236}">
              <a16:creationId xmlns:a16="http://schemas.microsoft.com/office/drawing/2014/main" id="{98225685-4456-4AE9-86DC-A4751BFCEB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16</xdr:col>
      <xdr:colOff>0</xdr:colOff>
      <xdr:row>1</xdr:row>
      <xdr:rowOff>0</xdr:rowOff>
    </xdr:from>
    <xdr:to>
      <xdr:col>17</xdr:col>
      <xdr:colOff>116115</xdr:colOff>
      <xdr:row>4</xdr:row>
      <xdr:rowOff>33270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A192D9-DED9-4BD1-BAC1-41307925BB9B}"/>
            </a:ext>
          </a:extLst>
        </xdr:cNvPr>
        <xdr:cNvSpPr/>
      </xdr:nvSpPr>
      <xdr:spPr>
        <a:xfrm>
          <a:off x="1072134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0.02266</cdr:x>
      <cdr:y>0.89711</cdr:y>
    </cdr:from>
    <cdr:to>
      <cdr:x>0.95475</cdr:x>
      <cdr:y>0.89711</cdr:y>
    </cdr:to>
    <cdr:cxnSp macro="">
      <cdr:nvCxnSpPr>
        <cdr:cNvPr id="7" name="Rovná spojnica 6">
          <a:extLst xmlns:a="http://schemas.openxmlformats.org/drawingml/2006/main">
            <a:ext uri="{FF2B5EF4-FFF2-40B4-BE49-F238E27FC236}">
              <a16:creationId xmlns:a16="http://schemas.microsoft.com/office/drawing/2014/main" id="{76B9B5CE-B819-F261-C0DB-2D2D0A0CB160}"/>
            </a:ext>
          </a:extLst>
        </cdr:cNvPr>
        <cdr:cNvCxnSpPr/>
      </cdr:nvCxnSpPr>
      <cdr:spPr>
        <a:xfrm xmlns:a="http://schemas.openxmlformats.org/drawingml/2006/main">
          <a:off x="130522" y="2615981"/>
          <a:ext cx="5368838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0.03179</cdr:x>
      <cdr:y>0.17228</cdr:y>
    </cdr:from>
    <cdr:to>
      <cdr:x>0.96388</cdr:x>
      <cdr:y>0.17228</cdr:y>
    </cdr:to>
    <cdr:cxnSp macro="">
      <cdr:nvCxnSpPr>
        <cdr:cNvPr id="2" name="Rovná spojnica 6">
          <a:extLst xmlns:a="http://schemas.openxmlformats.org/drawingml/2006/main">
            <a:ext uri="{FF2B5EF4-FFF2-40B4-BE49-F238E27FC236}">
              <a16:creationId xmlns:a16="http://schemas.microsoft.com/office/drawing/2014/main" id="{7983F42A-D266-3095-A60E-4EE526E92B0D}"/>
            </a:ext>
          </a:extLst>
        </cdr:cNvPr>
        <cdr:cNvCxnSpPr/>
      </cdr:nvCxnSpPr>
      <cdr:spPr>
        <a:xfrm xmlns:a="http://schemas.openxmlformats.org/drawingml/2006/main">
          <a:off x="183127" y="502363"/>
          <a:ext cx="5368838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364080</xdr:colOff>
      <xdr:row>12</xdr:row>
      <xdr:rowOff>115200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57527835-5B23-4169-ADC8-E8DABF632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123735</xdr:colOff>
      <xdr:row>4</xdr:row>
      <xdr:rowOff>33270</xdr:rowOff>
    </xdr:to>
    <xdr:sp macro="" textlink="">
      <xdr:nvSpPr>
        <xdr:cNvPr id="6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A975B3-BA42-483E-8CA4-EC43466BD0C3}"/>
            </a:ext>
          </a:extLst>
        </xdr:cNvPr>
        <xdr:cNvSpPr/>
      </xdr:nvSpPr>
      <xdr:spPr>
        <a:xfrm>
          <a:off x="715518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364080</xdr:colOff>
      <xdr:row>12</xdr:row>
      <xdr:rowOff>115200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E0EE996D-0327-4B23-9D31-910CAC7EF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123735</xdr:colOff>
      <xdr:row>4</xdr:row>
      <xdr:rowOff>33270</xdr:rowOff>
    </xdr:to>
    <xdr:sp macro="" textlink="">
      <xdr:nvSpPr>
        <xdr:cNvPr id="4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4BC047-DE40-4C29-A823-068AAE38CE83}"/>
            </a:ext>
          </a:extLst>
        </xdr:cNvPr>
        <xdr:cNvSpPr/>
      </xdr:nvSpPr>
      <xdr:spPr>
        <a:xfrm>
          <a:off x="715518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116115</xdr:colOff>
      <xdr:row>4</xdr:row>
      <xdr:rowOff>33270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A9475A-BDB3-4722-8AE3-E535860B8504}"/>
            </a:ext>
          </a:extLst>
        </xdr:cNvPr>
        <xdr:cNvSpPr/>
      </xdr:nvSpPr>
      <xdr:spPr>
        <a:xfrm>
          <a:off x="691134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</xdr:colOff>
      <xdr:row>1</xdr:row>
      <xdr:rowOff>121328</xdr:rowOff>
    </xdr:from>
    <xdr:to>
      <xdr:col>5</xdr:col>
      <xdr:colOff>233405</xdr:colOff>
      <xdr:row>18</xdr:row>
      <xdr:rowOff>157682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016AA7E-73A9-4FAA-BB37-10189CDC4176}"/>
            </a:ext>
          </a:extLst>
        </xdr:cNvPr>
        <xdr:cNvGrpSpPr/>
      </xdr:nvGrpSpPr>
      <xdr:grpSpPr>
        <a:xfrm>
          <a:off x="6927" y="294510"/>
          <a:ext cx="5586455" cy="2980445"/>
          <a:chOff x="314603" y="4434718"/>
          <a:chExt cx="8685526" cy="2330412"/>
        </a:xfrm>
      </xdr:grpSpPr>
      <xdr:graphicFrame macro="">
        <xdr:nvGraphicFramePr>
          <xdr:cNvPr id="3" name="graf_vplyvy_mil">
            <a:extLst>
              <a:ext uri="{FF2B5EF4-FFF2-40B4-BE49-F238E27FC236}">
                <a16:creationId xmlns:a16="http://schemas.microsoft.com/office/drawing/2014/main" id="{1B923794-ACAC-E3B1-6389-600D8A313F9C}"/>
              </a:ext>
            </a:extLst>
          </xdr:cNvPr>
          <xdr:cNvGraphicFramePr>
            <a:graphicFrameLocks/>
          </xdr:cNvGraphicFramePr>
        </xdr:nvGraphicFramePr>
        <xdr:xfrm>
          <a:off x="314603" y="4434718"/>
          <a:ext cx="8685526" cy="23304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neg_vplyvy_text">
            <a:extLst>
              <a:ext uri="{FF2B5EF4-FFF2-40B4-BE49-F238E27FC236}">
                <a16:creationId xmlns:a16="http://schemas.microsoft.com/office/drawing/2014/main" id="{9D0AB0CB-C884-ACAF-B303-AF76F27A1865}"/>
              </a:ext>
            </a:extLst>
          </xdr:cNvPr>
          <xdr:cNvSpPr txBox="1"/>
        </xdr:nvSpPr>
        <xdr:spPr>
          <a:xfrm rot="16200000">
            <a:off x="8017281" y="5293409"/>
            <a:ext cx="516075" cy="7635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lang="sk-SK" sz="1000" b="0">
                <a:solidFill>
                  <a:srgbClr val="FF7575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negatívne</a:t>
            </a:r>
            <a:r>
              <a:rPr lang="sk-SK" sz="1000" b="0" baseline="0">
                <a:solidFill>
                  <a:srgbClr val="FF7575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sk-SK" sz="1000" b="0">
                <a:solidFill>
                  <a:srgbClr val="FF7575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vplyvy</a:t>
            </a:r>
            <a:endParaRPr lang="en-US" sz="1000" b="0">
              <a:solidFill>
                <a:srgbClr val="FF7575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5" name="pos_vplyvy_text">
            <a:extLst>
              <a:ext uri="{FF2B5EF4-FFF2-40B4-BE49-F238E27FC236}">
                <a16:creationId xmlns:a16="http://schemas.microsoft.com/office/drawing/2014/main" id="{5D7BB4BE-C5AE-C80E-57BA-B3E5DC446CF6}"/>
              </a:ext>
            </a:extLst>
          </xdr:cNvPr>
          <xdr:cNvSpPr txBox="1"/>
        </xdr:nvSpPr>
        <xdr:spPr>
          <a:xfrm rot="16200000">
            <a:off x="7993540" y="4509877"/>
            <a:ext cx="565586" cy="10257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/>
            <a:r>
              <a:rPr lang="sk-SK" sz="1000" b="0">
                <a:solidFill>
                  <a:srgbClr val="92D05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pozitívne vplyvy</a:t>
            </a:r>
            <a:endParaRPr lang="en-US" sz="1000" b="0">
              <a:solidFill>
                <a:srgbClr val="92D05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cxnSp macro="">
        <xdr:nvCxnSpPr>
          <xdr:cNvPr id="6" name="pos_vplyvy_sipka">
            <a:extLst>
              <a:ext uri="{FF2B5EF4-FFF2-40B4-BE49-F238E27FC236}">
                <a16:creationId xmlns:a16="http://schemas.microsoft.com/office/drawing/2014/main" id="{5040B40F-03E7-EB85-4F45-7FCF32E3A3FB}"/>
              </a:ext>
            </a:extLst>
          </xdr:cNvPr>
          <xdr:cNvCxnSpPr/>
        </xdr:nvCxnSpPr>
        <xdr:spPr>
          <a:xfrm flipH="1" flipV="1">
            <a:off x="7986993" y="4638200"/>
            <a:ext cx="0" cy="674047"/>
          </a:xfrm>
          <a:prstGeom prst="straightConnector1">
            <a:avLst/>
          </a:prstGeom>
          <a:ln w="19050">
            <a:solidFill>
              <a:srgbClr val="92D05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neg_vplyvy_sipka">
            <a:extLst>
              <a:ext uri="{FF2B5EF4-FFF2-40B4-BE49-F238E27FC236}">
                <a16:creationId xmlns:a16="http://schemas.microsoft.com/office/drawing/2014/main" id="{2CB1945C-E05A-3104-33BC-99B4F6362AF3}"/>
              </a:ext>
            </a:extLst>
          </xdr:cNvPr>
          <xdr:cNvCxnSpPr/>
        </xdr:nvCxnSpPr>
        <xdr:spPr>
          <a:xfrm>
            <a:off x="7974659" y="5396690"/>
            <a:ext cx="0" cy="879192"/>
          </a:xfrm>
          <a:prstGeom prst="straightConnector1">
            <a:avLst/>
          </a:prstGeom>
          <a:ln w="19050">
            <a:solidFill>
              <a:srgbClr val="FF7575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0</xdr:colOff>
      <xdr:row>2</xdr:row>
      <xdr:rowOff>0</xdr:rowOff>
    </xdr:from>
    <xdr:to>
      <xdr:col>15</xdr:col>
      <xdr:colOff>74552</xdr:colOff>
      <xdr:row>5</xdr:row>
      <xdr:rowOff>83146</xdr:rowOff>
    </xdr:to>
    <xdr:sp macro="" textlink="">
      <xdr:nvSpPr>
        <xdr:cNvPr id="8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268FD5-5425-4333-B242-362FD3C5CFFE}"/>
            </a:ext>
          </a:extLst>
        </xdr:cNvPr>
        <xdr:cNvSpPr/>
      </xdr:nvSpPr>
      <xdr:spPr>
        <a:xfrm>
          <a:off x="13508182" y="332509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73025</xdr:colOff>
      <xdr:row>1</xdr:row>
      <xdr:rowOff>41275</xdr:rowOff>
    </xdr:from>
    <xdr:to>
      <xdr:col>17</xdr:col>
      <xdr:colOff>346625</xdr:colOff>
      <xdr:row>16</xdr:row>
      <xdr:rowOff>159025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C5E1E0-DB23-4232-8ACF-3483756F2FB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1</xdr:row>
      <xdr:rowOff>0</xdr:rowOff>
    </xdr:from>
    <xdr:to>
      <xdr:col>20</xdr:col>
      <xdr:colOff>116115</xdr:colOff>
      <xdr:row>4</xdr:row>
      <xdr:rowOff>33270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5EA0D5-8EDE-48C9-AA66-22D22ED46793}"/>
            </a:ext>
          </a:extLst>
        </xdr:cNvPr>
        <xdr:cNvSpPr/>
      </xdr:nvSpPr>
      <xdr:spPr>
        <a:xfrm>
          <a:off x="1161288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0.09966</cdr:x>
      <cdr:y>0.06438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1515F8-2C46-FC97-8A04-C5FD96E56229}"/>
            </a:ext>
          </a:extLst>
        </cdr:cNvPr>
        <cdr:cNvSpPr txBox="1"/>
      </cdr:nvSpPr>
      <cdr:spPr>
        <a:xfrm xmlns:a="http://schemas.openxmlformats.org/drawingml/2006/main">
          <a:off x="0" y="0"/>
          <a:ext cx="574040" cy="185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5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% HDP</a:t>
          </a:r>
          <a:endParaRPr lang="en-US" sz="105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549273</xdr:colOff>
      <xdr:row>1</xdr:row>
      <xdr:rowOff>59687</xdr:rowOff>
    </xdr:from>
    <xdr:to>
      <xdr:col>16</xdr:col>
      <xdr:colOff>179523</xdr:colOff>
      <xdr:row>17</xdr:row>
      <xdr:rowOff>32029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A2415E-AF50-4BFC-A0A5-3E08905BAA9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85635</xdr:colOff>
      <xdr:row>4</xdr:row>
      <xdr:rowOff>33270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F9FB51-BBA1-4D7D-A4B2-49C53AD09AF3}"/>
            </a:ext>
          </a:extLst>
        </xdr:cNvPr>
        <xdr:cNvSpPr/>
      </xdr:nvSpPr>
      <xdr:spPr>
        <a:xfrm>
          <a:off x="1254252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0.09966</cdr:x>
      <cdr:y>0.06438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33AF92-FCF4-2F76-C7A7-72DEECB38AF0}"/>
            </a:ext>
          </a:extLst>
        </cdr:cNvPr>
        <cdr:cNvSpPr txBox="1"/>
      </cdr:nvSpPr>
      <cdr:spPr>
        <a:xfrm xmlns:a="http://schemas.openxmlformats.org/drawingml/2006/main">
          <a:off x="0" y="0"/>
          <a:ext cx="574040" cy="185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5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% HDP</a:t>
          </a:r>
          <a:endParaRPr lang="en-US" sz="1050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100875</xdr:colOff>
      <xdr:row>3</xdr:row>
      <xdr:rowOff>126615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77708D-25D0-47F3-838B-C03FC1378A28}"/>
            </a:ext>
          </a:extLst>
        </xdr:cNvPr>
        <xdr:cNvSpPr/>
      </xdr:nvSpPr>
      <xdr:spPr>
        <a:xfrm>
          <a:off x="7216140" y="190500"/>
          <a:ext cx="71047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28800</xdr:colOff>
      <xdr:row>20</xdr:row>
      <xdr:rowOff>115200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71B7DDC0-4010-4CEB-B879-0BDA028CB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100875</xdr:colOff>
      <xdr:row>3</xdr:row>
      <xdr:rowOff>126615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CF773A-4486-4E0A-84B3-3EE1657BA1FC}"/>
            </a:ext>
          </a:extLst>
        </xdr:cNvPr>
        <xdr:cNvSpPr/>
      </xdr:nvSpPr>
      <xdr:spPr>
        <a:xfrm>
          <a:off x="7216140" y="190500"/>
          <a:ext cx="71047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28800</xdr:colOff>
      <xdr:row>20</xdr:row>
      <xdr:rowOff>115200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68D60ADF-928F-4940-B343-AC37FFD7E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100875</xdr:colOff>
      <xdr:row>3</xdr:row>
      <xdr:rowOff>126615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A1BBCC-8EEC-4C93-875B-6E97A346FAA8}"/>
            </a:ext>
          </a:extLst>
        </xdr:cNvPr>
        <xdr:cNvSpPr/>
      </xdr:nvSpPr>
      <xdr:spPr>
        <a:xfrm>
          <a:off x="7216140" y="190500"/>
          <a:ext cx="71047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28800</xdr:colOff>
      <xdr:row>20</xdr:row>
      <xdr:rowOff>115200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825F4A72-A42F-4B24-B811-71A6673A7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100875</xdr:colOff>
      <xdr:row>3</xdr:row>
      <xdr:rowOff>126615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04FDA3-F127-463B-BE45-0B99A95F42CD}"/>
            </a:ext>
          </a:extLst>
        </xdr:cNvPr>
        <xdr:cNvSpPr/>
      </xdr:nvSpPr>
      <xdr:spPr>
        <a:xfrm>
          <a:off x="7216140" y="190500"/>
          <a:ext cx="71047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</xdr:col>
      <xdr:colOff>28800</xdr:colOff>
      <xdr:row>20</xdr:row>
      <xdr:rowOff>115200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FF2F706-81F4-4E29-9485-2B39BE76E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116115</xdr:colOff>
      <xdr:row>4</xdr:row>
      <xdr:rowOff>35175</xdr:rowOff>
    </xdr:to>
    <xdr:sp macro="" textlink="">
      <xdr:nvSpPr>
        <xdr:cNvPr id="9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973BDA-6935-4137-9B4A-436146141389}"/>
            </a:ext>
          </a:extLst>
        </xdr:cNvPr>
        <xdr:cNvSpPr/>
      </xdr:nvSpPr>
      <xdr:spPr>
        <a:xfrm>
          <a:off x="5425440" y="182880"/>
          <a:ext cx="72571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1</xdr:col>
      <xdr:colOff>28800</xdr:colOff>
      <xdr:row>17</xdr:row>
      <xdr:rowOff>115200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BF39800-72BD-41C1-8B3A-2CA9073C7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116115</xdr:colOff>
      <xdr:row>4</xdr:row>
      <xdr:rowOff>35175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32A5C8-1B28-412B-8DA7-2F2D5EF1994A}"/>
            </a:ext>
          </a:extLst>
        </xdr:cNvPr>
        <xdr:cNvSpPr/>
      </xdr:nvSpPr>
      <xdr:spPr>
        <a:xfrm>
          <a:off x="6256020" y="182880"/>
          <a:ext cx="72571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116115</xdr:colOff>
      <xdr:row>4</xdr:row>
      <xdr:rowOff>35175</xdr:rowOff>
    </xdr:to>
    <xdr:sp macro="" textlink="">
      <xdr:nvSpPr>
        <xdr:cNvPr id="6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1897D1-4E83-406B-8ED2-676E76C639CD}"/>
            </a:ext>
          </a:extLst>
        </xdr:cNvPr>
        <xdr:cNvSpPr/>
      </xdr:nvSpPr>
      <xdr:spPr>
        <a:xfrm>
          <a:off x="5425440" y="182880"/>
          <a:ext cx="72571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1</xdr:col>
      <xdr:colOff>28800</xdr:colOff>
      <xdr:row>17</xdr:row>
      <xdr:rowOff>115200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D7865CF-E1C1-44F2-ADD5-7F912F0BE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5</xdr:col>
      <xdr:colOff>123735</xdr:colOff>
      <xdr:row>16</xdr:row>
      <xdr:rowOff>33270</xdr:rowOff>
    </xdr:to>
    <xdr:sp macro="" textlink="">
      <xdr:nvSpPr>
        <xdr:cNvPr id="4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2D0D10-16C3-434B-B0D1-5FA74AF695D7}"/>
            </a:ext>
          </a:extLst>
        </xdr:cNvPr>
        <xdr:cNvSpPr/>
      </xdr:nvSpPr>
      <xdr:spPr>
        <a:xfrm>
          <a:off x="3482340" y="237744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0</xdr:col>
      <xdr:colOff>0</xdr:colOff>
      <xdr:row>11</xdr:row>
      <xdr:rowOff>182879</xdr:rowOff>
    </xdr:from>
    <xdr:to>
      <xdr:col>2</xdr:col>
      <xdr:colOff>501240</xdr:colOff>
      <xdr:row>22</xdr:row>
      <xdr:rowOff>115199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4CE9C826-C212-4E05-858D-1C5EE4152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0.18657</cdr:x>
      <cdr:y>0.52512</cdr:y>
    </cdr:from>
    <cdr:to>
      <cdr:x>0.22263</cdr:x>
      <cdr:y>0.57039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A1CECBE-17E7-4306-349A-AD39F6B31A7F}"/>
            </a:ext>
          </a:extLst>
        </cdr:cNvPr>
        <cdr:cNvSpPr txBox="1"/>
      </cdr:nvSpPr>
      <cdr:spPr>
        <a:xfrm xmlns:a="http://schemas.openxmlformats.org/drawingml/2006/main">
          <a:off x="515216" y="1004454"/>
          <a:ext cx="99579" cy="86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 kern="1200"/>
            <a:t>-10</a:t>
          </a:r>
        </a:p>
      </cdr:txBody>
    </cdr:sp>
  </cdr:relSizeAnchor>
  <cdr:relSizeAnchor xmlns:cdr="http://schemas.openxmlformats.org/drawingml/2006/chartDrawing">
    <cdr:from>
      <cdr:x>0.16057</cdr:x>
      <cdr:y>0.48974</cdr:y>
    </cdr:from>
    <cdr:to>
      <cdr:x>0.286</cdr:x>
      <cdr:y>0.57349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C954EFC-D57D-590A-F57E-38B14D47C44D}"/>
            </a:ext>
          </a:extLst>
        </cdr:cNvPr>
        <cdr:cNvSpPr txBox="1"/>
      </cdr:nvSpPr>
      <cdr:spPr>
        <a:xfrm xmlns:a="http://schemas.openxmlformats.org/drawingml/2006/main">
          <a:off x="414178" y="940616"/>
          <a:ext cx="323535" cy="160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</a:t>
          </a:r>
          <a:r>
            <a:rPr lang="sk-SK" sz="5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1,0</a:t>
          </a:r>
          <a:endParaRPr lang="sk-SK" sz="6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0.37281</cdr:x>
      <cdr:y>0.40643</cdr:y>
    </cdr:from>
    <cdr:to>
      <cdr:x>0.49824</cdr:x>
      <cdr:y>0.49018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6AE1828-3BC7-2E6A-4924-B0DBDEDEFC31}"/>
            </a:ext>
          </a:extLst>
        </cdr:cNvPr>
        <cdr:cNvSpPr txBox="1"/>
      </cdr:nvSpPr>
      <cdr:spPr>
        <a:xfrm xmlns:a="http://schemas.openxmlformats.org/drawingml/2006/main">
          <a:off x="961631" y="780607"/>
          <a:ext cx="323536" cy="160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</a:t>
          </a:r>
          <a:r>
            <a:rPr lang="en-US" sz="5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0,9</a:t>
          </a:r>
          <a:endParaRPr lang="sk-SK" sz="6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0.58541</cdr:x>
      <cdr:y>0.33575</cdr:y>
    </cdr:from>
    <cdr:to>
      <cdr:x>0.71084</cdr:x>
      <cdr:y>0.4195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277B2C4-DC33-1437-61C8-60EA3ECC514A}"/>
            </a:ext>
          </a:extLst>
        </cdr:cNvPr>
        <cdr:cNvSpPr txBox="1"/>
      </cdr:nvSpPr>
      <cdr:spPr>
        <a:xfrm xmlns:a="http://schemas.openxmlformats.org/drawingml/2006/main">
          <a:off x="1510010" y="644856"/>
          <a:ext cx="323536" cy="160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</a:t>
          </a:r>
          <a:r>
            <a:rPr lang="sk-SK" sz="5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0,7</a:t>
          </a:r>
          <a:endParaRPr lang="sk-SK" sz="6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0.79732</cdr:x>
      <cdr:y>0.27829</cdr:y>
    </cdr:from>
    <cdr:to>
      <cdr:x>0.92274</cdr:x>
      <cdr:y>0.36204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72F7EE35-B423-333E-B73B-69D0F67396E3}"/>
            </a:ext>
          </a:extLst>
        </cdr:cNvPr>
        <cdr:cNvSpPr txBox="1"/>
      </cdr:nvSpPr>
      <cdr:spPr>
        <a:xfrm xmlns:a="http://schemas.openxmlformats.org/drawingml/2006/main">
          <a:off x="2056613" y="534496"/>
          <a:ext cx="323510" cy="160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</a:t>
          </a:r>
          <a:r>
            <a:rPr lang="sk-SK" sz="5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0,</a:t>
          </a:r>
          <a:r>
            <a:rPr lang="en-US" sz="5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7</a:t>
          </a:r>
          <a:endParaRPr lang="sk-SK" sz="6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28574</xdr:rowOff>
    </xdr:from>
    <xdr:to>
      <xdr:col>2</xdr:col>
      <xdr:colOff>354208</xdr:colOff>
      <xdr:row>22</xdr:row>
      <xdr:rowOff>143774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6B2702A5-4CE9-410E-AFBC-8557CACA1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13</xdr:row>
      <xdr:rowOff>0</xdr:rowOff>
    </xdr:from>
    <xdr:to>
      <xdr:col>5</xdr:col>
      <xdr:colOff>116115</xdr:colOff>
      <xdr:row>16</xdr:row>
      <xdr:rowOff>33270</xdr:rowOff>
    </xdr:to>
    <xdr:sp macro="" textlink="">
      <xdr:nvSpPr>
        <xdr:cNvPr id="2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97D434-ACF8-441B-83BD-6733BAFAFC9D}"/>
            </a:ext>
          </a:extLst>
        </xdr:cNvPr>
        <xdr:cNvSpPr/>
      </xdr:nvSpPr>
      <xdr:spPr>
        <a:xfrm>
          <a:off x="3665220" y="237744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0.14776</cdr:x>
      <cdr:y>0.48977</cdr:y>
    </cdr:from>
    <cdr:to>
      <cdr:x>0.27239</cdr:x>
      <cdr:y>0.57423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2F7EE35-B423-333E-B73B-69D0F67396E3}"/>
            </a:ext>
          </a:extLst>
        </cdr:cNvPr>
        <cdr:cNvSpPr txBox="1"/>
      </cdr:nvSpPr>
      <cdr:spPr>
        <a:xfrm xmlns:a="http://schemas.openxmlformats.org/drawingml/2006/main">
          <a:off x="412565" y="939831"/>
          <a:ext cx="347984" cy="162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5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1,0</a:t>
          </a:r>
        </a:p>
      </cdr:txBody>
    </cdr:sp>
  </cdr:relSizeAnchor>
  <cdr:relSizeAnchor xmlns:cdr="http://schemas.openxmlformats.org/drawingml/2006/chartDrawing">
    <cdr:from>
      <cdr:x>0.36057</cdr:x>
      <cdr:y>0.41594</cdr:y>
    </cdr:from>
    <cdr:to>
      <cdr:x>0.48521</cdr:x>
      <cdr:y>0.5004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2F7EE35-B423-333E-B73B-69D0F67396E3}"/>
            </a:ext>
          </a:extLst>
        </cdr:cNvPr>
        <cdr:cNvSpPr txBox="1"/>
      </cdr:nvSpPr>
      <cdr:spPr>
        <a:xfrm xmlns:a="http://schemas.openxmlformats.org/drawingml/2006/main">
          <a:off x="1006755" y="798173"/>
          <a:ext cx="348011" cy="162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5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1,</a:t>
          </a:r>
          <a:r>
            <a:rPr lang="en-US" sz="5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8</a:t>
          </a:r>
          <a:endParaRPr lang="sk-SK" sz="6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0.57483</cdr:x>
      <cdr:y>0.34606</cdr:y>
    </cdr:from>
    <cdr:to>
      <cdr:x>0.69947</cdr:x>
      <cdr:y>0.43052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00CD43F-948F-4849-CD4D-9D86ABCB37C5}"/>
            </a:ext>
          </a:extLst>
        </cdr:cNvPr>
        <cdr:cNvSpPr txBox="1"/>
      </cdr:nvSpPr>
      <cdr:spPr>
        <a:xfrm xmlns:a="http://schemas.openxmlformats.org/drawingml/2006/main">
          <a:off x="1604997" y="664068"/>
          <a:ext cx="348012" cy="162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5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2,</a:t>
          </a:r>
          <a:r>
            <a:rPr lang="en-US" sz="5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4</a:t>
          </a:r>
          <a:endParaRPr lang="sk-SK" sz="6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0.78724</cdr:x>
      <cdr:y>0.31419</cdr:y>
    </cdr:from>
    <cdr:to>
      <cdr:x>0.91188</cdr:x>
      <cdr:y>0.39864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BDFE8DC-A646-8E09-DEA3-E63041C247BD}"/>
            </a:ext>
          </a:extLst>
        </cdr:cNvPr>
        <cdr:cNvSpPr txBox="1"/>
      </cdr:nvSpPr>
      <cdr:spPr>
        <a:xfrm xmlns:a="http://schemas.openxmlformats.org/drawingml/2006/main">
          <a:off x="2198070" y="602915"/>
          <a:ext cx="348012" cy="162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5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2,9</a:t>
          </a:r>
          <a:endParaRPr lang="sk-SK" sz="6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</xdr:colOff>
      <xdr:row>8</xdr:row>
      <xdr:rowOff>178436</xdr:rowOff>
    </xdr:from>
    <xdr:to>
      <xdr:col>2</xdr:col>
      <xdr:colOff>152477</xdr:colOff>
      <xdr:row>19</xdr:row>
      <xdr:rowOff>86455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957C83-A7CB-4744-A166-9E1F45962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0</xdr:rowOff>
    </xdr:from>
    <xdr:to>
      <xdr:col>5</xdr:col>
      <xdr:colOff>116115</xdr:colOff>
      <xdr:row>14</xdr:row>
      <xdr:rowOff>33270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C631EE-2439-4830-8CCF-2744CB12A564}"/>
            </a:ext>
          </a:extLst>
        </xdr:cNvPr>
        <xdr:cNvSpPr/>
      </xdr:nvSpPr>
      <xdr:spPr>
        <a:xfrm>
          <a:off x="3665220" y="20116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0.18657</cdr:x>
      <cdr:y>0.52512</cdr:y>
    </cdr:from>
    <cdr:to>
      <cdr:x>0.22263</cdr:x>
      <cdr:y>0.57039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A1CECBE-17E7-4306-349A-AD39F6B31A7F}"/>
            </a:ext>
          </a:extLst>
        </cdr:cNvPr>
        <cdr:cNvSpPr txBox="1"/>
      </cdr:nvSpPr>
      <cdr:spPr>
        <a:xfrm xmlns:a="http://schemas.openxmlformats.org/drawingml/2006/main">
          <a:off x="515216" y="1004454"/>
          <a:ext cx="99579" cy="86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 kern="1200"/>
            <a:t>-10</a:t>
          </a:r>
        </a:p>
      </cdr:txBody>
    </cdr:sp>
  </cdr:relSizeAnchor>
  <cdr:relSizeAnchor xmlns:cdr="http://schemas.openxmlformats.org/drawingml/2006/chartDrawing">
    <cdr:from>
      <cdr:x>0.15786</cdr:x>
      <cdr:y>0.51067</cdr:y>
    </cdr:from>
    <cdr:to>
      <cdr:x>0.36106</cdr:x>
      <cdr:y>0.62354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C954EFC-D57D-590A-F57E-38B14D47C44D}"/>
            </a:ext>
          </a:extLst>
        </cdr:cNvPr>
        <cdr:cNvSpPr txBox="1"/>
      </cdr:nvSpPr>
      <cdr:spPr>
        <a:xfrm xmlns:a="http://schemas.openxmlformats.org/drawingml/2006/main">
          <a:off x="408355" y="983249"/>
          <a:ext cx="525628" cy="21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7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</a:t>
          </a:r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1,0</a:t>
          </a:r>
          <a:endParaRPr lang="sk-SK" sz="7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0.36947</cdr:x>
      <cdr:y>0.42416</cdr:y>
    </cdr:from>
    <cdr:to>
      <cdr:x>0.50508</cdr:x>
      <cdr:y>0.50791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6AE1828-3BC7-2E6A-4924-B0DBDEDEFC31}"/>
            </a:ext>
          </a:extLst>
        </cdr:cNvPr>
        <cdr:cNvSpPr txBox="1"/>
      </cdr:nvSpPr>
      <cdr:spPr>
        <a:xfrm xmlns:a="http://schemas.openxmlformats.org/drawingml/2006/main">
          <a:off x="955729" y="816681"/>
          <a:ext cx="350783" cy="161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7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</a:t>
          </a:r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0,9</a:t>
          </a:r>
          <a:endParaRPr lang="sk-SK" sz="7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0.58629</cdr:x>
      <cdr:y>0.34784</cdr:y>
    </cdr:from>
    <cdr:to>
      <cdr:x>0.72012</cdr:x>
      <cdr:y>0.43159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277B2C4-DC33-1437-61C8-60EA3ECC514A}"/>
            </a:ext>
          </a:extLst>
        </cdr:cNvPr>
        <cdr:cNvSpPr txBox="1"/>
      </cdr:nvSpPr>
      <cdr:spPr>
        <a:xfrm xmlns:a="http://schemas.openxmlformats.org/drawingml/2006/main">
          <a:off x="1516585" y="669736"/>
          <a:ext cx="346187" cy="161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7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</a:t>
          </a:r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0,7</a:t>
          </a:r>
          <a:endParaRPr lang="sk-SK" sz="7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0.79948</cdr:x>
      <cdr:y>0.28551</cdr:y>
    </cdr:from>
    <cdr:to>
      <cdr:x>0.93811</cdr:x>
      <cdr:y>0.36926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72F7EE35-B423-333E-B73B-69D0F67396E3}"/>
            </a:ext>
          </a:extLst>
        </cdr:cNvPr>
        <cdr:cNvSpPr txBox="1"/>
      </cdr:nvSpPr>
      <cdr:spPr>
        <a:xfrm xmlns:a="http://schemas.openxmlformats.org/drawingml/2006/main">
          <a:off x="2068055" y="549725"/>
          <a:ext cx="358598" cy="161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7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</a:t>
          </a:r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0,7</a:t>
          </a:r>
          <a:endParaRPr lang="sk-SK" sz="7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0</xdr:rowOff>
    </xdr:from>
    <xdr:to>
      <xdr:col>2</xdr:col>
      <xdr:colOff>142953</xdr:colOff>
      <xdr:row>19</xdr:row>
      <xdr:rowOff>95794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34C0E7-F3D4-4539-853B-421F5F241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0</xdr:rowOff>
    </xdr:from>
    <xdr:to>
      <xdr:col>5</xdr:col>
      <xdr:colOff>116115</xdr:colOff>
      <xdr:row>14</xdr:row>
      <xdr:rowOff>33270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D3AA5C-F009-4657-880C-2569FB3B87BD}"/>
            </a:ext>
          </a:extLst>
        </xdr:cNvPr>
        <xdr:cNvSpPr/>
      </xdr:nvSpPr>
      <xdr:spPr>
        <a:xfrm>
          <a:off x="3665220" y="20116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0.1608</cdr:x>
      <cdr:y>0.41643</cdr:y>
    </cdr:from>
    <cdr:to>
      <cdr:x>0.28543</cdr:x>
      <cdr:y>0.50089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2F7EE35-B423-333E-B73B-69D0F67396E3}"/>
            </a:ext>
          </a:extLst>
        </cdr:cNvPr>
        <cdr:cNvSpPr txBox="1"/>
      </cdr:nvSpPr>
      <cdr:spPr>
        <a:xfrm xmlns:a="http://schemas.openxmlformats.org/drawingml/2006/main">
          <a:off x="413858" y="791943"/>
          <a:ext cx="320765" cy="160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1,0</a:t>
          </a:r>
        </a:p>
      </cdr:txBody>
    </cdr:sp>
  </cdr:relSizeAnchor>
  <cdr:relSizeAnchor xmlns:cdr="http://schemas.openxmlformats.org/drawingml/2006/chartDrawing">
    <cdr:from>
      <cdr:x>0.37492</cdr:x>
      <cdr:y>0.32002</cdr:y>
    </cdr:from>
    <cdr:to>
      <cdr:x>0.49956</cdr:x>
      <cdr:y>0.40448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2F7EE35-B423-333E-B73B-69D0F67396E3}"/>
            </a:ext>
          </a:extLst>
        </cdr:cNvPr>
        <cdr:cNvSpPr txBox="1"/>
      </cdr:nvSpPr>
      <cdr:spPr>
        <a:xfrm xmlns:a="http://schemas.openxmlformats.org/drawingml/2006/main">
          <a:off x="964948" y="608593"/>
          <a:ext cx="320790" cy="160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1,8</a:t>
          </a:r>
        </a:p>
      </cdr:txBody>
    </cdr:sp>
  </cdr:relSizeAnchor>
  <cdr:relSizeAnchor xmlns:cdr="http://schemas.openxmlformats.org/drawingml/2006/chartDrawing">
    <cdr:from>
      <cdr:x>0.58818</cdr:x>
      <cdr:y>0.23438</cdr:y>
    </cdr:from>
    <cdr:to>
      <cdr:x>0.70372</cdr:x>
      <cdr:y>0.31884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00CD43F-948F-4849-CD4D-9D86ABCB37C5}"/>
            </a:ext>
          </a:extLst>
        </cdr:cNvPr>
        <cdr:cNvSpPr txBox="1"/>
      </cdr:nvSpPr>
      <cdr:spPr>
        <a:xfrm xmlns:a="http://schemas.openxmlformats.org/drawingml/2006/main">
          <a:off x="1513819" y="445725"/>
          <a:ext cx="297359" cy="160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2,4</a:t>
          </a:r>
          <a:endParaRPr lang="sk-SK" sz="700" b="1" kern="1200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0.80406</cdr:x>
      <cdr:y>0.1973</cdr:y>
    </cdr:from>
    <cdr:to>
      <cdr:x>0.9287</cdr:x>
      <cdr:y>0.28175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BDFE8DC-A646-8E09-DEA3-E63041C247BD}"/>
            </a:ext>
          </a:extLst>
        </cdr:cNvPr>
        <cdr:cNvSpPr txBox="1"/>
      </cdr:nvSpPr>
      <cdr:spPr>
        <a:xfrm xmlns:a="http://schemas.openxmlformats.org/drawingml/2006/main">
          <a:off x="2069427" y="375212"/>
          <a:ext cx="320790" cy="160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600" b="1" kern="120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2,9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14</xdr:col>
      <xdr:colOff>116115</xdr:colOff>
      <xdr:row>5</xdr:row>
      <xdr:rowOff>33270</xdr:rowOff>
    </xdr:to>
    <xdr:sp macro="" textlink="">
      <xdr:nvSpPr>
        <xdr:cNvPr id="5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F8CEC4-9D31-479B-A5BE-079CD4A64429}"/>
            </a:ext>
          </a:extLst>
        </xdr:cNvPr>
        <xdr:cNvSpPr/>
      </xdr:nvSpPr>
      <xdr:spPr>
        <a:xfrm>
          <a:off x="9166860" y="36576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10</xdr:col>
      <xdr:colOff>273600</xdr:colOff>
      <xdr:row>27</xdr:row>
      <xdr:rowOff>136800</xdr:rowOff>
    </xdr:to>
    <xdr:grpSp>
      <xdr:nvGrpSpPr>
        <xdr:cNvPr id="84" name="Group 1">
          <a:extLst>
            <a:ext uri="{FF2B5EF4-FFF2-40B4-BE49-F238E27FC236}">
              <a16:creationId xmlns:a16="http://schemas.microsoft.com/office/drawing/2014/main" id="{C9BED386-6D49-4783-91F7-033636FE6555}"/>
            </a:ext>
          </a:extLst>
        </xdr:cNvPr>
        <xdr:cNvGrpSpPr>
          <a:grpSpLocks/>
        </xdr:cNvGrpSpPr>
      </xdr:nvGrpSpPr>
      <xdr:grpSpPr>
        <a:xfrm>
          <a:off x="1800225" y="2171700"/>
          <a:ext cx="5588550" cy="2851425"/>
          <a:chOff x="7512839" y="998741"/>
          <a:chExt cx="5485802" cy="2138747"/>
        </a:xfrm>
      </xdr:grpSpPr>
      <xdr:graphicFrame macro="">
        <xdr:nvGraphicFramePr>
          <xdr:cNvPr id="85" name="Graf 1">
            <a:extLst>
              <a:ext uri="{FF2B5EF4-FFF2-40B4-BE49-F238E27FC236}">
                <a16:creationId xmlns:a16="http://schemas.microsoft.com/office/drawing/2014/main" id="{445FDD4E-346B-92D8-9430-BB78FEF794FB}"/>
              </a:ext>
            </a:extLst>
          </xdr:cNvPr>
          <xdr:cNvGraphicFramePr>
            <a:graphicFrameLocks/>
          </xdr:cNvGraphicFramePr>
        </xdr:nvGraphicFramePr>
        <xdr:xfrm>
          <a:off x="7753133" y="998741"/>
          <a:ext cx="5245508" cy="21387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86" name="TextBox 3">
            <a:extLst>
              <a:ext uri="{FF2B5EF4-FFF2-40B4-BE49-F238E27FC236}">
                <a16:creationId xmlns:a16="http://schemas.microsoft.com/office/drawing/2014/main" id="{8BC1B0D2-A5D1-BE03-5F34-7FEBA8453A2F}"/>
              </a:ext>
            </a:extLst>
          </xdr:cNvPr>
          <xdr:cNvSpPr txBox="1"/>
        </xdr:nvSpPr>
        <xdr:spPr>
          <a:xfrm rot="16200000">
            <a:off x="6999345" y="1918283"/>
            <a:ext cx="1238124" cy="2111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>
                <a:solidFill>
                  <a:sysClr val="windowText" lastClr="000000"/>
                </a:solidFill>
                <a:latin typeface="+mn-lt"/>
              </a:rPr>
              <a:t>v p</a:t>
            </a:r>
            <a:r>
              <a:rPr lang="sk-SK" sz="900">
                <a:solidFill>
                  <a:sysClr val="windowText" lastClr="000000"/>
                </a:solidFill>
                <a:latin typeface="+mn-lt"/>
              </a:rPr>
              <a:t>erc</a:t>
            </a:r>
            <a:r>
              <a:rPr lang="en-US" sz="900">
                <a:solidFill>
                  <a:sysClr val="windowText" lastClr="000000"/>
                </a:solidFill>
                <a:latin typeface="+mn-lt"/>
              </a:rPr>
              <a:t>.</a:t>
            </a:r>
            <a:r>
              <a:rPr lang="sk-SK" sz="90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lang="en-US" sz="900">
                <a:solidFill>
                  <a:sysClr val="windowText" lastClr="000000"/>
                </a:solidFill>
                <a:latin typeface="+mn-lt"/>
              </a:rPr>
              <a:t>b.</a:t>
            </a:r>
            <a:r>
              <a:rPr lang="en-US" sz="900" baseline="0">
                <a:solidFill>
                  <a:sysClr val="windowText" lastClr="000000"/>
                </a:solidFill>
                <a:latin typeface="+mn-lt"/>
              </a:rPr>
              <a:t> </a:t>
            </a:r>
            <a:r>
              <a:rPr lang="en-US" sz="9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HDP</a:t>
            </a:r>
            <a:endParaRPr lang="en-US" sz="90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116115</xdr:colOff>
      <xdr:row>4</xdr:row>
      <xdr:rowOff>33270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8BA4D4-C4AA-40C9-B090-B1D9B017DABF}"/>
            </a:ext>
          </a:extLst>
        </xdr:cNvPr>
        <xdr:cNvSpPr/>
      </xdr:nvSpPr>
      <xdr:spPr>
        <a:xfrm>
          <a:off x="631698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0.45364</cdr:x>
      <cdr:y>0.10743</cdr:y>
    </cdr:from>
    <cdr:to>
      <cdr:x>0.56857</cdr:x>
      <cdr:y>0.17992</cdr:y>
    </cdr:to>
    <cdr:sp macro="" textlink="">
      <cdr:nvSpPr>
        <cdr:cNvPr id="3" name="TextBox 58">
          <a:extLst xmlns:a="http://schemas.openxmlformats.org/drawingml/2006/main">
            <a:ext uri="{FF2B5EF4-FFF2-40B4-BE49-F238E27FC236}">
              <a16:creationId xmlns:a16="http://schemas.microsoft.com/office/drawing/2014/main" id="{9EF930E5-DB2F-4A34-BBC8-2E874428DFBD}"/>
            </a:ext>
          </a:extLst>
        </cdr:cNvPr>
        <cdr:cNvSpPr txBox="1"/>
      </cdr:nvSpPr>
      <cdr:spPr>
        <a:xfrm xmlns:a="http://schemas.openxmlformats.org/drawingml/2006/main">
          <a:off x="2498515" y="309398"/>
          <a:ext cx="632995" cy="2087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progn</a:t>
          </a:r>
          <a:r>
            <a:rPr lang="sk-SK" sz="900" b="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óza</a:t>
          </a:r>
          <a:endParaRPr lang="en-US" sz="900" b="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0.48685</cdr:x>
      <cdr:y>0.0975</cdr:y>
    </cdr:from>
    <cdr:to>
      <cdr:x>0.54967</cdr:x>
      <cdr:y>0.0975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B566D9AE-A175-95A1-A944-EF1D2F8D8D89}"/>
            </a:ext>
          </a:extLst>
        </cdr:cNvPr>
        <cdr:cNvCxnSpPr/>
      </cdr:nvCxnSpPr>
      <cdr:spPr>
        <a:xfrm xmlns:a="http://schemas.openxmlformats.org/drawingml/2006/main">
          <a:off x="2780430" y="273299"/>
          <a:ext cx="358769" cy="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</xdr:colOff>
      <xdr:row>1</xdr:row>
      <xdr:rowOff>0</xdr:rowOff>
    </xdr:from>
    <xdr:to>
      <xdr:col>19</xdr:col>
      <xdr:colOff>273603</xdr:colOff>
      <xdr:row>16</xdr:row>
      <xdr:rowOff>7260</xdr:rowOff>
    </xdr:to>
    <xdr:graphicFrame macro="">
      <xdr:nvGraphicFramePr>
        <xdr:cNvPr id="48" name="Graf 2">
          <a:extLst>
            <a:ext uri="{FF2B5EF4-FFF2-40B4-BE49-F238E27FC236}">
              <a16:creationId xmlns:a16="http://schemas.microsoft.com/office/drawing/2014/main" id="{22EC56C9-C66A-4190-9DA9-6E23C12D3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1</xdr:row>
      <xdr:rowOff>0</xdr:rowOff>
    </xdr:from>
    <xdr:to>
      <xdr:col>21</xdr:col>
      <xdr:colOff>116115</xdr:colOff>
      <xdr:row>3</xdr:row>
      <xdr:rowOff>86610</xdr:rowOff>
    </xdr:to>
    <xdr:sp macro="" textlink="">
      <xdr:nvSpPr>
        <xdr:cNvPr id="4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38177F-A185-47B8-91A5-8A77EBDA981F}"/>
            </a:ext>
          </a:extLst>
        </xdr:cNvPr>
        <xdr:cNvSpPr/>
      </xdr:nvSpPr>
      <xdr:spPr>
        <a:xfrm>
          <a:off x="1310640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0.33143</cdr:x>
      <cdr:y>0.19517</cdr:y>
    </cdr:from>
    <cdr:to>
      <cdr:x>0.33497</cdr:x>
      <cdr:y>0.86944</cdr:y>
    </cdr:to>
    <cdr:cxnSp macro="">
      <cdr:nvCxnSpPr>
        <cdr:cNvPr id="2" name="Rovná spojnica 3">
          <a:extLst xmlns:a="http://schemas.openxmlformats.org/drawingml/2006/main">
            <a:ext uri="{FF2B5EF4-FFF2-40B4-BE49-F238E27FC236}">
              <a16:creationId xmlns:a16="http://schemas.microsoft.com/office/drawing/2014/main" id="{8FD349BA-F364-C257-379E-3CBA2BE6D688}"/>
            </a:ext>
          </a:extLst>
        </cdr:cNvPr>
        <cdr:cNvCxnSpPr/>
      </cdr:nvCxnSpPr>
      <cdr:spPr>
        <a:xfrm xmlns:a="http://schemas.openxmlformats.org/drawingml/2006/main" flipH="1" flipV="1">
          <a:off x="1906260" y="552291"/>
          <a:ext cx="20361" cy="19080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0.34775</cdr:x>
      <cdr:y>0.62336</cdr:y>
    </cdr:from>
    <cdr:to>
      <cdr:x>0.50371</cdr:x>
      <cdr:y>0.82532</cdr:y>
    </cdr:to>
    <cdr:sp macro="" textlink="">
      <cdr:nvSpPr>
        <cdr:cNvPr id="3" name="BlokTextu 4">
          <a:extLst xmlns:a="http://schemas.openxmlformats.org/drawingml/2006/main">
            <a:ext uri="{FF2B5EF4-FFF2-40B4-BE49-F238E27FC236}">
              <a16:creationId xmlns:a16="http://schemas.microsoft.com/office/drawing/2014/main" id="{72A66C12-5000-8C10-C16D-4256E51A1C7D}"/>
            </a:ext>
          </a:extLst>
        </cdr:cNvPr>
        <cdr:cNvSpPr txBox="1"/>
      </cdr:nvSpPr>
      <cdr:spPr>
        <a:xfrm xmlns:a="http://schemas.openxmlformats.org/drawingml/2006/main">
          <a:off x="2001233" y="1761600"/>
          <a:ext cx="897536" cy="570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5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účinnosť ústavného zákona</a:t>
          </a:r>
        </a:p>
      </cdr:txBody>
    </cdr:sp>
  </cdr:relSizeAnchor>
  <cdr:relSizeAnchor xmlns:cdr="http://schemas.openxmlformats.org/drawingml/2006/chartDrawing">
    <cdr:from>
      <cdr:x>0.36377</cdr:x>
      <cdr:y>0.61185</cdr:y>
    </cdr:from>
    <cdr:to>
      <cdr:x>0.44225</cdr:x>
      <cdr:y>0.61207</cdr:y>
    </cdr:to>
    <cdr:cxnSp macro="">
      <cdr:nvCxnSpPr>
        <cdr:cNvPr id="4" name="Rovná spojovacia šípka 5">
          <a:extLst xmlns:a="http://schemas.openxmlformats.org/drawingml/2006/main">
            <a:ext uri="{FF2B5EF4-FFF2-40B4-BE49-F238E27FC236}">
              <a16:creationId xmlns:a16="http://schemas.microsoft.com/office/drawing/2014/main" id="{3007B6CF-2112-056A-6600-C408F19C2AF2}"/>
            </a:ext>
          </a:extLst>
        </cdr:cNvPr>
        <cdr:cNvCxnSpPr/>
      </cdr:nvCxnSpPr>
      <cdr:spPr>
        <a:xfrm xmlns:a="http://schemas.openxmlformats.org/drawingml/2006/main" flipV="1">
          <a:off x="2093423" y="1729076"/>
          <a:ext cx="451630" cy="636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0.34123</cdr:x>
      <cdr:y>0.24986</cdr:y>
    </cdr:from>
    <cdr:to>
      <cdr:x>0.52857</cdr:x>
      <cdr:y>0.35074</cdr:y>
    </cdr:to>
    <cdr:sp macro="" textlink="">
      <cdr:nvSpPr>
        <cdr:cNvPr id="5" name="BlokTextu 4">
          <a:extLst xmlns:a="http://schemas.openxmlformats.org/drawingml/2006/main">
            <a:ext uri="{FF2B5EF4-FFF2-40B4-BE49-F238E27FC236}">
              <a16:creationId xmlns:a16="http://schemas.microsoft.com/office/drawing/2014/main" id="{842196F0-915F-5A0B-E918-BD66D8477C9A}"/>
            </a:ext>
          </a:extLst>
        </cdr:cNvPr>
        <cdr:cNvSpPr txBox="1"/>
      </cdr:nvSpPr>
      <cdr:spPr>
        <a:xfrm xmlns:a="http://schemas.openxmlformats.org/drawingml/2006/main">
          <a:off x="1965490" y="719609"/>
          <a:ext cx="1079078" cy="2905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i="1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sank</a:t>
          </a:r>
          <a:r>
            <a:rPr lang="sk-SK" sz="900" i="1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čné</a:t>
          </a:r>
          <a:r>
            <a:rPr lang="sk-SK" sz="900" i="1" baseline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pásma </a:t>
          </a:r>
          <a:endParaRPr lang="sk-SK" sz="900" i="1"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82985</xdr:colOff>
      <xdr:row>4</xdr:row>
      <xdr:rowOff>65075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0899D7-D294-4366-A4DA-48383280DFC5}"/>
            </a:ext>
          </a:extLst>
        </xdr:cNvPr>
        <xdr:cNvSpPr/>
      </xdr:nvSpPr>
      <xdr:spPr>
        <a:xfrm>
          <a:off x="13795513" y="172278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  <xdr:twoCellAnchor editAs="absolute">
    <xdr:from>
      <xdr:col>6</xdr:col>
      <xdr:colOff>1018</xdr:colOff>
      <xdr:row>1</xdr:row>
      <xdr:rowOff>0</xdr:rowOff>
    </xdr:from>
    <xdr:to>
      <xdr:col>15</xdr:col>
      <xdr:colOff>382596</xdr:colOff>
      <xdr:row>18</xdr:row>
      <xdr:rowOff>32722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2EC63D4-3E5C-4DB4-8F19-37AC2E90F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0.28285</cdr:x>
      <cdr:y>0.06099</cdr:y>
    </cdr:from>
    <cdr:to>
      <cdr:x>0.51145</cdr:x>
      <cdr:y>0.13601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071605E-8F14-4B57-9522-BA82603D91A7}"/>
            </a:ext>
          </a:extLst>
        </cdr:cNvPr>
        <cdr:cNvSpPr txBox="1"/>
      </cdr:nvSpPr>
      <cdr:spPr>
        <a:xfrm xmlns:a="http://schemas.openxmlformats.org/drawingml/2006/main">
          <a:off x="1628582" y="177291"/>
          <a:ext cx="1316230" cy="21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sk-SK" sz="1000" b="1" i="1">
              <a:solidFill>
                <a:srgbClr val="FF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vysoké riziko ( &gt; 5% )</a:t>
          </a:r>
        </a:p>
      </cdr:txBody>
    </cdr:sp>
  </cdr:relSizeAnchor>
  <cdr:relSizeAnchor xmlns:cdr="http://schemas.openxmlformats.org/drawingml/2006/chartDrawing">
    <cdr:from>
      <cdr:x>0.2842</cdr:x>
      <cdr:y>0.38613</cdr:y>
    </cdr:from>
    <cdr:to>
      <cdr:x>0.53395</cdr:x>
      <cdr:y>0.44008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C008AAD-F873-460C-983B-625845BF2FDF}"/>
            </a:ext>
          </a:extLst>
        </cdr:cNvPr>
        <cdr:cNvSpPr txBox="1"/>
      </cdr:nvSpPr>
      <cdr:spPr>
        <a:xfrm xmlns:a="http://schemas.openxmlformats.org/drawingml/2006/main">
          <a:off x="1636355" y="1122452"/>
          <a:ext cx="1437997" cy="156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k-SK" sz="1000" b="1" i="1">
              <a:solidFill>
                <a:schemeClr val="accent3">
                  <a:lumMod val="7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stredné</a:t>
          </a:r>
          <a:r>
            <a:rPr lang="sk-SK" sz="1000" b="1" i="1" baseline="0">
              <a:solidFill>
                <a:schemeClr val="accent3">
                  <a:lumMod val="7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riziko ( </a:t>
          </a:r>
          <a:r>
            <a:rPr lang="en-US" sz="1000" b="1" i="1" baseline="0">
              <a:solidFill>
                <a:schemeClr val="accent3">
                  <a:lumMod val="7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&gt; 1</a:t>
          </a:r>
          <a:r>
            <a:rPr lang="sk-SK" sz="1000" b="1" i="1" baseline="0">
              <a:solidFill>
                <a:schemeClr val="accent3">
                  <a:lumMod val="7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% ) </a:t>
          </a:r>
          <a:endParaRPr lang="sk-SK" sz="1000" b="1" i="1">
            <a:solidFill>
              <a:schemeClr val="accent3">
                <a:lumMod val="75000"/>
              </a:schemeClr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0.59853</cdr:x>
      <cdr:y>0.03536</cdr:y>
    </cdr:from>
    <cdr:to>
      <cdr:x>0.86219</cdr:x>
      <cdr:y>0.15067</cdr:y>
    </cdr:to>
    <cdr:grpSp>
      <cdr:nvGrpSpPr>
        <cdr:cNvPr id="10" name="Skupina 9">
          <a:extLst xmlns:a="http://schemas.openxmlformats.org/drawingml/2006/main">
            <a:ext uri="{FF2B5EF4-FFF2-40B4-BE49-F238E27FC236}">
              <a16:creationId xmlns:a16="http://schemas.microsoft.com/office/drawing/2014/main" id="{A37E5056-727E-E873-0309-051ABDABB1E5}"/>
            </a:ext>
          </a:extLst>
        </cdr:cNvPr>
        <cdr:cNvGrpSpPr/>
      </cdr:nvGrpSpPr>
      <cdr:grpSpPr>
        <a:xfrm xmlns:a="http://schemas.openxmlformats.org/drawingml/2006/main">
          <a:off x="3569436" y="98804"/>
          <a:ext cx="1572381" cy="322203"/>
          <a:chOff x="5370699" y="75258"/>
          <a:chExt cx="2087565" cy="370973"/>
        </a:xfrm>
      </cdr:grpSpPr>
      <cdr:grpSp>
        <cdr:nvGrpSpPr>
          <cdr:cNvPr id="4" name="Group 3">
            <a:extLst xmlns:a="http://schemas.openxmlformats.org/drawingml/2006/main">
              <a:ext uri="{FF2B5EF4-FFF2-40B4-BE49-F238E27FC236}">
                <a16:creationId xmlns:a16="http://schemas.microsoft.com/office/drawing/2014/main" id="{2202DA27-9769-3397-FC4E-07887CD945C5}"/>
              </a:ext>
            </a:extLst>
          </cdr:cNvPr>
          <cdr:cNvGrpSpPr/>
        </cdr:nvGrpSpPr>
        <cdr:grpSpPr>
          <a:xfrm xmlns:a="http://schemas.openxmlformats.org/drawingml/2006/main">
            <a:off x="5370699" y="75258"/>
            <a:ext cx="1260964" cy="366485"/>
            <a:chOff x="16722" y="-1949"/>
            <a:chExt cx="2515833" cy="134593"/>
          </a:xfrm>
        </cdr:grpSpPr>
        <cdr:sp macro="" textlink="">
          <cdr:nvSpPr>
            <cdr:cNvPr id="5" name="TextBox 3">
              <a:extLst xmlns:a="http://schemas.openxmlformats.org/drawingml/2006/main">
                <a:ext uri="{FF2B5EF4-FFF2-40B4-BE49-F238E27FC236}">
                  <a16:creationId xmlns:a16="http://schemas.microsoft.com/office/drawing/2014/main" id="{76D81AAA-C4C4-C053-939A-2EAF2B0C36CF}"/>
                </a:ext>
              </a:extLst>
            </cdr:cNvPr>
            <cdr:cNvSpPr txBox="1"/>
          </cdr:nvSpPr>
          <cdr:spPr>
            <a:xfrm xmlns:a="http://schemas.openxmlformats.org/drawingml/2006/main">
              <a:off x="16722" y="-1949"/>
              <a:ext cx="2515833" cy="11841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ctr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sk-SK" sz="1000">
                  <a:solidFill>
                    <a:srgbClr val="C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s vplyvom pandémie</a:t>
              </a:r>
              <a:endParaRPr lang="en-US" sz="1000">
                <a:solidFill>
                  <a:srgbClr val="C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endParaRPr>
            </a:p>
          </cdr:txBody>
        </cdr:sp>
        <cdr:cxnSp macro="">
          <cdr:nvCxnSpPr>
            <cdr:cNvPr id="6" name="Straight Arrow Connector 5">
              <a:extLst xmlns:a="http://schemas.openxmlformats.org/drawingml/2006/main">
                <a:ext uri="{FF2B5EF4-FFF2-40B4-BE49-F238E27FC236}">
                  <a16:creationId xmlns:a16="http://schemas.microsoft.com/office/drawing/2014/main" id="{2785CA71-A9F7-8681-8C3B-AD63EA42348E}"/>
                </a:ext>
              </a:extLst>
            </cdr:cNvPr>
            <cdr:cNvCxnSpPr/>
          </cdr:nvCxnSpPr>
          <cdr:spPr>
            <a:xfrm xmlns:a="http://schemas.openxmlformats.org/drawingml/2006/main">
              <a:off x="412000" y="131827"/>
              <a:ext cx="1561154" cy="817"/>
            </a:xfrm>
            <a:prstGeom xmlns:a="http://schemas.openxmlformats.org/drawingml/2006/main" prst="straightConnector1">
              <a:avLst/>
            </a:prstGeom>
            <a:ln xmlns:a="http://schemas.openxmlformats.org/drawingml/2006/main" cap="flat">
              <a:solidFill>
                <a:srgbClr val="C00000"/>
              </a:solidFill>
              <a:prstDash val="dash"/>
              <a:headEnd type="oval"/>
              <a:tailEnd type="triangle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  <cdr:grpSp>
        <cdr:nvGrpSpPr>
          <cdr:cNvPr id="7" name="Group 6">
            <a:extLst xmlns:a="http://schemas.openxmlformats.org/drawingml/2006/main">
              <a:ext uri="{FF2B5EF4-FFF2-40B4-BE49-F238E27FC236}">
                <a16:creationId xmlns:a16="http://schemas.microsoft.com/office/drawing/2014/main" id="{6FAB47E3-A1A4-9B47-53BA-A8CE0D23C591}"/>
              </a:ext>
            </a:extLst>
          </cdr:cNvPr>
          <cdr:cNvGrpSpPr/>
        </cdr:nvGrpSpPr>
        <cdr:grpSpPr>
          <a:xfrm xmlns:a="http://schemas.openxmlformats.org/drawingml/2006/main">
            <a:off x="6268605" y="88549"/>
            <a:ext cx="1189659" cy="357682"/>
            <a:chOff x="-2029462" y="-14356"/>
            <a:chExt cx="5720326" cy="51446"/>
          </a:xfrm>
        </cdr:grpSpPr>
        <cdr:sp macro="" textlink="">
          <cdr:nvSpPr>
            <cdr:cNvPr id="8" name="TextBox 3">
              <a:extLst xmlns:a="http://schemas.openxmlformats.org/drawingml/2006/main">
                <a:ext uri="{FF2B5EF4-FFF2-40B4-BE49-F238E27FC236}">
                  <a16:creationId xmlns:a16="http://schemas.microsoft.com/office/drawing/2014/main" id="{0758E6E2-0500-107A-B0CA-C007F9D7788C}"/>
                </a:ext>
              </a:extLst>
            </cdr:cNvPr>
            <cdr:cNvSpPr txBox="1"/>
          </cdr:nvSpPr>
          <cdr:spPr>
            <a:xfrm xmlns:a="http://schemas.openxmlformats.org/drawingml/2006/main">
              <a:off x="-2029462" y="-14356"/>
              <a:ext cx="5720326" cy="40514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ctr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sk-SK" sz="1000">
                  <a:solidFill>
                    <a:srgbClr val="C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s vplyvom energokrízy</a:t>
              </a:r>
              <a:endParaRPr lang="en-US" sz="1000">
                <a:solidFill>
                  <a:srgbClr val="C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endParaRPr>
            </a:p>
          </cdr:txBody>
        </cdr:sp>
        <cdr:cxnSp macro="">
          <cdr:nvCxnSpPr>
            <cdr:cNvPr id="9" name="Straight Arrow Connector 8">
              <a:extLst xmlns:a="http://schemas.openxmlformats.org/drawingml/2006/main">
                <a:ext uri="{FF2B5EF4-FFF2-40B4-BE49-F238E27FC236}">
                  <a16:creationId xmlns:a16="http://schemas.microsoft.com/office/drawing/2014/main" id="{4DFB38D1-F33A-D802-161F-D92628CACA64}"/>
                </a:ext>
              </a:extLst>
            </cdr:cNvPr>
            <cdr:cNvCxnSpPr/>
          </cdr:nvCxnSpPr>
          <cdr:spPr>
            <a:xfrm xmlns:a="http://schemas.openxmlformats.org/drawingml/2006/main">
              <a:off x="-1192984" y="36836"/>
              <a:ext cx="2923664" cy="254"/>
            </a:xfrm>
            <a:prstGeom xmlns:a="http://schemas.openxmlformats.org/drawingml/2006/main" prst="straightConnector1">
              <a:avLst/>
            </a:prstGeom>
            <a:ln xmlns:a="http://schemas.openxmlformats.org/drawingml/2006/main" cap="flat">
              <a:solidFill>
                <a:srgbClr val="C00000"/>
              </a:solidFill>
              <a:prstDash val="dash"/>
              <a:headEnd type="oval"/>
              <a:tailEnd type="triangle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</cdr:grp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400051</xdr:colOff>
      <xdr:row>2</xdr:row>
      <xdr:rowOff>43900</xdr:rowOff>
    </xdr:from>
    <xdr:ext cx="5760000" cy="2880000"/>
    <xdr:graphicFrame macro="">
      <xdr:nvGraphicFramePr>
        <xdr:cNvPr id="2" name="Graf 6">
          <a:extLst>
            <a:ext uri="{FF2B5EF4-FFF2-40B4-BE49-F238E27FC236}">
              <a16:creationId xmlns:a16="http://schemas.microsoft.com/office/drawing/2014/main" id="{70DF7905-6127-4638-B58B-1AA4091E5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8</xdr:col>
      <xdr:colOff>325517</xdr:colOff>
      <xdr:row>1</xdr:row>
      <xdr:rowOff>174545</xdr:rowOff>
    </xdr:from>
    <xdr:to>
      <xdr:col>9</xdr:col>
      <xdr:colOff>245803</xdr:colOff>
      <xdr:row>3</xdr:row>
      <xdr:rowOff>22860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A3AD1A-EE20-400B-965C-951A25D72A91}"/>
            </a:ext>
          </a:extLst>
        </xdr:cNvPr>
        <xdr:cNvSpPr txBox="1"/>
      </xdr:nvSpPr>
      <xdr:spPr>
        <a:xfrm>
          <a:off x="8143637" y="349805"/>
          <a:ext cx="560366" cy="198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sk-SK" sz="1100" b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% HDP</a:t>
          </a:r>
        </a:p>
      </xdr:txBody>
    </xdr:sp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82985</xdr:colOff>
      <xdr:row>4</xdr:row>
      <xdr:rowOff>65075</xdr:rowOff>
    </xdr:to>
    <xdr:sp macro="" textlink="">
      <xdr:nvSpPr>
        <xdr:cNvPr id="5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D43C47-2210-45C0-8220-31C0A90EE520}"/>
            </a:ext>
          </a:extLst>
        </xdr:cNvPr>
        <xdr:cNvSpPr/>
      </xdr:nvSpPr>
      <xdr:spPr>
        <a:xfrm>
          <a:off x="12915900" y="175260"/>
          <a:ext cx="723065" cy="59085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0.03421</cdr:x>
      <cdr:y>0.8243</cdr:y>
    </cdr:from>
    <cdr:to>
      <cdr:x>0.9663</cdr:x>
      <cdr:y>0.8243</cdr:y>
    </cdr:to>
    <cdr:cxnSp macro="">
      <cdr:nvCxnSpPr>
        <cdr:cNvPr id="7" name="Rovná spojnica 6">
          <a:extLst xmlns:a="http://schemas.openxmlformats.org/drawingml/2006/main">
            <a:ext uri="{FF2B5EF4-FFF2-40B4-BE49-F238E27FC236}">
              <a16:creationId xmlns:a16="http://schemas.microsoft.com/office/drawing/2014/main" id="{76B9B5CE-B819-F261-C0DB-2D2D0A0CB160}"/>
            </a:ext>
          </a:extLst>
        </cdr:cNvPr>
        <cdr:cNvCxnSpPr/>
      </cdr:nvCxnSpPr>
      <cdr:spPr>
        <a:xfrm xmlns:a="http://schemas.openxmlformats.org/drawingml/2006/main">
          <a:off x="197035" y="2373989"/>
          <a:ext cx="5368839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0.04288</cdr:x>
      <cdr:y>0.26609</cdr:y>
    </cdr:from>
    <cdr:to>
      <cdr:x>0.97497</cdr:x>
      <cdr:y>0.26609</cdr:y>
    </cdr:to>
    <cdr:cxnSp macro="">
      <cdr:nvCxnSpPr>
        <cdr:cNvPr id="2" name="Rovná spojnica 6">
          <a:extLst xmlns:a="http://schemas.openxmlformats.org/drawingml/2006/main">
            <a:ext uri="{FF2B5EF4-FFF2-40B4-BE49-F238E27FC236}">
              <a16:creationId xmlns:a16="http://schemas.microsoft.com/office/drawing/2014/main" id="{7983F42A-D266-3095-A60E-4EE526E92B0D}"/>
            </a:ext>
          </a:extLst>
        </cdr:cNvPr>
        <cdr:cNvCxnSpPr/>
      </cdr:nvCxnSpPr>
      <cdr:spPr>
        <a:xfrm xmlns:a="http://schemas.openxmlformats.org/drawingml/2006/main">
          <a:off x="246991" y="766334"/>
          <a:ext cx="5368839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116115</xdr:colOff>
      <xdr:row>4</xdr:row>
      <xdr:rowOff>33270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2CE8F-76FC-47C3-8E6C-8AB1AC15FA82}"/>
            </a:ext>
          </a:extLst>
        </xdr:cNvPr>
        <xdr:cNvSpPr/>
      </xdr:nvSpPr>
      <xdr:spPr>
        <a:xfrm>
          <a:off x="675894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116115</xdr:colOff>
      <xdr:row>4</xdr:row>
      <xdr:rowOff>33270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36A7A1-D605-4311-91EB-1CE62DA1B00C}"/>
            </a:ext>
          </a:extLst>
        </xdr:cNvPr>
        <xdr:cNvSpPr/>
      </xdr:nvSpPr>
      <xdr:spPr>
        <a:xfrm>
          <a:off x="742950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116115</xdr:colOff>
      <xdr:row>4</xdr:row>
      <xdr:rowOff>35175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E4642C-9895-4846-A968-875A13A5A66F}"/>
            </a:ext>
          </a:extLst>
        </xdr:cNvPr>
        <xdr:cNvSpPr/>
      </xdr:nvSpPr>
      <xdr:spPr>
        <a:xfrm>
          <a:off x="4754880" y="182880"/>
          <a:ext cx="71047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14</xdr:col>
      <xdr:colOff>116115</xdr:colOff>
      <xdr:row>5</xdr:row>
      <xdr:rowOff>35175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DD0E8C-8DED-40D4-BBF4-13B4F2827C1D}"/>
            </a:ext>
          </a:extLst>
        </xdr:cNvPr>
        <xdr:cNvSpPr/>
      </xdr:nvSpPr>
      <xdr:spPr>
        <a:xfrm>
          <a:off x="9326880" y="365760"/>
          <a:ext cx="710475" cy="583815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116115</xdr:colOff>
      <xdr:row>4</xdr:row>
      <xdr:rowOff>33270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AC51D6-4A6B-4DB5-90FA-DB738270D4B6}"/>
            </a:ext>
          </a:extLst>
        </xdr:cNvPr>
        <xdr:cNvSpPr/>
      </xdr:nvSpPr>
      <xdr:spPr>
        <a:xfrm>
          <a:off x="7429500" y="182880"/>
          <a:ext cx="725715" cy="581910"/>
        </a:xfrm>
        <a:prstGeom prst="leftArrow">
          <a:avLst/>
        </a:prstGeom>
        <a:solidFill>
          <a:sysClr val="window" lastClr="FFFFFF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100">
              <a:solidFill>
                <a:srgbClr val="13B5EA"/>
              </a:solidFill>
            </a:rPr>
            <a:t> obsah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RRZ_CI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13B5EA"/>
      </a:hlink>
      <a:folHlink>
        <a:srgbClr val="003399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IFP farby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B022-9F84-495C-8201-264DC8DB57E7}">
  <dimension ref="A1:A41"/>
  <sheetViews>
    <sheetView showGridLines="0" tabSelected="1" zoomScaleNormal="100" workbookViewId="0"/>
  </sheetViews>
  <sheetFormatPr defaultColWidth="8.5703125" defaultRowHeight="12.75"/>
  <cols>
    <col min="1" max="1" width="106.7109375" style="1" customWidth="1"/>
    <col min="2" max="16384" width="8.5703125" style="1"/>
  </cols>
  <sheetData>
    <row r="1" spans="1:1" ht="21">
      <c r="A1" s="6" t="s">
        <v>0</v>
      </c>
    </row>
    <row r="2" spans="1:1" ht="13.9" customHeight="1">
      <c r="A2" s="2" t="s">
        <v>1</v>
      </c>
    </row>
    <row r="3" spans="1:1" ht="13.9" customHeight="1">
      <c r="A3" s="2"/>
    </row>
    <row r="4" spans="1:1" ht="13.9" customHeight="1">
      <c r="A4" s="5" t="s">
        <v>2</v>
      </c>
    </row>
    <row r="5" spans="1:1" ht="13.9" customHeight="1">
      <c r="A5" s="133" t="s">
        <v>3</v>
      </c>
    </row>
    <row r="6" spans="1:1" ht="13.9" customHeight="1">
      <c r="A6" s="133" t="s">
        <v>4</v>
      </c>
    </row>
    <row r="7" spans="1:1" ht="13.9" customHeight="1">
      <c r="A7" s="133" t="s">
        <v>5</v>
      </c>
    </row>
    <row r="8" spans="1:1" ht="13.9" customHeight="1">
      <c r="A8" s="133" t="s">
        <v>6</v>
      </c>
    </row>
    <row r="9" spans="1:1" ht="13.9" customHeight="1">
      <c r="A9" s="133" t="s">
        <v>7</v>
      </c>
    </row>
    <row r="10" spans="1:1" ht="13.9" customHeight="1">
      <c r="A10" s="133" t="s">
        <v>8</v>
      </c>
    </row>
    <row r="11" spans="1:1" ht="13.9" customHeight="1">
      <c r="A11" s="133" t="s">
        <v>9</v>
      </c>
    </row>
    <row r="12" spans="1:1" ht="13.9" customHeight="1">
      <c r="A12" s="133" t="s">
        <v>10</v>
      </c>
    </row>
    <row r="13" spans="1:1" ht="13.9" customHeight="1">
      <c r="A13" s="133" t="s">
        <v>11</v>
      </c>
    </row>
    <row r="14" spans="1:1" ht="13.9" customHeight="1">
      <c r="A14" s="133" t="s">
        <v>12</v>
      </c>
    </row>
    <row r="15" spans="1:1" ht="13.9" customHeight="1">
      <c r="A15" s="133" t="s">
        <v>13</v>
      </c>
    </row>
    <row r="16" spans="1:1" ht="13.9" customHeight="1">
      <c r="A16" s="133" t="s">
        <v>14</v>
      </c>
    </row>
    <row r="17" spans="1:1" ht="13.9" customHeight="1">
      <c r="A17" s="133" t="s">
        <v>15</v>
      </c>
    </row>
    <row r="18" spans="1:1" ht="13.9" customHeight="1">
      <c r="A18" s="133" t="s">
        <v>16</v>
      </c>
    </row>
    <row r="19" spans="1:1" ht="13.9" customHeight="1">
      <c r="A19" s="133" t="s">
        <v>17</v>
      </c>
    </row>
    <row r="20" spans="1:1" ht="13.9" customHeight="1">
      <c r="A20" s="3"/>
    </row>
    <row r="21" spans="1:1" ht="13.9" customHeight="1">
      <c r="A21" s="4" t="s">
        <v>18</v>
      </c>
    </row>
    <row r="22" spans="1:1" ht="13.9" customHeight="1">
      <c r="A22" s="133" t="s">
        <v>19</v>
      </c>
    </row>
    <row r="23" spans="1:1" ht="13.9" customHeight="1">
      <c r="A23" s="133" t="s">
        <v>20</v>
      </c>
    </row>
    <row r="24" spans="1:1" ht="13.9" customHeight="1">
      <c r="A24" s="133" t="s">
        <v>21</v>
      </c>
    </row>
    <row r="25" spans="1:1" ht="13.9" customHeight="1">
      <c r="A25" s="133" t="s">
        <v>22</v>
      </c>
    </row>
    <row r="26" spans="1:1" ht="13.9" customHeight="1">
      <c r="A26" s="133" t="s">
        <v>23</v>
      </c>
    </row>
    <row r="27" spans="1:1" ht="13.9" customHeight="1">
      <c r="A27" s="133" t="s">
        <v>24</v>
      </c>
    </row>
    <row r="28" spans="1:1" ht="13.9" customHeight="1">
      <c r="A28" s="133" t="s">
        <v>25</v>
      </c>
    </row>
    <row r="29" spans="1:1" ht="13.9" customHeight="1">
      <c r="A29" s="133" t="s">
        <v>26</v>
      </c>
    </row>
    <row r="30" spans="1:1" ht="13.9" customHeight="1">
      <c r="A30" s="133" t="s">
        <v>27</v>
      </c>
    </row>
    <row r="31" spans="1:1" ht="13.9" customHeight="1">
      <c r="A31" s="133" t="s">
        <v>28</v>
      </c>
    </row>
    <row r="32" spans="1:1" ht="13.9" customHeight="1">
      <c r="A32" s="133" t="s">
        <v>29</v>
      </c>
    </row>
    <row r="33" spans="1:1" ht="13.9" customHeight="1">
      <c r="A33" s="133" t="s">
        <v>30</v>
      </c>
    </row>
    <row r="34" spans="1:1" ht="13.9" customHeight="1">
      <c r="A34" s="133" t="s">
        <v>31</v>
      </c>
    </row>
    <row r="35" spans="1:1" ht="13.9" customHeight="1">
      <c r="A35" s="133" t="s">
        <v>32</v>
      </c>
    </row>
    <row r="36" spans="1:1" ht="13.9" customHeight="1">
      <c r="A36" s="133" t="s">
        <v>33</v>
      </c>
    </row>
    <row r="37" spans="1:1" ht="13.9" customHeight="1">
      <c r="A37" s="133" t="s">
        <v>34</v>
      </c>
    </row>
    <row r="38" spans="1:1" ht="13.9" customHeight="1">
      <c r="A38" s="133" t="s">
        <v>35</v>
      </c>
    </row>
    <row r="39" spans="1:1" ht="13.9" customHeight="1">
      <c r="A39" s="133" t="s">
        <v>36</v>
      </c>
    </row>
    <row r="40" spans="1:1" ht="13.9" customHeight="1">
      <c r="A40" s="133" t="s">
        <v>37</v>
      </c>
    </row>
    <row r="41" spans="1:1" ht="13.9" customHeight="1">
      <c r="A41" s="133" t="s">
        <v>38</v>
      </c>
    </row>
  </sheetData>
  <hyperlinks>
    <hyperlink ref="A22" location="'G01'!A1" display="Graf 1: Príspevky k skutočnej úrovni rastu čistých výdavkov v roku 2024 " xr:uid="{55A248F2-4865-4062-98B1-793429024C82}"/>
    <hyperlink ref="A6" location="'T02'!A1" display="Tabuľka 2: Schválená trajektória tempa rastu výdavkov - požiadavky Paktu stability a rastu" xr:uid="{9B2FB5E0-B587-4FE4-AAA2-0D9B53BDA4E4}"/>
    <hyperlink ref="A23" location="'G02'!A1" display="Graf 2: Vývoj salda VS v schválenom rozpočte a aktuálnom fiškálnom výhľade vlády" xr:uid="{CC891F9F-61CD-4F2F-B1D7-99E4576EDE23}"/>
    <hyperlink ref="A24" location="'G03'!A1" display="Graf 3: Príspevky k zmene fiškálneho výhľadu vlády oproti schválenému rozpočtu" xr:uid="{012452E9-0E75-42EA-8842-978E995BF65E}"/>
    <hyperlink ref="A25" location="'G04'!A1" display="Graf 4: Odhad RRZ pre saldo VS v roku 2025 – vybrané vplyvy (odchýlky od výročnej správy)" xr:uid="{A6A4BC66-7240-45B1-9598-149E1A38A1C5}"/>
    <hyperlink ref="A5" location="'T01'!A1" display="Tabuľka 1: Vyhodnotenie splnenia nominálneho limitu verejných výdavkov v roku 2024" xr:uid="{461BA057-09F4-4E91-9CE0-B063B45B9986}"/>
    <hyperlink ref="A7" location="'T03'!A1" display="Tabuľka 3: Vyhodnotenie splnenia pravidla medziročného rastu čistých výdavkov" xr:uid="{CB23DB31-1F6F-46BE-88C4-F9D94E464DDE}"/>
    <hyperlink ref="A8" location="'T04'!A1" display="Tabuľka 4: Vyhodnotenie splnenia pravidla medziročného rastu čistých výdavkov – údaje ŠÚ SR" xr:uid="{D878FE13-B7D0-4DEA-A4CE-67BAE1AD2A4E}"/>
    <hyperlink ref="A9" location="'T05'!A1" display="Tabuľka 5: Porovnanie odhadu objemu eurofondov a spolufinancovania medzi RRZ a MF SR" xr:uid="{684BF8A1-2F0B-4444-BE37-890FE4BB8E97}"/>
    <hyperlink ref="A10" location="'T06'!A1" display="Tabuľka 6: Saldo a dlh verejnej správy podľa MF SR" xr:uid="{FD874711-AE67-47DC-B32C-057D3714CBC0}"/>
    <hyperlink ref="A13" location="'T09'!A1" display="Tabuľka 9: Výdavky spadajúce pod limit verejných výdavkov podľa odhadu RRZ" xr:uid="{620D0C02-57E4-4B2A-AB43-CC35A766C806}"/>
    <hyperlink ref="A14" location="'T10'!A1" display="Tabuľka 10: Porovnanie odhadu RRZ pre rast výdavkov spadajúcich pod limit verejných výdavkov s európskymi fiškálnymi pravidlami" xr:uid="{049AA587-FE07-4097-B4C2-60D35F57A82C}"/>
    <hyperlink ref="A15" location="'T11'!A1" display="Tabuľka 11: Zmena štrukturálneho salda VS v rokoch 2024 až 2029 podľa RRZ" xr:uid="{62A95A85-93BA-4BBC-B45F-4A45892B73AD}"/>
    <hyperlink ref="A26" location="'G05'!A1" display="Graf 5: Vývoj salda hospodárenia VS v rokoch 2025 až 2029 v scenári RRZ" xr:uid="{BA4485FF-6AA4-468B-9E93-2373120F8972}"/>
    <hyperlink ref="A27" location="'G06'!A1" display="Graf 6: Príspevky k zmene upraveného salda voči roku 2025" xr:uid="{50F9255A-0670-4F93-A346-B5A6B52B0C58}"/>
    <hyperlink ref="A34" location="'G13'!A1" display="Graf 13: Vývoj salda pri splnení kumulatívneho rastu čistých výdavkov – porovnanie" xr:uid="{6B1CD7B4-2F54-4210-8478-7C3064D8D5E3}"/>
    <hyperlink ref="A35" location="'G14'!A1" display="Graf 14: Vývoj dlhu pri splnení kumulatívneho rastu čistých výdavkov – porovnanie" xr:uid="{E07272A1-871F-4B56-807C-A25912CBA5E8}"/>
    <hyperlink ref="A36" location="'G15'!A1" display="Graf 15: Vývoj salda pri splnení kumul. rastu čistých výdavkov – porovnanie voči predpokladom EK" xr:uid="{F184C8C3-1FB5-4E16-8FAF-5465A39E9BE8}"/>
    <hyperlink ref="A37" location="'G16'!A1" display="Graf 16: Vývoj dlhu pri splnení kumul. rastu čistých výdavkov – porovnanie voči predpokladom EK" xr:uid="{D810E799-170C-4D98-BE80-EFBEA9CA035D}"/>
    <hyperlink ref="A19" location="'T15'!A1" display="Tabuľka 15: Diskrecionárne príjmové opatrenia – medziročné vplyvy opatrení" xr:uid="{F821D09C-90D9-45A9-ADA7-C1B68B4EE693}"/>
    <hyperlink ref="A11" location="'T07'!A1" display="Tabuľka 7: Externé predpoklady makroekonomickej prognózy" xr:uid="{2C22F1CD-9909-4253-823B-83DC4C6D4242}"/>
    <hyperlink ref="A12" location="'T08'!A1" display="Tabuľka 8: Hlavné ukazovatele prognózy RRZ" xr:uid="{9A26CAB0-6601-4B19-AC64-E95162567E09}"/>
    <hyperlink ref="A28" location="'G07'!A1" display="Graf 7: Efekt ciel na rast reálneho HDP" xr:uid="{09BD4583-1CC9-48CC-8FE8-4123422EAA85}"/>
    <hyperlink ref="A29" location="'G08'!A1" display="Graf 8: Efekt ciel na infláciu" xr:uid="{0AB0559B-8995-42CD-BB50-655CE630ECB8}"/>
    <hyperlink ref="A30" location="'G09'!A1" display="Graf 9: Efekt ciel na rast reálneho exportu" xr:uid="{97518C62-5454-42A0-A2BB-90456DC5BF2F}"/>
    <hyperlink ref="A31" location="'G10'!A1" display="Graf 10: Efekt ciel na rast zamestnanosti" xr:uid="{19DAF1F9-F457-49DD-9B50-B258701192EF}"/>
    <hyperlink ref="A16" location="'T12'!A1" display="Tabuľka 12: Predpoklady vývoja dlhu verejnej správy " xr:uid="{B28C21E6-4F6C-436C-8C22-DA3D5B2428D4}"/>
    <hyperlink ref="A38" location="'G17'!A1" display="Graf 17: Príspevky k medziročnej zmene dlhu v odhade RRZ" xr:uid="{4C4BB845-B510-45A0-87CF-5EBB119565F5}"/>
    <hyperlink ref="A39" location="'G18'!A1" display="Graf 18: Vývoj hrubého a čistého dlhu verejnej správy a hranice dlhovej brzdy" xr:uid="{738EC345-DD99-448D-9E70-743CFF971A63}"/>
    <hyperlink ref="A18" location="'T14'!A1" display="Tabuľka 14: Bilancia príjmov a výdavkov verejnej správy v prognóze RRZ v % HDP" xr:uid="{59D5FD0C-F953-477C-BCDC-175781E42C9E}"/>
    <hyperlink ref="A17" location="'T13'!A1" display="Tabuľka 13: Bilancia príjmov a výdavkov verejnej správy v prognóze RRZ v mil. eur " xr:uid="{79EF6590-B2DE-405F-A40A-6197EBE4B048}"/>
    <hyperlink ref="A32" location="'G11'!A1" display="Graf 11: Prognóza vývoja salda hospodárenia VS v rizikovom scenári" xr:uid="{6E54B0AF-135D-451B-B0CD-2870129E3446}"/>
    <hyperlink ref="A33" location="'G12'!A1" display="Graf 12: Prognóza vývoja hrubého dlhu VS v rizikovom scenári" xr:uid="{D26DBA7C-6D72-407D-8011-CB221921E3C1}"/>
    <hyperlink ref="A41" location="'G20'!A1" display="Graf 20: Príspevky k zmene ukazovateľa dlhodobej udržateľnosti medzi rokmi 2024 a 2025" xr:uid="{2FCF2E10-17D5-41C1-9EDC-E7AAFBEF3EAE}"/>
    <hyperlink ref="A40" location="'G19'!A1" display="Graf 19: Vývoj dlhodobej udržateľnosti" xr:uid="{BC3BD22A-428D-4592-A9A8-DFA1F07C0844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37CAC-F9D1-4BCA-A21E-DECE3B7446C0}">
  <dimension ref="A1:E16"/>
  <sheetViews>
    <sheetView showGridLines="0" zoomScaleNormal="100" workbookViewId="0"/>
  </sheetViews>
  <sheetFormatPr defaultColWidth="8.85546875" defaultRowHeight="14.45" customHeight="1"/>
  <cols>
    <col min="1" max="1" width="63.85546875" style="28" bestFit="1" customWidth="1"/>
    <col min="2" max="16384" width="8.85546875" style="28"/>
  </cols>
  <sheetData>
    <row r="1" spans="1:5" ht="14.45" customHeight="1">
      <c r="A1" s="7" t="s">
        <v>11</v>
      </c>
      <c r="B1" s="1"/>
      <c r="C1" s="1"/>
      <c r="D1" s="1"/>
      <c r="E1" s="1"/>
    </row>
    <row r="2" spans="1:5" ht="14.45" customHeight="1">
      <c r="A2" s="62" t="s">
        <v>39</v>
      </c>
      <c r="B2" s="63">
        <v>2025</v>
      </c>
      <c r="C2" s="63">
        <v>2026</v>
      </c>
      <c r="D2" s="63">
        <v>2027</v>
      </c>
      <c r="E2" s="63">
        <v>2028</v>
      </c>
    </row>
    <row r="3" spans="1:5" ht="14.45" customHeight="1">
      <c r="A3" s="54" t="s">
        <v>119</v>
      </c>
      <c r="B3" s="55">
        <v>67081.431643612741</v>
      </c>
      <c r="C3" s="55">
        <v>71284.890399366064</v>
      </c>
      <c r="D3" s="55">
        <v>71243.837700995093</v>
      </c>
      <c r="E3" s="55">
        <v>74165.857647568468</v>
      </c>
    </row>
    <row r="4" spans="1:5" ht="14.45" customHeight="1">
      <c r="A4" s="56" t="s">
        <v>120</v>
      </c>
      <c r="B4" s="57">
        <v>3209.4177236246082</v>
      </c>
      <c r="C4" s="57">
        <v>4218.1561996789533</v>
      </c>
      <c r="D4" s="57">
        <v>1705.320130821457</v>
      </c>
      <c r="E4" s="57">
        <v>1719.1421740586798</v>
      </c>
    </row>
    <row r="5" spans="1:5" ht="14.45" customHeight="1">
      <c r="A5" s="56" t="s">
        <v>121</v>
      </c>
      <c r="B5" s="57">
        <v>442.41913785628032</v>
      </c>
      <c r="C5" s="57">
        <v>487.84694229130798</v>
      </c>
      <c r="D5" s="57">
        <v>500.94223310063524</v>
      </c>
      <c r="E5" s="57">
        <v>514.47616827629975</v>
      </c>
    </row>
    <row r="6" spans="1:5" ht="14.45" customHeight="1">
      <c r="A6" s="56" t="s">
        <v>122</v>
      </c>
      <c r="B6" s="57">
        <v>2147.5456452228991</v>
      </c>
      <c r="C6" s="57">
        <v>2348.1140831545831</v>
      </c>
      <c r="D6" s="57">
        <v>2709.7445692711808</v>
      </c>
      <c r="E6" s="57">
        <v>3113.5457314968653</v>
      </c>
    </row>
    <row r="7" spans="1:5" ht="14.45" customHeight="1">
      <c r="A7" s="56" t="s">
        <v>123</v>
      </c>
      <c r="B7" s="57">
        <v>-4.3319961330608141</v>
      </c>
      <c r="C7" s="57">
        <v>-9.4855911516974505</v>
      </c>
      <c r="D7" s="57">
        <v>-6.6625415417939857</v>
      </c>
      <c r="E7" s="57">
        <v>-0.77978016072465062</v>
      </c>
    </row>
    <row r="8" spans="1:5" ht="14.45" customHeight="1">
      <c r="A8" s="56" t="s">
        <v>124</v>
      </c>
      <c r="B8" s="58">
        <v>0</v>
      </c>
      <c r="C8" s="58">
        <v>0</v>
      </c>
      <c r="D8" s="58">
        <v>0</v>
      </c>
      <c r="E8" s="58">
        <v>0</v>
      </c>
    </row>
    <row r="9" spans="1:5" ht="14.45" customHeight="1">
      <c r="A9" s="54" t="s">
        <v>125</v>
      </c>
      <c r="B9" s="55">
        <f>B3-B4-B5-B6-B7-B8</f>
        <v>61286.381133042014</v>
      </c>
      <c r="C9" s="55">
        <f t="shared" ref="C9:E9" si="0">C3-C4-C5-C6-C7-C8</f>
        <v>64240.258765392922</v>
      </c>
      <c r="D9" s="55">
        <f t="shared" si="0"/>
        <v>66334.493309343612</v>
      </c>
      <c r="E9" s="55">
        <f t="shared" si="0"/>
        <v>68819.473353897338</v>
      </c>
    </row>
    <row r="10" spans="1:5" ht="14.45" customHeight="1">
      <c r="A10" s="54" t="s">
        <v>126</v>
      </c>
      <c r="B10" s="55">
        <v>61143.359188172501</v>
      </c>
      <c r="C10" s="55">
        <v>62093.424218041699</v>
      </c>
      <c r="D10" s="55">
        <v>63071.203910298602</v>
      </c>
      <c r="E10" s="55">
        <v>63612.887063300499</v>
      </c>
    </row>
    <row r="11" spans="1:5" ht="14.45" customHeight="1">
      <c r="A11" s="56" t="s">
        <v>48</v>
      </c>
      <c r="B11" s="14">
        <f>B15-B14</f>
        <v>96.022899472033714</v>
      </c>
      <c r="C11" s="14">
        <f t="shared" ref="C11:E11" si="1">C15-C14</f>
        <v>11.426869929713007</v>
      </c>
      <c r="D11" s="14">
        <f t="shared" si="1"/>
        <v>51.897217462702471</v>
      </c>
      <c r="E11" s="14">
        <f t="shared" si="1"/>
        <v>-88.05679844708385</v>
      </c>
    </row>
    <row r="12" spans="1:5" ht="14.45" customHeight="1">
      <c r="A12" s="84" t="s">
        <v>127</v>
      </c>
      <c r="B12" s="85">
        <f>B9-B10-B11</f>
        <v>46.999045397479676</v>
      </c>
      <c r="C12" s="85">
        <f t="shared" ref="C12:E12" si="2">C9-C10-C11</f>
        <v>2135.4076774215105</v>
      </c>
      <c r="D12" s="85">
        <f t="shared" si="2"/>
        <v>3211.3921815823078</v>
      </c>
      <c r="E12" s="85">
        <f t="shared" si="2"/>
        <v>5294.6430890439224</v>
      </c>
    </row>
    <row r="13" spans="1:5" ht="14.45" customHeight="1">
      <c r="A13" s="88" t="s">
        <v>128</v>
      </c>
      <c r="B13" s="89">
        <v>3.8950656737481992E-2</v>
      </c>
      <c r="C13" s="89">
        <v>3.9649758844070515E-2</v>
      </c>
      <c r="D13" s="89">
        <v>3.2217639906931828E-2</v>
      </c>
      <c r="E13" s="89">
        <v>4.3912690053568459E-2</v>
      </c>
    </row>
    <row r="14" spans="1:5" ht="14.45" customHeight="1">
      <c r="A14" s="86" t="s">
        <v>129</v>
      </c>
      <c r="B14" s="87">
        <v>1681.5560382128012</v>
      </c>
      <c r="C14" s="87">
        <v>512.70053007028707</v>
      </c>
      <c r="D14" s="87">
        <v>-27.18419794356619</v>
      </c>
      <c r="E14" s="87">
        <v>-339.6712015529161</v>
      </c>
    </row>
    <row r="15" spans="1:5" ht="14.45" customHeight="1">
      <c r="A15" s="19" t="s">
        <v>130</v>
      </c>
      <c r="B15" s="90">
        <v>1777.578937684835</v>
      </c>
      <c r="C15" s="90">
        <v>524.12740000000008</v>
      </c>
      <c r="D15" s="90">
        <v>24.713019519136285</v>
      </c>
      <c r="E15" s="90">
        <v>-427.72799999999995</v>
      </c>
    </row>
    <row r="16" spans="1:5" ht="14.45" customHeight="1">
      <c r="A16" s="59"/>
      <c r="B16" s="60"/>
      <c r="C16" s="60"/>
      <c r="D16" s="60"/>
      <c r="E16" s="61" t="s">
        <v>80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B06B-6699-4E46-B9F7-33477E9CFF3E}">
  <dimension ref="A1:F33"/>
  <sheetViews>
    <sheetView showGridLines="0" zoomScaleNormal="100" workbookViewId="0"/>
  </sheetViews>
  <sheetFormatPr defaultColWidth="8.85546875" defaultRowHeight="14.45" customHeight="1"/>
  <cols>
    <col min="1" max="1" width="63.85546875" style="28" customWidth="1"/>
    <col min="2" max="16384" width="8.85546875" style="28"/>
  </cols>
  <sheetData>
    <row r="1" spans="1:6" ht="14.45" customHeight="1">
      <c r="A1" s="7" t="s">
        <v>12</v>
      </c>
      <c r="B1" s="1"/>
      <c r="C1" s="1"/>
      <c r="D1" s="1"/>
      <c r="E1" s="1"/>
      <c r="F1" s="1"/>
    </row>
    <row r="2" spans="1:6" ht="14.45" customHeight="1">
      <c r="A2" s="62" t="s">
        <v>39</v>
      </c>
      <c r="B2" s="63">
        <v>2024</v>
      </c>
      <c r="C2" s="63">
        <v>2025</v>
      </c>
      <c r="D2" s="63">
        <v>2026</v>
      </c>
      <c r="E2" s="63">
        <v>2027</v>
      </c>
      <c r="F2" s="63">
        <v>2028</v>
      </c>
    </row>
    <row r="3" spans="1:6" ht="14.45" customHeight="1">
      <c r="A3" s="54" t="s">
        <v>131</v>
      </c>
      <c r="B3" s="64">
        <v>6.2E-2</v>
      </c>
      <c r="C3" s="64">
        <v>3.8494451594725254E-2</v>
      </c>
      <c r="D3" s="64">
        <v>8.9999999999999993E-3</v>
      </c>
      <c r="E3" s="64">
        <v>1.6E-2</v>
      </c>
      <c r="F3" s="64">
        <v>1.4999999999999999E-2</v>
      </c>
    </row>
    <row r="4" spans="1:6" ht="14.45" customHeight="1">
      <c r="A4" s="54" t="s">
        <v>132</v>
      </c>
      <c r="B4" s="64">
        <v>3.8353778143508821E-2</v>
      </c>
      <c r="C4" s="64">
        <v>3.8950656737481992E-2</v>
      </c>
      <c r="D4" s="64">
        <v>3.9649758844070515E-2</v>
      </c>
      <c r="E4" s="64">
        <v>3.2217639906931828E-2</v>
      </c>
      <c r="F4" s="64">
        <v>4.3912690053568459E-2</v>
      </c>
    </row>
    <row r="5" spans="1:6" ht="14.45" customHeight="1">
      <c r="A5" s="70" t="s">
        <v>133</v>
      </c>
      <c r="B5" s="71">
        <f>(B4-B3)*B8</f>
        <v>-1271.2255908548216</v>
      </c>
      <c r="C5" s="71">
        <f t="shared" ref="C5:F5" si="0">(C4-C3)*C8</f>
        <v>26.13042440924615</v>
      </c>
      <c r="D5" s="71">
        <f t="shared" si="0"/>
        <v>1878.4128021535307</v>
      </c>
      <c r="E5" s="71">
        <f t="shared" si="0"/>
        <v>1041.8253841852634</v>
      </c>
      <c r="F5" s="71">
        <f t="shared" si="0"/>
        <v>1917.9086449135625</v>
      </c>
    </row>
    <row r="6" spans="1:6" ht="14.45" customHeight="1">
      <c r="A6" s="70" t="s">
        <v>134</v>
      </c>
      <c r="B6" s="71">
        <f>B5</f>
        <v>-1271.2255908548216</v>
      </c>
      <c r="C6" s="71">
        <f>B6+C5</f>
        <v>-1245.0951664455754</v>
      </c>
      <c r="D6" s="71">
        <f t="shared" ref="D6:F6" si="1">C6+D5</f>
        <v>633.31763570795533</v>
      </c>
      <c r="E6" s="71">
        <f t="shared" si="1"/>
        <v>1675.1430198932187</v>
      </c>
      <c r="F6" s="71">
        <f t="shared" si="1"/>
        <v>3593.0516648067814</v>
      </c>
    </row>
    <row r="7" spans="1:6" ht="14.45" customHeight="1">
      <c r="A7" s="72" t="s">
        <v>135</v>
      </c>
      <c r="B7" s="73">
        <v>-9.7051146745909065E-3</v>
      </c>
      <c r="C7" s="73">
        <v>-8.9872664403804602E-3</v>
      </c>
      <c r="D7" s="73">
        <v>4.3272649526983151E-3</v>
      </c>
      <c r="E7" s="73">
        <v>1.089906128311462E-2</v>
      </c>
      <c r="F7" s="73">
        <v>2.235412321366971E-2</v>
      </c>
    </row>
    <row r="8" spans="1:6" ht="14.45" customHeight="1">
      <c r="A8" s="75" t="s">
        <v>136</v>
      </c>
      <c r="B8" s="76">
        <v>53760.198926064564</v>
      </c>
      <c r="C8" s="76">
        <v>57277.794483740945</v>
      </c>
      <c r="D8" s="76">
        <v>61286.381133042014</v>
      </c>
      <c r="E8" s="76">
        <v>64240.258765392922</v>
      </c>
      <c r="F8" s="76">
        <v>66334.493309343612</v>
      </c>
    </row>
    <row r="9" spans="1:6" ht="14.45" customHeight="1">
      <c r="A9" s="91" t="s">
        <v>137</v>
      </c>
      <c r="B9" s="92">
        <v>-1271.2255908548216</v>
      </c>
      <c r="C9" s="92">
        <v>-2614.8281349095105</v>
      </c>
      <c r="D9" s="92">
        <v>-650.76857724918682</v>
      </c>
      <c r="E9" s="92">
        <v>787.91265113699774</v>
      </c>
      <c r="F9" s="92">
        <v>2662.7616002083955</v>
      </c>
    </row>
    <row r="10" spans="1:6" ht="14.45" customHeight="1">
      <c r="A10"/>
      <c r="B10"/>
      <c r="C10"/>
      <c r="D10"/>
      <c r="E10"/>
      <c r="F10" s="74" t="s">
        <v>138</v>
      </c>
    </row>
    <row r="17" s="28" customFormat="1" ht="14.45" customHeight="1"/>
    <row r="18" s="28" customFormat="1" ht="14.45" customHeight="1"/>
    <row r="19" s="28" customFormat="1" ht="14.45" customHeight="1"/>
    <row r="20" s="28" customFormat="1" ht="14.45" customHeight="1"/>
    <row r="21" s="28" customFormat="1" ht="14.45" customHeight="1"/>
    <row r="22" s="28" customFormat="1" ht="14.45" customHeight="1"/>
    <row r="23" s="28" customFormat="1" ht="14.45" customHeight="1"/>
    <row r="24" s="28" customFormat="1" ht="14.45" customHeight="1"/>
    <row r="25" s="28" customFormat="1" ht="14.45" customHeight="1"/>
    <row r="26" s="28" customFormat="1" ht="14.45" customHeight="1"/>
    <row r="33" s="28" customFormat="1" ht="14.45" customHeight="1"/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12153-063F-466B-93B4-CCC2944494EA}">
  <dimension ref="A1:G33"/>
  <sheetViews>
    <sheetView showGridLines="0" zoomScaleNormal="100" workbookViewId="0">
      <selection sqref="A1:G1"/>
    </sheetView>
  </sheetViews>
  <sheetFormatPr defaultColWidth="8.85546875" defaultRowHeight="14.45" customHeight="1"/>
  <cols>
    <col min="1" max="1" width="44.42578125" style="28" bestFit="1" customWidth="1"/>
    <col min="2" max="16384" width="8.85546875" style="28"/>
  </cols>
  <sheetData>
    <row r="1" spans="1:7" ht="14.45" customHeight="1">
      <c r="A1" s="343" t="s">
        <v>139</v>
      </c>
      <c r="B1" s="343"/>
      <c r="C1" s="343"/>
      <c r="D1" s="343"/>
      <c r="E1" s="343"/>
      <c r="F1" s="343"/>
      <c r="G1" s="343"/>
    </row>
    <row r="2" spans="1:7" ht="14.45" customHeight="1">
      <c r="A2" s="79" t="s">
        <v>140</v>
      </c>
      <c r="B2" s="206">
        <v>2024</v>
      </c>
      <c r="C2" s="206">
        <v>2025</v>
      </c>
      <c r="D2" s="206">
        <v>2026</v>
      </c>
      <c r="E2" s="206">
        <v>2027</v>
      </c>
      <c r="F2" s="206">
        <v>2028</v>
      </c>
      <c r="G2" s="206">
        <v>2029</v>
      </c>
    </row>
    <row r="3" spans="1:7" ht="14.45" customHeight="1">
      <c r="A3" s="207" t="s">
        <v>141</v>
      </c>
      <c r="B3" s="208">
        <v>-5.2729181035665533</v>
      </c>
      <c r="C3" s="209">
        <v>-5.0106519598430648</v>
      </c>
      <c r="D3" s="209">
        <v>-5.3015136733458013</v>
      </c>
      <c r="E3" s="208">
        <v>-5.2214658409098256</v>
      </c>
      <c r="F3" s="208">
        <v>-5.6616828120490812</v>
      </c>
      <c r="G3" s="208">
        <v>-5.5248830120029035</v>
      </c>
    </row>
    <row r="4" spans="1:7" ht="14.45" customHeight="1">
      <c r="A4" s="210" t="s">
        <v>142</v>
      </c>
      <c r="B4" s="66">
        <v>-0.34000300359438596</v>
      </c>
      <c r="C4" s="67">
        <v>-2.0020239174954331E-2</v>
      </c>
      <c r="D4" s="67">
        <v>-0.1477979702850539</v>
      </c>
      <c r="E4" s="66">
        <v>-8.5046318194847453E-2</v>
      </c>
      <c r="F4" s="66">
        <v>-9.3735150899377298E-2</v>
      </c>
      <c r="G4" s="66">
        <v>5.6010464685572359E-2</v>
      </c>
    </row>
    <row r="5" spans="1:7" ht="14.45" customHeight="1">
      <c r="A5" s="210" t="s">
        <v>143</v>
      </c>
      <c r="B5" s="66">
        <v>-0.58837323725898449</v>
      </c>
      <c r="C5" s="67">
        <v>-0.22307847591002589</v>
      </c>
      <c r="D5" s="67">
        <v>1.3665385925535055E-2</v>
      </c>
      <c r="E5" s="66">
        <v>0</v>
      </c>
      <c r="F5" s="66">
        <v>0</v>
      </c>
      <c r="G5" s="66">
        <v>0</v>
      </c>
    </row>
    <row r="6" spans="1:7" ht="14.45" customHeight="1">
      <c r="A6" s="93" t="s">
        <v>144</v>
      </c>
      <c r="B6" s="209">
        <f t="shared" ref="B6:G6" si="0">B3-B4-B5</f>
        <v>-4.3445418627131822</v>
      </c>
      <c r="C6" s="209">
        <f t="shared" si="0"/>
        <v>-4.7675532447580844</v>
      </c>
      <c r="D6" s="209">
        <f t="shared" si="0"/>
        <v>-5.1673810889862821</v>
      </c>
      <c r="E6" s="209">
        <f t="shared" si="0"/>
        <v>-5.136419522714978</v>
      </c>
      <c r="F6" s="209">
        <f t="shared" si="0"/>
        <v>-5.5679476611497041</v>
      </c>
      <c r="G6" s="209">
        <f t="shared" si="0"/>
        <v>-5.5808934766884759</v>
      </c>
    </row>
    <row r="7" spans="1:7" ht="14.45" customHeight="1">
      <c r="A7" s="211" t="s">
        <v>145</v>
      </c>
      <c r="B7" s="212">
        <v>-0.87829001831006215</v>
      </c>
      <c r="C7" s="213">
        <f>C6-B6</f>
        <v>-0.42301138204490218</v>
      </c>
      <c r="D7" s="213">
        <f>D6-C6</f>
        <v>-0.39982784422819773</v>
      </c>
      <c r="E7" s="213">
        <f>E6-D6</f>
        <v>3.0961566271304086E-2</v>
      </c>
      <c r="F7" s="213">
        <f>F6-E6</f>
        <v>-0.43152813843472604</v>
      </c>
      <c r="G7" s="213">
        <f>G6-F6</f>
        <v>-1.2945815538771832E-2</v>
      </c>
    </row>
    <row r="8" spans="1:7" ht="14.45" customHeight="1">
      <c r="A8" s="65" t="s">
        <v>146</v>
      </c>
      <c r="B8" s="68">
        <v>-5.088288919817793</v>
      </c>
      <c r="C8" s="69">
        <v>-4.404106883098863</v>
      </c>
      <c r="D8" s="69">
        <v>-4.8768339803797129</v>
      </c>
      <c r="E8" s="68">
        <v>-5.1143383771222064</v>
      </c>
      <c r="F8" s="69">
        <v>-5.5206386355291359</v>
      </c>
      <c r="G8" s="69">
        <v>-5.5410705785746517</v>
      </c>
    </row>
    <row r="9" spans="1:7" ht="12.75">
      <c r="A9" s="344" t="s">
        <v>361</v>
      </c>
      <c r="B9" s="344"/>
      <c r="C9" s="344"/>
      <c r="D9" s="344"/>
      <c r="E9" s="327" t="s">
        <v>147</v>
      </c>
      <c r="F9" s="327"/>
      <c r="G9" s="327"/>
    </row>
    <row r="10" spans="1:7" ht="14.45" customHeight="1">
      <c r="A10" s="345"/>
      <c r="B10" s="345"/>
      <c r="C10" s="345"/>
      <c r="D10" s="345"/>
    </row>
    <row r="17" s="28" customFormat="1" ht="14.45" customHeight="1"/>
    <row r="18" s="28" customFormat="1" ht="14.45" customHeight="1"/>
    <row r="19" s="28" customFormat="1" ht="14.45" customHeight="1"/>
    <row r="20" s="28" customFormat="1" ht="14.45" customHeight="1"/>
    <row r="21" s="28" customFormat="1" ht="14.45" customHeight="1"/>
    <row r="22" s="28" customFormat="1" ht="14.45" customHeight="1"/>
    <row r="23" s="28" customFormat="1" ht="14.45" customHeight="1"/>
    <row r="24" s="28" customFormat="1" ht="14.45" customHeight="1"/>
    <row r="25" s="28" customFormat="1" ht="14.45" customHeight="1"/>
    <row r="26" s="28" customFormat="1" ht="14.45" customHeight="1"/>
    <row r="33" s="28" customFormat="1" ht="14.45" customHeight="1"/>
  </sheetData>
  <mergeCells count="3">
    <mergeCell ref="A1:G1"/>
    <mergeCell ref="E9:G9"/>
    <mergeCell ref="A9:D10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826B0-A171-4C6D-921B-4426AF7248B3}">
  <dimension ref="A1:G10"/>
  <sheetViews>
    <sheetView showGridLines="0" zoomScaleNormal="100" workbookViewId="0">
      <selection sqref="A1:G1"/>
    </sheetView>
  </sheetViews>
  <sheetFormatPr defaultColWidth="8.85546875" defaultRowHeight="14.45" customHeight="1"/>
  <cols>
    <col min="1" max="1" width="44.140625" style="28" customWidth="1"/>
    <col min="2" max="16384" width="8.85546875" style="28"/>
  </cols>
  <sheetData>
    <row r="1" spans="1:7" ht="14.45" customHeight="1">
      <c r="A1" s="343" t="s">
        <v>14</v>
      </c>
      <c r="B1" s="343"/>
      <c r="C1" s="343"/>
      <c r="D1" s="343"/>
      <c r="E1" s="343"/>
      <c r="F1" s="343"/>
      <c r="G1" s="343"/>
    </row>
    <row r="2" spans="1:7" ht="14.45" customHeight="1">
      <c r="A2" s="79" t="s">
        <v>39</v>
      </c>
      <c r="B2" s="313">
        <v>2024</v>
      </c>
      <c r="C2" s="313">
        <v>2025</v>
      </c>
      <c r="D2" s="313">
        <v>2026</v>
      </c>
      <c r="E2" s="313">
        <v>2027</v>
      </c>
      <c r="F2" s="313">
        <v>2028</v>
      </c>
      <c r="G2" s="313">
        <v>2029</v>
      </c>
    </row>
    <row r="3" spans="1:7" ht="14.45" customHeight="1">
      <c r="A3" s="146" t="s">
        <v>263</v>
      </c>
      <c r="B3" s="316">
        <v>77648.308999999994</v>
      </c>
      <c r="C3" s="317">
        <v>84404.723993557782</v>
      </c>
      <c r="D3" s="317">
        <v>92259.222465075596</v>
      </c>
      <c r="E3" s="316">
        <v>101010.09415930707</v>
      </c>
      <c r="F3" s="316">
        <v>110050.91671434938</v>
      </c>
      <c r="G3" s="316">
        <v>119843.15394236139</v>
      </c>
    </row>
    <row r="4" spans="1:7" ht="14.45" customHeight="1">
      <c r="A4" s="151" t="s">
        <v>264</v>
      </c>
      <c r="B4" s="314">
        <v>59.280252738330162</v>
      </c>
      <c r="C4" s="315">
        <v>60.924487383958677</v>
      </c>
      <c r="D4" s="315">
        <v>63.037902671433258</v>
      </c>
      <c r="E4" s="314">
        <v>65.720678453690667</v>
      </c>
      <c r="F4" s="314">
        <v>68.468041085306496</v>
      </c>
      <c r="G4" s="314">
        <v>71.402334734378186</v>
      </c>
    </row>
    <row r="5" spans="1:7" ht="14.45" customHeight="1">
      <c r="A5" s="210" t="s">
        <v>265</v>
      </c>
      <c r="B5" s="306">
        <v>66852.308999999994</v>
      </c>
      <c r="C5" s="307">
        <v>73766.29842667398</v>
      </c>
      <c r="D5" s="307">
        <v>82362.959079463908</v>
      </c>
      <c r="E5" s="306">
        <v>91654.941086449195</v>
      </c>
      <c r="F5" s="306">
        <v>100267.42408573878</v>
      </c>
      <c r="G5" s="306">
        <v>109626.96356308401</v>
      </c>
    </row>
    <row r="6" spans="1:7" ht="14.45" customHeight="1">
      <c r="A6" s="93" t="s">
        <v>264</v>
      </c>
      <c r="B6" s="308">
        <v>51.038095030001799</v>
      </c>
      <c r="C6" s="308">
        <v>53.245525904453508</v>
      </c>
      <c r="D6" s="308">
        <v>56.27608882296721</v>
      </c>
      <c r="E6" s="308">
        <v>59.633890671702453</v>
      </c>
      <c r="F6" s="308">
        <v>62.381253303318282</v>
      </c>
      <c r="G6" s="308">
        <v>65.31554695238998</v>
      </c>
    </row>
    <row r="7" spans="1:7" ht="14.45" customHeight="1">
      <c r="A7" s="239" t="s">
        <v>266</v>
      </c>
      <c r="B7" s="309">
        <v>53</v>
      </c>
      <c r="C7" s="310">
        <v>52</v>
      </c>
      <c r="D7" s="310">
        <v>51</v>
      </c>
      <c r="E7" s="309">
        <v>50</v>
      </c>
      <c r="F7" s="310">
        <v>50</v>
      </c>
      <c r="G7" s="310">
        <v>50</v>
      </c>
    </row>
    <row r="8" spans="1:7" ht="14.45" customHeight="1">
      <c r="A8" s="240" t="s">
        <v>267</v>
      </c>
      <c r="B8" s="311">
        <v>8.2421588409674076</v>
      </c>
      <c r="C8" s="312">
        <v>7.6789614795051628</v>
      </c>
      <c r="D8" s="312">
        <v>6.7618138484660557</v>
      </c>
      <c r="E8" s="311">
        <v>6.0867877819882104</v>
      </c>
      <c r="F8" s="312">
        <v>6.0867877819882077</v>
      </c>
      <c r="G8" s="312">
        <v>6.0867877819882095</v>
      </c>
    </row>
    <row r="9" spans="1:7" ht="14.45" customHeight="1">
      <c r="A9" s="346"/>
      <c r="B9" s="346"/>
      <c r="C9" s="346"/>
      <c r="D9" s="346"/>
      <c r="E9" s="327" t="s">
        <v>268</v>
      </c>
      <c r="F9" s="327"/>
      <c r="G9" s="327"/>
    </row>
    <row r="10" spans="1:7" ht="25.9" customHeight="1">
      <c r="A10" s="347" t="s">
        <v>269</v>
      </c>
      <c r="B10" s="347"/>
      <c r="C10" s="347"/>
      <c r="D10" s="347"/>
      <c r="E10" s="347"/>
      <c r="F10" s="347"/>
      <c r="G10" s="347"/>
    </row>
  </sheetData>
  <mergeCells count="4">
    <mergeCell ref="A1:G1"/>
    <mergeCell ref="A9:D9"/>
    <mergeCell ref="E9:G9"/>
    <mergeCell ref="A10:G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FA15-F5C5-41DD-8CEE-908F3107E493}">
  <dimension ref="A1:F53"/>
  <sheetViews>
    <sheetView showGridLines="0" zoomScaleNormal="100" workbookViewId="0">
      <selection sqref="A1:F1"/>
    </sheetView>
  </sheetViews>
  <sheetFormatPr defaultColWidth="8.85546875" defaultRowHeight="14.45" customHeight="1"/>
  <cols>
    <col min="1" max="1" width="66.7109375" style="28" customWidth="1"/>
    <col min="2" max="6" width="8.85546875" style="28" customWidth="1"/>
    <col min="7" max="16384" width="8.85546875" style="28"/>
  </cols>
  <sheetData>
    <row r="1" spans="1:6" ht="14.45" customHeight="1">
      <c r="A1" s="335" t="s">
        <v>316</v>
      </c>
      <c r="B1" s="335"/>
      <c r="C1" s="335"/>
      <c r="D1" s="335"/>
      <c r="E1" s="335"/>
      <c r="F1" s="335"/>
    </row>
    <row r="2" spans="1:6" ht="14.45" customHeight="1">
      <c r="A2" s="143" t="s">
        <v>317</v>
      </c>
      <c r="B2" s="248">
        <v>2025</v>
      </c>
      <c r="C2" s="248">
        <v>2026</v>
      </c>
      <c r="D2" s="248">
        <v>2027</v>
      </c>
      <c r="E2" s="248">
        <v>2028</v>
      </c>
      <c r="F2" s="248">
        <v>2029</v>
      </c>
    </row>
    <row r="3" spans="1:6" ht="14.45" customHeight="1">
      <c r="A3" s="242" t="s">
        <v>272</v>
      </c>
      <c r="B3" s="249">
        <v>60140</v>
      </c>
      <c r="C3" s="249">
        <v>63526</v>
      </c>
      <c r="D3" s="249">
        <v>63219</v>
      </c>
      <c r="E3" s="249">
        <v>65066</v>
      </c>
      <c r="F3" s="249">
        <v>67507</v>
      </c>
    </row>
    <row r="4" spans="1:6" ht="14.45" customHeight="1">
      <c r="A4" s="151" t="s">
        <v>207</v>
      </c>
      <c r="B4" s="250">
        <v>28526</v>
      </c>
      <c r="C4" s="250">
        <v>29710</v>
      </c>
      <c r="D4" s="250">
        <v>30644</v>
      </c>
      <c r="E4" s="250">
        <v>31786</v>
      </c>
      <c r="F4" s="250">
        <v>33074</v>
      </c>
    </row>
    <row r="5" spans="1:6" ht="14.45" customHeight="1">
      <c r="A5" s="146" t="s">
        <v>318</v>
      </c>
      <c r="B5" s="251">
        <v>17016</v>
      </c>
      <c r="C5" s="251">
        <v>17686</v>
      </c>
      <c r="D5" s="251">
        <v>18008</v>
      </c>
      <c r="E5" s="251">
        <v>18631</v>
      </c>
      <c r="F5" s="251">
        <v>19297</v>
      </c>
    </row>
    <row r="6" spans="1:6" ht="14.45" customHeight="1">
      <c r="A6" s="146" t="s">
        <v>274</v>
      </c>
      <c r="B6" s="251">
        <v>11166</v>
      </c>
      <c r="C6" s="251">
        <v>11640</v>
      </c>
      <c r="D6" s="251">
        <v>11798</v>
      </c>
      <c r="E6" s="251">
        <v>12212</v>
      </c>
      <c r="F6" s="251">
        <v>12711</v>
      </c>
    </row>
    <row r="7" spans="1:6" ht="14.45" customHeight="1">
      <c r="A7" s="146" t="s">
        <v>275</v>
      </c>
      <c r="B7" s="251">
        <v>2886</v>
      </c>
      <c r="C7" s="251">
        <v>3031</v>
      </c>
      <c r="D7" s="251">
        <v>3107</v>
      </c>
      <c r="E7" s="251">
        <v>3230</v>
      </c>
      <c r="F7" s="251">
        <v>3301</v>
      </c>
    </row>
    <row r="8" spans="1:6" ht="14.45" customHeight="1">
      <c r="A8" s="146" t="s">
        <v>319</v>
      </c>
      <c r="B8" s="252">
        <v>652</v>
      </c>
      <c r="C8" s="252">
        <v>665</v>
      </c>
      <c r="D8" s="252">
        <v>677</v>
      </c>
      <c r="E8" s="252">
        <v>691</v>
      </c>
      <c r="F8" s="252">
        <v>706</v>
      </c>
    </row>
    <row r="9" spans="1:6" ht="14.45" customHeight="1">
      <c r="A9" s="146" t="s">
        <v>320</v>
      </c>
      <c r="B9" s="252">
        <v>382</v>
      </c>
      <c r="C9" s="252">
        <v>400</v>
      </c>
      <c r="D9" s="252">
        <v>419</v>
      </c>
      <c r="E9" s="252">
        <v>438</v>
      </c>
      <c r="F9" s="252">
        <v>457</v>
      </c>
    </row>
    <row r="10" spans="1:6" ht="14.45" customHeight="1">
      <c r="A10" s="146" t="s">
        <v>321</v>
      </c>
      <c r="B10" s="252">
        <v>307</v>
      </c>
      <c r="C10" s="252">
        <v>319</v>
      </c>
      <c r="D10" s="252">
        <v>320</v>
      </c>
      <c r="E10" s="252">
        <v>320</v>
      </c>
      <c r="F10" s="252">
        <v>330</v>
      </c>
    </row>
    <row r="11" spans="1:6" ht="14.45" customHeight="1">
      <c r="A11" s="146" t="s">
        <v>279</v>
      </c>
      <c r="B11" s="251">
        <v>1623</v>
      </c>
      <c r="C11" s="251">
        <v>1631</v>
      </c>
      <c r="D11" s="251">
        <v>1687</v>
      </c>
      <c r="E11" s="251">
        <v>1740</v>
      </c>
      <c r="F11" s="251">
        <v>1792</v>
      </c>
    </row>
    <row r="12" spans="1:6" ht="14.45" customHeight="1">
      <c r="A12" s="146" t="s">
        <v>322</v>
      </c>
      <c r="B12" s="251">
        <v>11510</v>
      </c>
      <c r="C12" s="251">
        <v>12024</v>
      </c>
      <c r="D12" s="251">
        <v>12637</v>
      </c>
      <c r="E12" s="251">
        <v>13155</v>
      </c>
      <c r="F12" s="251">
        <v>13777</v>
      </c>
    </row>
    <row r="13" spans="1:6" ht="14.45" customHeight="1">
      <c r="A13" s="146" t="s">
        <v>323</v>
      </c>
      <c r="B13" s="251">
        <v>5208</v>
      </c>
      <c r="C13" s="251">
        <v>5453</v>
      </c>
      <c r="D13" s="251">
        <v>5781</v>
      </c>
      <c r="E13" s="251">
        <v>6051</v>
      </c>
      <c r="F13" s="251">
        <v>6386</v>
      </c>
    </row>
    <row r="14" spans="1:6" ht="14.45" customHeight="1">
      <c r="A14" s="146" t="s">
        <v>324</v>
      </c>
      <c r="B14" s="251">
        <v>5622</v>
      </c>
      <c r="C14" s="251">
        <v>5889</v>
      </c>
      <c r="D14" s="251">
        <v>6112</v>
      </c>
      <c r="E14" s="251">
        <v>6339</v>
      </c>
      <c r="F14" s="251">
        <v>6613</v>
      </c>
    </row>
    <row r="15" spans="1:6" ht="14.45" customHeight="1">
      <c r="A15" s="146" t="s">
        <v>325</v>
      </c>
      <c r="B15" s="252">
        <v>515</v>
      </c>
      <c r="C15" s="252">
        <v>478</v>
      </c>
      <c r="D15" s="252">
        <v>440</v>
      </c>
      <c r="E15" s="252">
        <v>306</v>
      </c>
      <c r="F15" s="252">
        <v>319</v>
      </c>
    </row>
    <row r="16" spans="1:6" ht="14.45" customHeight="1">
      <c r="A16" s="146" t="s">
        <v>326</v>
      </c>
      <c r="B16" s="252">
        <v>544</v>
      </c>
      <c r="C16" s="252">
        <v>542</v>
      </c>
      <c r="D16" s="252">
        <v>601</v>
      </c>
      <c r="E16" s="252">
        <v>619</v>
      </c>
      <c r="F16" s="252">
        <v>628</v>
      </c>
    </row>
    <row r="17" spans="1:6" ht="14.45" customHeight="1">
      <c r="A17" s="146" t="s">
        <v>327</v>
      </c>
      <c r="B17" s="252">
        <v>120</v>
      </c>
      <c r="C17" s="252">
        <v>124</v>
      </c>
      <c r="D17" s="252">
        <v>128</v>
      </c>
      <c r="E17" s="252">
        <v>131</v>
      </c>
      <c r="F17" s="252">
        <v>135</v>
      </c>
    </row>
    <row r="18" spans="1:6" ht="14.45" customHeight="1">
      <c r="A18" s="146" t="s">
        <v>279</v>
      </c>
      <c r="B18" s="252">
        <v>15</v>
      </c>
      <c r="C18" s="252">
        <v>15</v>
      </c>
      <c r="D18" s="252">
        <v>15</v>
      </c>
      <c r="E18" s="252">
        <v>15</v>
      </c>
      <c r="F18" s="252">
        <v>15</v>
      </c>
    </row>
    <row r="19" spans="1:6" ht="14.45" customHeight="1">
      <c r="A19" s="146" t="s">
        <v>328</v>
      </c>
      <c r="B19" s="252">
        <v>0</v>
      </c>
      <c r="C19" s="252">
        <v>0</v>
      </c>
      <c r="D19" s="252">
        <v>0</v>
      </c>
      <c r="E19" s="252">
        <v>0</v>
      </c>
      <c r="F19" s="252">
        <v>0</v>
      </c>
    </row>
    <row r="20" spans="1:6" ht="14.45" customHeight="1">
      <c r="A20" s="151" t="s">
        <v>287</v>
      </c>
      <c r="B20" s="250">
        <v>22343</v>
      </c>
      <c r="C20" s="250">
        <v>23614</v>
      </c>
      <c r="D20" s="250">
        <v>24805</v>
      </c>
      <c r="E20" s="250">
        <v>25327</v>
      </c>
      <c r="F20" s="250">
        <v>26449</v>
      </c>
    </row>
    <row r="21" spans="1:6" ht="14.45" customHeight="1">
      <c r="A21" s="146" t="s">
        <v>288</v>
      </c>
      <c r="B21" s="251">
        <v>21664</v>
      </c>
      <c r="C21" s="251">
        <v>22961</v>
      </c>
      <c r="D21" s="251">
        <v>24136</v>
      </c>
      <c r="E21" s="251">
        <v>24629</v>
      </c>
      <c r="F21" s="251">
        <v>25719</v>
      </c>
    </row>
    <row r="22" spans="1:6" ht="14.45" customHeight="1">
      <c r="A22" s="146" t="s">
        <v>289</v>
      </c>
      <c r="B22" s="252">
        <v>679</v>
      </c>
      <c r="C22" s="252">
        <v>652</v>
      </c>
      <c r="D22" s="252">
        <v>669</v>
      </c>
      <c r="E22" s="252">
        <v>699</v>
      </c>
      <c r="F22" s="252">
        <v>730</v>
      </c>
    </row>
    <row r="23" spans="1:6" ht="14.45" customHeight="1">
      <c r="A23" s="151" t="s">
        <v>290</v>
      </c>
      <c r="B23" s="250">
        <v>5417</v>
      </c>
      <c r="C23" s="250">
        <v>5337</v>
      </c>
      <c r="D23" s="250">
        <v>5414</v>
      </c>
      <c r="E23" s="250">
        <v>5579</v>
      </c>
      <c r="F23" s="250">
        <v>5671</v>
      </c>
    </row>
    <row r="24" spans="1:6" ht="14.45" customHeight="1">
      <c r="A24" s="146" t="s">
        <v>291</v>
      </c>
      <c r="B24" s="251">
        <v>4121</v>
      </c>
      <c r="C24" s="251">
        <v>4218</v>
      </c>
      <c r="D24" s="251">
        <v>4313</v>
      </c>
      <c r="E24" s="251">
        <v>4372</v>
      </c>
      <c r="F24" s="251">
        <v>4495</v>
      </c>
    </row>
    <row r="25" spans="1:6" ht="14.45" customHeight="1">
      <c r="A25" s="146" t="s">
        <v>329</v>
      </c>
      <c r="B25" s="251">
        <v>1296</v>
      </c>
      <c r="C25" s="251">
        <v>1119</v>
      </c>
      <c r="D25" s="251">
        <v>1101</v>
      </c>
      <c r="E25" s="251">
        <v>1207</v>
      </c>
      <c r="F25" s="251">
        <v>1176</v>
      </c>
    </row>
    <row r="26" spans="1:6" ht="14.45" customHeight="1">
      <c r="A26" s="146" t="s">
        <v>293</v>
      </c>
      <c r="B26" s="252">
        <v>619</v>
      </c>
      <c r="C26" s="252">
        <v>356</v>
      </c>
      <c r="D26" s="252">
        <v>318</v>
      </c>
      <c r="E26" s="252">
        <v>328</v>
      </c>
      <c r="F26" s="252">
        <v>330</v>
      </c>
    </row>
    <row r="27" spans="1:6" ht="14.45" customHeight="1">
      <c r="A27" s="146" t="s">
        <v>294</v>
      </c>
      <c r="B27" s="252">
        <v>704</v>
      </c>
      <c r="C27" s="252">
        <v>696</v>
      </c>
      <c r="D27" s="252">
        <v>696</v>
      </c>
      <c r="E27" s="252">
        <v>721</v>
      </c>
      <c r="F27" s="252">
        <v>686</v>
      </c>
    </row>
    <row r="28" spans="1:6" ht="14.45" customHeight="1">
      <c r="A28" s="151" t="s">
        <v>330</v>
      </c>
      <c r="B28" s="250">
        <v>3854</v>
      </c>
      <c r="C28" s="250">
        <v>4866</v>
      </c>
      <c r="D28" s="250">
        <v>2355</v>
      </c>
      <c r="E28" s="250">
        <v>2373</v>
      </c>
      <c r="F28" s="250">
        <v>2313</v>
      </c>
    </row>
    <row r="29" spans="1:6" ht="14.45" customHeight="1">
      <c r="A29" s="146" t="s">
        <v>331</v>
      </c>
      <c r="B29" s="251">
        <v>3209</v>
      </c>
      <c r="C29" s="251">
        <v>4218</v>
      </c>
      <c r="D29" s="251">
        <v>1705</v>
      </c>
      <c r="E29" s="251">
        <v>1719</v>
      </c>
      <c r="F29" s="251">
        <v>1655</v>
      </c>
    </row>
    <row r="30" spans="1:6" ht="14.45" customHeight="1">
      <c r="A30" s="242" t="s">
        <v>297</v>
      </c>
      <c r="B30" s="249">
        <v>67081</v>
      </c>
      <c r="C30" s="249">
        <v>71285</v>
      </c>
      <c r="D30" s="249">
        <v>71244</v>
      </c>
      <c r="E30" s="249">
        <v>74166</v>
      </c>
      <c r="F30" s="249">
        <v>76780</v>
      </c>
    </row>
    <row r="31" spans="1:6" ht="14.45" customHeight="1">
      <c r="A31" s="151" t="s">
        <v>298</v>
      </c>
      <c r="B31" s="250">
        <v>58702</v>
      </c>
      <c r="C31" s="250">
        <v>61638</v>
      </c>
      <c r="D31" s="250">
        <v>64469</v>
      </c>
      <c r="E31" s="250">
        <v>67045</v>
      </c>
      <c r="F31" s="250">
        <v>69933</v>
      </c>
    </row>
    <row r="32" spans="1:6" ht="14.45" customHeight="1">
      <c r="A32" s="146" t="s">
        <v>196</v>
      </c>
      <c r="B32" s="251">
        <v>15920</v>
      </c>
      <c r="C32" s="251">
        <v>16819</v>
      </c>
      <c r="D32" s="251">
        <v>17640</v>
      </c>
      <c r="E32" s="251">
        <v>18341</v>
      </c>
      <c r="F32" s="251">
        <v>19251</v>
      </c>
    </row>
    <row r="33" spans="1:6" ht="14.45" customHeight="1">
      <c r="A33" s="146" t="s">
        <v>197</v>
      </c>
      <c r="B33" s="251">
        <v>7993</v>
      </c>
      <c r="C33" s="251">
        <v>8264</v>
      </c>
      <c r="D33" s="251">
        <v>8430</v>
      </c>
      <c r="E33" s="251">
        <v>8662</v>
      </c>
      <c r="F33" s="251">
        <v>8851</v>
      </c>
    </row>
    <row r="34" spans="1:6" ht="14.45" customHeight="1">
      <c r="A34" s="146" t="s">
        <v>299</v>
      </c>
      <c r="B34" s="252">
        <v>131</v>
      </c>
      <c r="C34" s="252">
        <v>134</v>
      </c>
      <c r="D34" s="252">
        <v>137</v>
      </c>
      <c r="E34" s="252">
        <v>141</v>
      </c>
      <c r="F34" s="252">
        <v>143</v>
      </c>
    </row>
    <row r="35" spans="1:6" ht="14.45" customHeight="1">
      <c r="A35" s="146" t="s">
        <v>300</v>
      </c>
      <c r="B35" s="251">
        <v>1641</v>
      </c>
      <c r="C35" s="251">
        <v>1079</v>
      </c>
      <c r="D35" s="251">
        <v>1057</v>
      </c>
      <c r="E35" s="251">
        <v>1088</v>
      </c>
      <c r="F35" s="251">
        <v>1117</v>
      </c>
    </row>
    <row r="36" spans="1:6" ht="14.45" customHeight="1">
      <c r="A36" s="146" t="s">
        <v>332</v>
      </c>
      <c r="B36" s="251">
        <v>2148</v>
      </c>
      <c r="C36" s="251">
        <v>2348</v>
      </c>
      <c r="D36" s="251">
        <v>2710</v>
      </c>
      <c r="E36" s="251">
        <v>3114</v>
      </c>
      <c r="F36" s="251">
        <v>3517</v>
      </c>
    </row>
    <row r="37" spans="1:6" ht="14.45" customHeight="1">
      <c r="A37" s="146" t="s">
        <v>256</v>
      </c>
      <c r="B37" s="251">
        <v>2148</v>
      </c>
      <c r="C37" s="251">
        <v>2348</v>
      </c>
      <c r="D37" s="251">
        <v>2710</v>
      </c>
      <c r="E37" s="251">
        <v>3114</v>
      </c>
      <c r="F37" s="251">
        <v>3517</v>
      </c>
    </row>
    <row r="38" spans="1:6" ht="14.45" customHeight="1">
      <c r="A38" s="146" t="s">
        <v>302</v>
      </c>
      <c r="B38" s="251">
        <v>28119</v>
      </c>
      <c r="C38" s="251">
        <v>29841</v>
      </c>
      <c r="D38" s="251">
        <v>31083</v>
      </c>
      <c r="E38" s="251">
        <v>32195</v>
      </c>
      <c r="F38" s="251">
        <v>33416</v>
      </c>
    </row>
    <row r="39" spans="1:6" ht="14.45" customHeight="1">
      <c r="A39" s="146" t="s">
        <v>303</v>
      </c>
      <c r="B39" s="251">
        <v>22897</v>
      </c>
      <c r="C39" s="251">
        <v>24325</v>
      </c>
      <c r="D39" s="251">
        <v>25319</v>
      </c>
      <c r="E39" s="251">
        <v>26179</v>
      </c>
      <c r="F39" s="251">
        <v>27159</v>
      </c>
    </row>
    <row r="40" spans="1:6" ht="14.45" customHeight="1">
      <c r="A40" s="146" t="s">
        <v>304</v>
      </c>
      <c r="B40" s="252">
        <v>142</v>
      </c>
      <c r="C40" s="252">
        <v>215</v>
      </c>
      <c r="D40" s="252">
        <v>229</v>
      </c>
      <c r="E40" s="252">
        <v>235</v>
      </c>
      <c r="F40" s="252">
        <v>229</v>
      </c>
    </row>
    <row r="41" spans="1:6" ht="14.45" customHeight="1">
      <c r="A41" s="146" t="s">
        <v>305</v>
      </c>
      <c r="B41" s="251">
        <v>1121</v>
      </c>
      <c r="C41" s="251">
        <v>1170</v>
      </c>
      <c r="D41" s="251">
        <v>1232</v>
      </c>
      <c r="E41" s="251">
        <v>1274</v>
      </c>
      <c r="F41" s="251">
        <v>1322</v>
      </c>
    </row>
    <row r="42" spans="1:6" ht="14.45" customHeight="1">
      <c r="A42" s="146" t="s">
        <v>306</v>
      </c>
      <c r="B42" s="251">
        <v>13375</v>
      </c>
      <c r="C42" s="251">
        <v>13931</v>
      </c>
      <c r="D42" s="251">
        <v>14473</v>
      </c>
      <c r="E42" s="251">
        <v>14978</v>
      </c>
      <c r="F42" s="251">
        <v>15578</v>
      </c>
    </row>
    <row r="43" spans="1:6" ht="14.45" customHeight="1">
      <c r="A43" s="146" t="s">
        <v>333</v>
      </c>
      <c r="B43" s="252">
        <v>310</v>
      </c>
      <c r="C43" s="252">
        <v>324</v>
      </c>
      <c r="D43" s="252">
        <v>347</v>
      </c>
      <c r="E43" s="252">
        <v>348</v>
      </c>
      <c r="F43" s="252">
        <v>362</v>
      </c>
    </row>
    <row r="44" spans="1:6" ht="14.45" customHeight="1">
      <c r="A44" s="146" t="s">
        <v>334</v>
      </c>
      <c r="B44" s="251">
        <v>2820</v>
      </c>
      <c r="C44" s="251">
        <v>2942</v>
      </c>
      <c r="D44" s="251">
        <v>3065</v>
      </c>
      <c r="E44" s="251">
        <v>3149</v>
      </c>
      <c r="F44" s="251">
        <v>3216</v>
      </c>
    </row>
    <row r="45" spans="1:6" ht="14.45" customHeight="1">
      <c r="A45" s="146" t="s">
        <v>309</v>
      </c>
      <c r="B45" s="251">
        <v>2853</v>
      </c>
      <c r="C45" s="251">
        <v>3308</v>
      </c>
      <c r="D45" s="251">
        <v>3473</v>
      </c>
      <c r="E45" s="251">
        <v>3631</v>
      </c>
      <c r="F45" s="251">
        <v>3824</v>
      </c>
    </row>
    <row r="46" spans="1:6" ht="14.45" customHeight="1">
      <c r="A46" s="146" t="s">
        <v>310</v>
      </c>
      <c r="B46" s="251">
        <v>5222</v>
      </c>
      <c r="C46" s="251">
        <v>5516</v>
      </c>
      <c r="D46" s="251">
        <v>5765</v>
      </c>
      <c r="E46" s="251">
        <v>6016</v>
      </c>
      <c r="F46" s="251">
        <v>6257</v>
      </c>
    </row>
    <row r="47" spans="1:6" ht="14.45" customHeight="1">
      <c r="A47" s="146" t="s">
        <v>311</v>
      </c>
      <c r="B47" s="251">
        <v>2752</v>
      </c>
      <c r="C47" s="251">
        <v>3153</v>
      </c>
      <c r="D47" s="251">
        <v>3412</v>
      </c>
      <c r="E47" s="251">
        <v>3505</v>
      </c>
      <c r="F47" s="251">
        <v>3636</v>
      </c>
    </row>
    <row r="48" spans="1:6" ht="14.45" customHeight="1">
      <c r="A48" s="146" t="s">
        <v>335</v>
      </c>
      <c r="B48" s="252">
        <v>979</v>
      </c>
      <c r="C48" s="251">
        <v>1212</v>
      </c>
      <c r="D48" s="251">
        <v>1339</v>
      </c>
      <c r="E48" s="251">
        <v>1400</v>
      </c>
      <c r="F48" s="251">
        <v>1462</v>
      </c>
    </row>
    <row r="49" spans="1:6" ht="14.45" customHeight="1">
      <c r="A49" s="151" t="s">
        <v>201</v>
      </c>
      <c r="B49" s="250">
        <v>8379</v>
      </c>
      <c r="C49" s="250">
        <v>9647</v>
      </c>
      <c r="D49" s="250">
        <v>6775</v>
      </c>
      <c r="E49" s="250">
        <v>7121</v>
      </c>
      <c r="F49" s="250">
        <v>6847</v>
      </c>
    </row>
    <row r="50" spans="1:6" ht="14.45" customHeight="1">
      <c r="A50" s="146" t="s">
        <v>313</v>
      </c>
      <c r="B50" s="251">
        <v>7163</v>
      </c>
      <c r="C50" s="251">
        <v>8099</v>
      </c>
      <c r="D50" s="251">
        <v>6192</v>
      </c>
      <c r="E50" s="251">
        <v>6564</v>
      </c>
      <c r="F50" s="251">
        <v>6359</v>
      </c>
    </row>
    <row r="51" spans="1:6" ht="14.45" customHeight="1" thickBot="1">
      <c r="A51" s="246" t="s">
        <v>314</v>
      </c>
      <c r="B51" s="253">
        <v>1216</v>
      </c>
      <c r="C51" s="253">
        <v>1548</v>
      </c>
      <c r="D51" s="254">
        <v>583</v>
      </c>
      <c r="E51" s="254">
        <v>557</v>
      </c>
      <c r="F51" s="254">
        <v>488</v>
      </c>
    </row>
    <row r="52" spans="1:6" ht="14.45" customHeight="1" thickBot="1">
      <c r="A52" s="242" t="s">
        <v>315</v>
      </c>
      <c r="B52" s="249">
        <v>-6942</v>
      </c>
      <c r="C52" s="249">
        <v>-7759</v>
      </c>
      <c r="D52" s="249">
        <v>-8025</v>
      </c>
      <c r="E52" s="249">
        <v>-9100</v>
      </c>
      <c r="F52" s="249">
        <v>-9273</v>
      </c>
    </row>
    <row r="53" spans="1:6" ht="14.45" customHeight="1">
      <c r="A53" s="348"/>
      <c r="B53" s="348"/>
      <c r="C53" s="348"/>
      <c r="D53" s="349" t="s">
        <v>268</v>
      </c>
      <c r="E53" s="349"/>
      <c r="F53" s="349"/>
    </row>
  </sheetData>
  <mergeCells count="3">
    <mergeCell ref="A53:C53"/>
    <mergeCell ref="D53:F53"/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AD3B-3EAD-47D1-A549-B516FDA931A4}">
  <dimension ref="A1:F53"/>
  <sheetViews>
    <sheetView showGridLines="0" zoomScaleNormal="100" workbookViewId="0">
      <selection sqref="A1:F1"/>
    </sheetView>
  </sheetViews>
  <sheetFormatPr defaultColWidth="8.85546875" defaultRowHeight="14.45" customHeight="1"/>
  <cols>
    <col min="1" max="1" width="66.7109375" style="28" customWidth="1"/>
    <col min="2" max="6" width="8.85546875" style="28" customWidth="1"/>
    <col min="7" max="16384" width="8.85546875" style="28"/>
  </cols>
  <sheetData>
    <row r="1" spans="1:6" ht="14.45" customHeight="1">
      <c r="A1" s="332" t="s">
        <v>270</v>
      </c>
      <c r="B1" s="332"/>
      <c r="C1" s="332"/>
      <c r="D1" s="332"/>
      <c r="E1" s="332"/>
      <c r="F1" s="332"/>
    </row>
    <row r="2" spans="1:6" ht="14.45" customHeight="1">
      <c r="A2" s="143" t="s">
        <v>271</v>
      </c>
      <c r="B2" s="241">
        <v>2025</v>
      </c>
      <c r="C2" s="241">
        <v>2026</v>
      </c>
      <c r="D2" s="241">
        <v>2027</v>
      </c>
      <c r="E2" s="241">
        <v>2028</v>
      </c>
      <c r="F2" s="241">
        <v>2029</v>
      </c>
    </row>
    <row r="3" spans="1:6" ht="14.45" customHeight="1">
      <c r="A3" s="242" t="s">
        <v>272</v>
      </c>
      <c r="B3" s="243">
        <v>43.41</v>
      </c>
      <c r="C3" s="243">
        <v>43.41</v>
      </c>
      <c r="D3" s="243">
        <v>41.13</v>
      </c>
      <c r="E3" s="243">
        <v>40.479999999999997</v>
      </c>
      <c r="F3" s="243">
        <v>40.22</v>
      </c>
    </row>
    <row r="4" spans="1:6" ht="14.45" customHeight="1">
      <c r="A4" s="151" t="s">
        <v>207</v>
      </c>
      <c r="B4" s="244">
        <v>20.59</v>
      </c>
      <c r="C4" s="244">
        <v>20.3</v>
      </c>
      <c r="D4" s="244">
        <v>19.940000000000001</v>
      </c>
      <c r="E4" s="244">
        <v>19.78</v>
      </c>
      <c r="F4" s="244">
        <v>19.71</v>
      </c>
    </row>
    <row r="5" spans="1:6" ht="14.45" customHeight="1">
      <c r="A5" s="146" t="s">
        <v>273</v>
      </c>
      <c r="B5" s="245">
        <v>12.28</v>
      </c>
      <c r="C5" s="245">
        <v>12.08</v>
      </c>
      <c r="D5" s="245">
        <v>11.72</v>
      </c>
      <c r="E5" s="245">
        <v>11.59</v>
      </c>
      <c r="F5" s="245">
        <v>11.5</v>
      </c>
    </row>
    <row r="6" spans="1:6" ht="14.45" customHeight="1">
      <c r="A6" s="146" t="s">
        <v>274</v>
      </c>
      <c r="B6" s="245">
        <v>8.06</v>
      </c>
      <c r="C6" s="245">
        <v>7.95</v>
      </c>
      <c r="D6" s="245">
        <v>7.68</v>
      </c>
      <c r="E6" s="245">
        <v>7.6</v>
      </c>
      <c r="F6" s="245">
        <v>7.57</v>
      </c>
    </row>
    <row r="7" spans="1:6" ht="14.45" customHeight="1">
      <c r="A7" s="146" t="s">
        <v>275</v>
      </c>
      <c r="B7" s="245">
        <v>2.08</v>
      </c>
      <c r="C7" s="245">
        <v>2.0699999999999998</v>
      </c>
      <c r="D7" s="245">
        <v>2.02</v>
      </c>
      <c r="E7" s="245">
        <v>2.0099999999999998</v>
      </c>
      <c r="F7" s="245">
        <v>1.97</v>
      </c>
    </row>
    <row r="8" spans="1:6" ht="14.45" customHeight="1">
      <c r="A8" s="146" t="s">
        <v>276</v>
      </c>
      <c r="B8" s="245">
        <v>0.47</v>
      </c>
      <c r="C8" s="245">
        <v>0.45</v>
      </c>
      <c r="D8" s="245">
        <v>0.44</v>
      </c>
      <c r="E8" s="245">
        <v>0.43</v>
      </c>
      <c r="F8" s="245">
        <v>0.42</v>
      </c>
    </row>
    <row r="9" spans="1:6" ht="14.45" customHeight="1">
      <c r="A9" s="146" t="s">
        <v>277</v>
      </c>
      <c r="B9" s="245">
        <v>0.28000000000000003</v>
      </c>
      <c r="C9" s="245">
        <v>0.27</v>
      </c>
      <c r="D9" s="245">
        <v>0.27</v>
      </c>
      <c r="E9" s="245">
        <v>0.27</v>
      </c>
      <c r="F9" s="245">
        <v>0.27</v>
      </c>
    </row>
    <row r="10" spans="1:6" ht="14.45" customHeight="1">
      <c r="A10" s="146" t="s">
        <v>278</v>
      </c>
      <c r="B10" s="245">
        <v>0.22</v>
      </c>
      <c r="C10" s="245">
        <v>0.22</v>
      </c>
      <c r="D10" s="245">
        <v>0.21</v>
      </c>
      <c r="E10" s="245">
        <v>0.2</v>
      </c>
      <c r="F10" s="245">
        <v>0.2</v>
      </c>
    </row>
    <row r="11" spans="1:6" ht="14.45" customHeight="1">
      <c r="A11" s="146" t="s">
        <v>279</v>
      </c>
      <c r="B11" s="245">
        <v>1.17</v>
      </c>
      <c r="C11" s="245">
        <v>1.1100000000000001</v>
      </c>
      <c r="D11" s="245">
        <v>1.1000000000000001</v>
      </c>
      <c r="E11" s="245">
        <v>1.08</v>
      </c>
      <c r="F11" s="245">
        <v>1.07</v>
      </c>
    </row>
    <row r="12" spans="1:6" ht="14.45" customHeight="1">
      <c r="A12" s="146" t="s">
        <v>280</v>
      </c>
      <c r="B12" s="245">
        <v>8.31</v>
      </c>
      <c r="C12" s="245">
        <v>8.2200000000000006</v>
      </c>
      <c r="D12" s="245">
        <v>8.2200000000000006</v>
      </c>
      <c r="E12" s="245">
        <v>8.18</v>
      </c>
      <c r="F12" s="245">
        <v>8.2100000000000009</v>
      </c>
    </row>
    <row r="13" spans="1:6" ht="14.45" customHeight="1">
      <c r="A13" s="146" t="s">
        <v>281</v>
      </c>
      <c r="B13" s="245">
        <v>3.76</v>
      </c>
      <c r="C13" s="245">
        <v>3.73</v>
      </c>
      <c r="D13" s="245">
        <v>3.76</v>
      </c>
      <c r="E13" s="245">
        <v>3.76</v>
      </c>
      <c r="F13" s="245">
        <v>3.8</v>
      </c>
    </row>
    <row r="14" spans="1:6" ht="14.45" customHeight="1">
      <c r="A14" s="146" t="s">
        <v>282</v>
      </c>
      <c r="B14" s="245">
        <v>4.0599999999999996</v>
      </c>
      <c r="C14" s="245">
        <v>4.0199999999999996</v>
      </c>
      <c r="D14" s="245">
        <v>3.98</v>
      </c>
      <c r="E14" s="245">
        <v>3.94</v>
      </c>
      <c r="F14" s="245">
        <v>3.94</v>
      </c>
    </row>
    <row r="15" spans="1:6" ht="14.45" customHeight="1">
      <c r="A15" s="146" t="s">
        <v>283</v>
      </c>
      <c r="B15" s="245">
        <v>0.37</v>
      </c>
      <c r="C15" s="245">
        <v>0.33</v>
      </c>
      <c r="D15" s="245">
        <v>0.28999999999999998</v>
      </c>
      <c r="E15" s="245">
        <v>0.19</v>
      </c>
      <c r="F15" s="245">
        <v>0.19</v>
      </c>
    </row>
    <row r="16" spans="1:6" ht="14.45" customHeight="1">
      <c r="A16" s="146" t="s">
        <v>284</v>
      </c>
      <c r="B16" s="245">
        <v>0.39</v>
      </c>
      <c r="C16" s="245">
        <v>0.37</v>
      </c>
      <c r="D16" s="245">
        <v>0.39</v>
      </c>
      <c r="E16" s="245">
        <v>0.39</v>
      </c>
      <c r="F16" s="245">
        <v>0.37</v>
      </c>
    </row>
    <row r="17" spans="1:6" ht="14.45" customHeight="1">
      <c r="A17" s="146" t="s">
        <v>285</v>
      </c>
      <c r="B17" s="245">
        <v>0.09</v>
      </c>
      <c r="C17" s="245">
        <v>0.08</v>
      </c>
      <c r="D17" s="245">
        <v>0.08</v>
      </c>
      <c r="E17" s="245">
        <v>0.08</v>
      </c>
      <c r="F17" s="245">
        <v>0.08</v>
      </c>
    </row>
    <row r="18" spans="1:6" ht="14.45" customHeight="1">
      <c r="A18" s="146" t="s">
        <v>279</v>
      </c>
      <c r="B18" s="245">
        <v>0.01</v>
      </c>
      <c r="C18" s="245">
        <v>0.01</v>
      </c>
      <c r="D18" s="245">
        <v>0.01</v>
      </c>
      <c r="E18" s="245">
        <v>0.01</v>
      </c>
      <c r="F18" s="245">
        <v>0.01</v>
      </c>
    </row>
    <row r="19" spans="1:6" ht="14.45" customHeight="1">
      <c r="A19" s="146" t="s">
        <v>286</v>
      </c>
      <c r="B19" s="245">
        <v>0</v>
      </c>
      <c r="C19" s="245">
        <v>0</v>
      </c>
      <c r="D19" s="245">
        <v>0</v>
      </c>
      <c r="E19" s="245">
        <v>0</v>
      </c>
      <c r="F19" s="245">
        <v>0</v>
      </c>
    </row>
    <row r="20" spans="1:6" ht="14.45" customHeight="1">
      <c r="A20" s="151" t="s">
        <v>287</v>
      </c>
      <c r="B20" s="244">
        <v>16.13</v>
      </c>
      <c r="C20" s="244">
        <v>16.13</v>
      </c>
      <c r="D20" s="244">
        <v>16.14</v>
      </c>
      <c r="E20" s="244">
        <v>15.76</v>
      </c>
      <c r="F20" s="244">
        <v>15.76</v>
      </c>
    </row>
    <row r="21" spans="1:6" ht="14.45" customHeight="1">
      <c r="A21" s="146" t="s">
        <v>288</v>
      </c>
      <c r="B21" s="245">
        <v>15.64</v>
      </c>
      <c r="C21" s="245">
        <v>15.69</v>
      </c>
      <c r="D21" s="245">
        <v>15.7</v>
      </c>
      <c r="E21" s="245">
        <v>15.32</v>
      </c>
      <c r="F21" s="245">
        <v>15.32</v>
      </c>
    </row>
    <row r="22" spans="1:6" ht="14.45" customHeight="1">
      <c r="A22" s="146" t="s">
        <v>289</v>
      </c>
      <c r="B22" s="245">
        <v>0.49</v>
      </c>
      <c r="C22" s="245">
        <v>0.45</v>
      </c>
      <c r="D22" s="245">
        <v>0.44</v>
      </c>
      <c r="E22" s="245">
        <v>0.43</v>
      </c>
      <c r="F22" s="245">
        <v>0.43</v>
      </c>
    </row>
    <row r="23" spans="1:6" ht="14.45" customHeight="1">
      <c r="A23" s="151" t="s">
        <v>290</v>
      </c>
      <c r="B23" s="244">
        <v>3.91</v>
      </c>
      <c r="C23" s="244">
        <v>3.65</v>
      </c>
      <c r="D23" s="244">
        <v>3.52</v>
      </c>
      <c r="E23" s="244">
        <v>3.47</v>
      </c>
      <c r="F23" s="244">
        <v>3.38</v>
      </c>
    </row>
    <row r="24" spans="1:6" ht="14.45" customHeight="1">
      <c r="A24" s="146" t="s">
        <v>291</v>
      </c>
      <c r="B24" s="245">
        <v>2.97</v>
      </c>
      <c r="C24" s="245">
        <v>2.88</v>
      </c>
      <c r="D24" s="245">
        <v>2.81</v>
      </c>
      <c r="E24" s="245">
        <v>2.72</v>
      </c>
      <c r="F24" s="245">
        <v>2.68</v>
      </c>
    </row>
    <row r="25" spans="1:6" ht="14.45" customHeight="1">
      <c r="A25" s="146" t="s">
        <v>292</v>
      </c>
      <c r="B25" s="245">
        <v>0.94</v>
      </c>
      <c r="C25" s="245">
        <v>0.76</v>
      </c>
      <c r="D25" s="245">
        <v>0.72</v>
      </c>
      <c r="E25" s="245">
        <v>0.75</v>
      </c>
      <c r="F25" s="245">
        <v>0.7</v>
      </c>
    </row>
    <row r="26" spans="1:6" ht="14.45" customHeight="1">
      <c r="A26" s="146" t="s">
        <v>293</v>
      </c>
      <c r="B26" s="245">
        <v>0.45</v>
      </c>
      <c r="C26" s="245">
        <v>0.24</v>
      </c>
      <c r="D26" s="245">
        <v>0.21</v>
      </c>
      <c r="E26" s="245">
        <v>0.2</v>
      </c>
      <c r="F26" s="245">
        <v>0.2</v>
      </c>
    </row>
    <row r="27" spans="1:6" ht="14.45" customHeight="1">
      <c r="A27" s="146" t="s">
        <v>294</v>
      </c>
      <c r="B27" s="245">
        <v>0.51</v>
      </c>
      <c r="C27" s="245">
        <v>0.48</v>
      </c>
      <c r="D27" s="245">
        <v>0.45</v>
      </c>
      <c r="E27" s="245">
        <v>0.45</v>
      </c>
      <c r="F27" s="245">
        <v>0.41</v>
      </c>
    </row>
    <row r="28" spans="1:6" ht="14.45" customHeight="1">
      <c r="A28" s="151" t="s">
        <v>295</v>
      </c>
      <c r="B28" s="244">
        <v>2.78</v>
      </c>
      <c r="C28" s="244">
        <v>3.32</v>
      </c>
      <c r="D28" s="244">
        <v>1.53</v>
      </c>
      <c r="E28" s="244">
        <v>1.48</v>
      </c>
      <c r="F28" s="244">
        <v>1.38</v>
      </c>
    </row>
    <row r="29" spans="1:6" ht="14.45" customHeight="1">
      <c r="A29" s="146" t="s">
        <v>296</v>
      </c>
      <c r="B29" s="245">
        <v>2.3199999999999998</v>
      </c>
      <c r="C29" s="245">
        <v>2.88</v>
      </c>
      <c r="D29" s="245">
        <v>1.1100000000000001</v>
      </c>
      <c r="E29" s="245">
        <v>1.07</v>
      </c>
      <c r="F29" s="245">
        <v>0.99</v>
      </c>
    </row>
    <row r="30" spans="1:6" ht="14.45" customHeight="1">
      <c r="A30" s="242" t="s">
        <v>297</v>
      </c>
      <c r="B30" s="243">
        <v>48.42</v>
      </c>
      <c r="C30" s="243">
        <v>48.71</v>
      </c>
      <c r="D30" s="243">
        <v>46.35</v>
      </c>
      <c r="E30" s="243">
        <v>46.14</v>
      </c>
      <c r="F30" s="243">
        <v>45.75</v>
      </c>
    </row>
    <row r="31" spans="1:6" ht="14.45" customHeight="1">
      <c r="A31" s="151" t="s">
        <v>298</v>
      </c>
      <c r="B31" s="244">
        <v>42.37</v>
      </c>
      <c r="C31" s="244">
        <v>42.12</v>
      </c>
      <c r="D31" s="244">
        <v>41.95</v>
      </c>
      <c r="E31" s="244">
        <v>41.71</v>
      </c>
      <c r="F31" s="244">
        <v>41.67</v>
      </c>
    </row>
    <row r="32" spans="1:6" ht="14.45" customHeight="1">
      <c r="A32" s="146" t="s">
        <v>196</v>
      </c>
      <c r="B32" s="245">
        <v>11.49</v>
      </c>
      <c r="C32" s="245">
        <v>11.49</v>
      </c>
      <c r="D32" s="245">
        <v>11.48</v>
      </c>
      <c r="E32" s="245">
        <v>11.41</v>
      </c>
      <c r="F32" s="245">
        <v>11.47</v>
      </c>
    </row>
    <row r="33" spans="1:6" ht="14.45" customHeight="1">
      <c r="A33" s="146" t="s">
        <v>197</v>
      </c>
      <c r="B33" s="245">
        <v>5.77</v>
      </c>
      <c r="C33" s="245">
        <v>5.65</v>
      </c>
      <c r="D33" s="245">
        <v>5.48</v>
      </c>
      <c r="E33" s="245">
        <v>5.39</v>
      </c>
      <c r="F33" s="245">
        <v>5.27</v>
      </c>
    </row>
    <row r="34" spans="1:6" ht="14.45" customHeight="1">
      <c r="A34" s="146" t="s">
        <v>299</v>
      </c>
      <c r="B34" s="245">
        <v>0.09</v>
      </c>
      <c r="C34" s="245">
        <v>0.09</v>
      </c>
      <c r="D34" s="245">
        <v>0.09</v>
      </c>
      <c r="E34" s="245">
        <v>0.09</v>
      </c>
      <c r="F34" s="245">
        <v>0.09</v>
      </c>
    </row>
    <row r="35" spans="1:6" ht="14.45" customHeight="1">
      <c r="A35" s="146" t="s">
        <v>300</v>
      </c>
      <c r="B35" s="245">
        <v>1.18</v>
      </c>
      <c r="C35" s="245">
        <v>0.74</v>
      </c>
      <c r="D35" s="245">
        <v>0.69</v>
      </c>
      <c r="E35" s="245">
        <v>0.68</v>
      </c>
      <c r="F35" s="245">
        <v>0.67</v>
      </c>
    </row>
    <row r="36" spans="1:6" ht="14.45" customHeight="1">
      <c r="A36" s="146" t="s">
        <v>301</v>
      </c>
      <c r="B36" s="245">
        <v>1.55</v>
      </c>
      <c r="C36" s="245">
        <v>1.6</v>
      </c>
      <c r="D36" s="245">
        <v>1.76</v>
      </c>
      <c r="E36" s="245">
        <v>1.94</v>
      </c>
      <c r="F36" s="245">
        <v>2.1</v>
      </c>
    </row>
    <row r="37" spans="1:6" ht="14.45" customHeight="1">
      <c r="A37" s="146" t="s">
        <v>256</v>
      </c>
      <c r="B37" s="245">
        <v>1.55</v>
      </c>
      <c r="C37" s="245">
        <v>1.6</v>
      </c>
      <c r="D37" s="245">
        <v>1.76</v>
      </c>
      <c r="E37" s="245">
        <v>1.94</v>
      </c>
      <c r="F37" s="245">
        <v>2.1</v>
      </c>
    </row>
    <row r="38" spans="1:6" ht="14.45" customHeight="1">
      <c r="A38" s="146" t="s">
        <v>302</v>
      </c>
      <c r="B38" s="245">
        <v>20.3</v>
      </c>
      <c r="C38" s="245">
        <v>20.39</v>
      </c>
      <c r="D38" s="245">
        <v>20.22</v>
      </c>
      <c r="E38" s="245">
        <v>20.03</v>
      </c>
      <c r="F38" s="245">
        <v>19.91</v>
      </c>
    </row>
    <row r="39" spans="1:6" ht="14.45" customHeight="1">
      <c r="A39" s="146" t="s">
        <v>303</v>
      </c>
      <c r="B39" s="245">
        <v>16.53</v>
      </c>
      <c r="C39" s="245">
        <v>16.62</v>
      </c>
      <c r="D39" s="245">
        <v>16.47</v>
      </c>
      <c r="E39" s="245">
        <v>16.29</v>
      </c>
      <c r="F39" s="245">
        <v>16.18</v>
      </c>
    </row>
    <row r="40" spans="1:6" ht="14.45" customHeight="1">
      <c r="A40" s="146" t="s">
        <v>304</v>
      </c>
      <c r="B40" s="245">
        <v>0.1</v>
      </c>
      <c r="C40" s="245">
        <v>0.15</v>
      </c>
      <c r="D40" s="245">
        <v>0.15</v>
      </c>
      <c r="E40" s="245">
        <v>0.15</v>
      </c>
      <c r="F40" s="245">
        <v>0.14000000000000001</v>
      </c>
    </row>
    <row r="41" spans="1:6" ht="14.45" customHeight="1">
      <c r="A41" s="146" t="s">
        <v>305</v>
      </c>
      <c r="B41" s="245">
        <v>0.81</v>
      </c>
      <c r="C41" s="245">
        <v>0.8</v>
      </c>
      <c r="D41" s="245">
        <v>0.8</v>
      </c>
      <c r="E41" s="245">
        <v>0.79</v>
      </c>
      <c r="F41" s="245">
        <v>0.79</v>
      </c>
    </row>
    <row r="42" spans="1:6" ht="14.45" customHeight="1">
      <c r="A42" s="146" t="s">
        <v>306</v>
      </c>
      <c r="B42" s="245">
        <v>9.65</v>
      </c>
      <c r="C42" s="245">
        <v>9.52</v>
      </c>
      <c r="D42" s="245">
        <v>9.42</v>
      </c>
      <c r="E42" s="245">
        <v>9.32</v>
      </c>
      <c r="F42" s="245">
        <v>9.2799999999999994</v>
      </c>
    </row>
    <row r="43" spans="1:6" ht="14.45" customHeight="1">
      <c r="A43" s="146" t="s">
        <v>307</v>
      </c>
      <c r="B43" s="245">
        <v>0.22</v>
      </c>
      <c r="C43" s="245">
        <v>0.22</v>
      </c>
      <c r="D43" s="245">
        <v>0.23</v>
      </c>
      <c r="E43" s="245">
        <v>0.22</v>
      </c>
      <c r="F43" s="245">
        <v>0.22</v>
      </c>
    </row>
    <row r="44" spans="1:6" ht="14.45" customHeight="1">
      <c r="A44" s="146" t="s">
        <v>308</v>
      </c>
      <c r="B44" s="245">
        <v>2.04</v>
      </c>
      <c r="C44" s="245">
        <v>2.0099999999999998</v>
      </c>
      <c r="D44" s="245">
        <v>1.99</v>
      </c>
      <c r="E44" s="245">
        <v>1.96</v>
      </c>
      <c r="F44" s="245">
        <v>1.92</v>
      </c>
    </row>
    <row r="45" spans="1:6" ht="14.45" customHeight="1">
      <c r="A45" s="146" t="s">
        <v>309</v>
      </c>
      <c r="B45" s="245">
        <v>2.06</v>
      </c>
      <c r="C45" s="245">
        <v>2.2599999999999998</v>
      </c>
      <c r="D45" s="245">
        <v>2.2599999999999998</v>
      </c>
      <c r="E45" s="245">
        <v>2.2599999999999998</v>
      </c>
      <c r="F45" s="245">
        <v>2.2799999999999998</v>
      </c>
    </row>
    <row r="46" spans="1:6" ht="14.45" customHeight="1">
      <c r="A46" s="146" t="s">
        <v>310</v>
      </c>
      <c r="B46" s="245">
        <v>3.77</v>
      </c>
      <c r="C46" s="245">
        <v>3.77</v>
      </c>
      <c r="D46" s="245">
        <v>3.75</v>
      </c>
      <c r="E46" s="245">
        <v>3.74</v>
      </c>
      <c r="F46" s="245">
        <v>3.73</v>
      </c>
    </row>
    <row r="47" spans="1:6" ht="14.45" customHeight="1">
      <c r="A47" s="146" t="s">
        <v>311</v>
      </c>
      <c r="B47" s="245">
        <v>1.99</v>
      </c>
      <c r="C47" s="245">
        <v>2.15</v>
      </c>
      <c r="D47" s="245">
        <v>2.2200000000000002</v>
      </c>
      <c r="E47" s="245">
        <v>2.1800000000000002</v>
      </c>
      <c r="F47" s="245">
        <v>2.17</v>
      </c>
    </row>
    <row r="48" spans="1:6" ht="14.45" customHeight="1">
      <c r="A48" s="146" t="s">
        <v>312</v>
      </c>
      <c r="B48" s="245">
        <v>0.71</v>
      </c>
      <c r="C48" s="245">
        <v>0.83</v>
      </c>
      <c r="D48" s="245">
        <v>0.87</v>
      </c>
      <c r="E48" s="245">
        <v>0.87</v>
      </c>
      <c r="F48" s="245">
        <v>0.87</v>
      </c>
    </row>
    <row r="49" spans="1:6" ht="14.45" customHeight="1">
      <c r="A49" s="151" t="s">
        <v>201</v>
      </c>
      <c r="B49" s="244">
        <v>6.05</v>
      </c>
      <c r="C49" s="244">
        <v>6.59</v>
      </c>
      <c r="D49" s="244">
        <v>4.41</v>
      </c>
      <c r="E49" s="244">
        <v>4.43</v>
      </c>
      <c r="F49" s="244">
        <v>4.08</v>
      </c>
    </row>
    <row r="50" spans="1:6" ht="14.45" customHeight="1">
      <c r="A50" s="146" t="s">
        <v>313</v>
      </c>
      <c r="B50" s="245">
        <v>5.17</v>
      </c>
      <c r="C50" s="245">
        <v>5.53</v>
      </c>
      <c r="D50" s="245">
        <v>4.03</v>
      </c>
      <c r="E50" s="245">
        <v>4.08</v>
      </c>
      <c r="F50" s="245">
        <v>3.79</v>
      </c>
    </row>
    <row r="51" spans="1:6" ht="14.45" customHeight="1" thickBot="1">
      <c r="A51" s="246" t="s">
        <v>314</v>
      </c>
      <c r="B51" s="247">
        <v>0.88</v>
      </c>
      <c r="C51" s="247">
        <v>1.06</v>
      </c>
      <c r="D51" s="247">
        <v>0.38</v>
      </c>
      <c r="E51" s="247">
        <v>0.35</v>
      </c>
      <c r="F51" s="247">
        <v>0.28999999999999998</v>
      </c>
    </row>
    <row r="52" spans="1:6" ht="14.45" customHeight="1" thickBot="1">
      <c r="A52" s="242" t="s">
        <v>315</v>
      </c>
      <c r="B52" s="243">
        <v>-5.01</v>
      </c>
      <c r="C52" s="243">
        <v>-5.3</v>
      </c>
      <c r="D52" s="243">
        <v>-5.22</v>
      </c>
      <c r="E52" s="243">
        <v>-5.66</v>
      </c>
      <c r="F52" s="243">
        <v>-5.52</v>
      </c>
    </row>
    <row r="53" spans="1:6" ht="14.45" customHeight="1">
      <c r="A53" s="350"/>
      <c r="B53" s="350"/>
      <c r="C53" s="350"/>
      <c r="D53" s="350"/>
      <c r="E53" s="351" t="s">
        <v>268</v>
      </c>
      <c r="F53" s="351"/>
    </row>
  </sheetData>
  <mergeCells count="3">
    <mergeCell ref="A53:D53"/>
    <mergeCell ref="E53:F53"/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87D4-B3F8-42B3-B04D-94AB3726EA85}">
  <dimension ref="A1:O45"/>
  <sheetViews>
    <sheetView showGridLines="0" zoomScaleNormal="100" workbookViewId="0">
      <selection sqref="A1:F1"/>
    </sheetView>
  </sheetViews>
  <sheetFormatPr defaultColWidth="8.85546875" defaultRowHeight="14.45" customHeight="1"/>
  <cols>
    <col min="1" max="1" width="66.7109375" style="1" customWidth="1"/>
    <col min="2" max="16384" width="8.85546875" style="1"/>
  </cols>
  <sheetData>
    <row r="1" spans="1:15" ht="14.45" customHeight="1">
      <c r="A1" s="354" t="s">
        <v>148</v>
      </c>
      <c r="B1" s="354"/>
      <c r="C1" s="354"/>
      <c r="D1" s="354"/>
      <c r="E1" s="354"/>
      <c r="F1" s="354"/>
      <c r="H1" s="8"/>
      <c r="I1" s="8"/>
      <c r="J1" s="8"/>
      <c r="K1" s="8"/>
      <c r="L1" s="8"/>
      <c r="M1" s="8"/>
      <c r="N1" s="8"/>
      <c r="O1" s="8"/>
    </row>
    <row r="2" spans="1:15" ht="14.45" customHeight="1">
      <c r="A2" s="166" t="s">
        <v>39</v>
      </c>
      <c r="B2" s="165">
        <v>2024</v>
      </c>
      <c r="C2" s="165">
        <v>2025</v>
      </c>
      <c r="D2" s="165">
        <v>2026</v>
      </c>
      <c r="E2" s="165">
        <v>2027</v>
      </c>
      <c r="F2" s="165">
        <v>2028</v>
      </c>
      <c r="H2" s="8"/>
      <c r="I2" s="8"/>
      <c r="J2" s="8"/>
      <c r="K2" s="8"/>
      <c r="L2" s="8"/>
      <c r="M2" s="8"/>
      <c r="N2" s="8"/>
      <c r="O2" s="8"/>
    </row>
    <row r="3" spans="1:15" ht="14.45" customHeight="1">
      <c r="A3" s="164" t="s">
        <v>149</v>
      </c>
      <c r="B3" s="163">
        <v>-14</v>
      </c>
      <c r="C3" s="163" t="s">
        <v>150</v>
      </c>
      <c r="D3" s="163" t="s">
        <v>150</v>
      </c>
      <c r="E3" s="163" t="s">
        <v>150</v>
      </c>
      <c r="F3" s="163"/>
      <c r="H3" s="8"/>
      <c r="I3" s="8"/>
      <c r="J3" s="8"/>
      <c r="K3" s="8"/>
      <c r="L3" s="8"/>
      <c r="M3" s="8"/>
      <c r="N3" s="8"/>
      <c r="O3" s="8"/>
    </row>
    <row r="4" spans="1:15" ht="14.45" customHeight="1">
      <c r="A4" s="164" t="s">
        <v>151</v>
      </c>
      <c r="B4" s="163">
        <v>3.307500000000001</v>
      </c>
      <c r="C4" s="163">
        <v>-9.9224999999999994</v>
      </c>
      <c r="D4" s="163">
        <v>-16.537500000000001</v>
      </c>
      <c r="E4" s="163" t="s">
        <v>150</v>
      </c>
      <c r="F4" s="163"/>
      <c r="H4" s="8"/>
      <c r="I4" s="8"/>
      <c r="J4" s="8"/>
      <c r="K4" s="8"/>
      <c r="L4" s="8"/>
      <c r="M4" s="8"/>
      <c r="N4" s="8"/>
      <c r="O4" s="8"/>
    </row>
    <row r="5" spans="1:15" ht="14.45" customHeight="1">
      <c r="A5" s="164" t="s">
        <v>152</v>
      </c>
      <c r="B5" s="163">
        <v>-21.577853348662835</v>
      </c>
      <c r="C5" s="163" t="s">
        <v>150</v>
      </c>
      <c r="D5" s="163" t="s">
        <v>150</v>
      </c>
      <c r="E5" s="163" t="s">
        <v>150</v>
      </c>
      <c r="F5" s="163"/>
      <c r="H5" s="8"/>
      <c r="I5" s="8"/>
      <c r="J5" s="8"/>
      <c r="K5" s="8"/>
      <c r="L5" s="8"/>
      <c r="M5" s="8"/>
      <c r="N5" s="8"/>
      <c r="O5" s="8"/>
    </row>
    <row r="6" spans="1:15" ht="14.45" customHeight="1">
      <c r="A6" s="164" t="s">
        <v>153</v>
      </c>
      <c r="B6" s="163">
        <v>1.6656000000000013</v>
      </c>
      <c r="C6" s="163" t="s">
        <v>150</v>
      </c>
      <c r="D6" s="163" t="s">
        <v>150</v>
      </c>
      <c r="E6" s="163" t="s">
        <v>150</v>
      </c>
      <c r="F6" s="163"/>
      <c r="H6" s="8"/>
      <c r="I6" s="8"/>
      <c r="J6" s="8"/>
      <c r="K6" s="8"/>
      <c r="L6" s="8"/>
      <c r="M6" s="8"/>
      <c r="N6" s="8"/>
      <c r="O6" s="8"/>
    </row>
    <row r="7" spans="1:15" ht="14.45" customHeight="1">
      <c r="A7" s="164" t="s">
        <v>154</v>
      </c>
      <c r="B7" s="163">
        <v>-5.7129060226408841</v>
      </c>
      <c r="C7" s="163" t="s">
        <v>150</v>
      </c>
      <c r="D7" s="163" t="s">
        <v>150</v>
      </c>
      <c r="E7" s="163" t="s">
        <v>150</v>
      </c>
      <c r="F7" s="163"/>
      <c r="H7" s="8"/>
      <c r="I7" s="8"/>
      <c r="J7" s="8"/>
      <c r="K7" s="8"/>
      <c r="L7" s="8"/>
      <c r="M7" s="8"/>
      <c r="N7" s="8"/>
      <c r="O7" s="8"/>
    </row>
    <row r="8" spans="1:15" ht="14.45" customHeight="1">
      <c r="A8" s="164" t="s">
        <v>155</v>
      </c>
      <c r="B8" s="163">
        <v>-41.31</v>
      </c>
      <c r="C8" s="163" t="s">
        <v>150</v>
      </c>
      <c r="D8" s="163" t="s">
        <v>150</v>
      </c>
      <c r="E8" s="163" t="s">
        <v>150</v>
      </c>
      <c r="F8" s="163"/>
      <c r="H8" s="8"/>
      <c r="I8" s="8"/>
      <c r="J8" s="8"/>
      <c r="K8" s="8"/>
      <c r="L8" s="8"/>
      <c r="M8" s="8"/>
      <c r="N8" s="8"/>
      <c r="O8" s="8"/>
    </row>
    <row r="9" spans="1:15" ht="14.45" customHeight="1">
      <c r="A9" s="164" t="s">
        <v>156</v>
      </c>
      <c r="B9" s="163">
        <v>-24.029497931762599</v>
      </c>
      <c r="C9" s="163">
        <v>-5.6176899999999996</v>
      </c>
      <c r="D9" s="163" t="s">
        <v>150</v>
      </c>
      <c r="E9" s="163" t="s">
        <v>150</v>
      </c>
      <c r="F9" s="163"/>
      <c r="H9" s="8"/>
      <c r="I9" s="8"/>
      <c r="J9" s="8"/>
      <c r="K9" s="8"/>
      <c r="L9" s="8"/>
      <c r="M9" s="8"/>
      <c r="N9" s="8"/>
      <c r="O9" s="8"/>
    </row>
    <row r="10" spans="1:15" ht="14.45" customHeight="1">
      <c r="A10" s="162" t="s">
        <v>157</v>
      </c>
      <c r="B10" s="163">
        <v>37.5</v>
      </c>
      <c r="C10" s="163">
        <v>12.5</v>
      </c>
      <c r="D10" s="163"/>
      <c r="E10" s="163"/>
      <c r="F10" s="163"/>
      <c r="H10" s="8"/>
      <c r="I10" s="8"/>
      <c r="J10" s="8"/>
      <c r="K10" s="8"/>
      <c r="L10" s="8"/>
      <c r="M10" s="8"/>
      <c r="N10" s="8"/>
      <c r="O10" s="8"/>
    </row>
    <row r="11" spans="1:15" ht="14.45" customHeight="1">
      <c r="A11" s="162" t="s">
        <v>158</v>
      </c>
      <c r="B11" s="163">
        <v>33</v>
      </c>
      <c r="C11" s="163"/>
      <c r="D11" s="163"/>
      <c r="E11" s="163"/>
      <c r="F11" s="163"/>
      <c r="H11" s="8"/>
      <c r="I11" s="8"/>
      <c r="J11" s="8"/>
      <c r="K11" s="8"/>
      <c r="L11" s="8"/>
      <c r="M11" s="8"/>
      <c r="N11" s="8"/>
      <c r="O11" s="8"/>
    </row>
    <row r="12" spans="1:15" ht="14.45" customHeight="1">
      <c r="A12" s="162" t="s">
        <v>159</v>
      </c>
      <c r="B12" s="163">
        <v>-72</v>
      </c>
      <c r="C12" s="163">
        <v>-40</v>
      </c>
      <c r="D12" s="163">
        <v>-20</v>
      </c>
      <c r="E12" s="163">
        <v>-20</v>
      </c>
      <c r="F12" s="163"/>
      <c r="H12" s="8"/>
      <c r="I12" s="8"/>
      <c r="J12" s="8"/>
      <c r="K12" s="8"/>
      <c r="L12" s="8"/>
      <c r="M12" s="8"/>
      <c r="N12" s="8"/>
      <c r="O12" s="8"/>
    </row>
    <row r="13" spans="1:15" ht="14.45" customHeight="1">
      <c r="A13" s="162" t="s">
        <v>160</v>
      </c>
      <c r="B13" s="163">
        <v>321</v>
      </c>
      <c r="C13" s="163">
        <v>-50</v>
      </c>
      <c r="D13" s="163">
        <v>-31</v>
      </c>
      <c r="E13" s="163">
        <v>-41</v>
      </c>
      <c r="F13" s="163">
        <v>-133</v>
      </c>
      <c r="H13" s="8"/>
      <c r="I13" s="8"/>
      <c r="J13" s="8"/>
      <c r="K13" s="8"/>
      <c r="L13" s="8"/>
      <c r="M13" s="8"/>
      <c r="N13" s="8"/>
      <c r="O13" s="8"/>
    </row>
    <row r="14" spans="1:15" ht="14.45" customHeight="1">
      <c r="A14" s="162" t="s">
        <v>161</v>
      </c>
      <c r="B14" s="163">
        <v>167.96100000000001</v>
      </c>
      <c r="C14" s="163">
        <v>-167.96100000000001</v>
      </c>
      <c r="D14" s="163"/>
      <c r="E14" s="163"/>
      <c r="F14" s="163"/>
      <c r="H14" s="8"/>
      <c r="I14" s="8"/>
      <c r="J14" s="8"/>
      <c r="K14" s="8"/>
      <c r="L14" s="8"/>
      <c r="M14" s="8"/>
      <c r="N14" s="8"/>
      <c r="O14" s="8"/>
    </row>
    <row r="15" spans="1:15" ht="14.45" customHeight="1">
      <c r="A15" s="162" t="s">
        <v>162</v>
      </c>
      <c r="B15" s="163">
        <v>48.5</v>
      </c>
      <c r="C15" s="163"/>
      <c r="D15" s="163"/>
      <c r="E15" s="163"/>
      <c r="F15" s="163"/>
      <c r="H15" s="8"/>
      <c r="I15" s="8"/>
      <c r="J15" s="8"/>
      <c r="K15" s="8"/>
      <c r="L15" s="8"/>
      <c r="M15" s="8"/>
      <c r="N15" s="8"/>
      <c r="O15" s="8"/>
    </row>
    <row r="16" spans="1:15" ht="14.45" customHeight="1">
      <c r="A16" s="162" t="s">
        <v>163</v>
      </c>
      <c r="B16" s="163">
        <v>17.16</v>
      </c>
      <c r="C16" s="163">
        <v>3.4800000000000004</v>
      </c>
      <c r="D16" s="163"/>
      <c r="E16" s="163"/>
      <c r="F16" s="163"/>
      <c r="H16" s="8"/>
      <c r="I16" s="8"/>
      <c r="J16" s="8"/>
      <c r="K16" s="8"/>
      <c r="L16" s="8"/>
      <c r="M16" s="8"/>
      <c r="N16" s="8"/>
      <c r="O16" s="8"/>
    </row>
    <row r="17" spans="1:15" ht="14.45" customHeight="1">
      <c r="A17" s="162" t="s">
        <v>164</v>
      </c>
      <c r="B17" s="163">
        <v>357.642</v>
      </c>
      <c r="C17" s="163"/>
      <c r="D17" s="163"/>
      <c r="E17" s="163"/>
      <c r="F17" s="163">
        <v>-411.214</v>
      </c>
      <c r="H17" s="8"/>
      <c r="I17" s="8"/>
      <c r="J17" s="8"/>
      <c r="K17" s="8"/>
      <c r="L17" s="8"/>
      <c r="M17" s="8"/>
      <c r="N17" s="8"/>
      <c r="O17" s="8"/>
    </row>
    <row r="18" spans="1:15" ht="14.45" customHeight="1">
      <c r="A18" s="162" t="s">
        <v>165</v>
      </c>
      <c r="B18" s="163">
        <v>110</v>
      </c>
      <c r="C18" s="163"/>
      <c r="D18" s="163"/>
      <c r="E18" s="163"/>
      <c r="F18" s="163"/>
      <c r="H18" s="8"/>
      <c r="I18" s="8"/>
      <c r="J18" s="8"/>
      <c r="K18" s="8"/>
      <c r="L18" s="8"/>
      <c r="M18" s="8"/>
      <c r="N18" s="8"/>
      <c r="O18" s="8"/>
    </row>
    <row r="19" spans="1:15" ht="14.45" customHeight="1">
      <c r="A19" s="162" t="s">
        <v>166</v>
      </c>
      <c r="B19" s="163">
        <v>45.2</v>
      </c>
      <c r="C19" s="163"/>
      <c r="D19" s="163"/>
      <c r="E19" s="163"/>
      <c r="F19" s="163"/>
      <c r="H19" s="8"/>
      <c r="I19" s="8"/>
      <c r="J19" s="8"/>
      <c r="K19" s="8"/>
      <c r="L19" s="8"/>
      <c r="M19" s="8"/>
      <c r="N19" s="8"/>
      <c r="O19" s="8"/>
    </row>
    <row r="20" spans="1:15" ht="14.45" customHeight="1">
      <c r="A20" s="164" t="s">
        <v>167</v>
      </c>
      <c r="B20" s="163">
        <v>-10.799657999999997</v>
      </c>
      <c r="C20" s="163">
        <v>35.277362999999994</v>
      </c>
      <c r="D20" s="163" t="s">
        <v>150</v>
      </c>
      <c r="E20" s="163" t="s">
        <v>150</v>
      </c>
      <c r="F20" s="163"/>
      <c r="H20" s="8"/>
      <c r="I20" s="8"/>
      <c r="J20" s="8"/>
      <c r="K20" s="8"/>
      <c r="L20" s="8"/>
      <c r="M20" s="8"/>
      <c r="N20" s="8"/>
      <c r="O20" s="8"/>
    </row>
    <row r="21" spans="1:15" ht="14.45" customHeight="1">
      <c r="A21" s="162" t="s">
        <v>168</v>
      </c>
      <c r="B21" s="163"/>
      <c r="C21" s="163">
        <v>79</v>
      </c>
      <c r="D21" s="163">
        <v>30</v>
      </c>
      <c r="E21" s="163"/>
      <c r="F21" s="163"/>
      <c r="H21" s="8"/>
      <c r="I21" s="8"/>
      <c r="J21" s="8"/>
      <c r="K21" s="8"/>
      <c r="L21" s="8"/>
      <c r="M21" s="8"/>
      <c r="N21" s="8"/>
      <c r="O21" s="8"/>
    </row>
    <row r="22" spans="1:15" ht="14.45" customHeight="1">
      <c r="A22" s="162" t="s">
        <v>169</v>
      </c>
      <c r="B22" s="163">
        <v>90</v>
      </c>
      <c r="C22" s="163">
        <v>69.199999999999989</v>
      </c>
      <c r="D22" s="163">
        <v>110</v>
      </c>
      <c r="E22" s="163">
        <v>51</v>
      </c>
      <c r="F22" s="163">
        <v>114</v>
      </c>
      <c r="H22" s="8"/>
      <c r="I22" s="8"/>
      <c r="J22" s="8"/>
      <c r="K22" s="8"/>
      <c r="L22" s="8"/>
      <c r="M22" s="8"/>
      <c r="N22" s="8"/>
      <c r="O22" s="8"/>
    </row>
    <row r="23" spans="1:15" ht="14.45" customHeight="1">
      <c r="A23" s="162" t="s">
        <v>170</v>
      </c>
      <c r="B23" s="163">
        <v>-14.856953327415059</v>
      </c>
      <c r="C23" s="163">
        <v>14.856953327415059</v>
      </c>
      <c r="D23" s="163"/>
      <c r="E23" s="163"/>
      <c r="F23" s="163"/>
      <c r="H23" s="8"/>
      <c r="I23" s="8"/>
      <c r="J23" s="8"/>
      <c r="K23" s="8"/>
      <c r="L23" s="8"/>
      <c r="M23" s="8"/>
      <c r="N23" s="8"/>
      <c r="O23" s="8"/>
    </row>
    <row r="24" spans="1:15" ht="14.45" customHeight="1">
      <c r="A24" s="162" t="s">
        <v>171</v>
      </c>
      <c r="B24" s="163">
        <v>121.95</v>
      </c>
      <c r="C24" s="163">
        <v>-83.66</v>
      </c>
      <c r="D24" s="163"/>
      <c r="E24" s="163"/>
      <c r="F24" s="163"/>
      <c r="H24" s="8"/>
      <c r="I24" s="8"/>
      <c r="J24" s="8"/>
      <c r="K24" s="8"/>
      <c r="L24" s="8"/>
      <c r="M24" s="8"/>
      <c r="N24" s="8"/>
      <c r="O24" s="8"/>
    </row>
    <row r="25" spans="1:15" ht="14.45" customHeight="1">
      <c r="A25" s="162" t="s">
        <v>172</v>
      </c>
      <c r="B25" s="163">
        <v>358.09</v>
      </c>
      <c r="C25" s="163">
        <v>63.12718894243681</v>
      </c>
      <c r="D25" s="163"/>
      <c r="E25" s="163">
        <v>68.578019519136291</v>
      </c>
      <c r="F25" s="163"/>
      <c r="H25" s="8"/>
      <c r="I25" s="8"/>
      <c r="J25" s="8"/>
      <c r="K25" s="8"/>
      <c r="L25" s="8"/>
      <c r="M25" s="8"/>
      <c r="N25" s="8"/>
      <c r="O25" s="8"/>
    </row>
    <row r="26" spans="1:15" ht="14.45" customHeight="1">
      <c r="A26" s="162" t="s">
        <v>173</v>
      </c>
      <c r="B26" s="163"/>
      <c r="C26" s="163">
        <v>473</v>
      </c>
      <c r="D26" s="163"/>
      <c r="E26" s="163"/>
      <c r="F26" s="163"/>
      <c r="H26" s="8"/>
      <c r="I26" s="8"/>
      <c r="J26" s="8"/>
      <c r="K26" s="8"/>
      <c r="L26" s="8"/>
      <c r="M26" s="8"/>
      <c r="N26" s="8"/>
      <c r="O26" s="8"/>
    </row>
    <row r="27" spans="1:15" ht="14.45" customHeight="1">
      <c r="A27" s="162" t="s">
        <v>174</v>
      </c>
      <c r="B27" s="163"/>
      <c r="C27" s="163">
        <v>-4.9000000000000004</v>
      </c>
      <c r="D27" s="163"/>
      <c r="E27" s="163"/>
      <c r="F27" s="163"/>
      <c r="H27" s="8"/>
      <c r="I27" s="8"/>
      <c r="J27" s="8"/>
      <c r="K27" s="8"/>
      <c r="L27" s="8"/>
      <c r="M27" s="8"/>
      <c r="N27" s="8"/>
      <c r="O27" s="8"/>
    </row>
    <row r="28" spans="1:15" ht="14.45" customHeight="1">
      <c r="A28" s="162" t="s">
        <v>175</v>
      </c>
      <c r="B28" s="163"/>
      <c r="C28" s="163">
        <v>93</v>
      </c>
      <c r="D28" s="163">
        <v>54</v>
      </c>
      <c r="E28" s="163"/>
      <c r="F28" s="163"/>
      <c r="H28" s="8"/>
      <c r="I28" s="8"/>
      <c r="J28" s="8"/>
      <c r="K28" s="8"/>
      <c r="L28" s="8"/>
      <c r="M28" s="8"/>
      <c r="N28" s="8"/>
      <c r="O28" s="8"/>
    </row>
    <row r="29" spans="1:15" ht="14.45" customHeight="1">
      <c r="A29" s="162" t="s">
        <v>176</v>
      </c>
      <c r="B29" s="163"/>
      <c r="C29" s="163">
        <v>72</v>
      </c>
      <c r="D29" s="163">
        <v>-8</v>
      </c>
      <c r="E29" s="163"/>
      <c r="F29" s="163"/>
      <c r="H29" s="8"/>
      <c r="I29" s="8"/>
      <c r="J29" s="8"/>
      <c r="K29" s="8"/>
      <c r="L29" s="8"/>
      <c r="M29" s="8"/>
      <c r="N29" s="8"/>
      <c r="O29" s="8"/>
    </row>
    <row r="30" spans="1:15" ht="14.45" customHeight="1">
      <c r="A30" s="162" t="s">
        <v>177</v>
      </c>
      <c r="B30" s="163"/>
      <c r="C30" s="163">
        <v>17.200000000000003</v>
      </c>
      <c r="D30" s="163"/>
      <c r="E30" s="163">
        <v>-2.9000000000000021</v>
      </c>
      <c r="F30" s="163">
        <v>-11.2</v>
      </c>
      <c r="H30" s="8"/>
      <c r="I30" s="8"/>
      <c r="J30" s="8"/>
      <c r="K30" s="8"/>
      <c r="L30" s="8"/>
      <c r="M30" s="8"/>
      <c r="N30" s="8"/>
      <c r="O30" s="8"/>
    </row>
    <row r="31" spans="1:15" ht="14.45" customHeight="1">
      <c r="A31" s="162" t="s">
        <v>178</v>
      </c>
      <c r="B31" s="163"/>
      <c r="C31" s="163">
        <v>460.8</v>
      </c>
      <c r="D31" s="163">
        <v>151.19999999999999</v>
      </c>
      <c r="E31" s="163"/>
      <c r="F31" s="163"/>
      <c r="H31" s="8"/>
      <c r="I31" s="8"/>
      <c r="J31" s="8"/>
      <c r="K31" s="8"/>
      <c r="L31" s="8"/>
      <c r="M31" s="8"/>
      <c r="N31" s="8"/>
      <c r="O31" s="8"/>
    </row>
    <row r="32" spans="1:15" ht="14.45" customHeight="1">
      <c r="A32" s="162" t="s">
        <v>179</v>
      </c>
      <c r="B32" s="163"/>
      <c r="C32" s="163">
        <v>-10.786</v>
      </c>
      <c r="D32" s="163">
        <v>-3.2889999999999997</v>
      </c>
      <c r="E32" s="163">
        <v>-3.7710000000000008</v>
      </c>
      <c r="F32" s="163">
        <v>-6.7609999999999992</v>
      </c>
      <c r="H32" s="8"/>
      <c r="I32" s="8"/>
      <c r="J32" s="8"/>
      <c r="K32" s="8"/>
      <c r="L32" s="8"/>
      <c r="M32" s="8"/>
      <c r="N32" s="8"/>
      <c r="O32" s="8"/>
    </row>
    <row r="33" spans="1:15" ht="14.45" customHeight="1">
      <c r="A33" s="162" t="s">
        <v>180</v>
      </c>
      <c r="B33" s="163"/>
      <c r="C33" s="163">
        <v>-46</v>
      </c>
      <c r="D33" s="163"/>
      <c r="E33" s="163">
        <v>4</v>
      </c>
      <c r="F33" s="163">
        <v>25</v>
      </c>
      <c r="H33" s="8"/>
      <c r="I33" s="8"/>
      <c r="J33" s="8"/>
      <c r="K33" s="8"/>
      <c r="L33" s="8"/>
      <c r="M33" s="8"/>
      <c r="N33" s="8"/>
      <c r="O33" s="8"/>
    </row>
    <row r="34" spans="1:15" ht="14.45" customHeight="1">
      <c r="A34" s="162" t="s">
        <v>181</v>
      </c>
      <c r="B34" s="163"/>
      <c r="C34" s="163">
        <v>84.08162241498303</v>
      </c>
      <c r="D34" s="163"/>
      <c r="E34" s="163"/>
      <c r="F34" s="163"/>
      <c r="H34" s="8"/>
      <c r="I34" s="8"/>
      <c r="J34" s="8"/>
      <c r="K34" s="8"/>
      <c r="L34" s="8"/>
      <c r="M34" s="8"/>
      <c r="N34" s="8"/>
      <c r="O34" s="8"/>
    </row>
    <row r="35" spans="1:15" ht="14.45" customHeight="1">
      <c r="A35" s="161" t="s">
        <v>182</v>
      </c>
      <c r="B35" s="163"/>
      <c r="C35" s="160"/>
      <c r="D35" s="163">
        <v>-0.875</v>
      </c>
      <c r="E35" s="163"/>
      <c r="F35" s="160"/>
      <c r="H35" s="8"/>
      <c r="I35" s="8"/>
      <c r="J35" s="8"/>
      <c r="K35" s="8"/>
      <c r="L35" s="8"/>
      <c r="M35" s="8"/>
      <c r="N35" s="8"/>
      <c r="O35" s="8"/>
    </row>
    <row r="36" spans="1:15" ht="14.45" customHeight="1">
      <c r="A36" s="164" t="s">
        <v>183</v>
      </c>
      <c r="B36" s="163">
        <v>-88.999816254316357</v>
      </c>
      <c r="C36" s="163"/>
      <c r="D36" s="163">
        <v>273.84389999999991</v>
      </c>
      <c r="E36" s="163"/>
      <c r="F36" s="163"/>
      <c r="H36" s="8"/>
      <c r="I36" s="8"/>
      <c r="J36" s="8"/>
      <c r="K36" s="8"/>
      <c r="L36" s="8"/>
      <c r="M36" s="8"/>
      <c r="N36" s="8"/>
      <c r="O36" s="8"/>
    </row>
    <row r="37" spans="1:15" ht="14.45" customHeight="1">
      <c r="A37" s="164" t="s">
        <v>184</v>
      </c>
      <c r="B37" s="163" t="s">
        <v>150</v>
      </c>
      <c r="C37" s="163" t="s">
        <v>150</v>
      </c>
      <c r="D37" s="163">
        <v>0.10899999999999999</v>
      </c>
      <c r="E37" s="163">
        <v>-15.076000000000001</v>
      </c>
      <c r="F37" s="163"/>
      <c r="H37" s="8"/>
      <c r="I37" s="8"/>
      <c r="J37" s="8"/>
      <c r="K37" s="8"/>
      <c r="L37" s="8"/>
      <c r="M37" s="8"/>
      <c r="N37" s="8"/>
      <c r="O37" s="8"/>
    </row>
    <row r="38" spans="1:15" ht="14.45" customHeight="1">
      <c r="A38" s="162" t="s">
        <v>185</v>
      </c>
      <c r="B38" s="163">
        <v>36</v>
      </c>
      <c r="C38" s="163">
        <v>709.31899999999996</v>
      </c>
      <c r="D38" s="163"/>
      <c r="E38" s="163"/>
      <c r="F38" s="163"/>
      <c r="H38" s="8"/>
      <c r="I38" s="8"/>
      <c r="J38" s="8"/>
      <c r="K38" s="8"/>
      <c r="L38" s="8"/>
      <c r="M38" s="8"/>
      <c r="N38" s="8"/>
      <c r="O38" s="8"/>
    </row>
    <row r="39" spans="1:15" ht="14.45" customHeight="1">
      <c r="A39" s="161" t="s">
        <v>186</v>
      </c>
      <c r="B39" s="163"/>
      <c r="C39" s="163">
        <v>4.9800000000000004</v>
      </c>
      <c r="D39" s="163">
        <v>-15.324</v>
      </c>
      <c r="E39" s="163">
        <v>-5.1080000000000005</v>
      </c>
      <c r="F39" s="163">
        <v>-4.552999999999999</v>
      </c>
      <c r="H39" s="8"/>
      <c r="I39" s="8"/>
      <c r="J39" s="8"/>
      <c r="K39" s="8"/>
      <c r="L39" s="8"/>
      <c r="M39" s="8"/>
      <c r="N39" s="8"/>
      <c r="O39" s="8"/>
    </row>
    <row r="40" spans="1:15" ht="14.45" customHeight="1">
      <c r="A40" s="161" t="s">
        <v>187</v>
      </c>
      <c r="B40" s="167"/>
      <c r="C40" s="159">
        <v>-2.883</v>
      </c>
      <c r="D40" s="167"/>
      <c r="E40" s="167"/>
      <c r="F40" s="167"/>
      <c r="H40" s="8"/>
      <c r="I40" s="8"/>
      <c r="J40" s="8"/>
      <c r="K40" s="8"/>
      <c r="L40" s="8"/>
      <c r="M40" s="8"/>
      <c r="N40" s="8"/>
      <c r="O40" s="8"/>
    </row>
    <row r="41" spans="1:15" ht="14.45" customHeight="1">
      <c r="A41" s="161" t="s">
        <v>188</v>
      </c>
      <c r="B41" s="163"/>
      <c r="C41" s="163">
        <v>-7.4799999999999995</v>
      </c>
      <c r="D41" s="163"/>
      <c r="E41" s="163"/>
      <c r="F41" s="163"/>
      <c r="H41" s="8"/>
      <c r="I41" s="8"/>
      <c r="J41" s="8"/>
      <c r="K41" s="8"/>
      <c r="L41" s="8"/>
      <c r="M41" s="8"/>
      <c r="N41" s="8"/>
      <c r="O41" s="8"/>
    </row>
    <row r="42" spans="1:15" ht="14.45" customHeight="1">
      <c r="A42" s="161" t="s">
        <v>189</v>
      </c>
      <c r="B42" s="163"/>
      <c r="C42" s="163">
        <v>14.967000000000001</v>
      </c>
      <c r="D42" s="163"/>
      <c r="E42" s="163">
        <v>-11.010000000000002</v>
      </c>
      <c r="F42" s="163"/>
      <c r="H42" s="8"/>
      <c r="I42" s="8"/>
      <c r="J42" s="8"/>
      <c r="K42" s="8"/>
      <c r="L42" s="8"/>
      <c r="M42" s="8"/>
      <c r="N42" s="8"/>
      <c r="O42" s="8"/>
    </row>
    <row r="43" spans="1:15" ht="14.45" customHeight="1">
      <c r="A43" s="158" t="s">
        <v>190</v>
      </c>
      <c r="B43" s="157">
        <f>SUM(B3:B42)</f>
        <v>1455.6894151152023</v>
      </c>
      <c r="C43" s="157">
        <f>SUM(C3:C42)</f>
        <v>1777.578937684835</v>
      </c>
      <c r="D43" s="157">
        <f>SUM(D3:D42)</f>
        <v>524.12740000000008</v>
      </c>
      <c r="E43" s="157">
        <f>SUM(E3:E42)</f>
        <v>24.713019519136285</v>
      </c>
      <c r="F43" s="157">
        <f>SUM(F3:F42)</f>
        <v>-427.72799999999995</v>
      </c>
      <c r="H43" s="8"/>
      <c r="I43" s="8"/>
      <c r="J43" s="8"/>
      <c r="K43" s="8"/>
      <c r="L43" s="8"/>
      <c r="M43" s="8"/>
      <c r="N43" s="8"/>
      <c r="O43" s="8"/>
    </row>
    <row r="44" spans="1:15" ht="14.45" customHeight="1">
      <c r="A44" s="352" t="s">
        <v>191</v>
      </c>
      <c r="B44" s="352"/>
      <c r="C44" s="352"/>
      <c r="D44" s="352"/>
      <c r="E44" s="352"/>
      <c r="F44" s="352"/>
      <c r="H44" s="8"/>
      <c r="I44" s="8"/>
      <c r="J44" s="8"/>
      <c r="K44" s="8"/>
      <c r="L44" s="8"/>
      <c r="M44" s="8"/>
      <c r="N44" s="8"/>
      <c r="O44" s="8"/>
    </row>
    <row r="45" spans="1:15" ht="14.45" customHeight="1">
      <c r="A45" s="353" t="s">
        <v>192</v>
      </c>
      <c r="B45" s="353"/>
      <c r="C45" s="353"/>
      <c r="D45" s="353"/>
      <c r="E45" s="353"/>
      <c r="F45" s="353"/>
    </row>
  </sheetData>
  <mergeCells count="3">
    <mergeCell ref="A44:F44"/>
    <mergeCell ref="A45:F45"/>
    <mergeCell ref="A1:F1"/>
  </mergeCells>
  <pageMargins left="0.7" right="0.7" top="0.75" bottom="0.75" header="0.3" footer="0.3"/>
  <pageSetup paperSize="9" orientation="portrait" verticalDpi="0" r:id="rId1"/>
  <ignoredErrors>
    <ignoredError sqref="C43:F43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5ABF-5361-41A4-8A64-3EC2B4B5C1D8}">
  <dimension ref="A1:O33"/>
  <sheetViews>
    <sheetView showGridLines="0" zoomScaleNormal="100" workbookViewId="0"/>
  </sheetViews>
  <sheetFormatPr defaultColWidth="8.85546875" defaultRowHeight="14.45" customHeight="1"/>
  <cols>
    <col min="1" max="1" width="36.7109375" style="1" bestFit="1" customWidth="1"/>
    <col min="2" max="2" width="8.85546875" style="1"/>
    <col min="3" max="5" width="4.28515625" style="1" customWidth="1"/>
    <col min="6" max="16384" width="8.85546875" style="1"/>
  </cols>
  <sheetData>
    <row r="1" spans="1:8" ht="14.45" customHeight="1">
      <c r="A1" s="168" t="s">
        <v>193</v>
      </c>
      <c r="B1" s="168"/>
      <c r="C1" s="38"/>
      <c r="D1" s="38"/>
      <c r="E1" s="38"/>
      <c r="G1" s="7" t="s">
        <v>194</v>
      </c>
      <c r="H1" s="53"/>
    </row>
    <row r="2" spans="1:8" ht="14.45" customHeight="1">
      <c r="A2" s="39" t="s">
        <v>195</v>
      </c>
      <c r="B2" s="40">
        <v>6.2</v>
      </c>
      <c r="C2" s="41">
        <v>0</v>
      </c>
      <c r="D2" s="42"/>
      <c r="E2" s="43">
        <v>6.2</v>
      </c>
    </row>
    <row r="3" spans="1:8" ht="14.45" customHeight="1">
      <c r="A3" s="44" t="s">
        <v>196</v>
      </c>
      <c r="B3" s="45">
        <v>0.50909725665942485</v>
      </c>
      <c r="C3" s="46">
        <v>0</v>
      </c>
      <c r="D3" s="42">
        <v>6.2</v>
      </c>
      <c r="E3" s="43">
        <v>0.50909725665942485</v>
      </c>
    </row>
    <row r="4" spans="1:8" ht="14.45" customHeight="1">
      <c r="A4" s="44" t="s">
        <v>197</v>
      </c>
      <c r="B4" s="45">
        <v>-0.12318414497808253</v>
      </c>
      <c r="C4" s="46">
        <v>0</v>
      </c>
      <c r="D4" s="42">
        <v>6.585913111681343</v>
      </c>
      <c r="E4" s="43">
        <v>0.12318414497808253</v>
      </c>
    </row>
    <row r="5" spans="1:8" ht="14.45" customHeight="1">
      <c r="A5" s="44" t="s">
        <v>198</v>
      </c>
      <c r="B5" s="45">
        <v>0.75379781437458593</v>
      </c>
      <c r="C5" s="46">
        <v>0</v>
      </c>
      <c r="D5" s="42">
        <v>6.585913111681343</v>
      </c>
      <c r="E5" s="43">
        <v>0.75379781437458593</v>
      </c>
    </row>
    <row r="6" spans="1:8" ht="14.45" customHeight="1">
      <c r="A6" s="44" t="s">
        <v>199</v>
      </c>
      <c r="B6" s="45">
        <v>0.39874011735744197</v>
      </c>
      <c r="C6" s="46">
        <v>0</v>
      </c>
      <c r="D6" s="42">
        <v>7.339710926055929</v>
      </c>
      <c r="E6" s="43">
        <v>0.39874011735744197</v>
      </c>
    </row>
    <row r="7" spans="1:8" ht="14.45" customHeight="1">
      <c r="A7" s="44" t="s">
        <v>200</v>
      </c>
      <c r="B7" s="45">
        <v>0.21118498624489387</v>
      </c>
      <c r="C7" s="46">
        <v>0</v>
      </c>
      <c r="D7" s="42">
        <v>7.7384510434133711</v>
      </c>
      <c r="E7" s="43">
        <v>0.21118498624489387</v>
      </c>
    </row>
    <row r="8" spans="1:8" ht="14.45" customHeight="1">
      <c r="A8" s="44" t="s">
        <v>201</v>
      </c>
      <c r="B8" s="45">
        <v>-0.34648049727489522</v>
      </c>
      <c r="C8" s="46">
        <v>0</v>
      </c>
      <c r="D8" s="42">
        <v>7.6031555323833695</v>
      </c>
      <c r="E8" s="43">
        <v>0.34648049727489522</v>
      </c>
    </row>
    <row r="9" spans="1:8" ht="14.45" customHeight="1">
      <c r="A9" s="44" t="s">
        <v>202</v>
      </c>
      <c r="B9" s="45">
        <v>-3.7695079279823709</v>
      </c>
      <c r="C9" s="46">
        <v>0</v>
      </c>
      <c r="D9" s="42">
        <v>3.8336476044009986</v>
      </c>
      <c r="E9" s="43">
        <v>3.7695079279823709</v>
      </c>
    </row>
    <row r="10" spans="1:8" ht="14.45" customHeight="1">
      <c r="A10" s="47" t="s">
        <v>203</v>
      </c>
      <c r="B10" s="48">
        <v>3.8336476044009915</v>
      </c>
      <c r="C10" s="49"/>
      <c r="D10" s="50">
        <v>3.8336476044009915</v>
      </c>
      <c r="E10" s="50"/>
    </row>
    <row r="11" spans="1:8" ht="14.45" customHeight="1">
      <c r="A11" s="51"/>
      <c r="B11" s="52" t="s">
        <v>204</v>
      </c>
      <c r="C11" s="49"/>
      <c r="D11" s="50"/>
      <c r="E11" s="50"/>
    </row>
    <row r="19" spans="7:15" ht="14.45" customHeight="1">
      <c r="G19" s="170" t="s">
        <v>205</v>
      </c>
      <c r="O19" s="173" t="s">
        <v>204</v>
      </c>
    </row>
    <row r="33" s="1" customFormat="1" ht="14.45" customHeight="1"/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E554B-C7C8-426A-979F-C951528FC8C1}">
  <dimension ref="A1:J14"/>
  <sheetViews>
    <sheetView showGridLines="0" workbookViewId="0"/>
  </sheetViews>
  <sheetFormatPr defaultColWidth="8.7109375" defaultRowHeight="15"/>
  <cols>
    <col min="1" max="6" width="8.7109375" style="8"/>
    <col min="7" max="7" width="16.5703125" style="8" customWidth="1"/>
    <col min="8" max="16384" width="8.7109375" style="8"/>
  </cols>
  <sheetData>
    <row r="1" spans="1:10">
      <c r="A1" s="259" t="s">
        <v>20</v>
      </c>
    </row>
    <row r="3" spans="1:10">
      <c r="G3" s="260"/>
      <c r="H3" s="260">
        <v>2025</v>
      </c>
      <c r="I3" s="260">
        <v>2026</v>
      </c>
      <c r="J3" s="260">
        <v>2027</v>
      </c>
    </row>
    <row r="4" spans="1:10">
      <c r="G4" s="8" t="s">
        <v>336</v>
      </c>
      <c r="H4" s="256">
        <v>-4.7199999977126668</v>
      </c>
      <c r="I4" s="256">
        <v>-4.1603331315413774</v>
      </c>
      <c r="J4" s="256">
        <v>-4.8692673662959169</v>
      </c>
    </row>
    <row r="5" spans="1:10">
      <c r="G5" s="257" t="s">
        <v>337</v>
      </c>
      <c r="H5" s="256">
        <v>-4.9176064643863215</v>
      </c>
      <c r="I5" s="256">
        <v>-5.2759860705362804</v>
      </c>
      <c r="J5" s="256">
        <v>-5.8065231038835599</v>
      </c>
    </row>
    <row r="14" spans="1:10">
      <c r="D14" s="105" t="s">
        <v>191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1FF4-729B-4BE5-A0BD-AF7AFC4A336C}">
  <dimension ref="A1:J14"/>
  <sheetViews>
    <sheetView showGridLines="0" workbookViewId="0"/>
  </sheetViews>
  <sheetFormatPr defaultColWidth="8.7109375" defaultRowHeight="15"/>
  <cols>
    <col min="1" max="6" width="8.7109375" style="8"/>
    <col min="7" max="7" width="16.5703125" style="8" customWidth="1"/>
    <col min="8" max="16384" width="8.7109375" style="8"/>
  </cols>
  <sheetData>
    <row r="1" spans="1:10">
      <c r="A1" s="259" t="s">
        <v>21</v>
      </c>
    </row>
    <row r="3" spans="1:10">
      <c r="G3" s="260"/>
      <c r="H3" s="260">
        <v>2025</v>
      </c>
      <c r="I3" s="260">
        <v>2026</v>
      </c>
      <c r="J3" s="260">
        <v>2027</v>
      </c>
    </row>
    <row r="4" spans="1:10">
      <c r="G4" s="8" t="s">
        <v>338</v>
      </c>
      <c r="H4" s="256">
        <v>-0.19760646667365478</v>
      </c>
      <c r="I4" s="256">
        <v>-1.115652938994903</v>
      </c>
      <c r="J4" s="256">
        <v>-0.93725573758764291</v>
      </c>
    </row>
    <row r="5" spans="1:10">
      <c r="G5" s="8" t="s">
        <v>339</v>
      </c>
      <c r="H5" s="108">
        <v>0</v>
      </c>
      <c r="I5" s="108">
        <v>-0.74618629666382386</v>
      </c>
      <c r="J5" s="108">
        <v>-0.90410939979232352</v>
      </c>
    </row>
    <row r="6" spans="1:10">
      <c r="G6" s="8" t="s">
        <v>340</v>
      </c>
      <c r="H6" s="108">
        <v>-0.26777669447169095</v>
      </c>
      <c r="I6" s="108">
        <v>-6.0277545262395919E-2</v>
      </c>
      <c r="J6" s="108">
        <v>0.13141828806319891</v>
      </c>
    </row>
    <row r="7" spans="1:10">
      <c r="G7" s="8" t="s">
        <v>341</v>
      </c>
      <c r="H7" s="108">
        <v>7.0170227798036167E-2</v>
      </c>
      <c r="I7" s="108">
        <v>-0.30918909706868325</v>
      </c>
      <c r="J7" s="108">
        <v>-0.16456462585851828</v>
      </c>
    </row>
    <row r="14" spans="1:10">
      <c r="D14" s="105" t="s">
        <v>191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B48D0-F7DB-47D3-9E62-F6F43216420D}">
  <dimension ref="A1:B33"/>
  <sheetViews>
    <sheetView showGridLines="0" zoomScaleNormal="100" workbookViewId="0">
      <selection sqref="A1:B1"/>
    </sheetView>
  </sheetViews>
  <sheetFormatPr defaultColWidth="8.85546875" defaultRowHeight="14.45" customHeight="1"/>
  <cols>
    <col min="1" max="1" width="65" style="1" bestFit="1" customWidth="1"/>
    <col min="2" max="2" width="12.140625" style="1" bestFit="1" customWidth="1"/>
    <col min="3" max="16384" width="8.85546875" style="1"/>
  </cols>
  <sheetData>
    <row r="1" spans="1:2" ht="14.45" customHeight="1">
      <c r="A1" s="325" t="s">
        <v>3</v>
      </c>
      <c r="B1" s="325"/>
    </row>
    <row r="2" spans="1:2" ht="14.45" customHeight="1">
      <c r="A2" s="9" t="s">
        <v>39</v>
      </c>
      <c r="B2" s="10">
        <v>2024</v>
      </c>
    </row>
    <row r="3" spans="1:2" ht="14.45" customHeight="1">
      <c r="A3" s="11" t="s">
        <v>40</v>
      </c>
      <c r="B3" s="12">
        <v>61713.964</v>
      </c>
    </row>
    <row r="4" spans="1:2" ht="14.45" customHeight="1">
      <c r="A4" s="13" t="s">
        <v>41</v>
      </c>
      <c r="B4" s="14">
        <v>1848.8799999999992</v>
      </c>
    </row>
    <row r="5" spans="1:2" ht="14.45" customHeight="1">
      <c r="A5" s="13" t="s">
        <v>42</v>
      </c>
      <c r="B5" s="14">
        <v>1965.4730550300003</v>
      </c>
    </row>
    <row r="6" spans="1:2" ht="14.45" customHeight="1">
      <c r="A6" s="13" t="s">
        <v>43</v>
      </c>
      <c r="B6" s="14">
        <v>-6.5384887909457703</v>
      </c>
    </row>
    <row r="7" spans="1:2" ht="14.45" customHeight="1">
      <c r="A7" s="13" t="s">
        <v>44</v>
      </c>
      <c r="B7" s="14">
        <v>0</v>
      </c>
    </row>
    <row r="8" spans="1:2" ht="14.45" customHeight="1">
      <c r="A8" s="11" t="s">
        <v>45</v>
      </c>
      <c r="B8" s="12">
        <f>B3-B4-B5-B6-B7</f>
        <v>57906.149433760947</v>
      </c>
    </row>
    <row r="9" spans="1:2" ht="14.45" customHeight="1">
      <c r="A9" s="11" t="s">
        <v>46</v>
      </c>
      <c r="B9" s="12">
        <v>57717.010806999999</v>
      </c>
    </row>
    <row r="10" spans="1:2" ht="14.45" customHeight="1">
      <c r="A10" s="15" t="s">
        <v>47</v>
      </c>
      <c r="B10" s="16">
        <f>B8-B9</f>
        <v>189.13862676094868</v>
      </c>
    </row>
    <row r="11" spans="1:2" ht="14.45" customHeight="1">
      <c r="A11" s="13" t="s">
        <v>48</v>
      </c>
      <c r="B11" s="14">
        <f>B14-B13</f>
        <v>240.17844959268223</v>
      </c>
    </row>
    <row r="12" spans="1:2" ht="14.45" customHeight="1">
      <c r="A12" s="13" t="s">
        <v>49</v>
      </c>
      <c r="B12" s="14">
        <f>B8-B9-B11</f>
        <v>-51.039822831733545</v>
      </c>
    </row>
    <row r="13" spans="1:2" ht="14.45" customHeight="1">
      <c r="A13" s="17" t="s">
        <v>50</v>
      </c>
      <c r="B13" s="18">
        <v>1215.5109655225201</v>
      </c>
    </row>
    <row r="14" spans="1:2" ht="14.45" customHeight="1">
      <c r="A14" s="19" t="s">
        <v>51</v>
      </c>
      <c r="B14" s="20">
        <v>1455.6894151152023</v>
      </c>
    </row>
    <row r="15" spans="1:2" ht="14.45" customHeight="1">
      <c r="A15" s="21" t="s">
        <v>52</v>
      </c>
      <c r="B15" s="22" t="s">
        <v>53</v>
      </c>
    </row>
    <row r="17" s="1" customFormat="1" ht="14.45" customHeight="1"/>
    <row r="18" s="1" customFormat="1" ht="14.45" customHeight="1"/>
    <row r="19" s="1" customFormat="1" ht="14.45" customHeight="1"/>
    <row r="20" s="1" customFormat="1" ht="14.45" customHeight="1"/>
    <row r="21" s="1" customFormat="1" ht="14.45" customHeight="1"/>
    <row r="22" s="1" customFormat="1" ht="14.45" customHeight="1"/>
    <row r="23" s="1" customFormat="1" ht="14.45" customHeight="1"/>
    <row r="24" s="1" customFormat="1" ht="14.45" customHeight="1"/>
    <row r="25" s="1" customFormat="1" ht="14.45" customHeight="1"/>
    <row r="26" s="1" customFormat="1" ht="14.45" customHeight="1"/>
    <row r="33" s="1" customFormat="1" ht="14.45" customHeight="1"/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D65E-628C-42AC-A5BD-668FFF4B06FB}">
  <dimension ref="A1:R57"/>
  <sheetViews>
    <sheetView showGridLines="0" zoomScale="110" zoomScaleNormal="110" zoomScaleSheetLayoutView="100" workbookViewId="0">
      <selection activeCell="H18" sqref="H18"/>
    </sheetView>
  </sheetViews>
  <sheetFormatPr defaultColWidth="9.42578125" defaultRowHeight="13.5" customHeight="1"/>
  <cols>
    <col min="1" max="1" width="42.42578125" style="94" customWidth="1"/>
    <col min="2" max="7" width="9.42578125" style="94" customWidth="1"/>
    <col min="8" max="8" width="40.5703125" style="94" customWidth="1"/>
    <col min="9" max="18" width="9.42578125" style="94" customWidth="1"/>
    <col min="19" max="19" width="9.42578125" style="103" customWidth="1"/>
    <col min="20" max="16384" width="9.42578125" style="103"/>
  </cols>
  <sheetData>
    <row r="1" spans="1:18" s="94" customFormat="1" ht="13.5" customHeight="1">
      <c r="A1" s="109" t="s">
        <v>22</v>
      </c>
      <c r="H1" s="109" t="s">
        <v>22</v>
      </c>
    </row>
    <row r="2" spans="1:18" s="94" customFormat="1" ht="13.5" customHeight="1"/>
    <row r="3" spans="1:18" s="94" customFormat="1" ht="13.5" customHeight="1">
      <c r="H3" s="110" t="s">
        <v>206</v>
      </c>
      <c r="I3" s="111">
        <v>-6941.7531763724464</v>
      </c>
      <c r="J3" s="112">
        <v>-6941.7531763724464</v>
      </c>
      <c r="K3" s="214">
        <v>0</v>
      </c>
      <c r="L3" s="214">
        <v>0</v>
      </c>
      <c r="M3" s="214">
        <v>-6941.7531763724464</v>
      </c>
      <c r="O3" s="141"/>
    </row>
    <row r="4" spans="1:18" s="94" customFormat="1" ht="13.5" customHeight="1">
      <c r="H4" s="113" t="s">
        <v>367</v>
      </c>
      <c r="I4" s="215">
        <v>-273.89881313483318</v>
      </c>
      <c r="J4" s="112">
        <v>-6941.7531763724464</v>
      </c>
      <c r="K4" s="214">
        <v>0</v>
      </c>
      <c r="L4" s="214">
        <v>-6667.8543632376131</v>
      </c>
      <c r="M4" s="214">
        <v>-273.89881313483318</v>
      </c>
    </row>
    <row r="5" spans="1:18" s="94" customFormat="1" ht="13.5" customHeight="1">
      <c r="H5" s="113" t="s">
        <v>368</v>
      </c>
      <c r="I5" s="215">
        <v>-195.5325565000021</v>
      </c>
      <c r="J5" s="112">
        <v>-6667.8543632376131</v>
      </c>
      <c r="K5" s="214">
        <v>0</v>
      </c>
      <c r="L5" s="214">
        <v>-6472.321806737611</v>
      </c>
      <c r="M5" s="214">
        <v>-195.5325565000021</v>
      </c>
      <c r="N5" s="104"/>
      <c r="O5" s="104"/>
      <c r="P5" s="104"/>
    </row>
    <row r="6" spans="1:18" s="94" customFormat="1" ht="13.5" customHeight="1">
      <c r="H6" s="113" t="s">
        <v>369</v>
      </c>
      <c r="I6" s="215">
        <v>-100.24746916650292</v>
      </c>
      <c r="J6" s="112">
        <v>-6472.321806737611</v>
      </c>
      <c r="K6" s="214">
        <v>0</v>
      </c>
      <c r="L6" s="214">
        <v>-6372.0743375711081</v>
      </c>
      <c r="M6" s="214">
        <v>-100.24746916650292</v>
      </c>
      <c r="N6" s="104">
        <v>-10000</v>
      </c>
      <c r="O6" s="104">
        <v>-2500</v>
      </c>
      <c r="P6" s="104"/>
    </row>
    <row r="7" spans="1:18" s="94" customFormat="1" ht="13.5" customHeight="1">
      <c r="H7" s="113" t="s">
        <v>209</v>
      </c>
      <c r="I7" s="215">
        <v>-6.3384018769605746</v>
      </c>
      <c r="J7" s="112">
        <v>-6372.0743375711081</v>
      </c>
      <c r="K7" s="214">
        <v>0</v>
      </c>
      <c r="L7" s="214">
        <v>-6365.7359356941479</v>
      </c>
      <c r="M7" s="214">
        <v>-6.3384018769605746</v>
      </c>
      <c r="N7" s="104">
        <v>-10000</v>
      </c>
      <c r="O7" s="104">
        <v>-2500</v>
      </c>
      <c r="P7" s="104"/>
      <c r="R7" s="94" t="s">
        <v>208</v>
      </c>
    </row>
    <row r="8" spans="1:18" s="94" customFormat="1" ht="13.5" customHeight="1">
      <c r="H8" s="113" t="s">
        <v>370</v>
      </c>
      <c r="I8" s="215">
        <v>68.491865310813409</v>
      </c>
      <c r="J8" s="112">
        <v>-6365.7359356941479</v>
      </c>
      <c r="K8" s="214">
        <v>0</v>
      </c>
      <c r="L8" s="214">
        <v>-6365.7359356941479</v>
      </c>
      <c r="M8" s="214">
        <v>-68.491865310813409</v>
      </c>
      <c r="N8" s="104">
        <v>0</v>
      </c>
      <c r="O8" s="104">
        <v>0</v>
      </c>
      <c r="P8" s="104"/>
      <c r="R8" s="94" t="s">
        <v>208</v>
      </c>
    </row>
    <row r="9" spans="1:18" s="94" customFormat="1" ht="13.5" customHeight="1">
      <c r="H9" s="113" t="s">
        <v>371</v>
      </c>
      <c r="I9" s="215">
        <v>77.300930999999991</v>
      </c>
      <c r="J9" s="112">
        <v>-6434.2278010049613</v>
      </c>
      <c r="K9" s="214">
        <v>0</v>
      </c>
      <c r="L9" s="214">
        <v>-6434.2278010049613</v>
      </c>
      <c r="M9" s="214">
        <v>-77.300930999999991</v>
      </c>
      <c r="N9" s="104">
        <v>-10000</v>
      </c>
      <c r="O9" s="104">
        <v>-2500</v>
      </c>
      <c r="P9" s="104"/>
      <c r="R9" s="94" t="s">
        <v>208</v>
      </c>
    </row>
    <row r="10" spans="1:18" s="94" customFormat="1" ht="13.5" customHeight="1">
      <c r="H10" s="113" t="s">
        <v>372</v>
      </c>
      <c r="I10" s="215">
        <v>256.47126799503894</v>
      </c>
      <c r="J10" s="112">
        <v>-6511.5287320049611</v>
      </c>
      <c r="K10" s="214">
        <v>0</v>
      </c>
      <c r="L10" s="214">
        <v>-6511.5287320049611</v>
      </c>
      <c r="M10" s="214">
        <v>-256.47126799503894</v>
      </c>
      <c r="N10" s="104">
        <v>0</v>
      </c>
      <c r="O10" s="104">
        <v>0</v>
      </c>
      <c r="P10" s="104"/>
    </row>
    <row r="11" spans="1:18" s="94" customFormat="1" ht="13.5" customHeight="1" thickBot="1">
      <c r="F11" s="96"/>
      <c r="H11" s="114" t="s">
        <v>210</v>
      </c>
      <c r="I11" s="115">
        <v>-6768</v>
      </c>
      <c r="J11" s="116">
        <v>-6768</v>
      </c>
      <c r="K11" s="216">
        <v>0</v>
      </c>
      <c r="L11" s="216">
        <v>0</v>
      </c>
      <c r="M11" s="216">
        <v>-6768</v>
      </c>
      <c r="N11" s="104">
        <v>-10000</v>
      </c>
      <c r="O11" s="104">
        <v>-2500</v>
      </c>
      <c r="P11" s="104"/>
    </row>
    <row r="12" spans="1:18" s="94" customFormat="1" ht="13.5" customHeight="1">
      <c r="F12" s="96"/>
      <c r="N12" s="104">
        <v>0</v>
      </c>
      <c r="O12" s="104">
        <v>0</v>
      </c>
      <c r="P12" s="104"/>
    </row>
    <row r="13" spans="1:18" s="94" customFormat="1" ht="13.5" customHeight="1">
      <c r="F13" s="96"/>
      <c r="N13" s="104">
        <v>-10000</v>
      </c>
      <c r="O13" s="104">
        <v>-2500</v>
      </c>
      <c r="P13" s="104"/>
    </row>
    <row r="14" spans="1:18" s="94" customFormat="1" ht="13.5" customHeight="1">
      <c r="N14" s="104">
        <v>0</v>
      </c>
      <c r="O14" s="104">
        <v>0</v>
      </c>
      <c r="P14" s="104"/>
      <c r="R14" s="94" t="s">
        <v>208</v>
      </c>
    </row>
    <row r="15" spans="1:18" s="94" customFormat="1" ht="13.5" customHeight="1">
      <c r="N15" s="104">
        <v>-10000</v>
      </c>
      <c r="O15" s="104">
        <v>-2500</v>
      </c>
      <c r="P15" s="104"/>
    </row>
    <row r="16" spans="1:18" s="94" customFormat="1" ht="13.5" customHeight="1">
      <c r="G16" s="94" t="s">
        <v>208</v>
      </c>
      <c r="N16" s="104"/>
      <c r="O16" s="104"/>
      <c r="P16" s="104"/>
      <c r="R16" s="94" t="s">
        <v>208</v>
      </c>
    </row>
    <row r="17" spans="5:18" s="94" customFormat="1" ht="13.5" customHeight="1">
      <c r="G17" s="94" t="s">
        <v>208</v>
      </c>
      <c r="N17" s="104"/>
      <c r="O17" s="104"/>
      <c r="P17" s="104"/>
    </row>
    <row r="18" spans="5:18" s="94" customFormat="1" ht="13.5" customHeight="1">
      <c r="G18" s="94" t="s">
        <v>208</v>
      </c>
      <c r="H18" s="98"/>
      <c r="I18" s="101"/>
      <c r="J18" s="100"/>
      <c r="K18" s="97"/>
      <c r="L18" s="97"/>
      <c r="M18" s="101"/>
      <c r="N18" s="104"/>
      <c r="O18" s="104"/>
      <c r="P18" s="104"/>
      <c r="R18" s="94" t="s">
        <v>208</v>
      </c>
    </row>
    <row r="19" spans="5:18" s="94" customFormat="1" ht="13.5" customHeight="1">
      <c r="H19" s="99"/>
      <c r="I19" s="101"/>
      <c r="J19" s="100"/>
      <c r="K19" s="101"/>
      <c r="L19" s="101"/>
      <c r="M19" s="101"/>
      <c r="N19" s="104"/>
      <c r="O19" s="104"/>
      <c r="P19" s="104"/>
      <c r="R19" s="94" t="s">
        <v>208</v>
      </c>
    </row>
    <row r="20" spans="5:18" s="94" customFormat="1" ht="13.5" customHeight="1"/>
    <row r="21" spans="5:18" s="94" customFormat="1" ht="13.5" customHeight="1">
      <c r="E21" s="105" t="s">
        <v>191</v>
      </c>
    </row>
    <row r="22" spans="5:18" s="94" customFormat="1" ht="13.5" customHeight="1"/>
    <row r="23" spans="5:18" s="94" customFormat="1" ht="13.5" customHeight="1">
      <c r="G23" s="94" t="s">
        <v>208</v>
      </c>
    </row>
    <row r="24" spans="5:18" s="94" customFormat="1" ht="13.5" customHeight="1"/>
    <row r="25" spans="5:18" s="94" customFormat="1" ht="13.5" customHeight="1">
      <c r="G25" s="94" t="s">
        <v>208</v>
      </c>
    </row>
    <row r="26" spans="5:18" s="94" customFormat="1" ht="13.5" customHeight="1"/>
    <row r="27" spans="5:18" s="94" customFormat="1" ht="13.5" customHeight="1"/>
    <row r="28" spans="5:18" s="94" customFormat="1" ht="13.5" customHeight="1"/>
    <row r="29" spans="5:18" s="94" customFormat="1" ht="13.5" customHeight="1">
      <c r="H29" s="99"/>
      <c r="I29" s="101"/>
      <c r="J29" s="100"/>
      <c r="K29" s="101"/>
      <c r="L29" s="101"/>
      <c r="M29" s="101"/>
      <c r="N29" s="95"/>
      <c r="O29" s="95"/>
      <c r="R29" s="94" t="s">
        <v>208</v>
      </c>
    </row>
    <row r="30" spans="5:18" s="94" customFormat="1" ht="13.5" customHeight="1">
      <c r="H30" s="99"/>
      <c r="I30" s="101"/>
      <c r="J30" s="100"/>
      <c r="K30" s="101"/>
      <c r="L30" s="101"/>
      <c r="M30" s="101"/>
      <c r="N30" s="95"/>
      <c r="O30" s="95"/>
    </row>
    <row r="31" spans="5:18" s="94" customFormat="1" ht="13.5" customHeight="1">
      <c r="H31" s="99"/>
      <c r="I31" s="101"/>
      <c r="J31" s="100"/>
      <c r="K31" s="101"/>
      <c r="L31" s="101"/>
      <c r="M31" s="101"/>
      <c r="N31" s="95"/>
      <c r="O31" s="95"/>
    </row>
    <row r="32" spans="5:18" s="94" customFormat="1" ht="13.5" customHeight="1">
      <c r="H32" s="99"/>
      <c r="I32" s="101"/>
      <c r="J32" s="100"/>
      <c r="K32" s="101"/>
      <c r="L32" s="101"/>
      <c r="M32" s="101"/>
      <c r="N32" s="95"/>
      <c r="O32" s="95"/>
    </row>
    <row r="33" spans="1:18" s="94" customFormat="1" ht="13.5" customHeight="1">
      <c r="H33" s="99"/>
      <c r="I33" s="101"/>
      <c r="J33" s="100"/>
      <c r="K33" s="101"/>
      <c r="L33" s="101"/>
      <c r="M33" s="101"/>
      <c r="N33" s="95"/>
      <c r="O33" s="95"/>
    </row>
    <row r="34" spans="1:18" s="94" customFormat="1" ht="13.5" customHeight="1">
      <c r="R34" s="94" t="s">
        <v>208</v>
      </c>
    </row>
    <row r="35" spans="1:18" s="94" customFormat="1" ht="13.5" customHeight="1"/>
    <row r="36" spans="1:18" s="94" customFormat="1" ht="13.5" customHeight="1"/>
    <row r="37" spans="1:18" s="94" customFormat="1" ht="13.5" customHeight="1"/>
    <row r="38" spans="1:18" s="94" customFormat="1" ht="13.5" customHeight="1">
      <c r="A38" s="102"/>
    </row>
    <row r="39" spans="1:18" s="94" customFormat="1" ht="13.5" customHeight="1"/>
    <row r="40" spans="1:18" s="94" customFormat="1" ht="13.5" customHeight="1"/>
    <row r="41" spans="1:18" s="94" customFormat="1" ht="13.5" customHeight="1"/>
    <row r="42" spans="1:18" s="94" customFormat="1" ht="13.5" customHeight="1"/>
    <row r="43" spans="1:18" s="94" customFormat="1" ht="13.5" customHeight="1"/>
    <row r="44" spans="1:18" s="94" customFormat="1" ht="13.5" customHeight="1"/>
    <row r="45" spans="1:18" s="94" customFormat="1" ht="13.5" customHeight="1"/>
    <row r="46" spans="1:18" s="94" customFormat="1" ht="13.5" customHeight="1"/>
    <row r="47" spans="1:18" s="94" customFormat="1" ht="13.5" customHeight="1"/>
    <row r="48" spans="1:18" s="94" customFormat="1" ht="13.5" customHeight="1"/>
    <row r="49" s="94" customFormat="1" ht="13.5" customHeight="1"/>
    <row r="50" s="94" customFormat="1" ht="13.5" customHeight="1"/>
    <row r="51" s="94" customFormat="1" ht="13.5" customHeight="1"/>
    <row r="52" s="94" customFormat="1" ht="13.5" customHeight="1"/>
    <row r="53" s="94" customFormat="1" ht="13.5" customHeight="1"/>
    <row r="54" s="94" customFormat="1" ht="13.5" customHeight="1"/>
    <row r="55" s="94" customFormat="1" ht="13.5" customHeight="1"/>
    <row r="56" s="94" customFormat="1" ht="13.5" customHeight="1"/>
    <row r="57" s="94" customFormat="1" ht="15" customHeight="1"/>
  </sheetData>
  <pageMargins left="0.7" right="0.7" top="0.75" bottom="0.75" header="0.3" footer="0.3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75D3-3807-4A32-98DA-DD766C2E9FED}">
  <dimension ref="A1:R18"/>
  <sheetViews>
    <sheetView showGridLines="0" workbookViewId="0"/>
  </sheetViews>
  <sheetFormatPr defaultColWidth="8.85546875" defaultRowHeight="15"/>
  <cols>
    <col min="1" max="2" width="8.85546875" style="8"/>
    <col min="3" max="3" width="9.28515625" style="8" customWidth="1"/>
    <col min="4" max="16384" width="8.85546875" style="8"/>
  </cols>
  <sheetData>
    <row r="1" spans="1:9">
      <c r="A1" s="106"/>
      <c r="B1" s="106"/>
      <c r="C1" s="10">
        <v>2025</v>
      </c>
      <c r="D1" s="10">
        <v>2026</v>
      </c>
      <c r="E1" s="10">
        <v>2027</v>
      </c>
      <c r="F1" s="10">
        <v>2028</v>
      </c>
      <c r="G1" s="10">
        <v>2029</v>
      </c>
      <c r="I1" s="217" t="s">
        <v>211</v>
      </c>
    </row>
    <row r="2" spans="1:9">
      <c r="A2" s="13" t="s">
        <v>212</v>
      </c>
      <c r="B2" s="13"/>
      <c r="C2" s="13"/>
      <c r="D2" s="13"/>
      <c r="E2" s="13"/>
      <c r="F2" s="13"/>
      <c r="G2" s="13"/>
    </row>
    <row r="3" spans="1:9">
      <c r="A3" s="13" t="s">
        <v>213</v>
      </c>
      <c r="B3" s="107"/>
      <c r="C3" s="107">
        <v>-5.0106519598430692</v>
      </c>
      <c r="D3" s="107">
        <v>-5.3015136733458066</v>
      </c>
      <c r="E3" s="107">
        <v>-5.2214658409098194</v>
      </c>
      <c r="F3" s="107">
        <v>-5.6616828120490856</v>
      </c>
      <c r="G3" s="107">
        <v>-5.5248830120029062</v>
      </c>
    </row>
    <row r="4" spans="1:9">
      <c r="A4" s="13" t="s">
        <v>214</v>
      </c>
      <c r="B4" s="107"/>
      <c r="C4" s="107">
        <v>-0.223078475910026</v>
      </c>
      <c r="D4" s="107">
        <v>1.36653859255351E-2</v>
      </c>
      <c r="E4" s="107">
        <v>0</v>
      </c>
      <c r="F4" s="107">
        <v>0</v>
      </c>
      <c r="G4" s="107">
        <v>0</v>
      </c>
    </row>
    <row r="5" spans="1:9">
      <c r="A5" s="13" t="s">
        <v>215</v>
      </c>
      <c r="B5" s="107"/>
      <c r="C5" s="107">
        <v>-2.3634463616592214</v>
      </c>
      <c r="D5" s="107">
        <v>-2.2905471086065701</v>
      </c>
      <c r="E5" s="107">
        <v>-2.0220811455927712</v>
      </c>
      <c r="F5" s="107">
        <v>-2.0473090256205677</v>
      </c>
      <c r="G5" s="107">
        <v>-2.0398228981138242</v>
      </c>
    </row>
    <row r="6" spans="1:9">
      <c r="A6" s="13" t="s">
        <v>216</v>
      </c>
      <c r="B6" s="107"/>
      <c r="C6" s="107">
        <f>C3-C4-C5</f>
        <v>-2.4241271222738217</v>
      </c>
      <c r="D6" s="107">
        <f>D3-D4-D5</f>
        <v>-3.0246319506647712</v>
      </c>
      <c r="E6" s="107">
        <f>E3-E4-E5</f>
        <v>-3.1993846953170482</v>
      </c>
      <c r="F6" s="107">
        <f>F3-F4-F5</f>
        <v>-3.6143737864285179</v>
      </c>
      <c r="G6" s="107">
        <f>G3-G4-G5</f>
        <v>-3.485060113889082</v>
      </c>
    </row>
    <row r="7" spans="1:9">
      <c r="A7" s="13"/>
      <c r="B7" s="117"/>
      <c r="C7" s="117"/>
      <c r="D7" s="117"/>
      <c r="E7" s="117"/>
      <c r="F7" s="13"/>
      <c r="G7" s="118" t="s">
        <v>191</v>
      </c>
    </row>
    <row r="8" spans="1:9">
      <c r="B8" s="108"/>
      <c r="C8" s="108"/>
      <c r="D8" s="108"/>
      <c r="E8" s="108"/>
    </row>
    <row r="18" spans="18:18">
      <c r="R18" s="119" t="s">
        <v>191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604E-D34A-4B31-9B05-87DC8FBBD065}">
  <sheetPr>
    <pageSetUpPr fitToPage="1"/>
  </sheetPr>
  <dimension ref="A1:P37"/>
  <sheetViews>
    <sheetView showGridLines="0" zoomScaleNormal="100" workbookViewId="0"/>
  </sheetViews>
  <sheetFormatPr defaultColWidth="9.28515625" defaultRowHeight="15"/>
  <cols>
    <col min="1" max="1" width="33.5703125" style="120" customWidth="1"/>
    <col min="2" max="16384" width="9.28515625" style="120"/>
  </cols>
  <sheetData>
    <row r="1" spans="1:11">
      <c r="A1" s="131"/>
      <c r="B1" s="121">
        <v>2025</v>
      </c>
      <c r="C1" s="121">
        <v>2026</v>
      </c>
      <c r="D1" s="121">
        <v>2027</v>
      </c>
      <c r="E1" s="121">
        <v>2028</v>
      </c>
      <c r="F1" s="121">
        <v>2029</v>
      </c>
      <c r="G1" s="8"/>
      <c r="H1" s="217" t="s">
        <v>24</v>
      </c>
      <c r="I1" s="8"/>
      <c r="J1" s="8"/>
      <c r="K1" s="8"/>
    </row>
    <row r="2" spans="1:11">
      <c r="A2" s="122" t="s">
        <v>217</v>
      </c>
      <c r="B2" s="123">
        <v>-2.4241271222738217</v>
      </c>
      <c r="C2" s="123">
        <v>-3.0246319506647712</v>
      </c>
      <c r="D2" s="123">
        <v>-3.1993846953170482</v>
      </c>
      <c r="E2" s="123">
        <v>-3.6143737864285179</v>
      </c>
      <c r="F2" s="123">
        <v>-3.485060113889082</v>
      </c>
      <c r="G2" s="8"/>
      <c r="H2" s="8"/>
      <c r="I2" s="8"/>
      <c r="J2" s="8"/>
      <c r="K2" s="8"/>
    </row>
    <row r="3" spans="1:11">
      <c r="A3" s="13" t="s">
        <v>218</v>
      </c>
      <c r="B3" s="117">
        <v>-2.4241271222738217</v>
      </c>
      <c r="C3" s="117">
        <v>-2.472620941130061</v>
      </c>
      <c r="D3" s="117">
        <v>-2.5446543257068184</v>
      </c>
      <c r="E3" s="117">
        <v>-2.4072058378853693</v>
      </c>
      <c r="F3" s="117">
        <v>-2.2536852631939959</v>
      </c>
      <c r="G3" s="8"/>
      <c r="H3" s="8"/>
      <c r="I3" s="8"/>
      <c r="J3" s="8"/>
      <c r="K3" s="8"/>
    </row>
    <row r="4" spans="1:11">
      <c r="A4" s="13" t="s">
        <v>219</v>
      </c>
      <c r="B4" s="13"/>
      <c r="C4" s="117">
        <v>-3.1918409412251589E-2</v>
      </c>
      <c r="D4" s="117">
        <v>-6.7248215834440045E-2</v>
      </c>
      <c r="E4" s="117">
        <v>-0.42133271290066876</v>
      </c>
      <c r="F4" s="117">
        <v>-0.42133271290066876</v>
      </c>
      <c r="G4" s="8"/>
      <c r="H4" s="8"/>
      <c r="I4" s="8"/>
      <c r="J4" s="8"/>
      <c r="K4" s="8"/>
    </row>
    <row r="5" spans="1:11">
      <c r="A5" s="13" t="s">
        <v>220</v>
      </c>
      <c r="B5" s="13"/>
      <c r="C5" s="117">
        <v>-0.13305443030074937</v>
      </c>
      <c r="D5" s="117">
        <v>-5.4555900898917417E-2</v>
      </c>
      <c r="E5" s="117">
        <v>-3.2204443967189578E-2</v>
      </c>
      <c r="F5" s="124">
        <v>-6.2974509635604914E-4</v>
      </c>
      <c r="G5" s="8"/>
      <c r="H5" s="8"/>
      <c r="I5" s="8"/>
      <c r="J5" s="8"/>
      <c r="K5" s="8"/>
    </row>
    <row r="6" spans="1:11">
      <c r="A6" s="13" t="s">
        <v>221</v>
      </c>
      <c r="B6" s="117"/>
      <c r="C6" s="117">
        <v>-0.33277159980178389</v>
      </c>
      <c r="D6" s="117">
        <v>-0.32000017260117741</v>
      </c>
      <c r="E6" s="117">
        <v>-0.36667013704513846</v>
      </c>
      <c r="F6" s="117">
        <v>-0.2639337269608138</v>
      </c>
      <c r="G6" s="8"/>
      <c r="I6" s="8"/>
      <c r="J6" s="8"/>
      <c r="K6" s="8"/>
    </row>
    <row r="7" spans="1:11">
      <c r="A7" s="13" t="s">
        <v>222</v>
      </c>
      <c r="B7" s="13"/>
      <c r="C7" s="117">
        <v>-5.4266570019925568E-2</v>
      </c>
      <c r="D7" s="117">
        <v>-0.21292608027569504</v>
      </c>
      <c r="E7" s="117">
        <v>-0.38696065463015172</v>
      </c>
      <c r="F7" s="117">
        <v>-0.54547866573724735</v>
      </c>
      <c r="G7" s="8"/>
      <c r="H7" s="108"/>
      <c r="I7" s="8"/>
      <c r="J7" s="8"/>
      <c r="K7" s="8"/>
    </row>
    <row r="8" spans="1:11">
      <c r="A8" s="13"/>
      <c r="B8" s="13"/>
      <c r="C8" s="13"/>
      <c r="D8" s="13"/>
      <c r="E8" s="13"/>
      <c r="F8" s="118"/>
      <c r="G8" s="8"/>
      <c r="H8" s="8"/>
      <c r="I8" s="8"/>
      <c r="J8" s="8"/>
      <c r="K8" s="8"/>
    </row>
    <row r="9" spans="1:11">
      <c r="A9" s="8"/>
      <c r="G9" s="8"/>
      <c r="H9" s="8"/>
      <c r="I9" s="8"/>
      <c r="J9" s="8"/>
      <c r="K9" s="8"/>
    </row>
    <row r="10" spans="1:11">
      <c r="A10" s="13"/>
      <c r="B10" s="125"/>
      <c r="C10" s="125"/>
      <c r="D10" s="125"/>
      <c r="E10" s="125"/>
      <c r="F10" s="125"/>
      <c r="G10" s="8"/>
      <c r="H10" s="8"/>
      <c r="I10" s="8"/>
      <c r="J10" s="8"/>
      <c r="K10" s="8"/>
    </row>
    <row r="11" spans="1:11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>
      <c r="A12" s="126"/>
      <c r="B12" s="126"/>
      <c r="C12" s="126"/>
      <c r="D12" s="126"/>
      <c r="E12" s="126"/>
      <c r="F12" s="126"/>
      <c r="G12" s="108"/>
      <c r="H12" s="108"/>
      <c r="I12" s="108"/>
      <c r="J12" s="8"/>
      <c r="K12" s="8"/>
    </row>
    <row r="13" spans="1:11">
      <c r="A13" s="126"/>
      <c r="B13" s="126"/>
      <c r="C13" s="126"/>
      <c r="D13" s="126"/>
      <c r="E13" s="126"/>
      <c r="F13" s="126"/>
      <c r="G13" s="8"/>
      <c r="H13" s="8"/>
      <c r="I13" s="8"/>
      <c r="J13" s="8"/>
      <c r="K13" s="8"/>
    </row>
    <row r="14" spans="1:11">
      <c r="A14" s="126"/>
      <c r="B14" s="126"/>
      <c r="C14" s="126"/>
      <c r="D14" s="126"/>
      <c r="E14" s="126"/>
      <c r="F14" s="126"/>
      <c r="G14" s="8"/>
      <c r="H14" s="8"/>
      <c r="I14" s="8"/>
      <c r="J14" s="8"/>
      <c r="K14" s="8"/>
    </row>
    <row r="15" spans="1:11">
      <c r="A15" s="126"/>
      <c r="B15" s="126"/>
      <c r="C15" s="126"/>
      <c r="D15" s="126"/>
      <c r="E15" s="126"/>
      <c r="F15" s="126"/>
      <c r="G15" s="8"/>
      <c r="H15" s="8"/>
      <c r="I15" s="8"/>
      <c r="J15" s="8"/>
      <c r="K15" s="8"/>
    </row>
    <row r="16" spans="1:11">
      <c r="A16" s="127"/>
      <c r="B16" s="127"/>
      <c r="C16" s="127"/>
      <c r="D16" s="127"/>
      <c r="E16" s="127"/>
      <c r="F16" s="127"/>
      <c r="G16" s="8"/>
      <c r="H16" s="8"/>
      <c r="I16" s="8"/>
      <c r="J16" s="8"/>
      <c r="K16" s="8"/>
    </row>
    <row r="17" spans="1:16">
      <c r="A17" s="127"/>
      <c r="B17" s="128"/>
      <c r="C17" s="128"/>
      <c r="D17" s="128"/>
      <c r="E17" s="128"/>
      <c r="F17" s="128"/>
      <c r="G17" s="8"/>
      <c r="H17" s="8"/>
      <c r="I17" s="8"/>
      <c r="J17" s="8"/>
      <c r="K17" s="8"/>
    </row>
    <row r="18" spans="1:16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6" ht="14.45" customHeight="1">
      <c r="A19" s="8"/>
      <c r="B19" s="126"/>
      <c r="C19" s="126"/>
      <c r="D19" s="126"/>
      <c r="E19" s="126"/>
      <c r="F19" s="126"/>
      <c r="G19" s="8"/>
      <c r="H19" s="355" t="s">
        <v>223</v>
      </c>
      <c r="I19" s="355"/>
      <c r="J19" s="355"/>
      <c r="K19" s="355"/>
      <c r="L19" s="355"/>
      <c r="M19" s="355"/>
      <c r="N19" s="355"/>
      <c r="O19" s="323"/>
      <c r="P19" s="132" t="s">
        <v>191</v>
      </c>
    </row>
    <row r="20" spans="1:16" ht="28.15" customHeight="1">
      <c r="A20" s="8"/>
      <c r="B20" s="126"/>
      <c r="C20" s="126"/>
      <c r="D20" s="126"/>
      <c r="E20" s="126"/>
      <c r="F20" s="126"/>
      <c r="G20" s="8"/>
      <c r="H20" s="355"/>
      <c r="I20" s="355"/>
      <c r="J20" s="355"/>
      <c r="K20" s="355"/>
      <c r="L20" s="355"/>
      <c r="M20" s="355"/>
      <c r="N20" s="355"/>
      <c r="O20" s="323"/>
      <c r="P20" s="323"/>
    </row>
    <row r="21" spans="1:16">
      <c r="A21" s="8"/>
      <c r="B21" s="126"/>
      <c r="C21" s="126"/>
      <c r="D21" s="126"/>
      <c r="E21" s="126"/>
      <c r="F21" s="126"/>
      <c r="G21" s="8"/>
      <c r="H21" s="323"/>
      <c r="I21" s="323"/>
      <c r="J21" s="323"/>
      <c r="K21" s="323"/>
      <c r="L21" s="323"/>
      <c r="M21" s="323"/>
      <c r="N21" s="323"/>
      <c r="O21" s="323"/>
      <c r="P21" s="323"/>
    </row>
    <row r="22" spans="1:16">
      <c r="A22" s="24"/>
      <c r="B22" s="127"/>
      <c r="C22" s="127"/>
      <c r="D22" s="127"/>
      <c r="E22" s="127"/>
      <c r="F22" s="127"/>
      <c r="G22" s="8"/>
      <c r="H22" s="8"/>
      <c r="I22" s="8"/>
      <c r="J22" s="8"/>
      <c r="K22" s="8"/>
    </row>
    <row r="23" spans="1:16">
      <c r="A23" s="24"/>
      <c r="B23" s="128"/>
      <c r="C23" s="128"/>
      <c r="D23" s="128"/>
      <c r="E23" s="128"/>
      <c r="F23" s="128"/>
      <c r="G23" s="8"/>
      <c r="H23" s="8"/>
      <c r="I23" s="8"/>
      <c r="J23" s="8"/>
      <c r="K23" s="8"/>
    </row>
    <row r="24" spans="1:16">
      <c r="A24" s="24"/>
      <c r="B24" s="127"/>
      <c r="C24" s="127"/>
      <c r="D24" s="127"/>
      <c r="E24" s="127"/>
      <c r="F24" s="127"/>
      <c r="G24" s="8"/>
      <c r="H24" s="8"/>
      <c r="I24" s="8"/>
      <c r="J24" s="8"/>
      <c r="K24" s="8"/>
    </row>
    <row r="25" spans="1:16">
      <c r="A25" s="24"/>
      <c r="B25" s="128"/>
      <c r="C25" s="128"/>
      <c r="D25" s="128"/>
      <c r="E25" s="128"/>
      <c r="F25" s="128"/>
      <c r="G25" s="8"/>
      <c r="H25" s="8"/>
      <c r="I25" s="8"/>
      <c r="J25" s="8"/>
      <c r="K25" s="8"/>
    </row>
    <row r="26" spans="1:1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6">
      <c r="A27" s="24"/>
      <c r="B27" s="127"/>
      <c r="C27" s="127"/>
      <c r="D27" s="127"/>
      <c r="E27" s="127"/>
      <c r="F27" s="127"/>
      <c r="G27" s="8"/>
      <c r="H27" s="8"/>
      <c r="I27" s="8"/>
      <c r="J27" s="8"/>
      <c r="K27" s="8"/>
    </row>
    <row r="28" spans="1:16">
      <c r="A28" s="8"/>
      <c r="B28" s="128"/>
      <c r="C28" s="128"/>
      <c r="D28" s="128"/>
      <c r="E28" s="128"/>
      <c r="F28" s="128"/>
      <c r="G28" s="8"/>
      <c r="H28" s="8"/>
      <c r="I28" s="8"/>
      <c r="J28" s="8"/>
      <c r="K28" s="8"/>
    </row>
    <row r="29" spans="1:16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6">
      <c r="A30" s="8"/>
      <c r="B30" s="129"/>
      <c r="C30" s="129"/>
      <c r="D30" s="129"/>
      <c r="E30" s="129"/>
      <c r="F30" s="130"/>
      <c r="G30" s="8"/>
      <c r="H30" s="8"/>
      <c r="I30" s="8"/>
      <c r="J30" s="8"/>
      <c r="K30" s="8"/>
    </row>
    <row r="31" spans="1:16">
      <c r="A31" s="8"/>
      <c r="B31" s="129"/>
      <c r="C31" s="129"/>
      <c r="D31" s="129"/>
      <c r="E31" s="129"/>
      <c r="F31" s="129"/>
      <c r="G31" s="8"/>
      <c r="H31" s="8"/>
      <c r="I31" s="8"/>
      <c r="J31" s="8"/>
      <c r="K31" s="8"/>
    </row>
    <row r="32" spans="1:16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>
      <c r="A35" s="8"/>
      <c r="B35" s="8"/>
      <c r="C35" s="8"/>
      <c r="D35" s="8"/>
      <c r="E35" s="8"/>
      <c r="F35" s="8"/>
    </row>
    <row r="36" spans="1:11">
      <c r="A36" s="8"/>
      <c r="B36" s="8"/>
      <c r="C36" s="8"/>
      <c r="D36" s="8"/>
      <c r="E36" s="8"/>
      <c r="F36" s="8"/>
    </row>
    <row r="37" spans="1:11">
      <c r="A37" s="8"/>
      <c r="B37" s="8"/>
      <c r="C37" s="8"/>
      <c r="D37" s="8"/>
      <c r="E37" s="8"/>
      <c r="F37" s="8"/>
    </row>
  </sheetData>
  <mergeCells count="1">
    <mergeCell ref="H19:N20"/>
  </mergeCells>
  <pageMargins left="0" right="0" top="0" bottom="0" header="0" footer="0"/>
  <pageSetup paperSize="8" scale="51" fitToHeight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B699-738F-48D2-ABAF-9BAFC736A7BF}">
  <dimension ref="A1:K22"/>
  <sheetViews>
    <sheetView showGridLines="0" showOutlineSymbols="0" showWhiteSpace="0" workbookViewId="0"/>
  </sheetViews>
  <sheetFormatPr defaultColWidth="9.140625" defaultRowHeight="15"/>
  <cols>
    <col min="1" max="1" width="40" style="221" customWidth="1"/>
    <col min="2" max="6" width="8.85546875" style="221" customWidth="1"/>
    <col min="7" max="16384" width="9.140625" style="221"/>
  </cols>
  <sheetData>
    <row r="1" spans="1:11">
      <c r="A1" s="218" t="s">
        <v>237</v>
      </c>
      <c r="B1" s="219">
        <v>2025</v>
      </c>
      <c r="C1" s="219">
        <v>2026</v>
      </c>
      <c r="D1" s="219">
        <v>2027</v>
      </c>
      <c r="E1" s="220">
        <v>2028</v>
      </c>
      <c r="F1" s="218" t="s">
        <v>238</v>
      </c>
    </row>
    <row r="2" spans="1:11" ht="18" customHeight="1">
      <c r="A2" s="222" t="s">
        <v>239</v>
      </c>
      <c r="B2" s="223">
        <v>-0.44999999999999996</v>
      </c>
      <c r="C2" s="223">
        <v>-0.89000000000000012</v>
      </c>
      <c r="D2" s="223">
        <v>-0.55000000000000004</v>
      </c>
      <c r="E2" s="223">
        <v>-0.1599999999999997</v>
      </c>
      <c r="F2" s="223"/>
      <c r="K2" s="224"/>
    </row>
    <row r="3" spans="1:11" ht="18" customHeight="1">
      <c r="A3" s="222" t="s">
        <v>240</v>
      </c>
      <c r="B3" s="223">
        <v>-0.20849790501849985</v>
      </c>
      <c r="C3" s="223">
        <v>-0.22928167948403022</v>
      </c>
      <c r="D3" s="223">
        <v>-0.34517670113348009</v>
      </c>
      <c r="E3" s="223">
        <v>-8.4642838641909801E-2</v>
      </c>
      <c r="F3" s="223"/>
      <c r="G3" s="224"/>
      <c r="H3" s="224"/>
    </row>
    <row r="4" spans="1:11" ht="18" customHeight="1">
      <c r="A4" s="222" t="s">
        <v>241</v>
      </c>
      <c r="B4" s="223">
        <v>-0.2415020949815001</v>
      </c>
      <c r="C4" s="223">
        <v>-0.6607183205159699</v>
      </c>
      <c r="D4" s="223">
        <v>-0.20482329886651995</v>
      </c>
      <c r="E4" s="223">
        <v>-7.5357161358089897E-2</v>
      </c>
      <c r="F4" s="223"/>
    </row>
    <row r="5" spans="1:11" ht="18" customHeight="1">
      <c r="A5" s="222" t="s">
        <v>240</v>
      </c>
      <c r="B5" s="223"/>
      <c r="C5" s="223"/>
      <c r="D5" s="223"/>
      <c r="E5" s="223"/>
      <c r="F5" s="223">
        <v>-0.78295628563601016</v>
      </c>
    </row>
    <row r="6" spans="1:11" ht="18" customHeight="1">
      <c r="A6" s="222" t="s">
        <v>241</v>
      </c>
      <c r="B6" s="223"/>
      <c r="C6" s="223"/>
      <c r="D6" s="223"/>
      <c r="E6" s="223"/>
      <c r="F6" s="223">
        <v>-1.10704371436399</v>
      </c>
    </row>
    <row r="7" spans="1:11" ht="18" customHeight="1">
      <c r="A7" s="225" t="s">
        <v>239</v>
      </c>
      <c r="B7" s="226"/>
      <c r="C7" s="226"/>
      <c r="D7" s="226"/>
      <c r="E7" s="226"/>
      <c r="F7" s="226">
        <v>-1.8900000000000001</v>
      </c>
    </row>
    <row r="8" spans="1:11">
      <c r="A8" s="222"/>
      <c r="B8" s="222"/>
      <c r="C8" s="222"/>
      <c r="D8" s="222"/>
      <c r="E8" s="222"/>
      <c r="F8" s="222"/>
    </row>
    <row r="10" spans="1:11">
      <c r="A10" s="7" t="s">
        <v>25</v>
      </c>
    </row>
    <row r="22" spans="1:1">
      <c r="A22" s="61" t="s">
        <v>118</v>
      </c>
    </row>
  </sheetData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D315-55DE-48E3-B896-A84234836D52}">
  <dimension ref="A1:K22"/>
  <sheetViews>
    <sheetView showGridLines="0" showOutlineSymbols="0" showWhiteSpace="0" zoomScaleNormal="100" workbookViewId="0"/>
  </sheetViews>
  <sheetFormatPr defaultColWidth="9.140625" defaultRowHeight="15"/>
  <cols>
    <col min="1" max="1" width="40" style="221" customWidth="1"/>
    <col min="2" max="6" width="8.85546875" style="221" customWidth="1"/>
    <col min="7" max="16384" width="9.140625" style="221"/>
  </cols>
  <sheetData>
    <row r="1" spans="1:11">
      <c r="A1" s="218" t="s">
        <v>242</v>
      </c>
      <c r="B1" s="219">
        <v>2025</v>
      </c>
      <c r="C1" s="219">
        <v>2026</v>
      </c>
      <c r="D1" s="219">
        <v>2027</v>
      </c>
      <c r="E1" s="220">
        <v>2028</v>
      </c>
      <c r="F1" s="218" t="s">
        <v>238</v>
      </c>
    </row>
    <row r="2" spans="1:11" ht="18" customHeight="1">
      <c r="A2" s="222" t="s">
        <v>239</v>
      </c>
      <c r="B2" s="223">
        <v>-0.41000000000000014</v>
      </c>
      <c r="C2" s="223">
        <v>-0.41999999999999993</v>
      </c>
      <c r="D2" s="223">
        <v>-5.9999999999999609E-2</v>
      </c>
      <c r="E2" s="223">
        <v>1.3356959691130044E-2</v>
      </c>
      <c r="F2" s="223"/>
      <c r="K2" s="224"/>
    </row>
    <row r="3" spans="1:11" ht="18" customHeight="1">
      <c r="A3" s="222" t="s">
        <v>240</v>
      </c>
      <c r="B3" s="223">
        <v>-5.6321221953660405E-2</v>
      </c>
      <c r="C3" s="223">
        <v>0.26578973840992015</v>
      </c>
      <c r="D3" s="223">
        <v>0.20957946638395031</v>
      </c>
      <c r="E3" s="223">
        <v>0.63321779014688007</v>
      </c>
      <c r="F3" s="223"/>
      <c r="G3" s="224"/>
      <c r="H3" s="224"/>
    </row>
    <row r="4" spans="1:11" ht="18" customHeight="1">
      <c r="A4" s="222" t="s">
        <v>241</v>
      </c>
      <c r="B4" s="223">
        <v>-0.35367877804633974</v>
      </c>
      <c r="C4" s="223">
        <v>-0.68578973840992008</v>
      </c>
      <c r="D4" s="223">
        <v>-0.26957946638394992</v>
      </c>
      <c r="E4" s="223">
        <v>-0.61986083045575002</v>
      </c>
      <c r="F4" s="223"/>
    </row>
    <row r="5" spans="1:11" ht="18" customHeight="1">
      <c r="A5" s="222" t="s">
        <v>240</v>
      </c>
      <c r="B5" s="223"/>
      <c r="C5" s="223"/>
      <c r="D5" s="223"/>
      <c r="E5" s="223"/>
      <c r="F5" s="223">
        <v>0.41904798284021005</v>
      </c>
    </row>
    <row r="6" spans="1:11" ht="18" customHeight="1">
      <c r="A6" s="222" t="s">
        <v>241</v>
      </c>
      <c r="B6" s="223"/>
      <c r="C6" s="223"/>
      <c r="D6" s="223"/>
      <c r="E6" s="223"/>
      <c r="F6" s="223">
        <v>-1.3090479828402097</v>
      </c>
    </row>
    <row r="7" spans="1:11" ht="18" customHeight="1">
      <c r="A7" s="225" t="s">
        <v>239</v>
      </c>
      <c r="B7" s="226"/>
      <c r="C7" s="226"/>
      <c r="D7" s="226"/>
      <c r="E7" s="226"/>
      <c r="F7" s="226">
        <v>-0.88999999999999968</v>
      </c>
    </row>
    <row r="8" spans="1:11">
      <c r="A8" s="222"/>
      <c r="B8" s="222"/>
      <c r="C8" s="222"/>
      <c r="D8" s="222"/>
      <c r="E8" s="222"/>
      <c r="F8" s="222"/>
    </row>
    <row r="10" spans="1:11">
      <c r="A10" s="7" t="s">
        <v>26</v>
      </c>
    </row>
    <row r="22" spans="1:1">
      <c r="A22" s="61" t="s">
        <v>118</v>
      </c>
    </row>
  </sheetData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3C8EC-9C90-4632-B647-EDB8D38EB730}">
  <dimension ref="A1:K22"/>
  <sheetViews>
    <sheetView showGridLines="0" showOutlineSymbols="0" showWhiteSpace="0" workbookViewId="0"/>
  </sheetViews>
  <sheetFormatPr defaultColWidth="9.140625" defaultRowHeight="15"/>
  <cols>
    <col min="1" max="1" width="40" style="221" customWidth="1"/>
    <col min="2" max="6" width="8.85546875" style="221" customWidth="1"/>
    <col min="7" max="16384" width="9.140625" style="221"/>
  </cols>
  <sheetData>
    <row r="1" spans="1:11">
      <c r="A1" s="218" t="s">
        <v>243</v>
      </c>
      <c r="B1" s="219">
        <v>2025</v>
      </c>
      <c r="C1" s="219">
        <v>2026</v>
      </c>
      <c r="D1" s="219">
        <v>2027</v>
      </c>
      <c r="E1" s="220">
        <v>2028</v>
      </c>
      <c r="F1" s="218" t="s">
        <v>238</v>
      </c>
    </row>
    <row r="2" spans="1:11" ht="18" customHeight="1">
      <c r="A2" s="222" t="s">
        <v>239</v>
      </c>
      <c r="B2" s="223">
        <v>-1</v>
      </c>
      <c r="C2" s="223">
        <v>-1.6</v>
      </c>
      <c r="D2" s="223">
        <v>-0.41000000000000014</v>
      </c>
      <c r="E2" s="223">
        <v>-0.11999999999999966</v>
      </c>
      <c r="F2" s="223"/>
      <c r="K2" s="224"/>
    </row>
    <row r="3" spans="1:11" ht="18" customHeight="1">
      <c r="A3" s="222" t="s">
        <v>240</v>
      </c>
      <c r="B3" s="223">
        <v>-0.66528853363801321</v>
      </c>
      <c r="C3" s="223">
        <v>-0.29547605038259184</v>
      </c>
      <c r="D3" s="223">
        <v>-3.7118505025879767E-2</v>
      </c>
      <c r="E3" s="223">
        <v>3.3296807211390167E-2</v>
      </c>
      <c r="F3" s="223"/>
      <c r="G3" s="224"/>
      <c r="H3" s="224"/>
    </row>
    <row r="4" spans="1:11" ht="18" customHeight="1">
      <c r="A4" s="222" t="s">
        <v>241</v>
      </c>
      <c r="B4" s="223">
        <v>-0.33471146636198668</v>
      </c>
      <c r="C4" s="223">
        <v>-1.3045239496174084</v>
      </c>
      <c r="D4" s="223">
        <v>-0.37288149497412038</v>
      </c>
      <c r="E4" s="223">
        <v>-0.15329680721138983</v>
      </c>
      <c r="F4" s="223"/>
    </row>
    <row r="5" spans="1:11" ht="18" customHeight="1">
      <c r="A5" s="222" t="s">
        <v>240</v>
      </c>
      <c r="B5" s="223"/>
      <c r="C5" s="223"/>
      <c r="D5" s="223"/>
      <c r="E5" s="223"/>
      <c r="F5" s="223">
        <v>-0.99788308904648482</v>
      </c>
    </row>
    <row r="6" spans="1:11" ht="18" customHeight="1">
      <c r="A6" s="222" t="s">
        <v>241</v>
      </c>
      <c r="B6" s="223"/>
      <c r="C6" s="223"/>
      <c r="D6" s="223"/>
      <c r="E6" s="223"/>
      <c r="F6" s="223">
        <v>-2.0121169109535155</v>
      </c>
    </row>
    <row r="7" spans="1:11" ht="18" customHeight="1">
      <c r="A7" s="225" t="s">
        <v>239</v>
      </c>
      <c r="B7" s="226"/>
      <c r="C7" s="226"/>
      <c r="D7" s="226"/>
      <c r="E7" s="226"/>
      <c r="F7" s="226">
        <v>-3.0100000000000002</v>
      </c>
    </row>
    <row r="8" spans="1:11">
      <c r="A8" s="222"/>
      <c r="B8" s="222"/>
      <c r="C8" s="222"/>
      <c r="D8" s="222"/>
      <c r="E8" s="222"/>
      <c r="F8" s="222"/>
    </row>
    <row r="10" spans="1:11">
      <c r="A10" s="7" t="s">
        <v>27</v>
      </c>
    </row>
    <row r="22" spans="1:1">
      <c r="A22" s="61" t="s">
        <v>118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4B24F-0642-4D94-B00C-D50997036C77}">
  <dimension ref="A1:K22"/>
  <sheetViews>
    <sheetView showGridLines="0" showOutlineSymbols="0" showWhiteSpace="0" workbookViewId="0"/>
  </sheetViews>
  <sheetFormatPr defaultColWidth="9.140625" defaultRowHeight="15"/>
  <cols>
    <col min="1" max="1" width="40" style="221" customWidth="1"/>
    <col min="2" max="6" width="8.85546875" style="221" customWidth="1"/>
    <col min="7" max="16384" width="9.140625" style="221"/>
  </cols>
  <sheetData>
    <row r="1" spans="1:11">
      <c r="A1" s="218" t="s">
        <v>244</v>
      </c>
      <c r="B1" s="219">
        <v>2025</v>
      </c>
      <c r="C1" s="219">
        <v>2026</v>
      </c>
      <c r="D1" s="219">
        <v>2027</v>
      </c>
      <c r="E1" s="220">
        <v>2028</v>
      </c>
      <c r="F1" s="218" t="s">
        <v>238</v>
      </c>
    </row>
    <row r="2" spans="1:11" ht="18" customHeight="1">
      <c r="A2" s="222" t="s">
        <v>239</v>
      </c>
      <c r="B2" s="223">
        <v>-9.999999999999995E-3</v>
      </c>
      <c r="C2" s="223">
        <v>-0.17</v>
      </c>
      <c r="D2" s="223">
        <v>-0.41000000000000003</v>
      </c>
      <c r="E2" s="223">
        <v>0.11000000000000001</v>
      </c>
      <c r="F2" s="223"/>
      <c r="K2" s="224"/>
    </row>
    <row r="3" spans="1:11" ht="18" customHeight="1">
      <c r="A3" s="222" t="s">
        <v>240</v>
      </c>
      <c r="B3" s="223">
        <v>8.1729096009293012E-2</v>
      </c>
      <c r="C3" s="223">
        <v>4.3975525232383697E-2</v>
      </c>
      <c r="D3" s="223">
        <v>-0.27787591477554807</v>
      </c>
      <c r="E3" s="223">
        <v>0.19484537941681201</v>
      </c>
      <c r="F3" s="223"/>
      <c r="G3" s="224"/>
      <c r="H3" s="224"/>
    </row>
    <row r="4" spans="1:11" ht="18" customHeight="1">
      <c r="A4" s="222" t="s">
        <v>241</v>
      </c>
      <c r="B4" s="223">
        <v>-9.1729096009293007E-2</v>
      </c>
      <c r="C4" s="223">
        <v>-0.21397552523238372</v>
      </c>
      <c r="D4" s="223">
        <v>-0.1321240852244519</v>
      </c>
      <c r="E4" s="223">
        <v>-8.4845379416812E-2</v>
      </c>
      <c r="F4" s="223"/>
    </row>
    <row r="5" spans="1:11" ht="18" customHeight="1">
      <c r="A5" s="222" t="s">
        <v>240</v>
      </c>
      <c r="B5" s="223"/>
      <c r="C5" s="223"/>
      <c r="D5" s="223"/>
      <c r="E5" s="223"/>
      <c r="F5" s="223">
        <v>-0.15217129353387138</v>
      </c>
    </row>
    <row r="6" spans="1:11" ht="18" customHeight="1">
      <c r="A6" s="222" t="s">
        <v>241</v>
      </c>
      <c r="B6" s="223"/>
      <c r="C6" s="223"/>
      <c r="D6" s="223"/>
      <c r="E6" s="223"/>
      <c r="F6" s="223">
        <v>-0.43782870646612865</v>
      </c>
    </row>
    <row r="7" spans="1:11" ht="18" customHeight="1">
      <c r="A7" s="225" t="s">
        <v>239</v>
      </c>
      <c r="B7" s="226"/>
      <c r="C7" s="226"/>
      <c r="D7" s="226"/>
      <c r="E7" s="226"/>
      <c r="F7" s="226">
        <v>-0.59000000000000008</v>
      </c>
    </row>
    <row r="8" spans="1:11">
      <c r="A8" s="222"/>
      <c r="B8" s="222"/>
      <c r="C8" s="222"/>
      <c r="D8" s="222"/>
      <c r="E8" s="222"/>
      <c r="F8" s="222"/>
    </row>
    <row r="10" spans="1:11">
      <c r="A10" s="7" t="s">
        <v>28</v>
      </c>
    </row>
    <row r="22" spans="1:1">
      <c r="A22" s="61" t="s">
        <v>118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3F5A-C176-48D4-8D21-8CA49B4F1CAD}">
  <dimension ref="A1:F19"/>
  <sheetViews>
    <sheetView showGridLines="0" workbookViewId="0"/>
  </sheetViews>
  <sheetFormatPr defaultColWidth="8.85546875" defaultRowHeight="15"/>
  <cols>
    <col min="1" max="1" width="40" style="8" customWidth="1"/>
    <col min="2" max="6" width="8.85546875" style="8" customWidth="1"/>
    <col min="7" max="7" width="8.85546875" style="8"/>
    <col min="8" max="12" width="8.85546875" style="8" customWidth="1"/>
    <col min="13" max="13" width="8.85546875" style="8"/>
    <col min="14" max="18" width="8.85546875" style="8" customWidth="1"/>
    <col min="19" max="16384" width="8.85546875" style="8"/>
  </cols>
  <sheetData>
    <row r="1" spans="1:6">
      <c r="A1" s="259" t="s">
        <v>343</v>
      </c>
    </row>
    <row r="2" spans="1:6">
      <c r="A2" s="255"/>
      <c r="B2" s="255">
        <v>2025</v>
      </c>
      <c r="C2" s="255">
        <v>2026</v>
      </c>
      <c r="D2" s="255">
        <v>2027</v>
      </c>
      <c r="E2" s="255">
        <v>2028</v>
      </c>
      <c r="F2" s="255">
        <v>2029</v>
      </c>
    </row>
    <row r="3" spans="1:6">
      <c r="A3" s="8" t="s">
        <v>227</v>
      </c>
      <c r="B3" s="256">
        <v>-5.0106519598430648</v>
      </c>
      <c r="C3" s="256">
        <v>-5.3015136733458013</v>
      </c>
      <c r="D3" s="256">
        <v>-5.2214658409098256</v>
      </c>
      <c r="E3" s="256">
        <v>-5.6616828120490812</v>
      </c>
      <c r="F3" s="256">
        <v>-5.5248830120029035</v>
      </c>
    </row>
    <row r="4" spans="1:6">
      <c r="A4" s="8" t="s">
        <v>342</v>
      </c>
      <c r="B4" s="256">
        <v>-5.1008776051451985</v>
      </c>
      <c r="C4" s="256">
        <v>-5.591858345907446</v>
      </c>
      <c r="D4" s="256">
        <v>-5.5780022906336191</v>
      </c>
      <c r="E4" s="256">
        <v>-6.0699108427878361</v>
      </c>
      <c r="F4" s="256">
        <v>-5.8731181539429125</v>
      </c>
    </row>
    <row r="5" spans="1:6">
      <c r="B5" s="258"/>
      <c r="C5" s="258"/>
      <c r="D5" s="258"/>
      <c r="E5" s="258"/>
      <c r="F5" s="258"/>
    </row>
    <row r="7" spans="1:6">
      <c r="A7" s="259" t="s">
        <v>343</v>
      </c>
    </row>
    <row r="19" spans="1:1">
      <c r="A19" s="61" t="s">
        <v>118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C4C1-F972-4F0F-B752-CE0B4ED4B89D}">
  <dimension ref="A1:F19"/>
  <sheetViews>
    <sheetView showGridLines="0" workbookViewId="0"/>
  </sheetViews>
  <sheetFormatPr defaultColWidth="8.85546875" defaultRowHeight="15"/>
  <cols>
    <col min="1" max="1" width="40" style="8" customWidth="1"/>
    <col min="2" max="6" width="8.85546875" style="8" customWidth="1"/>
    <col min="7" max="7" width="8.85546875" style="8"/>
    <col min="8" max="12" width="8.85546875" style="8" customWidth="1"/>
    <col min="13" max="13" width="8.85546875" style="8"/>
    <col min="14" max="18" width="8.85546875" style="8" customWidth="1"/>
    <col min="19" max="16384" width="8.85546875" style="8"/>
  </cols>
  <sheetData>
    <row r="1" spans="1:6">
      <c r="A1" s="259" t="s">
        <v>344</v>
      </c>
    </row>
    <row r="2" spans="1:6">
      <c r="A2" s="255"/>
      <c r="B2" s="255">
        <v>2025</v>
      </c>
      <c r="C2" s="255">
        <v>2026</v>
      </c>
      <c r="D2" s="255">
        <v>2027</v>
      </c>
      <c r="E2" s="255">
        <v>2028</v>
      </c>
      <c r="F2" s="255">
        <v>2029</v>
      </c>
    </row>
    <row r="3" spans="1:6">
      <c r="A3" s="8" t="s">
        <v>227</v>
      </c>
      <c r="B3" s="256">
        <v>60.924479011704136</v>
      </c>
      <c r="C3" s="256">
        <v>63.037894008752581</v>
      </c>
      <c r="D3" s="256">
        <v>65.720669422342411</v>
      </c>
      <c r="E3" s="256">
        <v>68.468031676415166</v>
      </c>
      <c r="F3" s="256">
        <v>71.402324922255659</v>
      </c>
    </row>
    <row r="4" spans="1:6">
      <c r="A4" s="8" t="s">
        <v>342</v>
      </c>
      <c r="B4" s="256">
        <v>61.29953082983134</v>
      </c>
      <c r="C4" s="256">
        <v>64.236274426561096</v>
      </c>
      <c r="D4" s="256">
        <v>67.36592646269402</v>
      </c>
      <c r="E4" s="256">
        <v>70.746421212596829</v>
      </c>
      <c r="F4" s="256">
        <v>74.013034979269293</v>
      </c>
    </row>
    <row r="5" spans="1:6">
      <c r="B5" s="258"/>
      <c r="C5" s="258"/>
      <c r="D5" s="258"/>
      <c r="E5" s="258"/>
      <c r="F5" s="258"/>
    </row>
    <row r="7" spans="1:6">
      <c r="A7" s="259" t="s">
        <v>344</v>
      </c>
    </row>
    <row r="19" spans="1:1">
      <c r="A19" s="61" t="s">
        <v>118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44692-3C65-4B16-9D4E-41B8F44C2B85}">
  <dimension ref="A1:E24"/>
  <sheetViews>
    <sheetView showGridLines="0" topLeftCell="C10" zoomScale="187" zoomScaleNormal="100" workbookViewId="0">
      <selection activeCell="K24" sqref="K24"/>
    </sheetView>
  </sheetViews>
  <sheetFormatPr defaultColWidth="8.85546875" defaultRowHeight="14.45" customHeight="1"/>
  <cols>
    <col min="1" max="1" width="24.42578125" style="1" customWidth="1"/>
    <col min="2" max="5" width="8.7109375" style="1" customWidth="1"/>
    <col min="6" max="16384" width="8.85546875" style="1"/>
  </cols>
  <sheetData>
    <row r="1" spans="1:5" ht="14.45" customHeight="1">
      <c r="A1" s="7" t="s">
        <v>224</v>
      </c>
    </row>
    <row r="2" spans="1:5" ht="14.45" customHeight="1">
      <c r="A2" s="134"/>
      <c r="B2" s="135">
        <v>2025</v>
      </c>
      <c r="C2" s="135">
        <v>2026</v>
      </c>
      <c r="D2" s="135">
        <v>2027</v>
      </c>
      <c r="E2" s="135">
        <v>2028</v>
      </c>
    </row>
    <row r="3" spans="1:5" ht="14.45" customHeight="1">
      <c r="A3" s="136" t="s">
        <v>365</v>
      </c>
      <c r="B3" s="137">
        <v>-5.9584687710363227</v>
      </c>
      <c r="C3" s="137">
        <v>-4.9232871145607628</v>
      </c>
      <c r="D3" s="137">
        <v>-4.155130638734442</v>
      </c>
      <c r="E3" s="137">
        <v>-3.3820886646458699</v>
      </c>
    </row>
    <row r="4" spans="1:5" ht="14.45" customHeight="1">
      <c r="A4" s="136" t="s">
        <v>226</v>
      </c>
      <c r="B4" s="139">
        <v>-6.964104211489035</v>
      </c>
      <c r="C4" s="139">
        <v>-5.8508847731928695</v>
      </c>
      <c r="D4" s="139">
        <v>-4.8095272656465227</v>
      </c>
      <c r="E4" s="139">
        <v>-4.0605179233367501</v>
      </c>
    </row>
    <row r="5" spans="1:5" ht="14.45" customHeight="1">
      <c r="A5" s="136" t="s">
        <v>227</v>
      </c>
      <c r="B5" s="137">
        <v>-5.0106519598430648</v>
      </c>
      <c r="C5" s="137">
        <v>-5.3015136733458013</v>
      </c>
      <c r="D5" s="137">
        <v>-5.2214658409098256</v>
      </c>
      <c r="E5" s="137">
        <v>-5.6616828120490812</v>
      </c>
    </row>
    <row r="6" spans="1:5" ht="14.45" customHeight="1">
      <c r="A6" s="136"/>
      <c r="B6" s="140">
        <v>0</v>
      </c>
      <c r="C6" s="140">
        <v>0</v>
      </c>
      <c r="D6" s="140">
        <v>0</v>
      </c>
      <c r="E6" s="140">
        <v>0</v>
      </c>
    </row>
    <row r="7" spans="1:5" ht="14.45" customHeight="1">
      <c r="A7" s="136" t="s">
        <v>228</v>
      </c>
      <c r="B7" s="137">
        <v>-4.9000000000000004</v>
      </c>
      <c r="C7" s="137">
        <v>-4.0999999999999996</v>
      </c>
      <c r="D7" s="137">
        <v>-3.5</v>
      </c>
      <c r="E7" s="137">
        <v>-2.8</v>
      </c>
    </row>
    <row r="8" spans="1:5" ht="14.45" customHeight="1">
      <c r="A8" s="136"/>
      <c r="B8" s="140">
        <v>0</v>
      </c>
      <c r="C8" s="140">
        <v>0</v>
      </c>
      <c r="D8" s="140">
        <v>0</v>
      </c>
      <c r="E8" s="140">
        <v>0</v>
      </c>
    </row>
    <row r="9" spans="1:5" ht="14.45" customHeight="1">
      <c r="A9" s="156" t="s">
        <v>376</v>
      </c>
      <c r="B9" s="176">
        <v>-4.7868284839810116</v>
      </c>
      <c r="C9" s="176">
        <v>-3.8749935854173536</v>
      </c>
      <c r="D9" s="176">
        <v>-2.8600600524207183</v>
      </c>
      <c r="E9" s="176">
        <v>-1.7427689160848943</v>
      </c>
    </row>
    <row r="10" spans="1:5" ht="14.45" customHeight="1">
      <c r="A10" s="154"/>
      <c r="B10" s="139"/>
      <c r="C10" s="139"/>
      <c r="D10" s="139"/>
      <c r="E10" s="171" t="s">
        <v>191</v>
      </c>
    </row>
    <row r="12" spans="1:5" ht="14.45" customHeight="1">
      <c r="A12" s="7" t="s">
        <v>229</v>
      </c>
    </row>
    <row r="24" spans="2:2" ht="14.45" customHeight="1">
      <c r="B24" s="61" t="s">
        <v>191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4DD4-7DC2-4EF9-894E-CC8D774B6971}">
  <dimension ref="A1:F33"/>
  <sheetViews>
    <sheetView showGridLines="0" zoomScaleNormal="100" workbookViewId="0">
      <selection sqref="A1:F1"/>
    </sheetView>
  </sheetViews>
  <sheetFormatPr defaultColWidth="8.85546875" defaultRowHeight="14.45" customHeight="1"/>
  <cols>
    <col min="1" max="1" width="47.42578125" style="1" customWidth="1"/>
    <col min="2" max="16384" width="8.85546875" style="1"/>
  </cols>
  <sheetData>
    <row r="1" spans="1:6" ht="14.45" customHeight="1">
      <c r="A1" s="326" t="s">
        <v>4</v>
      </c>
      <c r="B1" s="326"/>
      <c r="C1" s="326"/>
      <c r="D1" s="326"/>
      <c r="E1" s="326"/>
      <c r="F1" s="326"/>
    </row>
    <row r="2" spans="1:6" ht="14.45" customHeight="1">
      <c r="A2" s="77" t="s">
        <v>54</v>
      </c>
      <c r="B2" s="78">
        <v>2024</v>
      </c>
      <c r="C2" s="78">
        <v>2025</v>
      </c>
      <c r="D2" s="78">
        <v>2026</v>
      </c>
      <c r="E2" s="79">
        <v>2027</v>
      </c>
      <c r="F2" s="79">
        <v>2028</v>
      </c>
    </row>
    <row r="3" spans="1:6" ht="14.45" customHeight="1">
      <c r="A3" s="56" t="s">
        <v>55</v>
      </c>
      <c r="B3" s="80" t="s">
        <v>56</v>
      </c>
      <c r="C3" s="81">
        <v>3.7999999999999999E-2</v>
      </c>
      <c r="D3" s="81">
        <v>8.9999999999999993E-3</v>
      </c>
      <c r="E3" s="81">
        <v>1.6E-2</v>
      </c>
      <c r="F3" s="81">
        <v>1.4999999999999999E-2</v>
      </c>
    </row>
    <row r="4" spans="1:6" ht="14.45" customHeight="1">
      <c r="A4" s="82" t="s">
        <v>57</v>
      </c>
      <c r="B4" s="83">
        <v>6.2E-2</v>
      </c>
      <c r="C4" s="83">
        <v>0.10299999999999999</v>
      </c>
      <c r="D4" s="83">
        <v>0.112</v>
      </c>
      <c r="E4" s="83">
        <v>0.13</v>
      </c>
      <c r="F4" s="83">
        <v>0.14799999999999999</v>
      </c>
    </row>
    <row r="5" spans="1:6" ht="14.45" customHeight="1">
      <c r="A5" s="327" t="s">
        <v>58</v>
      </c>
      <c r="B5" s="327"/>
      <c r="C5" s="327"/>
      <c r="D5" s="327"/>
      <c r="E5" s="327"/>
      <c r="F5" s="327"/>
    </row>
    <row r="6" spans="1:6" ht="14.45" customHeight="1">
      <c r="A6" s="328" t="s">
        <v>59</v>
      </c>
      <c r="B6" s="328"/>
      <c r="C6" s="328"/>
      <c r="D6" s="328"/>
      <c r="E6" s="328"/>
      <c r="F6" s="328"/>
    </row>
    <row r="17" s="1" customFormat="1" ht="14.45" customHeight="1"/>
    <row r="18" s="1" customFormat="1" ht="14.45" customHeight="1"/>
    <row r="19" s="1" customFormat="1" ht="14.45" customHeight="1"/>
    <row r="20" s="1" customFormat="1" ht="14.45" customHeight="1"/>
    <row r="21" s="1" customFormat="1" ht="14.45" customHeight="1"/>
    <row r="22" s="1" customFormat="1" ht="14.45" customHeight="1"/>
    <row r="23" s="1" customFormat="1" ht="14.45" customHeight="1"/>
    <row r="24" s="1" customFormat="1" ht="14.45" customHeight="1"/>
    <row r="25" s="1" customFormat="1" ht="14.45" customHeight="1"/>
    <row r="26" s="1" customFormat="1" ht="14.45" customHeight="1"/>
    <row r="33" s="1" customFormat="1" ht="14.45" customHeight="1"/>
  </sheetData>
  <mergeCells count="3">
    <mergeCell ref="A1:F1"/>
    <mergeCell ref="A5:F5"/>
    <mergeCell ref="A6:F6"/>
  </mergeCells>
  <pageMargins left="0.7" right="0.7" top="0.75" bottom="0.75" header="0.3" footer="0.3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22B3-9138-4759-A0DC-84642701B4FB}">
  <dimension ref="A1:W24"/>
  <sheetViews>
    <sheetView showGridLines="0" topLeftCell="A12" zoomScale="175" zoomScaleNormal="100" workbookViewId="0">
      <selection activeCell="J11" sqref="J11"/>
    </sheetView>
  </sheetViews>
  <sheetFormatPr defaultColWidth="8.85546875" defaultRowHeight="14.45" customHeight="1"/>
  <cols>
    <col min="1" max="1" width="26.7109375" style="28" bestFit="1" customWidth="1"/>
    <col min="2" max="16384" width="8.85546875" style="28"/>
  </cols>
  <sheetData>
    <row r="1" spans="1:23" ht="14.45" customHeight="1">
      <c r="A1" s="7" t="s">
        <v>230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3" ht="14.45" customHeight="1">
      <c r="A2" s="134"/>
      <c r="B2" s="135">
        <v>2025</v>
      </c>
      <c r="C2" s="135">
        <v>2026</v>
      </c>
      <c r="D2" s="135">
        <v>2027</v>
      </c>
      <c r="E2" s="135">
        <v>2028</v>
      </c>
      <c r="F2" s="1"/>
      <c r="G2" s="1"/>
      <c r="H2" s="201"/>
      <c r="I2" s="202">
        <v>2025</v>
      </c>
      <c r="J2" s="202">
        <v>2026</v>
      </c>
      <c r="K2" s="202">
        <v>2027</v>
      </c>
      <c r="L2" s="202">
        <v>2028</v>
      </c>
      <c r="N2" s="1"/>
      <c r="O2" s="1"/>
      <c r="P2" s="201"/>
      <c r="Q2" s="203" t="s">
        <v>225</v>
      </c>
      <c r="R2" s="203" t="s">
        <v>227</v>
      </c>
      <c r="S2" s="203" t="s">
        <v>228</v>
      </c>
    </row>
    <row r="3" spans="1:23" ht="14.45" customHeight="1">
      <c r="A3" s="136" t="s">
        <v>366</v>
      </c>
      <c r="B3" s="137">
        <v>62.75817258984673</v>
      </c>
      <c r="C3" s="137">
        <v>64.387411983011205</v>
      </c>
      <c r="D3" s="137">
        <v>65.967721850469658</v>
      </c>
      <c r="E3" s="137">
        <v>66.491394314086818</v>
      </c>
      <c r="F3" s="1"/>
      <c r="G3" s="1"/>
      <c r="H3" s="136" t="s">
        <v>366</v>
      </c>
      <c r="I3" s="139">
        <v>63.74542164111611</v>
      </c>
      <c r="J3" s="139">
        <v>66.215358101220076</v>
      </c>
      <c r="K3" s="139">
        <v>68.333445896282413</v>
      </c>
      <c r="L3" s="139">
        <v>69.406078003118665</v>
      </c>
      <c r="N3" s="1"/>
      <c r="O3" s="1"/>
      <c r="P3" s="202">
        <v>2025</v>
      </c>
      <c r="Q3" s="139">
        <v>63.74542164111611</v>
      </c>
      <c r="R3" s="204">
        <v>60.924479011704136</v>
      </c>
      <c r="S3" s="204">
        <v>61.1</v>
      </c>
      <c r="U3" s="237">
        <f t="shared" ref="U3:W6" si="0">Q3-56</f>
        <v>7.7454216411161099</v>
      </c>
      <c r="V3" s="237">
        <f t="shared" si="0"/>
        <v>4.9244790117041362</v>
      </c>
      <c r="W3" s="237">
        <f t="shared" si="0"/>
        <v>5.1000000000000014</v>
      </c>
    </row>
    <row r="4" spans="1:23" ht="14.45" customHeight="1">
      <c r="A4" s="136" t="s">
        <v>226</v>
      </c>
      <c r="B4" s="139">
        <v>63.74542164111611</v>
      </c>
      <c r="C4" s="139">
        <v>66.215358101220076</v>
      </c>
      <c r="D4" s="139">
        <v>68.333445896282413</v>
      </c>
      <c r="E4" s="139">
        <v>69.406078003118665</v>
      </c>
      <c r="F4" s="1"/>
      <c r="G4" s="1"/>
      <c r="H4" s="203" t="s">
        <v>227</v>
      </c>
      <c r="I4" s="204">
        <v>60.924479011704136</v>
      </c>
      <c r="J4" s="204">
        <v>63.037894008752581</v>
      </c>
      <c r="K4" s="204">
        <v>65.720669422342411</v>
      </c>
      <c r="L4" s="204">
        <v>68.468031676415166</v>
      </c>
      <c r="N4" s="1"/>
      <c r="O4" s="1"/>
      <c r="P4" s="202">
        <v>2026</v>
      </c>
      <c r="Q4" s="139">
        <v>66.215358101220076</v>
      </c>
      <c r="R4" s="204">
        <v>63.037894008752581</v>
      </c>
      <c r="S4" s="204">
        <v>62.2</v>
      </c>
      <c r="U4" s="238">
        <f t="shared" si="0"/>
        <v>10.215358101220076</v>
      </c>
      <c r="V4" s="238">
        <f t="shared" si="0"/>
        <v>7.0378940087525805</v>
      </c>
      <c r="W4" s="238">
        <f t="shared" si="0"/>
        <v>6.2000000000000028</v>
      </c>
    </row>
    <row r="5" spans="1:23" ht="14.45" customHeight="1">
      <c r="A5" s="136" t="s">
        <v>227</v>
      </c>
      <c r="B5" s="137">
        <v>60.924479011704136</v>
      </c>
      <c r="C5" s="137">
        <v>63.037894008752581</v>
      </c>
      <c r="D5" s="137">
        <v>65.720669422342411</v>
      </c>
      <c r="E5" s="137">
        <v>68.468031676415166</v>
      </c>
      <c r="F5" s="1"/>
      <c r="G5" s="1"/>
      <c r="H5" s="203" t="s">
        <v>228</v>
      </c>
      <c r="I5" s="204">
        <v>61.1</v>
      </c>
      <c r="J5" s="204">
        <v>62.2</v>
      </c>
      <c r="K5" s="204">
        <v>62.8</v>
      </c>
      <c r="L5" s="204">
        <v>62.6</v>
      </c>
      <c r="N5" s="1"/>
      <c r="O5" s="1"/>
      <c r="P5" s="202">
        <v>2027</v>
      </c>
      <c r="Q5" s="139">
        <v>68.333445896282413</v>
      </c>
      <c r="R5" s="204">
        <v>65.720669422342411</v>
      </c>
      <c r="S5" s="204">
        <v>62.8</v>
      </c>
      <c r="U5" s="238">
        <f t="shared" si="0"/>
        <v>12.333445896282413</v>
      </c>
      <c r="V5" s="238">
        <f t="shared" si="0"/>
        <v>9.7206694223424108</v>
      </c>
      <c r="W5" s="238">
        <f t="shared" si="0"/>
        <v>6.7999999999999972</v>
      </c>
    </row>
    <row r="6" spans="1:23" ht="14.45" customHeight="1">
      <c r="A6" s="136"/>
      <c r="B6" s="140">
        <v>56</v>
      </c>
      <c r="C6" s="140">
        <v>56</v>
      </c>
      <c r="D6" s="140">
        <v>56</v>
      </c>
      <c r="E6" s="140">
        <v>56</v>
      </c>
      <c r="F6" s="1"/>
      <c r="G6" s="1"/>
      <c r="H6" s="1"/>
      <c r="I6" s="203"/>
      <c r="J6" s="205"/>
      <c r="K6" s="205"/>
      <c r="L6" s="205"/>
      <c r="M6" s="205"/>
      <c r="N6" s="1"/>
      <c r="O6" s="1"/>
      <c r="P6" s="202">
        <v>2028</v>
      </c>
      <c r="Q6" s="139">
        <v>69.406078003118665</v>
      </c>
      <c r="R6" s="204">
        <v>68.468031676415166</v>
      </c>
      <c r="S6" s="204">
        <v>62.6</v>
      </c>
      <c r="U6" s="238">
        <f t="shared" si="0"/>
        <v>13.406078003118665</v>
      </c>
      <c r="V6" s="238">
        <f t="shared" si="0"/>
        <v>12.468031676415166</v>
      </c>
      <c r="W6" s="238">
        <f t="shared" si="0"/>
        <v>6.6000000000000014</v>
      </c>
    </row>
    <row r="7" spans="1:23" ht="14.45" customHeight="1">
      <c r="A7" s="136" t="s">
        <v>228</v>
      </c>
      <c r="B7" s="137">
        <v>61.1</v>
      </c>
      <c r="C7" s="137">
        <v>62.2</v>
      </c>
      <c r="D7" s="137">
        <v>62.8</v>
      </c>
      <c r="E7" s="137">
        <v>62.6</v>
      </c>
      <c r="F7" s="1"/>
      <c r="G7" s="1"/>
      <c r="H7" s="1"/>
      <c r="I7" s="203"/>
      <c r="J7" s="204"/>
      <c r="K7" s="204"/>
      <c r="L7" s="204"/>
      <c r="M7" s="204"/>
      <c r="N7" s="1"/>
      <c r="O7" s="1"/>
      <c r="P7" s="1"/>
      <c r="Q7" s="1"/>
      <c r="R7" s="1"/>
      <c r="S7" s="1"/>
    </row>
    <row r="8" spans="1:23" ht="14.45" customHeight="1">
      <c r="A8" s="136"/>
      <c r="B8" s="140">
        <v>56</v>
      </c>
      <c r="C8" s="140">
        <v>56</v>
      </c>
      <c r="D8" s="140">
        <v>56</v>
      </c>
      <c r="E8" s="140">
        <v>56</v>
      </c>
      <c r="F8" s="1"/>
      <c r="G8" s="1"/>
      <c r="H8" s="1"/>
      <c r="I8" s="203"/>
      <c r="J8" s="205"/>
      <c r="K8" s="205"/>
      <c r="L8" s="205"/>
      <c r="M8" s="205"/>
      <c r="N8" s="1"/>
      <c r="O8" s="1"/>
      <c r="P8" s="1"/>
      <c r="Q8" s="1"/>
      <c r="R8" s="1"/>
      <c r="S8" s="1"/>
    </row>
    <row r="9" spans="1:23" ht="14.45" customHeight="1">
      <c r="A9" s="156" t="s">
        <v>375</v>
      </c>
      <c r="B9" s="176">
        <v>59.623964733451906</v>
      </c>
      <c r="C9" s="176">
        <v>61.136174386887198</v>
      </c>
      <c r="D9" s="176">
        <v>61.633447791006695</v>
      </c>
      <c r="E9" s="176">
        <v>60.963732291979078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3" ht="14.45" customHeight="1">
      <c r="A10" s="154"/>
      <c r="B10" s="139"/>
      <c r="C10" s="139"/>
      <c r="D10" s="139"/>
      <c r="E10" s="171" t="s">
        <v>191</v>
      </c>
      <c r="F10" s="1"/>
      <c r="G10" s="1"/>
      <c r="H10" s="32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2" spans="1:23" ht="14.45" customHeight="1">
      <c r="A12" s="7" t="s">
        <v>231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24" spans="2:2" ht="14.45" customHeight="1">
      <c r="B24" s="61" t="s">
        <v>191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7F5A-4BA0-4D82-8218-4BA38E66582A}">
  <sheetPr>
    <pageSetUpPr autoPageBreaks="0"/>
  </sheetPr>
  <dimension ref="A1:E21"/>
  <sheetViews>
    <sheetView showGridLines="0" zoomScaleNormal="100" zoomScaleSheetLayoutView="110" workbookViewId="0">
      <selection activeCell="A9" sqref="A9"/>
    </sheetView>
  </sheetViews>
  <sheetFormatPr defaultColWidth="8.85546875" defaultRowHeight="14.45" customHeight="1"/>
  <cols>
    <col min="1" max="1" width="26.7109375" style="1" bestFit="1" customWidth="1"/>
    <col min="2" max="16384" width="8.85546875" style="1"/>
  </cols>
  <sheetData>
    <row r="1" spans="1:5" ht="14.45" customHeight="1">
      <c r="A1" s="155" t="s">
        <v>232</v>
      </c>
    </row>
    <row r="2" spans="1:5" ht="14.45" customHeight="1">
      <c r="A2" s="134"/>
      <c r="B2" s="153">
        <v>2025</v>
      </c>
      <c r="C2" s="153">
        <v>2026</v>
      </c>
      <c r="D2" s="153">
        <v>2027</v>
      </c>
      <c r="E2" s="153">
        <v>2028</v>
      </c>
    </row>
    <row r="3" spans="1:5" ht="14.45" customHeight="1">
      <c r="A3" s="136" t="s">
        <v>365</v>
      </c>
      <c r="B3" s="138">
        <v>-5.9584687710363227</v>
      </c>
      <c r="C3" s="138">
        <v>-4.9232871145607628</v>
      </c>
      <c r="D3" s="138">
        <v>-4.155130638734442</v>
      </c>
      <c r="E3" s="138">
        <v>-3.3820886646458699</v>
      </c>
    </row>
    <row r="4" spans="1:5" ht="14.45" customHeight="1">
      <c r="A4" s="154" t="s">
        <v>226</v>
      </c>
      <c r="B4" s="139">
        <v>-6.964104211489035</v>
      </c>
      <c r="C4" s="139">
        <v>-5.8508847731928695</v>
      </c>
      <c r="D4" s="139">
        <v>-4.8095272656465227</v>
      </c>
      <c r="E4" s="139">
        <v>-4.0605179233367501</v>
      </c>
    </row>
    <row r="5" spans="1:5" ht="14.45" customHeight="1">
      <c r="A5" s="136" t="s">
        <v>373</v>
      </c>
      <c r="B5" s="138">
        <v>-4.7868284839810116</v>
      </c>
      <c r="C5" s="138">
        <v>-3.8749935854173536</v>
      </c>
      <c r="D5" s="138">
        <v>-2.8600600524207183</v>
      </c>
      <c r="E5" s="138">
        <v>-1.7427689160848943</v>
      </c>
    </row>
    <row r="6" spans="1:5" ht="14.45" customHeight="1">
      <c r="A6" s="172"/>
      <c r="B6" s="169">
        <v>0</v>
      </c>
      <c r="C6" s="169">
        <v>0</v>
      </c>
      <c r="D6" s="169">
        <v>0</v>
      </c>
      <c r="E6" s="169">
        <v>0</v>
      </c>
    </row>
    <row r="7" spans="1:5" ht="14.45" customHeight="1">
      <c r="A7" s="154"/>
      <c r="B7" s="139"/>
      <c r="C7" s="139"/>
      <c r="D7" s="139"/>
      <c r="E7" s="171" t="s">
        <v>233</v>
      </c>
    </row>
    <row r="9" spans="1:5" ht="14.45" customHeight="1">
      <c r="A9" s="7" t="s">
        <v>234</v>
      </c>
    </row>
    <row r="21" spans="2:2" ht="14.45" customHeight="1">
      <c r="B21" s="61" t="s">
        <v>233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A579F-54C3-4F30-A60A-AD07769C4695}">
  <dimension ref="A1:E21"/>
  <sheetViews>
    <sheetView showGridLines="0" zoomScaleNormal="100" workbookViewId="0">
      <selection activeCell="A9" sqref="A9"/>
    </sheetView>
  </sheetViews>
  <sheetFormatPr defaultColWidth="8.85546875" defaultRowHeight="14.45" customHeight="1"/>
  <cols>
    <col min="1" max="1" width="26.7109375" style="28" bestFit="1" customWidth="1"/>
    <col min="2" max="16384" width="8.85546875" style="28"/>
  </cols>
  <sheetData>
    <row r="1" spans="1:5" ht="14.45" customHeight="1">
      <c r="A1" s="155" t="s">
        <v>235</v>
      </c>
      <c r="B1" s="1"/>
      <c r="C1" s="1"/>
      <c r="D1" s="1"/>
      <c r="E1" s="1"/>
    </row>
    <row r="2" spans="1:5" ht="14.45" customHeight="1">
      <c r="A2" s="134"/>
      <c r="B2" s="153">
        <v>2025</v>
      </c>
      <c r="C2" s="153">
        <v>2026</v>
      </c>
      <c r="D2" s="153">
        <v>2027</v>
      </c>
      <c r="E2" s="153">
        <v>2028</v>
      </c>
    </row>
    <row r="3" spans="1:5" ht="14.45" customHeight="1">
      <c r="A3" s="136" t="s">
        <v>366</v>
      </c>
      <c r="B3" s="138">
        <v>62.75817258984673</v>
      </c>
      <c r="C3" s="138">
        <v>64.387411983011205</v>
      </c>
      <c r="D3" s="138">
        <v>65.967721850469658</v>
      </c>
      <c r="E3" s="138">
        <v>66.491394314086818</v>
      </c>
    </row>
    <row r="4" spans="1:5" ht="14.45" customHeight="1">
      <c r="A4" s="154" t="s">
        <v>226</v>
      </c>
      <c r="B4" s="139">
        <v>63.74542164111611</v>
      </c>
      <c r="C4" s="139">
        <v>66.215358101220076</v>
      </c>
      <c r="D4" s="139">
        <v>68.333445896282413</v>
      </c>
      <c r="E4" s="139">
        <v>69.406078003118665</v>
      </c>
    </row>
    <row r="5" spans="1:5" ht="14.45" customHeight="1">
      <c r="A5" s="136" t="s">
        <v>374</v>
      </c>
      <c r="B5" s="138">
        <v>59.623964733451906</v>
      </c>
      <c r="C5" s="138">
        <v>61.136174386887198</v>
      </c>
      <c r="D5" s="138">
        <v>61.633447791006695</v>
      </c>
      <c r="E5" s="138">
        <v>60.963732291979078</v>
      </c>
    </row>
    <row r="6" spans="1:5" ht="14.45" customHeight="1">
      <c r="A6" s="172"/>
      <c r="B6" s="169">
        <v>56</v>
      </c>
      <c r="C6" s="169">
        <v>56</v>
      </c>
      <c r="D6" s="169">
        <v>56</v>
      </c>
      <c r="E6" s="169">
        <v>56</v>
      </c>
    </row>
    <row r="7" spans="1:5" ht="14.45" customHeight="1">
      <c r="A7" s="154"/>
      <c r="B7" s="139"/>
      <c r="C7" s="139"/>
      <c r="D7" s="139"/>
      <c r="E7" s="171" t="s">
        <v>233</v>
      </c>
    </row>
    <row r="9" spans="1:5" ht="14.45" customHeight="1">
      <c r="A9" s="7" t="s">
        <v>236</v>
      </c>
      <c r="B9" s="1"/>
      <c r="C9" s="1"/>
      <c r="D9" s="1"/>
      <c r="E9" s="1"/>
    </row>
    <row r="21" spans="2:2" ht="14.45" customHeight="1">
      <c r="B21" s="61" t="s">
        <v>233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CC3F-C38F-4E76-8DEE-1E7CB9052A4D}">
  <dimension ref="A1:L34"/>
  <sheetViews>
    <sheetView showGridLines="0" zoomScaleNormal="100" workbookViewId="0"/>
  </sheetViews>
  <sheetFormatPr defaultColWidth="8.85546875" defaultRowHeight="14.45" customHeight="1"/>
  <cols>
    <col min="1" max="1" width="27" style="28" customWidth="1"/>
    <col min="2" max="16384" width="8.85546875" style="28"/>
  </cols>
  <sheetData>
    <row r="1" spans="1:12" ht="14.45" customHeight="1">
      <c r="A1" s="7" t="s">
        <v>255</v>
      </c>
    </row>
    <row r="2" spans="1:12" ht="14.45" customHeight="1">
      <c r="A2" s="228"/>
      <c r="B2" s="228">
        <v>2019</v>
      </c>
      <c r="C2" s="228">
        <v>2020</v>
      </c>
      <c r="D2" s="228">
        <v>2021</v>
      </c>
      <c r="E2" s="228">
        <v>2022</v>
      </c>
      <c r="F2" s="228">
        <v>2023</v>
      </c>
      <c r="G2" s="228">
        <v>2024</v>
      </c>
      <c r="H2" s="228">
        <v>2025</v>
      </c>
      <c r="I2" s="228">
        <v>2026</v>
      </c>
      <c r="J2" s="228">
        <v>2027</v>
      </c>
      <c r="K2" s="228">
        <v>2028</v>
      </c>
      <c r="L2" s="228">
        <v>2029</v>
      </c>
    </row>
    <row r="3" spans="1:12" ht="14.45" customHeight="1">
      <c r="A3" s="235" t="s">
        <v>262</v>
      </c>
      <c r="B3" s="236">
        <f>SUM(B4:B9)</f>
        <v>-1.26066772262066</v>
      </c>
      <c r="C3" s="236">
        <f t="shared" ref="C3:L3" si="0">SUM(C4:C9)</f>
        <v>10.398506623847318</v>
      </c>
      <c r="D3" s="236">
        <f t="shared" si="0"/>
        <v>1.7745101279477993</v>
      </c>
      <c r="E3" s="236">
        <f t="shared" si="0"/>
        <v>-2.4806428384378734</v>
      </c>
      <c r="F3" s="236">
        <f t="shared" si="0"/>
        <v>-2.0644058109010928</v>
      </c>
      <c r="G3" s="236">
        <f t="shared" si="0"/>
        <v>3.6426598441026812</v>
      </c>
      <c r="H3" s="236">
        <f t="shared" si="0"/>
        <v>1.6442346456285151</v>
      </c>
      <c r="I3" s="236">
        <f t="shared" si="0"/>
        <v>2.1134152874745809</v>
      </c>
      <c r="J3" s="236">
        <f t="shared" si="0"/>
        <v>2.6827757822574085</v>
      </c>
      <c r="K3" s="236">
        <f t="shared" si="0"/>
        <v>2.7473626316158288</v>
      </c>
      <c r="L3" s="236">
        <f t="shared" si="0"/>
        <v>2.9342936490716909</v>
      </c>
    </row>
    <row r="4" spans="1:12" ht="14.45" customHeight="1">
      <c r="A4" s="233" t="s">
        <v>256</v>
      </c>
      <c r="B4" s="231">
        <v>1.2321848806155637</v>
      </c>
      <c r="C4" s="231">
        <v>1.1712181644306758</v>
      </c>
      <c r="D4" s="231">
        <v>1.0782181665515509</v>
      </c>
      <c r="E4" s="231">
        <v>1.0349620734691956</v>
      </c>
      <c r="F4" s="231">
        <v>1.1531747884789423</v>
      </c>
      <c r="G4" s="231">
        <v>1.4115191315092759</v>
      </c>
      <c r="H4" s="231">
        <v>1.5501279001735047</v>
      </c>
      <c r="I4" s="231">
        <v>1.6043944776507608</v>
      </c>
      <c r="J4" s="231">
        <v>1.7630540097095522</v>
      </c>
      <c r="K4" s="231">
        <v>1.9370886079798737</v>
      </c>
      <c r="L4" s="231">
        <v>2.0956066408705518</v>
      </c>
    </row>
    <row r="5" spans="1:12" ht="14.45" customHeight="1">
      <c r="A5" s="234" t="s">
        <v>257</v>
      </c>
      <c r="B5" s="231">
        <v>-2.7182104233321923E-2</v>
      </c>
      <c r="C5" s="231">
        <v>4.1246556955744555</v>
      </c>
      <c r="D5" s="231">
        <v>4.0119982092254318</v>
      </c>
      <c r="E5" s="231">
        <v>0.63318263575394984</v>
      </c>
      <c r="F5" s="231">
        <v>4.1068145395831275</v>
      </c>
      <c r="G5" s="231">
        <v>3.8613989720572688</v>
      </c>
      <c r="H5" s="231">
        <v>3.4258684566964162</v>
      </c>
      <c r="I5" s="231">
        <v>3.7029224620952399</v>
      </c>
      <c r="J5" s="231">
        <v>3.4817801554002865</v>
      </c>
      <c r="K5" s="231">
        <v>3.7620258719421122</v>
      </c>
      <c r="L5" s="231">
        <v>3.4920943555116346</v>
      </c>
    </row>
    <row r="6" spans="1:12" ht="14.45" customHeight="1">
      <c r="A6" s="234" t="s">
        <v>258</v>
      </c>
      <c r="B6" s="231">
        <v>-1.1185116472584085</v>
      </c>
      <c r="C6" s="231">
        <v>-1.1040517422750504</v>
      </c>
      <c r="D6" s="231">
        <v>-1.2670307684370092</v>
      </c>
      <c r="E6" s="231">
        <v>-4.1861425281575873</v>
      </c>
      <c r="F6" s="231">
        <v>-5.7173600522197612</v>
      </c>
      <c r="G6" s="231">
        <v>-1.9721890565170999</v>
      </c>
      <c r="H6" s="231">
        <v>-2.1560290646023184</v>
      </c>
      <c r="I6" s="231">
        <v>-2.0648828450712386</v>
      </c>
      <c r="J6" s="231">
        <v>-1.7533847508470248</v>
      </c>
      <c r="K6" s="231">
        <v>-1.7176904656820196</v>
      </c>
      <c r="L6" s="231">
        <v>-1.4256892002692403</v>
      </c>
    </row>
    <row r="7" spans="1:12" ht="14.45" customHeight="1">
      <c r="A7" s="234" t="s">
        <v>259</v>
      </c>
      <c r="B7" s="231">
        <v>-1.1074909599440752</v>
      </c>
      <c r="C7" s="231">
        <v>1.2195448992869053</v>
      </c>
      <c r="D7" s="231">
        <v>-3.0952024102469715</v>
      </c>
      <c r="E7" s="231">
        <v>-0.25067430691849435</v>
      </c>
      <c r="F7" s="231">
        <v>-0.7067820132113124</v>
      </c>
      <c r="G7" s="231">
        <v>-1.0656878913537933</v>
      </c>
      <c r="H7" s="231">
        <v>-1.076609295920093</v>
      </c>
      <c r="I7" s="231">
        <v>-1.1884402481932062</v>
      </c>
      <c r="J7" s="231">
        <v>-1.2574607786335488</v>
      </c>
      <c r="K7" s="231">
        <v>-1.1596834212566416</v>
      </c>
      <c r="L7" s="231">
        <v>-1.4742144105979096</v>
      </c>
    </row>
    <row r="8" spans="1:12" ht="14.45" customHeight="1">
      <c r="A8" s="234" t="s">
        <v>260</v>
      </c>
      <c r="B8" s="231">
        <v>-0.88801924958354306</v>
      </c>
      <c r="C8" s="231">
        <v>4.9816264951664833</v>
      </c>
      <c r="D8" s="231">
        <v>2.1090358429111835</v>
      </c>
      <c r="E8" s="231">
        <v>-0.31578211411239698</v>
      </c>
      <c r="F8" s="231">
        <v>-1.325468677502013</v>
      </c>
      <c r="G8" s="231">
        <v>1.0026803197596852</v>
      </c>
      <c r="H8" s="231">
        <v>-0.11373938694658205</v>
      </c>
      <c r="I8" s="231">
        <v>-0.50709670100633508</v>
      </c>
      <c r="J8" s="231">
        <v>-0.3520651789155117</v>
      </c>
      <c r="K8" s="231">
        <v>0.26649092235971528</v>
      </c>
      <c r="L8" s="231">
        <v>0.25780053858379659</v>
      </c>
    </row>
    <row r="9" spans="1:12" ht="14.45" customHeight="1">
      <c r="A9" s="234" t="s">
        <v>261</v>
      </c>
      <c r="B9" s="231">
        <v>0.64835135778312503</v>
      </c>
      <c r="C9" s="231">
        <v>5.5131116638484912E-3</v>
      </c>
      <c r="D9" s="231">
        <v>-1.0625089120563862</v>
      </c>
      <c r="E9" s="231">
        <v>0.6038114015274596</v>
      </c>
      <c r="F9" s="231">
        <v>0.42521560396992397</v>
      </c>
      <c r="G9" s="231">
        <v>0.40493836864734423</v>
      </c>
      <c r="H9" s="231">
        <v>1.4616036227588003E-2</v>
      </c>
      <c r="I9" s="231">
        <v>0.56651814199936057</v>
      </c>
      <c r="J9" s="231">
        <v>0.80085232554365549</v>
      </c>
      <c r="K9" s="231">
        <v>-0.34086888372721225</v>
      </c>
      <c r="L9" s="231">
        <v>-1.1304275027142374E-2</v>
      </c>
    </row>
    <row r="10" spans="1:12" ht="14.45" customHeight="1">
      <c r="A10" s="1"/>
    </row>
    <row r="11" spans="1:12" ht="14.45" customHeight="1">
      <c r="A11" s="1"/>
    </row>
    <row r="12" spans="1:12" ht="14.45" customHeight="1">
      <c r="B12" s="7" t="s">
        <v>35</v>
      </c>
    </row>
    <row r="29" spans="2:10" ht="14.45" customHeight="1">
      <c r="B29" s="321" t="s">
        <v>364</v>
      </c>
      <c r="C29" s="13"/>
      <c r="D29" s="13"/>
      <c r="E29" s="13"/>
      <c r="F29" s="13"/>
      <c r="G29" s="13"/>
      <c r="H29" s="13"/>
      <c r="I29" s="13"/>
      <c r="J29" s="322" t="s">
        <v>118</v>
      </c>
    </row>
    <row r="33" spans="2:12" ht="14.45" customHeight="1">
      <c r="B33" s="320">
        <v>0</v>
      </c>
      <c r="C33" s="320">
        <v>0</v>
      </c>
      <c r="D33" s="320">
        <v>0</v>
      </c>
      <c r="E33" s="320">
        <v>0</v>
      </c>
      <c r="F33" s="320">
        <v>0</v>
      </c>
      <c r="G33" s="320">
        <v>0</v>
      </c>
      <c r="H33" s="320">
        <v>15</v>
      </c>
      <c r="I33" s="320">
        <v>15</v>
      </c>
      <c r="J33" s="320">
        <v>15</v>
      </c>
      <c r="K33" s="320">
        <v>15</v>
      </c>
      <c r="L33" s="320">
        <v>15</v>
      </c>
    </row>
    <row r="34" spans="2:12" ht="14.45" customHeight="1">
      <c r="B34" s="320">
        <v>0</v>
      </c>
      <c r="C34" s="320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-15</v>
      </c>
      <c r="I34" s="320">
        <v>-15</v>
      </c>
      <c r="J34" s="320">
        <v>-15</v>
      </c>
      <c r="K34" s="320">
        <v>-15</v>
      </c>
      <c r="L34" s="320">
        <v>-15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4D06-C02F-4122-A801-214EB04811A5}">
  <dimension ref="A1:S28"/>
  <sheetViews>
    <sheetView showGridLines="0" zoomScaleNormal="100" workbookViewId="0">
      <selection activeCell="R28" sqref="R28"/>
    </sheetView>
  </sheetViews>
  <sheetFormatPr defaultColWidth="8.85546875" defaultRowHeight="14.45" customHeight="1"/>
  <cols>
    <col min="1" max="1" width="8.85546875" style="28"/>
    <col min="2" max="9" width="10.5703125" style="28" customWidth="1"/>
    <col min="10" max="16384" width="8.85546875" style="28"/>
  </cols>
  <sheetData>
    <row r="1" spans="1:11" ht="14.45" customHeight="1">
      <c r="A1" s="7" t="s">
        <v>254</v>
      </c>
      <c r="B1" s="1"/>
      <c r="K1" s="7" t="s">
        <v>36</v>
      </c>
    </row>
    <row r="2" spans="1:11" ht="24" customHeight="1">
      <c r="A2" s="228" t="s">
        <v>245</v>
      </c>
      <c r="B2" s="227" t="s">
        <v>246</v>
      </c>
      <c r="C2" s="227" t="s">
        <v>247</v>
      </c>
      <c r="D2" s="227" t="s">
        <v>248</v>
      </c>
      <c r="E2" s="227" t="s">
        <v>249</v>
      </c>
      <c r="F2" s="227" t="s">
        <v>250</v>
      </c>
      <c r="G2" s="227" t="s">
        <v>251</v>
      </c>
      <c r="H2" s="227" t="s">
        <v>252</v>
      </c>
      <c r="I2" s="227" t="s">
        <v>253</v>
      </c>
    </row>
    <row r="3" spans="1:11" ht="15" customHeight="1">
      <c r="A3" s="229">
        <v>2005</v>
      </c>
      <c r="B3" s="230">
        <v>34.984555224272462</v>
      </c>
      <c r="C3" s="231">
        <v>28.770842491133919</v>
      </c>
      <c r="D3" s="231"/>
      <c r="E3" s="232"/>
      <c r="F3" s="232"/>
      <c r="G3" s="232"/>
      <c r="H3" s="232"/>
      <c r="I3" s="232"/>
    </row>
    <row r="4" spans="1:11" ht="14.45" customHeight="1">
      <c r="A4" s="229">
        <v>2006</v>
      </c>
      <c r="B4" s="230">
        <v>31.531648242829078</v>
      </c>
      <c r="C4" s="231">
        <v>26.421362541726484</v>
      </c>
      <c r="D4" s="231"/>
      <c r="E4" s="232"/>
      <c r="F4" s="232"/>
      <c r="G4" s="232"/>
      <c r="H4" s="232"/>
      <c r="I4" s="232"/>
    </row>
    <row r="5" spans="1:11" ht="14.45" customHeight="1">
      <c r="A5" s="232">
        <v>2007</v>
      </c>
      <c r="B5" s="231">
        <v>30.372724582032173</v>
      </c>
      <c r="C5" s="231">
        <v>23.570330813048926</v>
      </c>
      <c r="D5" s="231"/>
      <c r="E5" s="232"/>
      <c r="F5" s="232"/>
      <c r="G5" s="232"/>
      <c r="H5" s="232"/>
      <c r="I5" s="232"/>
    </row>
    <row r="6" spans="1:11" ht="14.45" customHeight="1">
      <c r="A6" s="232">
        <v>2008</v>
      </c>
      <c r="B6" s="231">
        <v>28.632983549359214</v>
      </c>
      <c r="C6" s="231">
        <v>22.609201739876244</v>
      </c>
      <c r="D6" s="231"/>
      <c r="E6" s="232"/>
      <c r="F6" s="232"/>
      <c r="G6" s="232"/>
      <c r="H6" s="232"/>
      <c r="I6" s="232"/>
    </row>
    <row r="7" spans="1:11" ht="14.45" customHeight="1">
      <c r="A7" s="232">
        <v>2009</v>
      </c>
      <c r="B7" s="231">
        <v>36.407249383733692</v>
      </c>
      <c r="C7" s="231">
        <v>31.711604540465942</v>
      </c>
      <c r="D7" s="231"/>
      <c r="E7" s="232"/>
      <c r="F7" s="232"/>
      <c r="G7" s="232"/>
      <c r="H7" s="232"/>
      <c r="I7" s="232"/>
    </row>
    <row r="8" spans="1:11" ht="14.45" customHeight="1">
      <c r="A8" s="232">
        <v>2010</v>
      </c>
      <c r="B8" s="231">
        <v>40.653632431063912</v>
      </c>
      <c r="C8" s="231">
        <v>36.708731832024526</v>
      </c>
      <c r="D8" s="231"/>
      <c r="E8" s="232"/>
      <c r="F8" s="232"/>
      <c r="G8" s="232"/>
      <c r="H8" s="232"/>
      <c r="I8" s="232"/>
    </row>
    <row r="9" spans="1:11" ht="14.45" customHeight="1">
      <c r="A9" s="232">
        <v>2011</v>
      </c>
      <c r="B9" s="231">
        <v>43.270161037002914</v>
      </c>
      <c r="C9" s="231">
        <v>40.687426269902765</v>
      </c>
      <c r="D9" s="231"/>
      <c r="E9" s="232"/>
      <c r="F9" s="232"/>
      <c r="G9" s="232"/>
      <c r="H9" s="232"/>
      <c r="I9" s="232"/>
    </row>
    <row r="10" spans="1:11" ht="14.45" customHeight="1">
      <c r="A10" s="232">
        <v>2012</v>
      </c>
      <c r="B10" s="231">
        <v>51.687563409089677</v>
      </c>
      <c r="C10" s="231">
        <v>44.995225668542041</v>
      </c>
      <c r="D10" s="231"/>
      <c r="E10" s="232">
        <v>50</v>
      </c>
      <c r="F10" s="232">
        <v>53</v>
      </c>
      <c r="G10" s="232">
        <v>55</v>
      </c>
      <c r="H10" s="232">
        <v>57</v>
      </c>
      <c r="I10" s="232">
        <v>60</v>
      </c>
    </row>
    <row r="11" spans="1:11" ht="14.45" customHeight="1">
      <c r="A11" s="232">
        <v>2013</v>
      </c>
      <c r="B11" s="231">
        <v>54.610698701949424</v>
      </c>
      <c r="C11" s="231">
        <v>47.689861165257959</v>
      </c>
      <c r="D11" s="231"/>
      <c r="E11" s="232">
        <v>50</v>
      </c>
      <c r="F11" s="232">
        <v>53</v>
      </c>
      <c r="G11" s="232">
        <v>55</v>
      </c>
      <c r="H11" s="232">
        <v>57</v>
      </c>
      <c r="I11" s="232">
        <v>60</v>
      </c>
    </row>
    <row r="12" spans="1:11" ht="14.45" customHeight="1">
      <c r="A12" s="232">
        <v>2014</v>
      </c>
      <c r="B12" s="231">
        <v>53.392074167050886</v>
      </c>
      <c r="C12" s="231">
        <v>49.372471830130486</v>
      </c>
      <c r="D12" s="231"/>
      <c r="E12" s="232">
        <v>50</v>
      </c>
      <c r="F12" s="232">
        <v>53</v>
      </c>
      <c r="G12" s="232">
        <v>55</v>
      </c>
      <c r="H12" s="232">
        <v>57</v>
      </c>
      <c r="I12" s="232">
        <v>60</v>
      </c>
    </row>
    <row r="13" spans="1:11" ht="14.45" customHeight="1">
      <c r="A13" s="232">
        <v>2015</v>
      </c>
      <c r="B13" s="231">
        <v>51.599289840413157</v>
      </c>
      <c r="C13" s="231">
        <v>47.17584661150115</v>
      </c>
      <c r="D13" s="231"/>
      <c r="E13" s="232">
        <v>50</v>
      </c>
      <c r="F13" s="232">
        <v>53</v>
      </c>
      <c r="G13" s="232">
        <v>55</v>
      </c>
      <c r="H13" s="232">
        <v>57</v>
      </c>
      <c r="I13" s="232">
        <v>60</v>
      </c>
    </row>
    <row r="14" spans="1:11" ht="14.45" customHeight="1">
      <c r="A14" s="232">
        <v>2016</v>
      </c>
      <c r="B14" s="231">
        <v>52.135586658433553</v>
      </c>
      <c r="C14" s="231">
        <v>46.786512393778118</v>
      </c>
      <c r="D14" s="231"/>
      <c r="E14" s="232">
        <v>50</v>
      </c>
      <c r="F14" s="232">
        <v>53</v>
      </c>
      <c r="G14" s="232">
        <v>55</v>
      </c>
      <c r="H14" s="232">
        <v>57</v>
      </c>
      <c r="I14" s="232">
        <v>60</v>
      </c>
    </row>
    <row r="15" spans="1:11" ht="14.45" customHeight="1">
      <c r="A15" s="232">
        <v>2017</v>
      </c>
      <c r="B15" s="231">
        <v>51.381467130569071</v>
      </c>
      <c r="C15" s="231">
        <v>45.649620293689772</v>
      </c>
      <c r="D15" s="231"/>
      <c r="E15" s="232">
        <v>50</v>
      </c>
      <c r="F15" s="232">
        <v>53</v>
      </c>
      <c r="G15" s="232">
        <v>55</v>
      </c>
      <c r="H15" s="232">
        <v>57</v>
      </c>
      <c r="I15" s="232">
        <v>60</v>
      </c>
    </row>
    <row r="16" spans="1:11" ht="14.45" customHeight="1">
      <c r="A16" s="232">
        <v>2018</v>
      </c>
      <c r="B16" s="231">
        <v>49.27029251439199</v>
      </c>
      <c r="C16" s="231">
        <v>43.219286653470085</v>
      </c>
      <c r="D16" s="231"/>
      <c r="E16" s="232">
        <v>49</v>
      </c>
      <c r="F16" s="232">
        <v>52</v>
      </c>
      <c r="G16" s="232">
        <v>54</v>
      </c>
      <c r="H16" s="232">
        <v>56</v>
      </c>
      <c r="I16" s="232">
        <v>59</v>
      </c>
    </row>
    <row r="17" spans="1:19" ht="14.45" customHeight="1">
      <c r="A17" s="232">
        <v>2019</v>
      </c>
      <c r="B17" s="231">
        <v>48.00962479177133</v>
      </c>
      <c r="C17" s="231">
        <v>43.120019038049662</v>
      </c>
      <c r="D17" s="231"/>
      <c r="E17" s="232">
        <v>48</v>
      </c>
      <c r="F17" s="232">
        <v>51</v>
      </c>
      <c r="G17" s="232">
        <v>53</v>
      </c>
      <c r="H17" s="232">
        <v>55</v>
      </c>
      <c r="I17" s="232">
        <v>58</v>
      </c>
    </row>
    <row r="18" spans="1:19" ht="14.45" customHeight="1">
      <c r="A18" s="232">
        <v>2020</v>
      </c>
      <c r="B18" s="231">
        <v>58.408131415618648</v>
      </c>
      <c r="C18" s="231">
        <v>48.525136608545751</v>
      </c>
      <c r="D18" s="231"/>
      <c r="E18" s="232">
        <v>47</v>
      </c>
      <c r="F18" s="232">
        <v>50</v>
      </c>
      <c r="G18" s="232">
        <v>52</v>
      </c>
      <c r="H18" s="232">
        <v>54</v>
      </c>
      <c r="I18" s="232">
        <v>57</v>
      </c>
      <c r="S18" s="318" t="s">
        <v>268</v>
      </c>
    </row>
    <row r="19" spans="1:19" ht="14.45" customHeight="1">
      <c r="A19" s="232">
        <v>2021</v>
      </c>
      <c r="B19" s="231">
        <v>60.182668112053449</v>
      </c>
      <c r="C19" s="231">
        <v>48.921012228560777</v>
      </c>
      <c r="D19" s="231"/>
      <c r="E19" s="232">
        <v>46</v>
      </c>
      <c r="F19" s="232">
        <v>49</v>
      </c>
      <c r="G19" s="232">
        <v>51</v>
      </c>
      <c r="H19" s="232">
        <v>53</v>
      </c>
      <c r="I19" s="232">
        <v>56</v>
      </c>
      <c r="K19" s="319" t="s">
        <v>363</v>
      </c>
    </row>
    <row r="20" spans="1:19" ht="14.45" customHeight="1">
      <c r="A20" s="232">
        <v>2022</v>
      </c>
      <c r="B20" s="231">
        <v>57.702023873566063</v>
      </c>
      <c r="C20" s="231">
        <v>47.577385539190743</v>
      </c>
      <c r="D20" s="231"/>
      <c r="E20" s="232">
        <v>45</v>
      </c>
      <c r="F20" s="232">
        <v>48</v>
      </c>
      <c r="G20" s="232">
        <v>50</v>
      </c>
      <c r="H20" s="232">
        <v>52</v>
      </c>
      <c r="I20" s="232">
        <v>55</v>
      </c>
    </row>
    <row r="21" spans="1:19" ht="14.45" customHeight="1">
      <c r="A21" s="232">
        <v>2023</v>
      </c>
      <c r="B21" s="231">
        <v>55.636291398429492</v>
      </c>
      <c r="C21" s="231">
        <v>47.95757518985215</v>
      </c>
      <c r="D21" s="231"/>
      <c r="E21" s="232">
        <v>44</v>
      </c>
      <c r="F21" s="232">
        <v>47</v>
      </c>
      <c r="G21" s="232">
        <v>49</v>
      </c>
      <c r="H21" s="232">
        <v>51</v>
      </c>
      <c r="I21" s="232">
        <v>54</v>
      </c>
    </row>
    <row r="22" spans="1:19" ht="14.45" customHeight="1">
      <c r="A22" s="232">
        <v>2024</v>
      </c>
      <c r="B22" s="231">
        <v>59.280254013624443</v>
      </c>
      <c r="C22" s="231">
        <v>51.038095172657037</v>
      </c>
      <c r="D22" s="231">
        <v>59.280254013624443</v>
      </c>
      <c r="E22" s="232">
        <v>43</v>
      </c>
      <c r="F22" s="232">
        <v>46</v>
      </c>
      <c r="G22" s="232">
        <v>48</v>
      </c>
      <c r="H22" s="232">
        <v>50</v>
      </c>
      <c r="I22" s="232">
        <v>53</v>
      </c>
    </row>
    <row r="23" spans="1:19" ht="14.45" customHeight="1">
      <c r="A23" s="232">
        <v>2025</v>
      </c>
      <c r="B23" s="231"/>
      <c r="C23" s="231">
        <v>53.245525904453508</v>
      </c>
      <c r="D23" s="231">
        <v>60.924487383958677</v>
      </c>
      <c r="E23" s="232">
        <v>42</v>
      </c>
      <c r="F23" s="232">
        <v>45</v>
      </c>
      <c r="G23" s="232">
        <v>47</v>
      </c>
      <c r="H23" s="232">
        <v>49</v>
      </c>
      <c r="I23" s="232">
        <v>52</v>
      </c>
    </row>
    <row r="24" spans="1:19" ht="14.45" customHeight="1">
      <c r="A24" s="232">
        <v>2026</v>
      </c>
      <c r="B24" s="231"/>
      <c r="C24" s="231">
        <v>56.27608882296721</v>
      </c>
      <c r="D24" s="231">
        <v>63.037902671433258</v>
      </c>
      <c r="E24" s="232">
        <v>41</v>
      </c>
      <c r="F24" s="232">
        <v>44</v>
      </c>
      <c r="G24" s="232">
        <v>46</v>
      </c>
      <c r="H24" s="232">
        <v>48</v>
      </c>
      <c r="I24" s="232">
        <v>51</v>
      </c>
    </row>
    <row r="25" spans="1:19" ht="14.45" customHeight="1">
      <c r="A25" s="232">
        <v>2027</v>
      </c>
      <c r="B25" s="231"/>
      <c r="C25" s="231">
        <v>59.633890671702453</v>
      </c>
      <c r="D25" s="231">
        <v>65.720678453690667</v>
      </c>
      <c r="E25" s="232">
        <v>40</v>
      </c>
      <c r="F25" s="232">
        <v>43</v>
      </c>
      <c r="G25" s="232">
        <v>45</v>
      </c>
      <c r="H25" s="232">
        <v>47</v>
      </c>
      <c r="I25" s="232">
        <v>50</v>
      </c>
    </row>
    <row r="26" spans="1:19" ht="14.45" customHeight="1">
      <c r="A26" s="232">
        <v>2028</v>
      </c>
      <c r="B26" s="231"/>
      <c r="C26" s="231">
        <v>62.381253303318282</v>
      </c>
      <c r="D26" s="231">
        <v>68.468041085306496</v>
      </c>
      <c r="E26" s="232">
        <v>40</v>
      </c>
      <c r="F26" s="232">
        <v>43</v>
      </c>
      <c r="G26" s="232">
        <v>45</v>
      </c>
      <c r="H26" s="232">
        <v>47</v>
      </c>
      <c r="I26" s="232">
        <v>50</v>
      </c>
    </row>
    <row r="27" spans="1:19" ht="14.45" customHeight="1">
      <c r="A27" s="232">
        <v>2029</v>
      </c>
      <c r="B27" s="231"/>
      <c r="C27" s="231">
        <v>65.31554695238998</v>
      </c>
      <c r="D27" s="231">
        <v>71.402334734378186</v>
      </c>
      <c r="E27" s="232">
        <v>40</v>
      </c>
      <c r="F27" s="232">
        <v>43</v>
      </c>
      <c r="G27" s="232">
        <v>45</v>
      </c>
      <c r="H27" s="232">
        <v>47</v>
      </c>
      <c r="I27" s="232">
        <v>50</v>
      </c>
    </row>
    <row r="28" spans="1:19" ht="14.45" customHeight="1">
      <c r="A28" s="13"/>
      <c r="B28" s="13"/>
      <c r="C28" s="13"/>
      <c r="D28" s="13"/>
      <c r="E28" s="13"/>
      <c r="F28" s="13"/>
      <c r="G28" s="13"/>
      <c r="H28" s="13"/>
      <c r="I28" s="13"/>
    </row>
  </sheetData>
  <pageMargins left="0.7" right="0.7" top="0.75" bottom="0.75" header="0.3" footer="0.3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8900-9DC2-4379-9C64-F30795D11E4F}">
  <dimension ref="A1:P2559"/>
  <sheetViews>
    <sheetView showGridLines="0" zoomScale="129" zoomScaleNormal="100" workbookViewId="0">
      <selection activeCell="F39" sqref="F39"/>
    </sheetView>
  </sheetViews>
  <sheetFormatPr defaultColWidth="9.28515625" defaultRowHeight="12.75"/>
  <cols>
    <col min="1" max="5" width="8.85546875" style="285" customWidth="1"/>
    <col min="6" max="16384" width="9.28515625" style="285"/>
  </cols>
  <sheetData>
    <row r="1" spans="1:7">
      <c r="A1" s="284" t="s">
        <v>351</v>
      </c>
      <c r="G1" s="286" t="s">
        <v>352</v>
      </c>
    </row>
    <row r="2" spans="1:7">
      <c r="A2" s="287"/>
      <c r="B2" s="288"/>
      <c r="C2" s="289"/>
      <c r="D2" s="289"/>
      <c r="E2" s="289"/>
    </row>
    <row r="3" spans="1:7">
      <c r="A3" s="290"/>
      <c r="B3" s="291"/>
      <c r="C3" s="292">
        <v>1</v>
      </c>
      <c r="D3" s="292">
        <v>4</v>
      </c>
      <c r="E3" s="292">
        <v>6</v>
      </c>
    </row>
    <row r="4" spans="1:7">
      <c r="A4" s="293">
        <v>2011</v>
      </c>
      <c r="B4" s="294">
        <v>7</v>
      </c>
      <c r="C4" s="292">
        <v>1</v>
      </c>
      <c r="D4" s="292">
        <v>4</v>
      </c>
      <c r="E4" s="292">
        <v>6</v>
      </c>
    </row>
    <row r="5" spans="1:7">
      <c r="A5" s="293">
        <v>2012</v>
      </c>
      <c r="B5" s="294">
        <v>4</v>
      </c>
      <c r="C5" s="292">
        <v>1</v>
      </c>
      <c r="D5" s="292">
        <v>4</v>
      </c>
      <c r="E5" s="292">
        <v>6</v>
      </c>
    </row>
    <row r="6" spans="1:7">
      <c r="A6" s="293">
        <v>2013</v>
      </c>
      <c r="B6" s="294">
        <v>1.9</v>
      </c>
      <c r="C6" s="292">
        <v>1</v>
      </c>
      <c r="D6" s="292">
        <v>4</v>
      </c>
      <c r="E6" s="292">
        <v>6</v>
      </c>
    </row>
    <row r="7" spans="1:7">
      <c r="A7" s="293">
        <v>2014</v>
      </c>
      <c r="B7" s="294">
        <v>1.4</v>
      </c>
      <c r="C7" s="292">
        <v>1</v>
      </c>
      <c r="D7" s="292">
        <v>4</v>
      </c>
      <c r="E7" s="292">
        <v>6</v>
      </c>
    </row>
    <row r="8" spans="1:7">
      <c r="A8" s="293">
        <v>2015</v>
      </c>
      <c r="B8" s="294">
        <v>0.4</v>
      </c>
      <c r="C8" s="292">
        <v>1</v>
      </c>
      <c r="D8" s="292">
        <v>4</v>
      </c>
      <c r="E8" s="292">
        <v>6</v>
      </c>
    </row>
    <row r="9" spans="1:7">
      <c r="A9" s="293">
        <v>2016</v>
      </c>
      <c r="B9" s="294">
        <v>0.83</v>
      </c>
      <c r="C9" s="292">
        <v>1</v>
      </c>
      <c r="D9" s="292">
        <v>4</v>
      </c>
      <c r="E9" s="292">
        <v>6</v>
      </c>
    </row>
    <row r="10" spans="1:7">
      <c r="A10" s="293">
        <v>2017</v>
      </c>
      <c r="B10" s="294">
        <v>1.1981153569580012</v>
      </c>
      <c r="C10" s="292">
        <v>1</v>
      </c>
      <c r="D10" s="292">
        <v>4</v>
      </c>
      <c r="E10" s="292">
        <v>6</v>
      </c>
    </row>
    <row r="11" spans="1:7">
      <c r="A11" s="295" t="s">
        <v>353</v>
      </c>
      <c r="B11" s="294">
        <v>1.6497370647195042</v>
      </c>
      <c r="C11" s="292">
        <v>1</v>
      </c>
      <c r="D11" s="292">
        <v>4</v>
      </c>
      <c r="E11" s="292">
        <v>6</v>
      </c>
    </row>
    <row r="12" spans="1:7">
      <c r="A12" s="295" t="s">
        <v>354</v>
      </c>
      <c r="B12" s="294">
        <v>4.858228919854187</v>
      </c>
      <c r="C12" s="292">
        <v>1</v>
      </c>
      <c r="D12" s="292">
        <v>4</v>
      </c>
      <c r="E12" s="292">
        <v>6</v>
      </c>
    </row>
    <row r="13" spans="1:7">
      <c r="A13" s="295" t="s">
        <v>355</v>
      </c>
      <c r="B13" s="294">
        <v>4.2112790812321075</v>
      </c>
      <c r="C13" s="292">
        <v>1</v>
      </c>
      <c r="D13" s="292">
        <v>4</v>
      </c>
      <c r="E13" s="292">
        <v>6</v>
      </c>
    </row>
    <row r="14" spans="1:7">
      <c r="A14" s="295" t="s">
        <v>356</v>
      </c>
      <c r="B14" s="294">
        <v>4.3475443730568299</v>
      </c>
      <c r="C14" s="292">
        <v>1</v>
      </c>
      <c r="D14" s="292">
        <v>4</v>
      </c>
      <c r="E14" s="292">
        <v>6</v>
      </c>
    </row>
    <row r="15" spans="1:7">
      <c r="A15" s="295" t="s">
        <v>357</v>
      </c>
      <c r="B15" s="294">
        <v>5.3044454791111102</v>
      </c>
      <c r="C15" s="292">
        <v>1</v>
      </c>
      <c r="D15" s="292">
        <v>4</v>
      </c>
      <c r="E15" s="292">
        <v>6</v>
      </c>
    </row>
    <row r="16" spans="1:7">
      <c r="A16" s="295" t="s">
        <v>358</v>
      </c>
      <c r="B16" s="294">
        <v>6.2484445868096152</v>
      </c>
      <c r="C16" s="292">
        <v>1</v>
      </c>
      <c r="D16" s="292">
        <v>4</v>
      </c>
      <c r="E16" s="292">
        <v>6</v>
      </c>
    </row>
    <row r="17" spans="1:16">
      <c r="A17" s="295" t="s">
        <v>359</v>
      </c>
      <c r="B17" s="294">
        <v>4.1001648965877839</v>
      </c>
      <c r="C17" s="292">
        <v>1</v>
      </c>
      <c r="D17" s="292">
        <v>4</v>
      </c>
      <c r="E17" s="292">
        <v>6</v>
      </c>
    </row>
    <row r="18" spans="1:16">
      <c r="A18" s="295" t="s">
        <v>360</v>
      </c>
      <c r="B18" s="294">
        <v>4.5841105775675066</v>
      </c>
      <c r="C18" s="292">
        <v>1</v>
      </c>
      <c r="D18" s="292">
        <v>4</v>
      </c>
      <c r="E18" s="292">
        <v>6</v>
      </c>
    </row>
    <row r="19" spans="1:16">
      <c r="A19" s="295"/>
      <c r="B19" s="294"/>
      <c r="C19" s="292">
        <v>1</v>
      </c>
      <c r="D19" s="292">
        <v>4</v>
      </c>
      <c r="E19" s="292">
        <v>6</v>
      </c>
    </row>
    <row r="20" spans="1:16">
      <c r="A20" s="296"/>
      <c r="B20" s="297"/>
      <c r="C20" s="298"/>
      <c r="D20" s="298"/>
      <c r="E20" s="299"/>
      <c r="G20" s="356" t="s">
        <v>362</v>
      </c>
      <c r="H20" s="356"/>
      <c r="I20" s="356"/>
      <c r="J20" s="356"/>
      <c r="K20" s="356"/>
      <c r="L20" s="356"/>
      <c r="M20" s="356"/>
      <c r="N20" s="356"/>
      <c r="O20" s="356"/>
      <c r="P20" s="52" t="s">
        <v>118</v>
      </c>
    </row>
    <row r="21" spans="1:16">
      <c r="A21" s="300" t="s">
        <v>118</v>
      </c>
      <c r="G21" s="356"/>
      <c r="H21" s="356"/>
      <c r="I21" s="356"/>
      <c r="J21" s="356"/>
      <c r="K21" s="356"/>
      <c r="L21" s="356"/>
      <c r="M21" s="356"/>
      <c r="N21" s="356"/>
      <c r="O21" s="356"/>
    </row>
    <row r="22" spans="1:16">
      <c r="B22" s="301"/>
      <c r="C22" s="298"/>
      <c r="D22" s="298"/>
      <c r="E22" s="298"/>
    </row>
    <row r="23" spans="1:16" ht="11.85" customHeight="1">
      <c r="B23" s="302"/>
    </row>
    <row r="24" spans="1:16">
      <c r="A24" s="295"/>
      <c r="B24" s="303"/>
    </row>
    <row r="25" spans="1:16">
      <c r="A25" s="295"/>
      <c r="B25" s="303"/>
    </row>
    <row r="26" spans="1:16">
      <c r="A26" s="295"/>
      <c r="B26" s="303"/>
    </row>
    <row r="27" spans="1:16" ht="11.85" customHeight="1"/>
    <row r="28" spans="1:16" ht="11.85" customHeight="1"/>
    <row r="29" spans="1:16" ht="11.85" customHeight="1">
      <c r="A29" s="304"/>
    </row>
    <row r="30" spans="1:16" ht="11.85" customHeight="1"/>
    <row r="31" spans="1:16" ht="11.85" customHeight="1"/>
    <row r="32" spans="1:16">
      <c r="G32" s="284"/>
    </row>
    <row r="33" spans="1:1" ht="11.85" customHeight="1"/>
    <row r="34" spans="1:1" ht="11.85" customHeight="1"/>
    <row r="35" spans="1:1" ht="11.85" customHeight="1"/>
    <row r="36" spans="1:1" ht="11.85" customHeight="1"/>
    <row r="37" spans="1:1" ht="11.85" customHeight="1"/>
    <row r="38" spans="1:1" ht="11.85" customHeight="1"/>
    <row r="39" spans="1:1" ht="11.85" customHeight="1"/>
    <row r="40" spans="1:1" ht="11.85" customHeight="1"/>
    <row r="41" spans="1:1" ht="11.85" customHeight="1">
      <c r="A41" s="304"/>
    </row>
    <row r="42" spans="1:1" ht="11.85" customHeight="1"/>
    <row r="43" spans="1:1" ht="11.85" customHeight="1"/>
    <row r="44" spans="1:1" ht="11.85" customHeight="1"/>
    <row r="45" spans="1:1" ht="11.85" customHeight="1"/>
    <row r="46" spans="1:1" ht="11.85" customHeight="1"/>
    <row r="47" spans="1:1" ht="11.85" customHeight="1"/>
    <row r="48" spans="1:1" ht="11.85" customHeight="1"/>
    <row r="49" spans="1:1" ht="11.85" customHeight="1">
      <c r="A49" s="305"/>
    </row>
    <row r="50" spans="1:1" ht="11.85" customHeight="1"/>
    <row r="51" spans="1:1" ht="11.85" customHeight="1"/>
    <row r="52" spans="1:1" ht="11.85" customHeight="1"/>
    <row r="53" spans="1:1" ht="11.85" customHeight="1"/>
    <row r="54" spans="1:1" ht="11.85" customHeight="1"/>
    <row r="55" spans="1:1" ht="11.85" customHeight="1"/>
    <row r="56" spans="1:1" ht="11.85" customHeight="1"/>
    <row r="57" spans="1:1" ht="11.85" customHeight="1"/>
    <row r="58" spans="1:1" ht="11.85" customHeight="1"/>
    <row r="59" spans="1:1" ht="11.85" customHeight="1"/>
    <row r="60" spans="1:1" ht="11.85" customHeight="1"/>
    <row r="61" spans="1:1" ht="11.85" customHeight="1"/>
    <row r="62" spans="1:1" ht="11.85" customHeight="1"/>
    <row r="63" spans="1:1" ht="11.85" customHeight="1"/>
    <row r="64" spans="1:1" ht="11.85" customHeight="1"/>
    <row r="65" s="285" customFormat="1" ht="11.85" customHeight="1"/>
    <row r="66" s="285" customFormat="1" ht="11.85" customHeight="1"/>
    <row r="67" s="285" customFormat="1" ht="11.85" customHeight="1"/>
    <row r="68" s="285" customFormat="1" ht="11.85" customHeight="1"/>
    <row r="69" s="285" customFormat="1" ht="11.85" customHeight="1"/>
    <row r="70" s="285" customFormat="1" ht="11.85" customHeight="1"/>
    <row r="71" s="285" customFormat="1" ht="11.85" customHeight="1"/>
    <row r="72" s="285" customFormat="1" ht="11.85" customHeight="1"/>
    <row r="73" s="285" customFormat="1" ht="11.85" customHeight="1"/>
    <row r="74" s="285" customFormat="1" ht="11.85" customHeight="1"/>
    <row r="75" s="285" customFormat="1" ht="11.85" customHeight="1"/>
    <row r="76" s="285" customFormat="1" ht="11.85" customHeight="1"/>
    <row r="77" s="285" customFormat="1" ht="11.85" customHeight="1"/>
    <row r="78" s="285" customFormat="1" ht="11.85" customHeight="1"/>
    <row r="79" s="285" customFormat="1" ht="11.85" customHeight="1"/>
    <row r="80" s="285" customFormat="1" ht="11.85" customHeight="1"/>
    <row r="81" s="285" customFormat="1" ht="11.85" customHeight="1"/>
    <row r="82" s="285" customFormat="1" ht="11.85" customHeight="1"/>
    <row r="83" s="285" customFormat="1" ht="11.85" customHeight="1"/>
    <row r="84" s="285" customFormat="1" ht="11.85" customHeight="1"/>
    <row r="85" s="285" customFormat="1" ht="11.85" customHeight="1"/>
    <row r="86" s="285" customFormat="1" ht="11.85" customHeight="1"/>
    <row r="87" s="285" customFormat="1" ht="11.85" customHeight="1"/>
    <row r="88" s="285" customFormat="1" ht="11.85" customHeight="1"/>
    <row r="89" s="285" customFormat="1" ht="11.85" customHeight="1"/>
    <row r="90" s="285" customFormat="1" ht="11.85" customHeight="1"/>
    <row r="91" s="285" customFormat="1" ht="11.85" customHeight="1"/>
    <row r="92" s="285" customFormat="1" ht="11.85" customHeight="1"/>
    <row r="93" s="285" customFormat="1" ht="11.85" customHeight="1"/>
    <row r="94" s="285" customFormat="1" ht="11.85" customHeight="1"/>
    <row r="95" s="285" customFormat="1" ht="11.85" customHeight="1"/>
    <row r="96" s="285" customFormat="1" ht="11.85" customHeight="1"/>
    <row r="97" s="285" customFormat="1" ht="11.85" customHeight="1"/>
    <row r="98" s="285" customFormat="1" ht="11.85" customHeight="1"/>
    <row r="99" s="285" customFormat="1" ht="11.85" customHeight="1"/>
    <row r="100" s="285" customFormat="1" ht="11.85" customHeight="1"/>
    <row r="101" s="285" customFormat="1" ht="11.85" customHeight="1"/>
    <row r="102" s="285" customFormat="1" ht="11.85" customHeight="1"/>
    <row r="103" s="285" customFormat="1" ht="11.85" customHeight="1"/>
    <row r="104" s="285" customFormat="1" ht="11.85" customHeight="1"/>
    <row r="105" s="285" customFormat="1" ht="11.85" customHeight="1"/>
    <row r="106" s="285" customFormat="1" ht="11.85" customHeight="1"/>
    <row r="107" s="285" customFormat="1" ht="11.85" customHeight="1"/>
    <row r="108" s="285" customFormat="1" ht="11.85" customHeight="1"/>
    <row r="109" s="285" customFormat="1" ht="11.85" customHeight="1"/>
    <row r="110" s="285" customFormat="1" ht="11.85" customHeight="1"/>
    <row r="111" s="285" customFormat="1" ht="11.85" customHeight="1"/>
    <row r="112" s="285" customFormat="1" ht="11.85" customHeight="1"/>
    <row r="113" s="285" customFormat="1" ht="11.85" customHeight="1"/>
    <row r="114" s="285" customFormat="1" ht="11.85" customHeight="1"/>
    <row r="115" s="285" customFormat="1" ht="11.85" customHeight="1"/>
    <row r="116" s="285" customFormat="1" ht="11.85" customHeight="1"/>
    <row r="117" s="285" customFormat="1" ht="11.85" customHeight="1"/>
    <row r="118" s="285" customFormat="1" ht="11.85" customHeight="1"/>
    <row r="119" s="285" customFormat="1" ht="11.85" customHeight="1"/>
    <row r="120" s="285" customFormat="1" ht="11.85" customHeight="1"/>
    <row r="121" s="285" customFormat="1" ht="11.85" customHeight="1"/>
    <row r="122" s="285" customFormat="1" ht="11.85" customHeight="1"/>
    <row r="123" s="285" customFormat="1" ht="11.85" customHeight="1"/>
    <row r="124" s="285" customFormat="1" ht="11.85" customHeight="1"/>
    <row r="125" s="285" customFormat="1" ht="11.85" customHeight="1"/>
    <row r="126" s="285" customFormat="1" ht="11.85" customHeight="1"/>
    <row r="127" s="285" customFormat="1" ht="11.85" customHeight="1"/>
    <row r="128" s="285" customFormat="1" ht="11.85" customHeight="1"/>
    <row r="129" s="285" customFormat="1" ht="11.85" customHeight="1"/>
    <row r="130" s="285" customFormat="1" ht="11.85" customHeight="1"/>
    <row r="131" s="285" customFormat="1" ht="11.85" customHeight="1"/>
    <row r="132" s="285" customFormat="1" ht="11.85" customHeight="1"/>
    <row r="133" s="285" customFormat="1" ht="11.85" customHeight="1"/>
    <row r="134" s="285" customFormat="1" ht="11.85" customHeight="1"/>
    <row r="135" s="285" customFormat="1" ht="11.85" customHeight="1"/>
    <row r="136" s="285" customFormat="1" ht="11.85" customHeight="1"/>
    <row r="137" s="285" customFormat="1" ht="11.85" customHeight="1"/>
    <row r="138" s="285" customFormat="1" ht="11.85" customHeight="1"/>
    <row r="139" s="285" customFormat="1" ht="11.85" customHeight="1"/>
    <row r="140" s="285" customFormat="1" ht="11.85" customHeight="1"/>
    <row r="141" s="285" customFormat="1" ht="11.85" customHeight="1"/>
    <row r="142" s="285" customFormat="1" ht="11.85" customHeight="1"/>
    <row r="143" s="285" customFormat="1" ht="11.85" customHeight="1"/>
    <row r="144" s="285" customFormat="1" ht="11.85" customHeight="1"/>
    <row r="145" s="285" customFormat="1" ht="11.85" customHeight="1"/>
    <row r="146" s="285" customFormat="1" ht="11.85" customHeight="1"/>
    <row r="147" s="285" customFormat="1" ht="11.85" customHeight="1"/>
    <row r="148" s="285" customFormat="1" ht="11.85" customHeight="1"/>
    <row r="149" s="285" customFormat="1" ht="11.85" customHeight="1"/>
    <row r="150" s="285" customFormat="1" ht="11.85" customHeight="1"/>
    <row r="151" s="285" customFormat="1" ht="11.85" customHeight="1"/>
    <row r="152" s="285" customFormat="1" ht="11.85" customHeight="1"/>
    <row r="153" s="285" customFormat="1" ht="11.85" customHeight="1"/>
    <row r="154" s="285" customFormat="1" ht="11.85" customHeight="1"/>
    <row r="155" s="285" customFormat="1" ht="11.85" customHeight="1"/>
    <row r="156" s="285" customFormat="1" ht="11.85" customHeight="1"/>
    <row r="157" s="285" customFormat="1" ht="11.85" customHeight="1"/>
    <row r="158" s="285" customFormat="1" ht="11.85" customHeight="1"/>
    <row r="159" s="285" customFormat="1" ht="11.85" customHeight="1"/>
    <row r="160" s="285" customFormat="1" ht="11.85" customHeight="1"/>
    <row r="161" s="285" customFormat="1" ht="11.85" customHeight="1"/>
    <row r="162" s="285" customFormat="1" ht="11.85" customHeight="1"/>
    <row r="163" s="285" customFormat="1" ht="11.85" customHeight="1"/>
    <row r="164" s="285" customFormat="1" ht="11.85" customHeight="1"/>
    <row r="165" s="285" customFormat="1" ht="11.85" customHeight="1"/>
    <row r="166" s="285" customFormat="1" ht="11.85" customHeight="1"/>
    <row r="167" s="285" customFormat="1" ht="11.85" customHeight="1"/>
    <row r="168" s="285" customFormat="1" ht="11.85" customHeight="1"/>
    <row r="169" s="285" customFormat="1" ht="11.85" customHeight="1"/>
    <row r="170" s="285" customFormat="1" ht="11.85" customHeight="1"/>
    <row r="171" s="285" customFormat="1" ht="11.85" customHeight="1"/>
    <row r="172" s="285" customFormat="1" ht="11.85" customHeight="1"/>
    <row r="173" s="285" customFormat="1" ht="11.85" customHeight="1"/>
    <row r="174" s="285" customFormat="1" ht="11.85" customHeight="1"/>
    <row r="175" s="285" customFormat="1" ht="11.85" customHeight="1"/>
    <row r="176" s="285" customFormat="1" ht="11.85" customHeight="1"/>
    <row r="177" s="285" customFormat="1" ht="11.85" customHeight="1"/>
    <row r="178" s="285" customFormat="1" ht="11.85" customHeight="1"/>
    <row r="179" s="285" customFormat="1" ht="11.85" customHeight="1"/>
    <row r="180" s="285" customFormat="1" ht="11.85" customHeight="1"/>
    <row r="181" s="285" customFormat="1" ht="11.85" customHeight="1"/>
    <row r="182" s="285" customFormat="1" ht="11.85" customHeight="1"/>
    <row r="183" s="285" customFormat="1" ht="11.85" customHeight="1"/>
    <row r="184" s="285" customFormat="1" ht="11.85" customHeight="1"/>
    <row r="185" s="285" customFormat="1" ht="11.85" customHeight="1"/>
    <row r="186" s="285" customFormat="1" ht="11.85" customHeight="1"/>
    <row r="187" s="285" customFormat="1" ht="11.85" customHeight="1"/>
    <row r="188" s="285" customFormat="1" ht="11.85" customHeight="1"/>
    <row r="189" s="285" customFormat="1" ht="11.85" customHeight="1"/>
    <row r="190" s="285" customFormat="1" ht="11.85" customHeight="1"/>
    <row r="191" s="285" customFormat="1" ht="11.85" customHeight="1"/>
    <row r="192" s="285" customFormat="1" ht="11.85" customHeight="1"/>
    <row r="193" s="285" customFormat="1" ht="11.85" customHeight="1"/>
    <row r="194" s="285" customFormat="1" ht="11.85" customHeight="1"/>
    <row r="195" s="285" customFormat="1" ht="11.85" customHeight="1"/>
    <row r="196" s="285" customFormat="1" ht="11.85" customHeight="1"/>
    <row r="197" s="285" customFormat="1" ht="11.85" customHeight="1"/>
    <row r="198" s="285" customFormat="1" ht="11.85" customHeight="1"/>
    <row r="199" s="285" customFormat="1" ht="11.85" customHeight="1"/>
    <row r="200" s="285" customFormat="1" ht="11.85" customHeight="1"/>
    <row r="201" s="285" customFormat="1" ht="11.85" customHeight="1"/>
    <row r="202" s="285" customFormat="1" ht="11.85" customHeight="1"/>
    <row r="203" s="285" customFormat="1" ht="11.85" customHeight="1"/>
    <row r="204" s="285" customFormat="1" ht="11.85" customHeight="1"/>
    <row r="205" s="285" customFormat="1" ht="11.85" customHeight="1"/>
    <row r="206" s="285" customFormat="1" ht="11.85" customHeight="1"/>
    <row r="207" s="285" customFormat="1" ht="11.85" customHeight="1"/>
    <row r="208" s="285" customFormat="1" ht="11.85" customHeight="1"/>
    <row r="209" s="285" customFormat="1" ht="11.85" customHeight="1"/>
    <row r="210" s="285" customFormat="1" ht="11.85" customHeight="1"/>
    <row r="211" s="285" customFormat="1" ht="11.85" customHeight="1"/>
    <row r="212" s="285" customFormat="1" ht="11.85" customHeight="1"/>
    <row r="213" s="285" customFormat="1" ht="11.85" customHeight="1"/>
    <row r="214" s="285" customFormat="1" ht="11.85" customHeight="1"/>
    <row r="215" s="285" customFormat="1" ht="11.85" customHeight="1"/>
    <row r="216" s="285" customFormat="1" ht="11.85" customHeight="1"/>
    <row r="217" s="285" customFormat="1" ht="11.85" customHeight="1"/>
    <row r="218" s="285" customFormat="1" ht="11.85" customHeight="1"/>
    <row r="219" s="285" customFormat="1" ht="11.85" customHeight="1"/>
    <row r="220" s="285" customFormat="1" ht="11.85" customHeight="1"/>
    <row r="221" s="285" customFormat="1" ht="11.85" customHeight="1"/>
    <row r="222" s="285" customFormat="1" ht="11.85" customHeight="1"/>
    <row r="223" s="285" customFormat="1" ht="11.85" customHeight="1"/>
    <row r="224" s="285" customFormat="1" ht="11.85" customHeight="1"/>
    <row r="225" s="285" customFormat="1" ht="11.85" customHeight="1"/>
    <row r="226" s="285" customFormat="1" ht="11.85" customHeight="1"/>
    <row r="227" s="285" customFormat="1" ht="11.85" customHeight="1"/>
    <row r="228" s="285" customFormat="1" ht="11.85" customHeight="1"/>
    <row r="229" s="285" customFormat="1" ht="11.85" customHeight="1"/>
    <row r="230" s="285" customFormat="1" ht="11.85" customHeight="1"/>
    <row r="231" s="285" customFormat="1" ht="11.85" customHeight="1"/>
    <row r="232" s="285" customFormat="1" ht="11.85" customHeight="1"/>
    <row r="233" s="285" customFormat="1" ht="11.85" customHeight="1"/>
    <row r="234" s="285" customFormat="1" ht="11.85" customHeight="1"/>
    <row r="235" s="285" customFormat="1" ht="11.85" customHeight="1"/>
    <row r="236" s="285" customFormat="1" ht="11.85" customHeight="1"/>
    <row r="237" s="285" customFormat="1" ht="11.85" customHeight="1"/>
    <row r="238" s="285" customFormat="1" ht="11.85" customHeight="1"/>
    <row r="239" s="285" customFormat="1" ht="11.85" customHeight="1"/>
    <row r="240" s="285" customFormat="1" ht="11.85" customHeight="1"/>
    <row r="241" s="285" customFormat="1" ht="11.85" customHeight="1"/>
    <row r="242" s="285" customFormat="1" ht="11.85" customHeight="1"/>
    <row r="243" s="285" customFormat="1" ht="11.85" customHeight="1"/>
    <row r="244" s="285" customFormat="1" ht="11.85" customHeight="1"/>
    <row r="245" s="285" customFormat="1" ht="11.85" customHeight="1"/>
    <row r="246" s="285" customFormat="1" ht="11.85" customHeight="1"/>
    <row r="247" s="285" customFormat="1" ht="11.85" customHeight="1"/>
    <row r="248" s="285" customFormat="1" ht="11.85" customHeight="1"/>
    <row r="249" s="285" customFormat="1" ht="11.85" customHeight="1"/>
    <row r="250" s="285" customFormat="1" ht="11.85" customHeight="1"/>
    <row r="251" s="285" customFormat="1" ht="11.85" customHeight="1"/>
    <row r="252" s="285" customFormat="1" ht="11.85" customHeight="1"/>
    <row r="253" s="285" customFormat="1" ht="11.85" customHeight="1"/>
    <row r="254" s="285" customFormat="1" ht="11.85" customHeight="1"/>
    <row r="255" s="285" customFormat="1" ht="11.85" customHeight="1"/>
    <row r="256" s="285" customFormat="1" ht="11.85" customHeight="1"/>
    <row r="257" s="285" customFormat="1" ht="11.85" customHeight="1"/>
    <row r="258" s="285" customFormat="1" ht="11.85" customHeight="1"/>
    <row r="259" s="285" customFormat="1" ht="11.85" customHeight="1"/>
    <row r="260" s="285" customFormat="1" ht="11.85" customHeight="1"/>
    <row r="261" s="285" customFormat="1" ht="11.85" customHeight="1"/>
    <row r="262" s="285" customFormat="1" ht="11.85" customHeight="1"/>
    <row r="263" s="285" customFormat="1" ht="11.85" customHeight="1"/>
    <row r="264" s="285" customFormat="1" ht="11.85" customHeight="1"/>
    <row r="265" s="285" customFormat="1" ht="11.85" customHeight="1"/>
    <row r="266" s="285" customFormat="1" ht="11.85" customHeight="1"/>
    <row r="267" s="285" customFormat="1" ht="11.85" customHeight="1"/>
    <row r="268" s="285" customFormat="1" ht="11.85" customHeight="1"/>
    <row r="269" s="285" customFormat="1" ht="11.85" customHeight="1"/>
    <row r="270" s="285" customFormat="1" ht="11.85" customHeight="1"/>
    <row r="271" s="285" customFormat="1" ht="11.85" customHeight="1"/>
    <row r="272" s="285" customFormat="1" ht="11.85" customHeight="1"/>
    <row r="273" s="285" customFormat="1" ht="11.85" customHeight="1"/>
    <row r="274" s="285" customFormat="1" ht="11.85" customHeight="1"/>
    <row r="275" s="285" customFormat="1" ht="11.85" customHeight="1"/>
    <row r="276" s="285" customFormat="1" ht="11.85" customHeight="1"/>
    <row r="277" s="285" customFormat="1" ht="11.85" customHeight="1"/>
    <row r="278" s="285" customFormat="1" ht="11.85" customHeight="1"/>
    <row r="279" s="285" customFormat="1" ht="11.85" customHeight="1"/>
    <row r="280" s="285" customFormat="1" ht="11.85" customHeight="1"/>
    <row r="281" s="285" customFormat="1" ht="11.85" customHeight="1"/>
    <row r="282" s="285" customFormat="1" ht="11.85" customHeight="1"/>
    <row r="283" s="285" customFormat="1" ht="11.85" customHeight="1"/>
    <row r="284" s="285" customFormat="1" ht="11.85" customHeight="1"/>
    <row r="285" s="285" customFormat="1" ht="11.85" customHeight="1"/>
    <row r="286" s="285" customFormat="1" ht="11.85" customHeight="1"/>
    <row r="287" s="285" customFormat="1" ht="11.85" customHeight="1"/>
    <row r="288" s="285" customFormat="1" ht="11.85" customHeight="1"/>
    <row r="289" s="285" customFormat="1" ht="11.85" customHeight="1"/>
    <row r="290" s="285" customFormat="1" ht="11.85" customHeight="1"/>
    <row r="291" s="285" customFormat="1" ht="11.85" customHeight="1"/>
    <row r="292" s="285" customFormat="1" ht="11.85" customHeight="1"/>
    <row r="293" s="285" customFormat="1" ht="11.85" customHeight="1"/>
    <row r="294" s="285" customFormat="1" ht="11.85" customHeight="1"/>
    <row r="295" s="285" customFormat="1" ht="11.85" customHeight="1"/>
    <row r="296" s="285" customFormat="1" ht="11.85" customHeight="1"/>
    <row r="297" s="285" customFormat="1" ht="11.85" customHeight="1"/>
    <row r="298" s="285" customFormat="1" ht="11.85" customHeight="1"/>
    <row r="299" s="285" customFormat="1" ht="11.85" customHeight="1"/>
    <row r="300" s="285" customFormat="1" ht="11.85" customHeight="1"/>
    <row r="301" s="285" customFormat="1" ht="11.85" customHeight="1"/>
    <row r="302" s="285" customFormat="1" ht="11.85" customHeight="1"/>
    <row r="303" s="285" customFormat="1" ht="11.85" customHeight="1"/>
    <row r="304" s="285" customFormat="1" ht="11.85" customHeight="1"/>
    <row r="305" s="285" customFormat="1" ht="11.85" customHeight="1"/>
    <row r="306" s="285" customFormat="1" ht="11.85" customHeight="1"/>
    <row r="307" s="285" customFormat="1" ht="11.85" customHeight="1"/>
    <row r="308" s="285" customFormat="1" ht="11.85" customHeight="1"/>
    <row r="309" s="285" customFormat="1" ht="11.85" customHeight="1"/>
    <row r="310" s="285" customFormat="1" ht="11.85" customHeight="1"/>
    <row r="311" s="285" customFormat="1" ht="11.85" customHeight="1"/>
    <row r="312" s="285" customFormat="1" ht="11.85" customHeight="1"/>
    <row r="313" s="285" customFormat="1" ht="11.85" customHeight="1"/>
    <row r="314" s="285" customFormat="1" ht="11.85" customHeight="1"/>
    <row r="315" s="285" customFormat="1" ht="11.85" customHeight="1"/>
    <row r="316" s="285" customFormat="1" ht="11.85" customHeight="1"/>
    <row r="317" s="285" customFormat="1" ht="11.85" customHeight="1"/>
    <row r="318" s="285" customFormat="1" ht="11.85" customHeight="1"/>
    <row r="319" s="285" customFormat="1" ht="11.85" customHeight="1"/>
    <row r="320" s="285" customFormat="1" ht="11.85" customHeight="1"/>
    <row r="321" s="285" customFormat="1" ht="11.85" customHeight="1"/>
    <row r="322" s="285" customFormat="1" ht="11.85" customHeight="1"/>
    <row r="323" s="285" customFormat="1" ht="11.85" customHeight="1"/>
    <row r="324" s="285" customFormat="1" ht="11.85" customHeight="1"/>
    <row r="325" s="285" customFormat="1" ht="11.85" customHeight="1"/>
    <row r="326" s="285" customFormat="1" ht="11.85" customHeight="1"/>
    <row r="327" s="285" customFormat="1" ht="11.85" customHeight="1"/>
    <row r="328" s="285" customFormat="1" ht="11.85" customHeight="1"/>
    <row r="329" s="285" customFormat="1" ht="11.85" customHeight="1"/>
    <row r="330" s="285" customFormat="1" ht="11.85" customHeight="1"/>
    <row r="331" s="285" customFormat="1" ht="11.85" customHeight="1"/>
    <row r="332" s="285" customFormat="1" ht="11.85" customHeight="1"/>
    <row r="333" s="285" customFormat="1" ht="11.85" customHeight="1"/>
    <row r="334" s="285" customFormat="1" ht="11.85" customHeight="1"/>
    <row r="335" s="285" customFormat="1" ht="11.85" customHeight="1"/>
    <row r="336" s="285" customFormat="1" ht="11.85" customHeight="1"/>
    <row r="337" s="285" customFormat="1" ht="11.85" customHeight="1"/>
    <row r="338" s="285" customFormat="1" ht="11.85" customHeight="1"/>
    <row r="339" s="285" customFormat="1" ht="11.85" customHeight="1"/>
    <row r="340" s="285" customFormat="1" ht="11.85" customHeight="1"/>
    <row r="341" s="285" customFormat="1" ht="11.85" customHeight="1"/>
    <row r="342" s="285" customFormat="1" ht="11.85" customHeight="1"/>
    <row r="343" s="285" customFormat="1" ht="11.85" customHeight="1"/>
    <row r="344" s="285" customFormat="1" ht="11.85" customHeight="1"/>
    <row r="345" s="285" customFormat="1" ht="11.85" customHeight="1"/>
    <row r="346" s="285" customFormat="1" ht="11.85" customHeight="1"/>
    <row r="347" s="285" customFormat="1" ht="11.85" customHeight="1"/>
    <row r="348" s="285" customFormat="1" ht="11.85" customHeight="1"/>
    <row r="349" s="285" customFormat="1" ht="11.85" customHeight="1"/>
    <row r="350" s="285" customFormat="1" ht="11.85" customHeight="1"/>
    <row r="351" s="285" customFormat="1" ht="11.85" customHeight="1"/>
    <row r="352" s="285" customFormat="1" ht="11.85" customHeight="1"/>
    <row r="353" s="285" customFormat="1" ht="11.85" customHeight="1"/>
    <row r="354" s="285" customFormat="1" ht="11.85" customHeight="1"/>
    <row r="355" s="285" customFormat="1" ht="11.85" customHeight="1"/>
    <row r="356" s="285" customFormat="1" ht="11.85" customHeight="1"/>
    <row r="357" s="285" customFormat="1" ht="11.85" customHeight="1"/>
    <row r="358" s="285" customFormat="1" ht="11.85" customHeight="1"/>
    <row r="359" s="285" customFormat="1" ht="11.85" customHeight="1"/>
    <row r="360" s="285" customFormat="1" ht="11.85" customHeight="1"/>
    <row r="361" s="285" customFormat="1" ht="11.85" customHeight="1"/>
    <row r="362" s="285" customFormat="1" ht="11.85" customHeight="1"/>
    <row r="363" s="285" customFormat="1" ht="11.85" customHeight="1"/>
    <row r="364" s="285" customFormat="1" ht="11.85" customHeight="1"/>
    <row r="365" s="285" customFormat="1" ht="11.85" customHeight="1"/>
    <row r="366" s="285" customFormat="1" ht="11.85" customHeight="1"/>
    <row r="367" s="285" customFormat="1" ht="11.85" customHeight="1"/>
    <row r="368" s="285" customFormat="1" ht="11.85" customHeight="1"/>
    <row r="369" s="285" customFormat="1" ht="11.85" customHeight="1"/>
    <row r="370" s="285" customFormat="1" ht="11.85" customHeight="1"/>
    <row r="371" s="285" customFormat="1" ht="11.85" customHeight="1"/>
    <row r="372" s="285" customFormat="1" ht="11.85" customHeight="1"/>
    <row r="373" s="285" customFormat="1" ht="11.85" customHeight="1"/>
    <row r="374" s="285" customFormat="1" ht="11.85" customHeight="1"/>
    <row r="375" s="285" customFormat="1" ht="11.85" customHeight="1"/>
    <row r="376" s="285" customFormat="1" ht="11.85" customHeight="1"/>
    <row r="377" s="285" customFormat="1" ht="11.85" customHeight="1"/>
    <row r="378" s="285" customFormat="1" ht="11.85" customHeight="1"/>
    <row r="379" s="285" customFormat="1" ht="11.85" customHeight="1"/>
    <row r="380" s="285" customFormat="1" ht="11.85" customHeight="1"/>
    <row r="381" s="285" customFormat="1" ht="11.85" customHeight="1"/>
    <row r="382" s="285" customFormat="1" ht="11.85" customHeight="1"/>
    <row r="383" s="285" customFormat="1" ht="11.85" customHeight="1"/>
    <row r="384" s="285" customFormat="1" ht="11.85" customHeight="1"/>
    <row r="385" s="285" customFormat="1" ht="11.85" customHeight="1"/>
    <row r="386" s="285" customFormat="1" ht="11.85" customHeight="1"/>
    <row r="387" s="285" customFormat="1" ht="11.85" customHeight="1"/>
    <row r="388" s="285" customFormat="1" ht="11.85" customHeight="1"/>
    <row r="389" s="285" customFormat="1" ht="11.85" customHeight="1"/>
    <row r="390" s="285" customFormat="1" ht="11.85" customHeight="1"/>
    <row r="391" s="285" customFormat="1" ht="11.85" customHeight="1"/>
    <row r="392" s="285" customFormat="1" ht="11.85" customHeight="1"/>
    <row r="393" s="285" customFormat="1" ht="11.85" customHeight="1"/>
    <row r="394" s="285" customFormat="1" ht="11.85" customHeight="1"/>
    <row r="395" s="285" customFormat="1" ht="11.85" customHeight="1"/>
    <row r="396" s="285" customFormat="1" ht="11.85" customHeight="1"/>
    <row r="397" s="285" customFormat="1" ht="11.85" customHeight="1"/>
    <row r="398" s="285" customFormat="1" ht="11.85" customHeight="1"/>
    <row r="399" s="285" customFormat="1" ht="11.85" customHeight="1"/>
    <row r="400" s="285" customFormat="1" ht="11.85" customHeight="1"/>
    <row r="401" s="285" customFormat="1" ht="11.85" customHeight="1"/>
    <row r="402" s="285" customFormat="1" ht="11.85" customHeight="1"/>
    <row r="403" s="285" customFormat="1" ht="11.85" customHeight="1"/>
    <row r="404" s="285" customFormat="1" ht="11.85" customHeight="1"/>
    <row r="405" s="285" customFormat="1" ht="11.85" customHeight="1"/>
    <row r="406" s="285" customFormat="1" ht="11.85" customHeight="1"/>
    <row r="407" s="285" customFormat="1" ht="11.85" customHeight="1"/>
    <row r="408" s="285" customFormat="1" ht="11.85" customHeight="1"/>
    <row r="409" s="285" customFormat="1" ht="11.85" customHeight="1"/>
    <row r="410" s="285" customFormat="1" ht="11.85" customHeight="1"/>
    <row r="411" s="285" customFormat="1" ht="11.85" customHeight="1"/>
    <row r="412" s="285" customFormat="1" ht="11.85" customHeight="1"/>
    <row r="413" s="285" customFormat="1" ht="11.85" customHeight="1"/>
    <row r="414" s="285" customFormat="1" ht="11.85" customHeight="1"/>
    <row r="415" s="285" customFormat="1" ht="11.85" customHeight="1"/>
    <row r="416" s="285" customFormat="1" ht="11.85" customHeight="1"/>
    <row r="417" s="285" customFormat="1" ht="11.85" customHeight="1"/>
    <row r="418" s="285" customFormat="1" ht="11.85" customHeight="1"/>
    <row r="419" s="285" customFormat="1" ht="11.85" customHeight="1"/>
    <row r="420" s="285" customFormat="1" ht="11.85" customHeight="1"/>
    <row r="421" s="285" customFormat="1" ht="11.85" customHeight="1"/>
    <row r="422" s="285" customFormat="1" ht="11.85" customHeight="1"/>
    <row r="423" s="285" customFormat="1" ht="11.85" customHeight="1"/>
    <row r="424" s="285" customFormat="1" ht="11.85" customHeight="1"/>
    <row r="425" s="285" customFormat="1" ht="11.85" customHeight="1"/>
    <row r="426" s="285" customFormat="1" ht="11.85" customHeight="1"/>
    <row r="427" s="285" customFormat="1" ht="11.85" customHeight="1"/>
    <row r="428" s="285" customFormat="1" ht="11.85" customHeight="1"/>
    <row r="429" s="285" customFormat="1" ht="11.85" customHeight="1"/>
    <row r="430" s="285" customFormat="1" ht="11.85" customHeight="1"/>
    <row r="431" s="285" customFormat="1" ht="11.85" customHeight="1"/>
    <row r="432" s="285" customFormat="1" ht="11.85" customHeight="1"/>
    <row r="433" s="285" customFormat="1" ht="11.85" customHeight="1"/>
    <row r="434" s="285" customFormat="1" ht="11.85" customHeight="1"/>
    <row r="435" s="285" customFormat="1" ht="11.85" customHeight="1"/>
    <row r="436" s="285" customFormat="1" ht="11.85" customHeight="1"/>
    <row r="437" s="285" customFormat="1" ht="11.85" customHeight="1"/>
    <row r="438" s="285" customFormat="1" ht="11.85" customHeight="1"/>
    <row r="439" s="285" customFormat="1" ht="11.85" customHeight="1"/>
    <row r="440" s="285" customFormat="1" ht="11.85" customHeight="1"/>
    <row r="441" s="285" customFormat="1" ht="11.85" customHeight="1"/>
    <row r="442" s="285" customFormat="1" ht="11.85" customHeight="1"/>
    <row r="443" s="285" customFormat="1" ht="11.85" customHeight="1"/>
    <row r="444" s="285" customFormat="1" ht="11.85" customHeight="1"/>
    <row r="445" s="285" customFormat="1" ht="11.85" customHeight="1"/>
    <row r="446" s="285" customFormat="1" ht="11.85" customHeight="1"/>
    <row r="447" s="285" customFormat="1" ht="11.85" customHeight="1"/>
    <row r="448" s="285" customFormat="1" ht="11.85" customHeight="1"/>
    <row r="449" s="285" customFormat="1" ht="11.85" customHeight="1"/>
    <row r="450" s="285" customFormat="1" ht="11.85" customHeight="1"/>
    <row r="451" s="285" customFormat="1" ht="11.85" customHeight="1"/>
    <row r="452" s="285" customFormat="1" ht="11.85" customHeight="1"/>
    <row r="453" s="285" customFormat="1" ht="11.85" customHeight="1"/>
    <row r="454" s="285" customFormat="1" ht="11.85" customHeight="1"/>
    <row r="455" s="285" customFormat="1" ht="11.85" customHeight="1"/>
    <row r="456" s="285" customFormat="1" ht="11.85" customHeight="1"/>
    <row r="457" s="285" customFormat="1" ht="11.85" customHeight="1"/>
    <row r="458" s="285" customFormat="1" ht="11.85" customHeight="1"/>
    <row r="459" s="285" customFormat="1" ht="11.85" customHeight="1"/>
    <row r="460" s="285" customFormat="1" ht="11.85" customHeight="1"/>
    <row r="461" s="285" customFormat="1" ht="11.85" customHeight="1"/>
    <row r="462" s="285" customFormat="1" ht="11.85" customHeight="1"/>
    <row r="463" s="285" customFormat="1" ht="11.85" customHeight="1"/>
    <row r="464" s="285" customFormat="1" ht="11.85" customHeight="1"/>
    <row r="465" s="285" customFormat="1" ht="11.85" customHeight="1"/>
    <row r="466" s="285" customFormat="1" ht="11.85" customHeight="1"/>
    <row r="467" s="285" customFormat="1" ht="11.85" customHeight="1"/>
    <row r="468" s="285" customFormat="1" ht="11.85" customHeight="1"/>
    <row r="469" s="285" customFormat="1" ht="11.85" customHeight="1"/>
    <row r="470" s="285" customFormat="1" ht="11.85" customHeight="1"/>
    <row r="471" s="285" customFormat="1" ht="11.85" customHeight="1"/>
    <row r="472" s="285" customFormat="1" ht="11.85" customHeight="1"/>
    <row r="473" s="285" customFormat="1" ht="11.85" customHeight="1"/>
    <row r="474" s="285" customFormat="1" ht="11.85" customHeight="1"/>
    <row r="475" s="285" customFormat="1" ht="11.85" customHeight="1"/>
    <row r="476" s="285" customFormat="1" ht="11.85" customHeight="1"/>
    <row r="477" s="285" customFormat="1" ht="11.85" customHeight="1"/>
    <row r="478" s="285" customFormat="1" ht="11.85" customHeight="1"/>
    <row r="479" s="285" customFormat="1" ht="11.85" customHeight="1"/>
    <row r="480" s="285" customFormat="1" ht="11.85" customHeight="1"/>
    <row r="481" s="285" customFormat="1" ht="11.85" customHeight="1"/>
    <row r="482" s="285" customFormat="1" ht="11.85" customHeight="1"/>
    <row r="483" s="285" customFormat="1" ht="11.85" customHeight="1"/>
    <row r="484" s="285" customFormat="1" ht="11.85" customHeight="1"/>
    <row r="485" s="285" customFormat="1" ht="11.85" customHeight="1"/>
    <row r="486" s="285" customFormat="1" ht="11.85" customHeight="1"/>
    <row r="487" s="285" customFormat="1" ht="11.85" customHeight="1"/>
    <row r="488" s="285" customFormat="1" ht="11.85" customHeight="1"/>
    <row r="489" s="285" customFormat="1" ht="11.85" customHeight="1"/>
    <row r="490" s="285" customFormat="1" ht="11.85" customHeight="1"/>
    <row r="491" s="285" customFormat="1" ht="11.85" customHeight="1"/>
    <row r="492" s="285" customFormat="1" ht="11.85" customHeight="1"/>
    <row r="493" s="285" customFormat="1" ht="11.85" customHeight="1"/>
    <row r="494" s="285" customFormat="1" ht="11.85" customHeight="1"/>
    <row r="495" s="285" customFormat="1" ht="11.85" customHeight="1"/>
    <row r="496" s="285" customFormat="1" ht="11.85" customHeight="1"/>
    <row r="497" s="285" customFormat="1" ht="11.85" customHeight="1"/>
    <row r="498" s="285" customFormat="1" ht="11.85" customHeight="1"/>
    <row r="499" s="285" customFormat="1" ht="11.85" customHeight="1"/>
    <row r="500" s="285" customFormat="1" ht="11.85" customHeight="1"/>
    <row r="501" s="285" customFormat="1" ht="11.85" customHeight="1"/>
    <row r="502" s="285" customFormat="1" ht="11.85" customHeight="1"/>
    <row r="503" s="285" customFormat="1" ht="11.85" customHeight="1"/>
    <row r="504" s="285" customFormat="1" ht="11.85" customHeight="1"/>
    <row r="505" s="285" customFormat="1" ht="11.85" customHeight="1"/>
    <row r="506" s="285" customFormat="1" ht="11.85" customHeight="1"/>
    <row r="507" s="285" customFormat="1" ht="11.85" customHeight="1"/>
    <row r="508" s="285" customFormat="1" ht="11.85" customHeight="1"/>
    <row r="509" s="285" customFormat="1" ht="11.85" customHeight="1"/>
    <row r="510" s="285" customFormat="1" ht="11.85" customHeight="1"/>
    <row r="511" s="285" customFormat="1" ht="11.85" customHeight="1"/>
    <row r="512" s="285" customFormat="1" ht="11.85" customHeight="1"/>
    <row r="513" s="285" customFormat="1" ht="11.85" customHeight="1"/>
    <row r="514" s="285" customFormat="1" ht="11.85" customHeight="1"/>
    <row r="515" s="285" customFormat="1" ht="11.85" customHeight="1"/>
    <row r="516" s="285" customFormat="1" ht="11.85" customHeight="1"/>
    <row r="517" s="285" customFormat="1" ht="11.85" customHeight="1"/>
    <row r="518" s="285" customFormat="1" ht="11.85" customHeight="1"/>
    <row r="519" s="285" customFormat="1" ht="11.85" customHeight="1"/>
    <row r="520" s="285" customFormat="1" ht="11.85" customHeight="1"/>
    <row r="521" s="285" customFormat="1" ht="11.85" customHeight="1"/>
    <row r="522" s="285" customFormat="1" ht="11.85" customHeight="1"/>
    <row r="523" s="285" customFormat="1" ht="11.85" customHeight="1"/>
    <row r="524" s="285" customFormat="1" ht="11.85" customHeight="1"/>
    <row r="525" s="285" customFormat="1" ht="11.85" customHeight="1"/>
    <row r="526" s="285" customFormat="1" ht="11.85" customHeight="1"/>
    <row r="527" s="285" customFormat="1" ht="11.85" customHeight="1"/>
    <row r="528" s="285" customFormat="1" ht="11.85" customHeight="1"/>
    <row r="529" s="285" customFormat="1" ht="11.85" customHeight="1"/>
    <row r="530" s="285" customFormat="1" ht="11.85" customHeight="1"/>
    <row r="531" s="285" customFormat="1" ht="11.85" customHeight="1"/>
    <row r="532" s="285" customFormat="1" ht="11.85" customHeight="1"/>
    <row r="533" s="285" customFormat="1" ht="11.85" customHeight="1"/>
    <row r="534" s="285" customFormat="1" ht="11.85" customHeight="1"/>
    <row r="535" s="285" customFormat="1" ht="11.85" customHeight="1"/>
    <row r="536" s="285" customFormat="1" ht="11.85" customHeight="1"/>
    <row r="537" s="285" customFormat="1" ht="11.85" customHeight="1"/>
    <row r="538" s="285" customFormat="1" ht="11.85" customHeight="1"/>
    <row r="539" s="285" customFormat="1" ht="11.85" customHeight="1"/>
    <row r="540" s="285" customFormat="1" ht="11.85" customHeight="1"/>
    <row r="541" s="285" customFormat="1" ht="11.85" customHeight="1"/>
    <row r="542" s="285" customFormat="1" ht="11.85" customHeight="1"/>
    <row r="543" s="285" customFormat="1" ht="11.85" customHeight="1"/>
    <row r="544" s="285" customFormat="1" ht="11.85" customHeight="1"/>
    <row r="545" s="285" customFormat="1" ht="11.85" customHeight="1"/>
    <row r="546" s="285" customFormat="1" ht="11.85" customHeight="1"/>
    <row r="547" s="285" customFormat="1" ht="11.85" customHeight="1"/>
    <row r="548" s="285" customFormat="1" ht="11.85" customHeight="1"/>
    <row r="549" s="285" customFormat="1" ht="11.85" customHeight="1"/>
    <row r="550" s="285" customFormat="1" ht="11.85" customHeight="1"/>
    <row r="551" s="285" customFormat="1" ht="11.85" customHeight="1"/>
    <row r="552" s="285" customFormat="1" ht="11.85" customHeight="1"/>
    <row r="553" s="285" customFormat="1" ht="11.85" customHeight="1"/>
    <row r="554" s="285" customFormat="1" ht="11.85" customHeight="1"/>
    <row r="555" s="285" customFormat="1" ht="11.85" customHeight="1"/>
    <row r="556" s="285" customFormat="1" ht="11.85" customHeight="1"/>
    <row r="557" s="285" customFormat="1" ht="11.85" customHeight="1"/>
    <row r="558" s="285" customFormat="1" ht="11.85" customHeight="1"/>
    <row r="559" s="285" customFormat="1" ht="11.85" customHeight="1"/>
    <row r="560" s="285" customFormat="1" ht="11.85" customHeight="1"/>
    <row r="561" s="285" customFormat="1" ht="11.85" customHeight="1"/>
    <row r="562" s="285" customFormat="1" ht="11.85" customHeight="1"/>
    <row r="563" s="285" customFormat="1" ht="11.85" customHeight="1"/>
    <row r="564" s="285" customFormat="1" ht="11.85" customHeight="1"/>
    <row r="565" s="285" customFormat="1" ht="11.85" customHeight="1"/>
    <row r="566" s="285" customFormat="1" ht="11.85" customHeight="1"/>
    <row r="567" s="285" customFormat="1" ht="11.85" customHeight="1"/>
    <row r="568" s="285" customFormat="1" ht="11.85" customHeight="1"/>
    <row r="569" s="285" customFormat="1" ht="11.85" customHeight="1"/>
    <row r="570" s="285" customFormat="1" ht="11.85" customHeight="1"/>
    <row r="571" s="285" customFormat="1" ht="11.85" customHeight="1"/>
    <row r="572" s="285" customFormat="1" ht="11.85" customHeight="1"/>
    <row r="573" s="285" customFormat="1" ht="11.85" customHeight="1"/>
    <row r="574" s="285" customFormat="1" ht="11.85" customHeight="1"/>
    <row r="575" s="285" customFormat="1" ht="11.85" customHeight="1"/>
    <row r="576" s="285" customFormat="1" ht="11.85" customHeight="1"/>
    <row r="577" s="285" customFormat="1" ht="11.85" customHeight="1"/>
    <row r="578" s="285" customFormat="1" ht="11.85" customHeight="1"/>
    <row r="579" s="285" customFormat="1" ht="11.85" customHeight="1"/>
    <row r="580" s="285" customFormat="1" ht="11.85" customHeight="1"/>
    <row r="581" s="285" customFormat="1" ht="11.85" customHeight="1"/>
    <row r="582" s="285" customFormat="1" ht="11.85" customHeight="1"/>
    <row r="583" s="285" customFormat="1" ht="11.85" customHeight="1"/>
    <row r="584" s="285" customFormat="1" ht="11.85" customHeight="1"/>
    <row r="585" s="285" customFormat="1" ht="11.85" customHeight="1"/>
    <row r="586" s="285" customFormat="1" ht="11.85" customHeight="1"/>
    <row r="587" s="285" customFormat="1" ht="11.85" customHeight="1"/>
    <row r="588" s="285" customFormat="1" ht="11.85" customHeight="1"/>
    <row r="589" s="285" customFormat="1" ht="11.85" customHeight="1"/>
    <row r="590" s="285" customFormat="1" ht="11.85" customHeight="1"/>
    <row r="591" s="285" customFormat="1" ht="11.85" customHeight="1"/>
    <row r="592" s="285" customFormat="1" ht="11.85" customHeight="1"/>
    <row r="593" s="285" customFormat="1" ht="11.85" customHeight="1"/>
    <row r="594" s="285" customFormat="1" ht="11.85" customHeight="1"/>
    <row r="595" s="285" customFormat="1" ht="11.85" customHeight="1"/>
    <row r="596" s="285" customFormat="1" ht="11.85" customHeight="1"/>
    <row r="597" s="285" customFormat="1" ht="11.85" customHeight="1"/>
    <row r="598" s="285" customFormat="1" ht="11.85" customHeight="1"/>
    <row r="599" s="285" customFormat="1" ht="11.85" customHeight="1"/>
    <row r="600" s="285" customFormat="1" ht="11.85" customHeight="1"/>
    <row r="601" s="285" customFormat="1" ht="11.85" customHeight="1"/>
    <row r="602" s="285" customFormat="1" ht="11.85" customHeight="1"/>
    <row r="603" s="285" customFormat="1" ht="11.85" customHeight="1"/>
    <row r="604" s="285" customFormat="1" ht="11.85" customHeight="1"/>
    <row r="605" s="285" customFormat="1" ht="11.85" customHeight="1"/>
    <row r="606" s="285" customFormat="1" ht="11.85" customHeight="1"/>
    <row r="607" s="285" customFormat="1" ht="11.85" customHeight="1"/>
    <row r="608" s="285" customFormat="1" ht="11.85" customHeight="1"/>
    <row r="609" s="285" customFormat="1" ht="11.85" customHeight="1"/>
    <row r="610" s="285" customFormat="1" ht="11.85" customHeight="1"/>
    <row r="611" s="285" customFormat="1" ht="11.85" customHeight="1"/>
    <row r="612" s="285" customFormat="1" ht="11.85" customHeight="1"/>
    <row r="613" s="285" customFormat="1" ht="11.85" customHeight="1"/>
    <row r="614" s="285" customFormat="1" ht="11.85" customHeight="1"/>
    <row r="615" s="285" customFormat="1" ht="11.85" customHeight="1"/>
    <row r="616" s="285" customFormat="1" ht="11.85" customHeight="1"/>
    <row r="617" s="285" customFormat="1" ht="11.85" customHeight="1"/>
    <row r="618" s="285" customFormat="1" ht="11.85" customHeight="1"/>
    <row r="619" s="285" customFormat="1" ht="11.85" customHeight="1"/>
    <row r="620" s="285" customFormat="1" ht="11.85" customHeight="1"/>
    <row r="621" s="285" customFormat="1" ht="11.85" customHeight="1"/>
    <row r="622" s="285" customFormat="1" ht="11.85" customHeight="1"/>
    <row r="623" s="285" customFormat="1" ht="11.85" customHeight="1"/>
    <row r="624" s="285" customFormat="1" ht="11.85" customHeight="1"/>
    <row r="625" s="285" customFormat="1" ht="11.85" customHeight="1"/>
    <row r="626" s="285" customFormat="1" ht="11.85" customHeight="1"/>
    <row r="627" s="285" customFormat="1" ht="11.85" customHeight="1"/>
    <row r="628" s="285" customFormat="1" ht="11.85" customHeight="1"/>
    <row r="629" s="285" customFormat="1" ht="11.85" customHeight="1"/>
    <row r="630" s="285" customFormat="1" ht="11.85" customHeight="1"/>
    <row r="631" s="285" customFormat="1" ht="11.85" customHeight="1"/>
    <row r="632" s="285" customFormat="1" ht="11.85" customHeight="1"/>
    <row r="633" s="285" customFormat="1" ht="11.85" customHeight="1"/>
    <row r="634" s="285" customFormat="1" ht="11.85" customHeight="1"/>
    <row r="635" s="285" customFormat="1" ht="11.85" customHeight="1"/>
    <row r="636" s="285" customFormat="1" ht="11.85" customHeight="1"/>
    <row r="637" s="285" customFormat="1" ht="11.85" customHeight="1"/>
    <row r="638" s="285" customFormat="1" ht="11.85" customHeight="1"/>
    <row r="639" s="285" customFormat="1" ht="11.85" customHeight="1"/>
    <row r="640" s="285" customFormat="1" ht="11.85" customHeight="1"/>
    <row r="641" s="285" customFormat="1" ht="11.85" customHeight="1"/>
    <row r="642" s="285" customFormat="1" ht="11.85" customHeight="1"/>
    <row r="643" s="285" customFormat="1" ht="11.85" customHeight="1"/>
    <row r="644" s="285" customFormat="1" ht="11.85" customHeight="1"/>
    <row r="645" s="285" customFormat="1" ht="11.85" customHeight="1"/>
    <row r="646" s="285" customFormat="1" ht="11.85" customHeight="1"/>
    <row r="647" s="285" customFormat="1" ht="11.85" customHeight="1"/>
    <row r="648" s="285" customFormat="1" ht="11.85" customHeight="1"/>
    <row r="649" s="285" customFormat="1" ht="11.85" customHeight="1"/>
    <row r="650" s="285" customFormat="1" ht="11.85" customHeight="1"/>
    <row r="651" s="285" customFormat="1" ht="11.85" customHeight="1"/>
    <row r="652" s="285" customFormat="1" ht="11.85" customHeight="1"/>
    <row r="653" s="285" customFormat="1" ht="11.85" customHeight="1"/>
    <row r="654" s="285" customFormat="1" ht="11.85" customHeight="1"/>
    <row r="655" s="285" customFormat="1" ht="11.85" customHeight="1"/>
    <row r="656" s="285" customFormat="1" ht="11.85" customHeight="1"/>
    <row r="657" s="285" customFormat="1" ht="11.85" customHeight="1"/>
    <row r="658" s="285" customFormat="1" ht="11.85" customHeight="1"/>
    <row r="659" s="285" customFormat="1" ht="11.85" customHeight="1"/>
    <row r="660" s="285" customFormat="1" ht="11.85" customHeight="1"/>
    <row r="661" s="285" customFormat="1" ht="11.85" customHeight="1"/>
    <row r="662" s="285" customFormat="1" ht="11.85" customHeight="1"/>
    <row r="663" s="285" customFormat="1" ht="11.85" customHeight="1"/>
    <row r="664" s="285" customFormat="1" ht="11.85" customHeight="1"/>
    <row r="665" s="285" customFormat="1" ht="11.85" customHeight="1"/>
    <row r="666" s="285" customFormat="1" ht="11.85" customHeight="1"/>
    <row r="667" s="285" customFormat="1" ht="11.85" customHeight="1"/>
    <row r="668" s="285" customFormat="1" ht="11.85" customHeight="1"/>
    <row r="669" s="285" customFormat="1" ht="11.85" customHeight="1"/>
    <row r="670" s="285" customFormat="1" ht="11.85" customHeight="1"/>
    <row r="671" s="285" customFormat="1" ht="11.85" customHeight="1"/>
    <row r="672" s="285" customFormat="1" ht="11.85" customHeight="1"/>
    <row r="673" s="285" customFormat="1" ht="11.85" customHeight="1"/>
    <row r="674" s="285" customFormat="1" ht="11.85" customHeight="1"/>
    <row r="675" s="285" customFormat="1" ht="11.85" customHeight="1"/>
    <row r="676" s="285" customFormat="1" ht="11.85" customHeight="1"/>
    <row r="677" s="285" customFormat="1" ht="11.85" customHeight="1"/>
    <row r="678" s="285" customFormat="1" ht="11.85" customHeight="1"/>
    <row r="679" s="285" customFormat="1" ht="11.85" customHeight="1"/>
    <row r="680" s="285" customFormat="1" ht="11.85" customHeight="1"/>
    <row r="681" s="285" customFormat="1" ht="11.85" customHeight="1"/>
    <row r="682" s="285" customFormat="1" ht="11.85" customHeight="1"/>
    <row r="683" s="285" customFormat="1" ht="11.85" customHeight="1"/>
    <row r="684" s="285" customFormat="1" ht="11.85" customHeight="1"/>
    <row r="685" s="285" customFormat="1" ht="11.85" customHeight="1"/>
    <row r="686" s="285" customFormat="1" ht="11.85" customHeight="1"/>
    <row r="687" s="285" customFormat="1" ht="11.85" customHeight="1"/>
    <row r="688" s="285" customFormat="1" ht="11.85" customHeight="1"/>
    <row r="689" s="285" customFormat="1" ht="11.85" customHeight="1"/>
    <row r="690" s="285" customFormat="1" ht="11.85" customHeight="1"/>
    <row r="691" s="285" customFormat="1" ht="11.85" customHeight="1"/>
    <row r="692" s="285" customFormat="1" ht="11.85" customHeight="1"/>
    <row r="693" s="285" customFormat="1" ht="11.85" customHeight="1"/>
    <row r="694" s="285" customFormat="1" ht="11.85" customHeight="1"/>
    <row r="695" s="285" customFormat="1" ht="11.85" customHeight="1"/>
    <row r="696" s="285" customFormat="1" ht="11.85" customHeight="1"/>
    <row r="697" s="285" customFormat="1" ht="11.85" customHeight="1"/>
    <row r="698" s="285" customFormat="1" ht="11.85" customHeight="1"/>
    <row r="699" s="285" customFormat="1" ht="11.85" customHeight="1"/>
    <row r="700" s="285" customFormat="1" ht="11.85" customHeight="1"/>
    <row r="701" s="285" customFormat="1" ht="11.85" customHeight="1"/>
    <row r="702" s="285" customFormat="1" ht="11.85" customHeight="1"/>
    <row r="703" s="285" customFormat="1" ht="11.85" customHeight="1"/>
    <row r="704" s="285" customFormat="1" ht="11.85" customHeight="1"/>
    <row r="705" s="285" customFormat="1" ht="11.85" customHeight="1"/>
    <row r="706" s="285" customFormat="1" ht="11.85" customHeight="1"/>
    <row r="707" s="285" customFormat="1" ht="11.85" customHeight="1"/>
    <row r="708" s="285" customFormat="1" ht="11.85" customHeight="1"/>
    <row r="709" s="285" customFormat="1" ht="11.85" customHeight="1"/>
    <row r="710" s="285" customFormat="1" ht="11.85" customHeight="1"/>
    <row r="711" s="285" customFormat="1" ht="11.85" customHeight="1"/>
    <row r="712" s="285" customFormat="1" ht="11.85" customHeight="1"/>
    <row r="713" s="285" customFormat="1" ht="11.85" customHeight="1"/>
    <row r="714" s="285" customFormat="1" ht="11.85" customHeight="1"/>
    <row r="715" s="285" customFormat="1" ht="11.85" customHeight="1"/>
    <row r="716" s="285" customFormat="1" ht="11.85" customHeight="1"/>
    <row r="717" s="285" customFormat="1" ht="11.85" customHeight="1"/>
    <row r="718" s="285" customFormat="1" ht="11.85" customHeight="1"/>
    <row r="719" s="285" customFormat="1" ht="11.85" customHeight="1"/>
    <row r="720" s="285" customFormat="1" ht="11.85" customHeight="1"/>
    <row r="721" s="285" customFormat="1" ht="11.85" customHeight="1"/>
    <row r="722" s="285" customFormat="1" ht="11.85" customHeight="1"/>
    <row r="723" s="285" customFormat="1" ht="11.85" customHeight="1"/>
    <row r="724" s="285" customFormat="1" ht="11.85" customHeight="1"/>
    <row r="725" s="285" customFormat="1" ht="11.85" customHeight="1"/>
    <row r="726" s="285" customFormat="1" ht="11.85" customHeight="1"/>
    <row r="727" s="285" customFormat="1" ht="11.85" customHeight="1"/>
    <row r="728" s="285" customFormat="1" ht="11.85" customHeight="1"/>
    <row r="729" s="285" customFormat="1" ht="11.85" customHeight="1"/>
    <row r="730" s="285" customFormat="1" ht="11.85" customHeight="1"/>
    <row r="731" s="285" customFormat="1" ht="11.85" customHeight="1"/>
    <row r="732" s="285" customFormat="1" ht="11.85" customHeight="1"/>
    <row r="733" s="285" customFormat="1" ht="11.85" customHeight="1"/>
    <row r="734" s="285" customFormat="1" ht="11.85" customHeight="1"/>
    <row r="735" s="285" customFormat="1" ht="11.85" customHeight="1"/>
    <row r="736" s="285" customFormat="1" ht="11.85" customHeight="1"/>
    <row r="737" s="285" customFormat="1" ht="11.85" customHeight="1"/>
    <row r="738" s="285" customFormat="1" ht="11.85" customHeight="1"/>
    <row r="739" s="285" customFormat="1" ht="11.85" customHeight="1"/>
    <row r="740" s="285" customFormat="1" ht="11.85" customHeight="1"/>
    <row r="741" s="285" customFormat="1" ht="11.85" customHeight="1"/>
    <row r="742" s="285" customFormat="1" ht="11.85" customHeight="1"/>
    <row r="743" s="285" customFormat="1" ht="11.85" customHeight="1"/>
    <row r="744" s="285" customFormat="1" ht="11.85" customHeight="1"/>
    <row r="745" s="285" customFormat="1" ht="11.85" customHeight="1"/>
    <row r="746" s="285" customFormat="1" ht="11.85" customHeight="1"/>
    <row r="747" s="285" customFormat="1" ht="11.85" customHeight="1"/>
    <row r="748" s="285" customFormat="1" ht="11.85" customHeight="1"/>
    <row r="749" s="285" customFormat="1" ht="11.85" customHeight="1"/>
    <row r="750" s="285" customFormat="1" ht="11.85" customHeight="1"/>
    <row r="751" s="285" customFormat="1" ht="11.85" customHeight="1"/>
    <row r="752" s="285" customFormat="1" ht="11.85" customHeight="1"/>
    <row r="753" s="285" customFormat="1" ht="11.85" customHeight="1"/>
    <row r="754" s="285" customFormat="1" ht="11.85" customHeight="1"/>
    <row r="755" s="285" customFormat="1" ht="11.85" customHeight="1"/>
    <row r="756" s="285" customFormat="1" ht="11.85" customHeight="1"/>
    <row r="757" s="285" customFormat="1" ht="11.85" customHeight="1"/>
    <row r="758" s="285" customFormat="1" ht="11.85" customHeight="1"/>
    <row r="759" s="285" customFormat="1" ht="11.85" customHeight="1"/>
    <row r="760" s="285" customFormat="1" ht="11.85" customHeight="1"/>
    <row r="761" s="285" customFormat="1" ht="11.85" customHeight="1"/>
    <row r="762" s="285" customFormat="1" ht="11.85" customHeight="1"/>
    <row r="763" s="285" customFormat="1" ht="11.85" customHeight="1"/>
    <row r="764" s="285" customFormat="1" ht="11.85" customHeight="1"/>
    <row r="765" s="285" customFormat="1" ht="11.85" customHeight="1"/>
    <row r="766" s="285" customFormat="1" ht="11.85" customHeight="1"/>
    <row r="767" s="285" customFormat="1" ht="11.85" customHeight="1"/>
    <row r="768" s="285" customFormat="1" ht="11.85" customHeight="1"/>
    <row r="769" s="285" customFormat="1" ht="11.85" customHeight="1"/>
    <row r="770" s="285" customFormat="1" ht="11.85" customHeight="1"/>
    <row r="771" s="285" customFormat="1" ht="11.85" customHeight="1"/>
    <row r="772" s="285" customFormat="1" ht="11.85" customHeight="1"/>
    <row r="773" s="285" customFormat="1" ht="11.85" customHeight="1"/>
    <row r="774" s="285" customFormat="1" ht="11.85" customHeight="1"/>
    <row r="775" s="285" customFormat="1" ht="11.85" customHeight="1"/>
    <row r="776" s="285" customFormat="1" ht="11.85" customHeight="1"/>
    <row r="777" s="285" customFormat="1" ht="11.85" customHeight="1"/>
    <row r="778" s="285" customFormat="1" ht="11.85" customHeight="1"/>
    <row r="779" s="285" customFormat="1" ht="11.85" customHeight="1"/>
    <row r="780" s="285" customFormat="1" ht="11.85" customHeight="1"/>
    <row r="781" s="285" customFormat="1" ht="11.85" customHeight="1"/>
    <row r="782" s="285" customFormat="1" ht="11.85" customHeight="1"/>
    <row r="783" s="285" customFormat="1" ht="11.85" customHeight="1"/>
    <row r="784" s="285" customFormat="1" ht="11.85" customHeight="1"/>
    <row r="785" s="285" customFormat="1" ht="11.85" customHeight="1"/>
    <row r="786" s="285" customFormat="1" ht="11.85" customHeight="1"/>
    <row r="787" s="285" customFormat="1" ht="11.85" customHeight="1"/>
    <row r="788" s="285" customFormat="1" ht="11.85" customHeight="1"/>
    <row r="789" s="285" customFormat="1" ht="11.85" customHeight="1"/>
    <row r="790" s="285" customFormat="1" ht="11.85" customHeight="1"/>
    <row r="791" s="285" customFormat="1" ht="11.85" customHeight="1"/>
    <row r="792" s="285" customFormat="1" ht="11.85" customHeight="1"/>
    <row r="793" s="285" customFormat="1" ht="11.85" customHeight="1"/>
    <row r="794" s="285" customFormat="1" ht="11.85" customHeight="1"/>
    <row r="795" s="285" customFormat="1" ht="11.85" customHeight="1"/>
    <row r="796" s="285" customFormat="1" ht="11.85" customHeight="1"/>
    <row r="797" s="285" customFormat="1" ht="11.85" customHeight="1"/>
    <row r="798" s="285" customFormat="1" ht="11.85" customHeight="1"/>
    <row r="799" s="285" customFormat="1" ht="11.85" customHeight="1"/>
    <row r="800" s="285" customFormat="1" ht="11.85" customHeight="1"/>
    <row r="801" s="285" customFormat="1" ht="11.85" customHeight="1"/>
    <row r="802" s="285" customFormat="1" ht="11.85" customHeight="1"/>
    <row r="803" s="285" customFormat="1" ht="11.85" customHeight="1"/>
    <row r="804" s="285" customFormat="1" ht="11.85" customHeight="1"/>
    <row r="805" s="285" customFormat="1" ht="11.85" customHeight="1"/>
    <row r="806" s="285" customFormat="1" ht="11.85" customHeight="1"/>
    <row r="807" s="285" customFormat="1" ht="11.85" customHeight="1"/>
    <row r="808" s="285" customFormat="1" ht="11.85" customHeight="1"/>
    <row r="809" s="285" customFormat="1" ht="11.85" customHeight="1"/>
    <row r="810" s="285" customFormat="1" ht="11.85" customHeight="1"/>
    <row r="811" s="285" customFormat="1" ht="11.85" customHeight="1"/>
    <row r="812" s="285" customFormat="1" ht="11.85" customHeight="1"/>
    <row r="813" s="285" customFormat="1" ht="11.85" customHeight="1"/>
    <row r="814" s="285" customFormat="1" ht="11.85" customHeight="1"/>
    <row r="815" s="285" customFormat="1" ht="11.85" customHeight="1"/>
    <row r="816" s="285" customFormat="1" ht="11.85" customHeight="1"/>
    <row r="817" s="285" customFormat="1" ht="11.85" customHeight="1"/>
    <row r="818" s="285" customFormat="1" ht="11.85" customHeight="1"/>
    <row r="819" s="285" customFormat="1" ht="11.85" customHeight="1"/>
    <row r="820" s="285" customFormat="1" ht="11.85" customHeight="1"/>
    <row r="821" s="285" customFormat="1" ht="11.85" customHeight="1"/>
    <row r="822" s="285" customFormat="1" ht="11.85" customHeight="1"/>
    <row r="823" s="285" customFormat="1" ht="11.85" customHeight="1"/>
    <row r="824" s="285" customFormat="1" ht="11.85" customHeight="1"/>
    <row r="825" s="285" customFormat="1" ht="11.85" customHeight="1"/>
    <row r="826" s="285" customFormat="1" ht="11.85" customHeight="1"/>
    <row r="827" s="285" customFormat="1" ht="11.85" customHeight="1"/>
    <row r="828" s="285" customFormat="1" ht="11.85" customHeight="1"/>
    <row r="829" s="285" customFormat="1" ht="11.85" customHeight="1"/>
    <row r="830" s="285" customFormat="1" ht="11.85" customHeight="1"/>
    <row r="831" s="285" customFormat="1" ht="11.85" customHeight="1"/>
    <row r="832" s="285" customFormat="1" ht="11.85" customHeight="1"/>
    <row r="833" s="285" customFormat="1" ht="11.85" customHeight="1"/>
    <row r="834" s="285" customFormat="1" ht="11.85" customHeight="1"/>
    <row r="835" s="285" customFormat="1" ht="11.85" customHeight="1"/>
    <row r="836" s="285" customFormat="1" ht="11.85" customHeight="1"/>
    <row r="837" s="285" customFormat="1" ht="11.85" customHeight="1"/>
    <row r="838" s="285" customFormat="1" ht="11.85" customHeight="1"/>
    <row r="839" s="285" customFormat="1" ht="11.85" customHeight="1"/>
    <row r="840" s="285" customFormat="1" ht="11.85" customHeight="1"/>
    <row r="841" s="285" customFormat="1" ht="11.85" customHeight="1"/>
    <row r="842" s="285" customFormat="1" ht="11.85" customHeight="1"/>
    <row r="843" s="285" customFormat="1" ht="11.85" customHeight="1"/>
    <row r="844" s="285" customFormat="1" ht="11.85" customHeight="1"/>
    <row r="845" s="285" customFormat="1" ht="11.85" customHeight="1"/>
    <row r="846" s="285" customFormat="1" ht="11.85" customHeight="1"/>
    <row r="847" s="285" customFormat="1" ht="11.85" customHeight="1"/>
    <row r="848" s="285" customFormat="1" ht="11.85" customHeight="1"/>
    <row r="849" s="285" customFormat="1" ht="11.85" customHeight="1"/>
    <row r="850" s="285" customFormat="1" ht="11.85" customHeight="1"/>
    <row r="851" s="285" customFormat="1" ht="11.85" customHeight="1"/>
    <row r="852" s="285" customFormat="1" ht="11.85" customHeight="1"/>
    <row r="853" s="285" customFormat="1" ht="11.85" customHeight="1"/>
    <row r="854" s="285" customFormat="1" ht="11.85" customHeight="1"/>
    <row r="855" s="285" customFormat="1" ht="11.85" customHeight="1"/>
    <row r="856" s="285" customFormat="1" ht="11.85" customHeight="1"/>
    <row r="857" s="285" customFormat="1" ht="11.85" customHeight="1"/>
    <row r="858" s="285" customFormat="1" ht="11.85" customHeight="1"/>
    <row r="859" s="285" customFormat="1" ht="11.85" customHeight="1"/>
    <row r="860" s="285" customFormat="1" ht="11.85" customHeight="1"/>
    <row r="861" s="285" customFormat="1" ht="11.85" customHeight="1"/>
    <row r="862" s="285" customFormat="1" ht="11.85" customHeight="1"/>
    <row r="863" s="285" customFormat="1" ht="11.85" customHeight="1"/>
    <row r="864" s="285" customFormat="1" ht="11.85" customHeight="1"/>
    <row r="865" s="285" customFormat="1" ht="11.85" customHeight="1"/>
    <row r="866" s="285" customFormat="1" ht="11.85" customHeight="1"/>
    <row r="867" s="285" customFormat="1" ht="11.85" customHeight="1"/>
    <row r="868" s="285" customFormat="1" ht="11.85" customHeight="1"/>
    <row r="869" s="285" customFormat="1" ht="11.85" customHeight="1"/>
    <row r="870" s="285" customFormat="1" ht="11.85" customHeight="1"/>
    <row r="871" s="285" customFormat="1" ht="11.85" customHeight="1"/>
    <row r="872" s="285" customFormat="1" ht="11.85" customHeight="1"/>
    <row r="873" s="285" customFormat="1" ht="11.85" customHeight="1"/>
    <row r="874" s="285" customFormat="1" ht="11.85" customHeight="1"/>
    <row r="875" s="285" customFormat="1" ht="11.85" customHeight="1"/>
    <row r="876" s="285" customFormat="1" ht="11.85" customHeight="1"/>
    <row r="877" s="285" customFormat="1" ht="11.85" customHeight="1"/>
    <row r="878" s="285" customFormat="1" ht="11.85" customHeight="1"/>
    <row r="879" s="285" customFormat="1" ht="11.85" customHeight="1"/>
    <row r="880" s="285" customFormat="1" ht="11.85" customHeight="1"/>
    <row r="881" s="285" customFormat="1" ht="11.85" customHeight="1"/>
    <row r="882" s="285" customFormat="1" ht="11.85" customHeight="1"/>
    <row r="883" s="285" customFormat="1" ht="11.85" customHeight="1"/>
    <row r="884" s="285" customFormat="1" ht="11.85" customHeight="1"/>
    <row r="885" s="285" customFormat="1" ht="11.85" customHeight="1"/>
    <row r="886" s="285" customFormat="1" ht="11.85" customHeight="1"/>
    <row r="887" s="285" customFormat="1" ht="11.85" customHeight="1"/>
    <row r="888" s="285" customFormat="1" ht="11.85" customHeight="1"/>
    <row r="889" s="285" customFormat="1" ht="11.85" customHeight="1"/>
    <row r="890" s="285" customFormat="1" ht="11.85" customHeight="1"/>
    <row r="891" s="285" customFormat="1" ht="11.85" customHeight="1"/>
    <row r="892" s="285" customFormat="1" ht="11.85" customHeight="1"/>
    <row r="893" s="285" customFormat="1" ht="11.85" customHeight="1"/>
    <row r="894" s="285" customFormat="1" ht="11.85" customHeight="1"/>
    <row r="895" s="285" customFormat="1" ht="11.85" customHeight="1"/>
    <row r="896" s="285" customFormat="1" ht="11.85" customHeight="1"/>
    <row r="897" s="285" customFormat="1" ht="11.85" customHeight="1"/>
    <row r="898" s="285" customFormat="1" ht="11.85" customHeight="1"/>
    <row r="899" s="285" customFormat="1" ht="11.85" customHeight="1"/>
    <row r="900" s="285" customFormat="1" ht="11.85" customHeight="1"/>
    <row r="901" s="285" customFormat="1" ht="11.85" customHeight="1"/>
    <row r="902" s="285" customFormat="1" ht="11.85" customHeight="1"/>
    <row r="903" s="285" customFormat="1" ht="11.85" customHeight="1"/>
    <row r="904" s="285" customFormat="1" ht="11.85" customHeight="1"/>
    <row r="905" s="285" customFormat="1" ht="11.85" customHeight="1"/>
    <row r="906" s="285" customFormat="1" ht="11.85" customHeight="1"/>
    <row r="907" s="285" customFormat="1" ht="11.85" customHeight="1"/>
    <row r="908" s="285" customFormat="1" ht="11.85" customHeight="1"/>
    <row r="909" s="285" customFormat="1" ht="11.85" customHeight="1"/>
    <row r="910" s="285" customFormat="1" ht="11.85" customHeight="1"/>
    <row r="911" s="285" customFormat="1" ht="11.85" customHeight="1"/>
    <row r="912" s="285" customFormat="1" ht="11.85" customHeight="1"/>
    <row r="913" s="285" customFormat="1" ht="11.85" customHeight="1"/>
    <row r="914" s="285" customFormat="1" ht="11.85" customHeight="1"/>
    <row r="915" s="285" customFormat="1" ht="11.85" customHeight="1"/>
    <row r="916" s="285" customFormat="1" ht="11.85" customHeight="1"/>
    <row r="917" s="285" customFormat="1" ht="11.85" customHeight="1"/>
    <row r="918" s="285" customFormat="1" ht="11.85" customHeight="1"/>
    <row r="919" s="285" customFormat="1" ht="11.85" customHeight="1"/>
    <row r="920" s="285" customFormat="1" ht="11.85" customHeight="1"/>
    <row r="921" s="285" customFormat="1" ht="11.85" customHeight="1"/>
    <row r="922" s="285" customFormat="1" ht="11.85" customHeight="1"/>
    <row r="923" s="285" customFormat="1" ht="11.85" customHeight="1"/>
    <row r="924" s="285" customFormat="1" ht="11.85" customHeight="1"/>
    <row r="925" s="285" customFormat="1" ht="11.85" customHeight="1"/>
    <row r="926" s="285" customFormat="1" ht="11.85" customHeight="1"/>
    <row r="927" s="285" customFormat="1" ht="11.85" customHeight="1"/>
    <row r="928" s="285" customFormat="1" ht="11.85" customHeight="1"/>
    <row r="929" s="285" customFormat="1" ht="11.85" customHeight="1"/>
    <row r="930" s="285" customFormat="1" ht="11.85" customHeight="1"/>
    <row r="931" s="285" customFormat="1" ht="11.85" customHeight="1"/>
    <row r="932" s="285" customFormat="1" ht="11.85" customHeight="1"/>
    <row r="933" s="285" customFormat="1" ht="11.85" customHeight="1"/>
    <row r="934" s="285" customFormat="1" ht="11.85" customHeight="1"/>
    <row r="935" s="285" customFormat="1" ht="11.85" customHeight="1"/>
    <row r="936" s="285" customFormat="1" ht="11.85" customHeight="1"/>
    <row r="937" s="285" customFormat="1" ht="11.85" customHeight="1"/>
    <row r="938" s="285" customFormat="1" ht="11.85" customHeight="1"/>
    <row r="939" s="285" customFormat="1" ht="11.85" customHeight="1"/>
    <row r="940" s="285" customFormat="1" ht="11.85" customHeight="1"/>
    <row r="941" s="285" customFormat="1" ht="11.85" customHeight="1"/>
    <row r="942" s="285" customFormat="1" ht="11.85" customHeight="1"/>
    <row r="943" s="285" customFormat="1" ht="11.85" customHeight="1"/>
    <row r="944" s="285" customFormat="1" ht="11.85" customHeight="1"/>
    <row r="945" s="285" customFormat="1" ht="11.85" customHeight="1"/>
    <row r="946" s="285" customFormat="1" ht="11.85" customHeight="1"/>
    <row r="947" s="285" customFormat="1" ht="11.85" customHeight="1"/>
    <row r="948" s="285" customFormat="1" ht="11.85" customHeight="1"/>
    <row r="949" s="285" customFormat="1" ht="11.85" customHeight="1"/>
    <row r="950" s="285" customFormat="1" ht="11.85" customHeight="1"/>
    <row r="951" s="285" customFormat="1" ht="11.85" customHeight="1"/>
    <row r="952" s="285" customFormat="1" ht="11.85" customHeight="1"/>
    <row r="953" s="285" customFormat="1" ht="11.85" customHeight="1"/>
    <row r="954" s="285" customFormat="1" ht="11.85" customHeight="1"/>
    <row r="955" s="285" customFormat="1" ht="11.85" customHeight="1"/>
    <row r="956" s="285" customFormat="1" ht="11.85" customHeight="1"/>
    <row r="957" s="285" customFormat="1" ht="11.85" customHeight="1"/>
    <row r="958" s="285" customFormat="1" ht="11.85" customHeight="1"/>
    <row r="959" s="285" customFormat="1" ht="11.85" customHeight="1"/>
    <row r="960" s="285" customFormat="1" ht="11.85" customHeight="1"/>
    <row r="961" s="285" customFormat="1" ht="11.85" customHeight="1"/>
    <row r="962" s="285" customFormat="1" ht="11.85" customHeight="1"/>
    <row r="963" s="285" customFormat="1" ht="11.85" customHeight="1"/>
    <row r="964" s="285" customFormat="1" ht="11.85" customHeight="1"/>
    <row r="965" s="285" customFormat="1" ht="11.85" customHeight="1"/>
    <row r="966" s="285" customFormat="1" ht="11.85" customHeight="1"/>
    <row r="967" s="285" customFormat="1" ht="11.85" customHeight="1"/>
    <row r="968" s="285" customFormat="1" ht="11.85" customHeight="1"/>
    <row r="969" s="285" customFormat="1" ht="11.85" customHeight="1"/>
    <row r="970" s="285" customFormat="1" ht="11.85" customHeight="1"/>
    <row r="971" s="285" customFormat="1" ht="11.85" customHeight="1"/>
    <row r="972" s="285" customFormat="1" ht="11.85" customHeight="1"/>
    <row r="973" s="285" customFormat="1" ht="11.85" customHeight="1"/>
    <row r="974" s="285" customFormat="1" ht="11.85" customHeight="1"/>
    <row r="975" s="285" customFormat="1" ht="11.85" customHeight="1"/>
    <row r="976" s="285" customFormat="1" ht="11.85" customHeight="1"/>
    <row r="977" s="285" customFormat="1" ht="11.85" customHeight="1"/>
    <row r="978" s="285" customFormat="1" ht="11.85" customHeight="1"/>
    <row r="979" s="285" customFormat="1" ht="11.85" customHeight="1"/>
    <row r="980" s="285" customFormat="1" ht="11.85" customHeight="1"/>
    <row r="981" s="285" customFormat="1" ht="11.85" customHeight="1"/>
    <row r="982" s="285" customFormat="1" ht="11.85" customHeight="1"/>
    <row r="983" s="285" customFormat="1" ht="11.85" customHeight="1"/>
    <row r="984" s="285" customFormat="1" ht="11.85" customHeight="1"/>
    <row r="985" s="285" customFormat="1" ht="11.85" customHeight="1"/>
    <row r="986" s="285" customFormat="1" ht="11.85" customHeight="1"/>
    <row r="987" s="285" customFormat="1" ht="11.85" customHeight="1"/>
    <row r="988" s="285" customFormat="1" ht="11.85" customHeight="1"/>
    <row r="989" s="285" customFormat="1" ht="11.85" customHeight="1"/>
    <row r="990" s="285" customFormat="1" ht="11.85" customHeight="1"/>
    <row r="991" s="285" customFormat="1" ht="11.85" customHeight="1"/>
    <row r="992" s="285" customFormat="1" ht="11.85" customHeight="1"/>
    <row r="993" s="285" customFormat="1" ht="11.85" customHeight="1"/>
    <row r="994" s="285" customFormat="1" ht="11.85" customHeight="1"/>
    <row r="995" s="285" customFormat="1" ht="11.85" customHeight="1"/>
    <row r="996" s="285" customFormat="1" ht="11.85" customHeight="1"/>
    <row r="997" s="285" customFormat="1" ht="11.85" customHeight="1"/>
    <row r="998" s="285" customFormat="1" ht="11.85" customHeight="1"/>
    <row r="999" s="285" customFormat="1" ht="11.85" customHeight="1"/>
    <row r="1000" s="285" customFormat="1" ht="11.85" customHeight="1"/>
    <row r="1001" s="285" customFormat="1" ht="11.85" customHeight="1"/>
    <row r="1002" s="285" customFormat="1" ht="11.85" customHeight="1"/>
    <row r="1003" s="285" customFormat="1" ht="11.85" customHeight="1"/>
    <row r="1004" s="285" customFormat="1" ht="11.85" customHeight="1"/>
    <row r="1005" s="285" customFormat="1" ht="11.85" customHeight="1"/>
    <row r="1006" s="285" customFormat="1" ht="11.85" customHeight="1"/>
    <row r="1007" s="285" customFormat="1" ht="11.85" customHeight="1"/>
    <row r="1008" s="285" customFormat="1" ht="11.85" customHeight="1"/>
    <row r="1009" s="285" customFormat="1" ht="11.85" customHeight="1"/>
    <row r="1010" s="285" customFormat="1" ht="11.85" customHeight="1"/>
    <row r="1011" s="285" customFormat="1" ht="11.85" customHeight="1"/>
    <row r="1012" s="285" customFormat="1" ht="11.85" customHeight="1"/>
    <row r="1013" s="285" customFormat="1" ht="11.85" customHeight="1"/>
    <row r="1014" s="285" customFormat="1" ht="11.85" customHeight="1"/>
    <row r="1015" s="285" customFormat="1" ht="11.85" customHeight="1"/>
    <row r="1016" s="285" customFormat="1" ht="11.85" customHeight="1"/>
    <row r="1017" s="285" customFormat="1" ht="11.85" customHeight="1"/>
    <row r="1018" s="285" customFormat="1" ht="11.85" customHeight="1"/>
    <row r="1019" s="285" customFormat="1" ht="11.85" customHeight="1"/>
    <row r="1020" s="285" customFormat="1" ht="11.85" customHeight="1"/>
    <row r="1021" s="285" customFormat="1" ht="11.85" customHeight="1"/>
    <row r="1022" s="285" customFormat="1" ht="11.85" customHeight="1"/>
    <row r="1023" s="285" customFormat="1" ht="11.85" customHeight="1"/>
    <row r="1024" s="285" customFormat="1" ht="11.85" customHeight="1"/>
    <row r="1025" s="285" customFormat="1" ht="11.85" customHeight="1"/>
    <row r="1026" s="285" customFormat="1" ht="11.85" customHeight="1"/>
    <row r="1027" s="285" customFormat="1" ht="11.85" customHeight="1"/>
    <row r="1028" s="285" customFormat="1" ht="11.85" customHeight="1"/>
    <row r="1029" s="285" customFormat="1" ht="11.85" customHeight="1"/>
    <row r="1030" s="285" customFormat="1" ht="11.85" customHeight="1"/>
    <row r="1031" s="285" customFormat="1" ht="11.85" customHeight="1"/>
    <row r="1032" s="285" customFormat="1" ht="11.85" customHeight="1"/>
    <row r="1033" s="285" customFormat="1" ht="11.85" customHeight="1"/>
    <row r="1034" s="285" customFormat="1" ht="11.85" customHeight="1"/>
    <row r="1035" s="285" customFormat="1" ht="11.85" customHeight="1"/>
    <row r="1036" s="285" customFormat="1" ht="11.85" customHeight="1"/>
    <row r="1037" s="285" customFormat="1" ht="11.85" customHeight="1"/>
    <row r="1038" s="285" customFormat="1" ht="11.85" customHeight="1"/>
    <row r="1039" s="285" customFormat="1" ht="11.85" customHeight="1"/>
    <row r="1040" s="285" customFormat="1" ht="11.85" customHeight="1"/>
    <row r="1041" s="285" customFormat="1" ht="11.85" customHeight="1"/>
    <row r="1042" s="285" customFormat="1" ht="11.85" customHeight="1"/>
    <row r="1043" s="285" customFormat="1" ht="11.85" customHeight="1"/>
    <row r="1044" s="285" customFormat="1" ht="11.85" customHeight="1"/>
    <row r="1045" s="285" customFormat="1" ht="11.85" customHeight="1"/>
    <row r="1046" s="285" customFormat="1" ht="11.85" customHeight="1"/>
    <row r="1047" s="285" customFormat="1" ht="11.85" customHeight="1"/>
    <row r="1048" s="285" customFormat="1" ht="11.85" customHeight="1"/>
    <row r="1049" s="285" customFormat="1" ht="11.85" customHeight="1"/>
    <row r="1050" s="285" customFormat="1" ht="11.85" customHeight="1"/>
    <row r="1051" s="285" customFormat="1" ht="11.85" customHeight="1"/>
    <row r="1052" s="285" customFormat="1" ht="11.85" customHeight="1"/>
    <row r="1053" s="285" customFormat="1" ht="11.85" customHeight="1"/>
    <row r="1054" s="285" customFormat="1" ht="11.85" customHeight="1"/>
    <row r="1055" s="285" customFormat="1" ht="11.85" customHeight="1"/>
    <row r="1056" s="285" customFormat="1" ht="11.85" customHeight="1"/>
    <row r="1057" s="285" customFormat="1" ht="11.85" customHeight="1"/>
    <row r="1058" s="285" customFormat="1" ht="11.85" customHeight="1"/>
    <row r="1059" s="285" customFormat="1" ht="11.85" customHeight="1"/>
    <row r="1060" s="285" customFormat="1" ht="11.85" customHeight="1"/>
    <row r="1061" s="285" customFormat="1" ht="11.85" customHeight="1"/>
    <row r="1062" s="285" customFormat="1" ht="11.85" customHeight="1"/>
    <row r="1063" s="285" customFormat="1" ht="11.85" customHeight="1"/>
    <row r="1064" s="285" customFormat="1" ht="11.85" customHeight="1"/>
    <row r="1065" s="285" customFormat="1" ht="11.85" customHeight="1"/>
    <row r="1066" s="285" customFormat="1" ht="11.85" customHeight="1"/>
    <row r="1067" s="285" customFormat="1" ht="11.85" customHeight="1"/>
    <row r="1068" s="285" customFormat="1" ht="11.85" customHeight="1"/>
    <row r="1069" s="285" customFormat="1" ht="11.85" customHeight="1"/>
    <row r="1070" s="285" customFormat="1" ht="11.85" customHeight="1"/>
    <row r="1071" s="285" customFormat="1" ht="11.85" customHeight="1"/>
    <row r="1072" s="285" customFormat="1" ht="11.85" customHeight="1"/>
    <row r="1073" s="285" customFormat="1" ht="11.85" customHeight="1"/>
    <row r="1074" s="285" customFormat="1" ht="11.85" customHeight="1"/>
    <row r="1075" s="285" customFormat="1" ht="11.85" customHeight="1"/>
    <row r="1076" s="285" customFormat="1" ht="11.85" customHeight="1"/>
    <row r="1077" s="285" customFormat="1" ht="11.85" customHeight="1"/>
    <row r="1078" s="285" customFormat="1" ht="11.85" customHeight="1"/>
    <row r="1079" s="285" customFormat="1" ht="11.85" customHeight="1"/>
    <row r="1080" s="285" customFormat="1" ht="11.85" customHeight="1"/>
    <row r="1081" s="285" customFormat="1" ht="11.85" customHeight="1"/>
    <row r="1082" s="285" customFormat="1" ht="11.85" customHeight="1"/>
    <row r="1083" s="285" customFormat="1" ht="11.85" customHeight="1"/>
    <row r="1084" s="285" customFormat="1" ht="11.85" customHeight="1"/>
    <row r="1085" s="285" customFormat="1" ht="11.85" customHeight="1"/>
    <row r="1086" s="285" customFormat="1" ht="11.85" customHeight="1"/>
    <row r="1087" s="285" customFormat="1" ht="11.85" customHeight="1"/>
    <row r="1088" s="285" customFormat="1" ht="11.85" customHeight="1"/>
    <row r="1089" s="285" customFormat="1" ht="11.85" customHeight="1"/>
    <row r="1090" s="285" customFormat="1" ht="11.85" customHeight="1"/>
    <row r="1091" s="285" customFormat="1" ht="11.85" customHeight="1"/>
    <row r="1092" s="285" customFormat="1" ht="11.85" customHeight="1"/>
    <row r="1093" s="285" customFormat="1" ht="11.85" customHeight="1"/>
    <row r="1094" s="285" customFormat="1" ht="11.85" customHeight="1"/>
    <row r="1095" s="285" customFormat="1" ht="11.85" customHeight="1"/>
    <row r="1096" s="285" customFormat="1" ht="11.85" customHeight="1"/>
    <row r="1097" s="285" customFormat="1" ht="11.85" customHeight="1"/>
    <row r="1098" s="285" customFormat="1" ht="11.85" customHeight="1"/>
    <row r="1099" s="285" customFormat="1" ht="11.85" customHeight="1"/>
    <row r="1100" s="285" customFormat="1" ht="11.85" customHeight="1"/>
    <row r="1101" s="285" customFormat="1" ht="11.85" customHeight="1"/>
    <row r="1102" s="285" customFormat="1" ht="11.85" customHeight="1"/>
    <row r="1103" s="285" customFormat="1" ht="11.85" customHeight="1"/>
    <row r="1104" s="285" customFormat="1" ht="11.85" customHeight="1"/>
    <row r="1105" s="285" customFormat="1" ht="11.85" customHeight="1"/>
    <row r="1106" s="285" customFormat="1" ht="11.85" customHeight="1"/>
    <row r="1107" s="285" customFormat="1" ht="11.85" customHeight="1"/>
    <row r="1108" s="285" customFormat="1" ht="11.85" customHeight="1"/>
    <row r="1109" s="285" customFormat="1" ht="11.85" customHeight="1"/>
    <row r="1110" s="285" customFormat="1" ht="11.85" customHeight="1"/>
    <row r="1111" s="285" customFormat="1" ht="11.85" customHeight="1"/>
    <row r="1112" s="285" customFormat="1" ht="11.85" customHeight="1"/>
    <row r="1113" s="285" customFormat="1" ht="11.85" customHeight="1"/>
    <row r="1114" s="285" customFormat="1" ht="11.85" customHeight="1"/>
    <row r="1115" s="285" customFormat="1" ht="11.85" customHeight="1"/>
    <row r="1116" s="285" customFormat="1" ht="11.85" customHeight="1"/>
    <row r="1117" s="285" customFormat="1" ht="11.85" customHeight="1"/>
    <row r="1118" s="285" customFormat="1" ht="11.85" customHeight="1"/>
    <row r="1119" s="285" customFormat="1" ht="11.85" customHeight="1"/>
    <row r="1120" s="285" customFormat="1" ht="11.85" customHeight="1"/>
    <row r="1121" s="285" customFormat="1" ht="11.85" customHeight="1"/>
    <row r="1122" s="285" customFormat="1" ht="11.85" customHeight="1"/>
    <row r="1123" s="285" customFormat="1" ht="11.85" customHeight="1"/>
    <row r="1124" s="285" customFormat="1" ht="11.85" customHeight="1"/>
    <row r="1125" s="285" customFormat="1" ht="11.85" customHeight="1"/>
    <row r="1126" s="285" customFormat="1" ht="11.85" customHeight="1"/>
    <row r="1127" s="285" customFormat="1" ht="11.85" customHeight="1"/>
    <row r="1128" s="285" customFormat="1" ht="11.85" customHeight="1"/>
    <row r="1129" s="285" customFormat="1" ht="11.85" customHeight="1"/>
    <row r="1130" s="285" customFormat="1" ht="11.85" customHeight="1"/>
    <row r="1131" s="285" customFormat="1" ht="11.85" customHeight="1"/>
    <row r="1132" s="285" customFormat="1" ht="11.85" customHeight="1"/>
    <row r="1133" s="285" customFormat="1" ht="11.85" customHeight="1"/>
    <row r="1134" s="285" customFormat="1" ht="11.85" customHeight="1"/>
    <row r="1135" s="285" customFormat="1" ht="11.85" customHeight="1"/>
    <row r="1136" s="285" customFormat="1" ht="11.85" customHeight="1"/>
    <row r="1137" s="285" customFormat="1" ht="11.85" customHeight="1"/>
    <row r="1138" s="285" customFormat="1" ht="11.85" customHeight="1"/>
    <row r="1139" s="285" customFormat="1" ht="11.85" customHeight="1"/>
    <row r="1140" s="285" customFormat="1" ht="11.85" customHeight="1"/>
    <row r="1141" s="285" customFormat="1" ht="11.85" customHeight="1"/>
    <row r="1142" s="285" customFormat="1" ht="11.85" customHeight="1"/>
    <row r="1143" s="285" customFormat="1" ht="11.85" customHeight="1"/>
    <row r="1144" s="285" customFormat="1" ht="11.85" customHeight="1"/>
    <row r="1145" s="285" customFormat="1" ht="11.85" customHeight="1"/>
    <row r="1146" s="285" customFormat="1" ht="11.85" customHeight="1"/>
    <row r="1147" s="285" customFormat="1" ht="11.85" customHeight="1"/>
    <row r="1148" s="285" customFormat="1" ht="11.85" customHeight="1"/>
    <row r="1149" s="285" customFormat="1" ht="11.85" customHeight="1"/>
    <row r="1150" s="285" customFormat="1" ht="11.85" customHeight="1"/>
    <row r="1151" s="285" customFormat="1" ht="11.85" customHeight="1"/>
    <row r="1152" s="285" customFormat="1" ht="11.85" customHeight="1"/>
    <row r="1153" s="285" customFormat="1" ht="11.85" customHeight="1"/>
    <row r="1154" s="285" customFormat="1" ht="11.85" customHeight="1"/>
    <row r="1155" s="285" customFormat="1" ht="11.85" customHeight="1"/>
    <row r="1156" s="285" customFormat="1" ht="11.85" customHeight="1"/>
    <row r="1157" s="285" customFormat="1" ht="11.85" customHeight="1"/>
    <row r="1158" s="285" customFormat="1" ht="11.85" customHeight="1"/>
    <row r="1159" s="285" customFormat="1" ht="11.85" customHeight="1"/>
    <row r="1160" s="285" customFormat="1" ht="11.85" customHeight="1"/>
    <row r="1161" s="285" customFormat="1" ht="11.85" customHeight="1"/>
    <row r="1162" s="285" customFormat="1" ht="11.85" customHeight="1"/>
    <row r="1163" s="285" customFormat="1" ht="11.85" customHeight="1"/>
    <row r="1164" s="285" customFormat="1" ht="11.85" customHeight="1"/>
    <row r="1165" s="285" customFormat="1" ht="11.85" customHeight="1"/>
    <row r="1166" s="285" customFormat="1" ht="11.85" customHeight="1"/>
    <row r="1167" s="285" customFormat="1" ht="11.85" customHeight="1"/>
    <row r="1168" s="285" customFormat="1" ht="11.85" customHeight="1"/>
    <row r="1169" s="285" customFormat="1" ht="11.85" customHeight="1"/>
    <row r="1170" s="285" customFormat="1" ht="11.85" customHeight="1"/>
    <row r="1171" s="285" customFormat="1" ht="11.85" customHeight="1"/>
    <row r="1172" s="285" customFormat="1" ht="11.85" customHeight="1"/>
    <row r="1173" s="285" customFormat="1" ht="11.85" customHeight="1"/>
    <row r="1174" s="285" customFormat="1" ht="11.85" customHeight="1"/>
    <row r="1175" s="285" customFormat="1" ht="11.85" customHeight="1"/>
    <row r="1176" s="285" customFormat="1" ht="11.85" customHeight="1"/>
    <row r="1177" s="285" customFormat="1" ht="11.85" customHeight="1"/>
    <row r="1178" s="285" customFormat="1" ht="11.85" customHeight="1"/>
    <row r="1179" s="285" customFormat="1" ht="11.85" customHeight="1"/>
    <row r="1180" s="285" customFormat="1" ht="11.85" customHeight="1"/>
    <row r="1181" s="285" customFormat="1" ht="11.85" customHeight="1"/>
    <row r="1182" s="285" customFormat="1" ht="11.85" customHeight="1"/>
    <row r="1183" s="285" customFormat="1" ht="11.85" customHeight="1"/>
    <row r="1184" s="285" customFormat="1" ht="11.85" customHeight="1"/>
    <row r="1185" s="285" customFormat="1" ht="11.85" customHeight="1"/>
    <row r="1186" s="285" customFormat="1" ht="11.85" customHeight="1"/>
    <row r="1187" s="285" customFormat="1" ht="11.85" customHeight="1"/>
    <row r="1188" s="285" customFormat="1" ht="11.85" customHeight="1"/>
    <row r="1189" s="285" customFormat="1" ht="11.85" customHeight="1"/>
    <row r="1190" s="285" customFormat="1" ht="11.85" customHeight="1"/>
    <row r="1191" s="285" customFormat="1" ht="11.85" customHeight="1"/>
    <row r="1192" s="285" customFormat="1" ht="11.85" customHeight="1"/>
    <row r="1193" s="285" customFormat="1" ht="11.85" customHeight="1"/>
    <row r="1194" s="285" customFormat="1" ht="11.85" customHeight="1"/>
    <row r="1195" s="285" customFormat="1" ht="11.85" customHeight="1"/>
    <row r="1196" s="285" customFormat="1" ht="11.85" customHeight="1"/>
    <row r="1197" s="285" customFormat="1" ht="11.85" customHeight="1"/>
    <row r="1198" s="285" customFormat="1" ht="11.85" customHeight="1"/>
    <row r="1199" s="285" customFormat="1" ht="11.85" customHeight="1"/>
    <row r="1200" s="285" customFormat="1" ht="11.85" customHeight="1"/>
    <row r="1201" s="285" customFormat="1" ht="11.85" customHeight="1"/>
    <row r="1202" s="285" customFormat="1" ht="11.85" customHeight="1"/>
    <row r="1203" s="285" customFormat="1" ht="11.85" customHeight="1"/>
    <row r="1204" s="285" customFormat="1" ht="11.85" customHeight="1"/>
    <row r="1205" s="285" customFormat="1" ht="11.85" customHeight="1"/>
    <row r="1206" s="285" customFormat="1" ht="11.85" customHeight="1"/>
    <row r="1207" s="285" customFormat="1" ht="11.85" customHeight="1"/>
    <row r="1208" s="285" customFormat="1" ht="11.85" customHeight="1"/>
    <row r="1209" s="285" customFormat="1" ht="11.85" customHeight="1"/>
    <row r="1210" s="285" customFormat="1" ht="11.85" customHeight="1"/>
    <row r="1211" s="285" customFormat="1" ht="11.85" customHeight="1"/>
    <row r="1212" s="285" customFormat="1" ht="11.85" customHeight="1"/>
    <row r="1213" s="285" customFormat="1" ht="11.85" customHeight="1"/>
    <row r="1214" s="285" customFormat="1" ht="11.85" customHeight="1"/>
    <row r="1215" s="285" customFormat="1" ht="11.85" customHeight="1"/>
    <row r="1216" s="285" customFormat="1" ht="11.85" customHeight="1"/>
    <row r="1217" s="285" customFormat="1" ht="11.85" customHeight="1"/>
    <row r="1218" s="285" customFormat="1" ht="11.85" customHeight="1"/>
    <row r="1219" s="285" customFormat="1" ht="11.85" customHeight="1"/>
    <row r="1220" s="285" customFormat="1" ht="11.85" customHeight="1"/>
    <row r="1221" s="285" customFormat="1" ht="11.85" customHeight="1"/>
    <row r="1222" s="285" customFormat="1" ht="11.85" customHeight="1"/>
    <row r="1223" s="285" customFormat="1" ht="11.85" customHeight="1"/>
    <row r="1224" s="285" customFormat="1" ht="11.85" customHeight="1"/>
    <row r="1225" s="285" customFormat="1" ht="11.85" customHeight="1"/>
    <row r="1226" s="285" customFormat="1" ht="11.85" customHeight="1"/>
    <row r="1227" s="285" customFormat="1" ht="11.85" customHeight="1"/>
    <row r="1228" s="285" customFormat="1" ht="11.85" customHeight="1"/>
    <row r="1229" s="285" customFormat="1" ht="11.85" customHeight="1"/>
    <row r="1230" s="285" customFormat="1" ht="11.85" customHeight="1"/>
    <row r="1231" s="285" customFormat="1" ht="11.85" customHeight="1"/>
    <row r="1232" s="285" customFormat="1" ht="11.85" customHeight="1"/>
    <row r="1233" s="285" customFormat="1" ht="11.85" customHeight="1"/>
    <row r="1234" s="285" customFormat="1" ht="11.85" customHeight="1"/>
    <row r="1235" s="285" customFormat="1" ht="11.85" customHeight="1"/>
    <row r="1236" s="285" customFormat="1" ht="11.85" customHeight="1"/>
    <row r="1237" s="285" customFormat="1" ht="11.85" customHeight="1"/>
    <row r="1238" s="285" customFormat="1" ht="11.85" customHeight="1"/>
    <row r="1239" s="285" customFormat="1" ht="11.85" customHeight="1"/>
    <row r="1240" s="285" customFormat="1" ht="11.85" customHeight="1"/>
    <row r="1241" s="285" customFormat="1" ht="11.85" customHeight="1"/>
    <row r="1242" s="285" customFormat="1" ht="11.85" customHeight="1"/>
    <row r="1243" s="285" customFormat="1" ht="11.85" customHeight="1"/>
    <row r="1244" s="285" customFormat="1" ht="11.85" customHeight="1"/>
    <row r="1245" s="285" customFormat="1" ht="11.85" customHeight="1"/>
    <row r="1246" s="285" customFormat="1" ht="11.85" customHeight="1"/>
    <row r="1247" s="285" customFormat="1" ht="11.85" customHeight="1"/>
    <row r="1248" s="285" customFormat="1" ht="11.85" customHeight="1"/>
    <row r="1249" s="285" customFormat="1" ht="11.85" customHeight="1"/>
    <row r="1250" s="285" customFormat="1" ht="11.85" customHeight="1"/>
    <row r="1251" s="285" customFormat="1" ht="11.85" customHeight="1"/>
    <row r="1252" s="285" customFormat="1" ht="11.85" customHeight="1"/>
    <row r="1253" s="285" customFormat="1" ht="11.85" customHeight="1"/>
    <row r="1254" s="285" customFormat="1" ht="11.85" customHeight="1"/>
    <row r="1255" s="285" customFormat="1" ht="11.85" customHeight="1"/>
    <row r="1256" s="285" customFormat="1" ht="11.85" customHeight="1"/>
    <row r="1257" s="285" customFormat="1" ht="11.85" customHeight="1"/>
    <row r="1258" s="285" customFormat="1" ht="11.85" customHeight="1"/>
    <row r="1259" s="285" customFormat="1" ht="11.85" customHeight="1"/>
    <row r="1260" s="285" customFormat="1" ht="11.85" customHeight="1"/>
    <row r="1261" s="285" customFormat="1" ht="11.85" customHeight="1"/>
    <row r="1262" s="285" customFormat="1" ht="11.85" customHeight="1"/>
    <row r="1263" s="285" customFormat="1" ht="11.85" customHeight="1"/>
    <row r="1264" s="285" customFormat="1" ht="11.85" customHeight="1"/>
    <row r="1265" s="285" customFormat="1" ht="11.85" customHeight="1"/>
    <row r="1266" s="285" customFormat="1" ht="11.85" customHeight="1"/>
    <row r="1267" s="285" customFormat="1" ht="11.85" customHeight="1"/>
    <row r="1268" s="285" customFormat="1" ht="11.85" customHeight="1"/>
    <row r="1269" s="285" customFormat="1" ht="11.85" customHeight="1"/>
    <row r="1270" s="285" customFormat="1" ht="11.85" customHeight="1"/>
    <row r="1271" s="285" customFormat="1" ht="11.85" customHeight="1"/>
    <row r="1272" s="285" customFormat="1" ht="11.85" customHeight="1"/>
    <row r="1273" s="285" customFormat="1" ht="11.85" customHeight="1"/>
    <row r="1274" s="285" customFormat="1" ht="11.85" customHeight="1"/>
    <row r="1275" s="285" customFormat="1" ht="11.85" customHeight="1"/>
    <row r="1276" s="285" customFormat="1" ht="11.85" customHeight="1"/>
    <row r="1277" s="285" customFormat="1" ht="11.85" customHeight="1"/>
    <row r="1278" s="285" customFormat="1" ht="11.85" customHeight="1"/>
    <row r="1279" s="285" customFormat="1" ht="11.85" customHeight="1"/>
    <row r="1280" s="285" customFormat="1" ht="11.85" customHeight="1"/>
    <row r="1281" s="285" customFormat="1" ht="11.85" customHeight="1"/>
    <row r="1282" s="285" customFormat="1" ht="11.85" customHeight="1"/>
    <row r="1283" s="285" customFormat="1" ht="11.85" customHeight="1"/>
    <row r="1284" s="285" customFormat="1" ht="11.85" customHeight="1"/>
    <row r="1285" s="285" customFormat="1" ht="11.85" customHeight="1"/>
    <row r="1286" s="285" customFormat="1" ht="11.85" customHeight="1"/>
    <row r="1287" s="285" customFormat="1" ht="11.85" customHeight="1"/>
    <row r="1288" s="285" customFormat="1" ht="11.85" customHeight="1"/>
    <row r="1289" s="285" customFormat="1" ht="11.85" customHeight="1"/>
    <row r="1290" s="285" customFormat="1" ht="11.85" customHeight="1"/>
    <row r="1291" s="285" customFormat="1" ht="11.85" customHeight="1"/>
    <row r="1292" s="285" customFormat="1" ht="11.85" customHeight="1"/>
    <row r="1293" s="285" customFormat="1" ht="11.85" customHeight="1"/>
    <row r="1294" s="285" customFormat="1" ht="11.85" customHeight="1"/>
    <row r="1295" s="285" customFormat="1" ht="11.85" customHeight="1"/>
    <row r="1296" s="285" customFormat="1" ht="11.85" customHeight="1"/>
    <row r="1297" s="285" customFormat="1" ht="11.85" customHeight="1"/>
    <row r="1298" s="285" customFormat="1" ht="11.85" customHeight="1"/>
    <row r="1299" s="285" customFormat="1" ht="11.85" customHeight="1"/>
    <row r="1300" s="285" customFormat="1" ht="11.85" customHeight="1"/>
    <row r="1301" s="285" customFormat="1" ht="11.85" customHeight="1"/>
    <row r="1302" s="285" customFormat="1" ht="11.85" customHeight="1"/>
    <row r="1303" s="285" customFormat="1" ht="11.85" customHeight="1"/>
    <row r="1304" s="285" customFormat="1" ht="11.85" customHeight="1"/>
    <row r="1305" s="285" customFormat="1" ht="11.85" customHeight="1"/>
    <row r="1306" s="285" customFormat="1" ht="11.85" customHeight="1"/>
    <row r="1307" s="285" customFormat="1" ht="11.85" customHeight="1"/>
    <row r="1308" s="285" customFormat="1" ht="11.85" customHeight="1"/>
    <row r="1309" s="285" customFormat="1" ht="11.85" customHeight="1"/>
    <row r="1310" s="285" customFormat="1" ht="11.85" customHeight="1"/>
    <row r="1311" s="285" customFormat="1" ht="11.85" customHeight="1"/>
    <row r="1312" s="285" customFormat="1" ht="11.85" customHeight="1"/>
    <row r="1313" s="285" customFormat="1" ht="11.85" customHeight="1"/>
    <row r="1314" s="285" customFormat="1" ht="11.85" customHeight="1"/>
    <row r="1315" s="285" customFormat="1" ht="11.85" customHeight="1"/>
    <row r="1316" s="285" customFormat="1" ht="11.85" customHeight="1"/>
    <row r="1317" s="285" customFormat="1" ht="11.85" customHeight="1"/>
    <row r="1318" s="285" customFormat="1" ht="11.85" customHeight="1"/>
    <row r="1319" s="285" customFormat="1" ht="11.85" customHeight="1"/>
    <row r="1320" s="285" customFormat="1" ht="11.85" customHeight="1"/>
    <row r="1321" s="285" customFormat="1" ht="11.85" customHeight="1"/>
    <row r="1322" s="285" customFormat="1" ht="11.85" customHeight="1"/>
    <row r="1323" s="285" customFormat="1" ht="11.85" customHeight="1"/>
    <row r="1324" s="285" customFormat="1" ht="11.85" customHeight="1"/>
    <row r="1325" s="285" customFormat="1" ht="11.85" customHeight="1"/>
    <row r="1326" s="285" customFormat="1" ht="11.85" customHeight="1"/>
    <row r="1327" s="285" customFormat="1" ht="11.85" customHeight="1"/>
    <row r="1328" s="285" customFormat="1" ht="11.85" customHeight="1"/>
    <row r="1329" s="285" customFormat="1" ht="11.85" customHeight="1"/>
    <row r="1330" s="285" customFormat="1" ht="11.85" customHeight="1"/>
    <row r="1331" s="285" customFormat="1" ht="11.85" customHeight="1"/>
    <row r="1332" s="285" customFormat="1" ht="11.85" customHeight="1"/>
    <row r="1333" s="285" customFormat="1" ht="11.85" customHeight="1"/>
    <row r="1334" s="285" customFormat="1" ht="11.85" customHeight="1"/>
    <row r="1335" s="285" customFormat="1" ht="11.85" customHeight="1"/>
    <row r="1336" s="285" customFormat="1" ht="11.85" customHeight="1"/>
    <row r="1337" s="285" customFormat="1" ht="11.85" customHeight="1"/>
    <row r="1338" s="285" customFormat="1" ht="11.85" customHeight="1"/>
    <row r="1339" s="285" customFormat="1" ht="11.85" customHeight="1"/>
    <row r="1340" s="285" customFormat="1" ht="11.85" customHeight="1"/>
    <row r="1341" s="285" customFormat="1" ht="11.85" customHeight="1"/>
    <row r="1342" s="285" customFormat="1" ht="11.85" customHeight="1"/>
    <row r="1343" s="285" customFormat="1" ht="11.85" customHeight="1"/>
    <row r="1344" s="285" customFormat="1" ht="11.85" customHeight="1"/>
    <row r="1345" s="285" customFormat="1" ht="11.85" customHeight="1"/>
    <row r="1346" s="285" customFormat="1" ht="11.85" customHeight="1"/>
    <row r="1347" s="285" customFormat="1" ht="11.85" customHeight="1"/>
    <row r="1348" s="285" customFormat="1" ht="11.85" customHeight="1"/>
    <row r="1349" s="285" customFormat="1" ht="11.85" customHeight="1"/>
    <row r="1350" s="285" customFormat="1" ht="11.85" customHeight="1"/>
    <row r="1351" s="285" customFormat="1" ht="11.85" customHeight="1"/>
    <row r="1352" s="285" customFormat="1" ht="11.85" customHeight="1"/>
    <row r="1353" s="285" customFormat="1" ht="11.85" customHeight="1"/>
    <row r="1354" s="285" customFormat="1" ht="11.85" customHeight="1"/>
    <row r="1355" s="285" customFormat="1" ht="11.85" customHeight="1"/>
    <row r="1356" s="285" customFormat="1" ht="11.85" customHeight="1"/>
    <row r="1357" s="285" customFormat="1" ht="11.85" customHeight="1"/>
    <row r="1358" s="285" customFormat="1" ht="11.85" customHeight="1"/>
    <row r="1359" s="285" customFormat="1" ht="11.85" customHeight="1"/>
    <row r="1360" s="285" customFormat="1" ht="11.85" customHeight="1"/>
    <row r="1361" s="285" customFormat="1" ht="11.85" customHeight="1"/>
    <row r="1362" s="285" customFormat="1" ht="11.85" customHeight="1"/>
    <row r="1363" s="285" customFormat="1" ht="11.85" customHeight="1"/>
    <row r="1364" s="285" customFormat="1" ht="11.85" customHeight="1"/>
    <row r="1365" s="285" customFormat="1" ht="11.85" customHeight="1"/>
    <row r="1366" s="285" customFormat="1" ht="11.85" customHeight="1"/>
    <row r="1367" s="285" customFormat="1" ht="11.85" customHeight="1"/>
    <row r="1368" s="285" customFormat="1" ht="11.85" customHeight="1"/>
    <row r="1369" s="285" customFormat="1" ht="11.85" customHeight="1"/>
    <row r="1370" s="285" customFormat="1" ht="11.85" customHeight="1"/>
    <row r="1371" s="285" customFormat="1" ht="11.85" customHeight="1"/>
    <row r="1372" s="285" customFormat="1" ht="11.85" customHeight="1"/>
    <row r="1373" s="285" customFormat="1" ht="11.85" customHeight="1"/>
    <row r="1374" s="285" customFormat="1" ht="11.85" customHeight="1"/>
    <row r="1375" s="285" customFormat="1" ht="11.85" customHeight="1"/>
    <row r="1376" s="285" customFormat="1" ht="11.85" customHeight="1"/>
    <row r="1377" s="285" customFormat="1" ht="11.85" customHeight="1"/>
    <row r="1378" s="285" customFormat="1" ht="11.85" customHeight="1"/>
    <row r="1379" s="285" customFormat="1" ht="11.85" customHeight="1"/>
    <row r="1380" s="285" customFormat="1" ht="11.85" customHeight="1"/>
    <row r="1381" s="285" customFormat="1" ht="11.85" customHeight="1"/>
    <row r="1382" s="285" customFormat="1" ht="11.85" customHeight="1"/>
    <row r="1383" s="285" customFormat="1" ht="11.85" customHeight="1"/>
    <row r="1384" s="285" customFormat="1" ht="11.85" customHeight="1"/>
    <row r="1385" s="285" customFormat="1" ht="11.85" customHeight="1"/>
    <row r="1386" s="285" customFormat="1" ht="11.85" customHeight="1"/>
    <row r="1387" s="285" customFormat="1" ht="11.85" customHeight="1"/>
    <row r="1388" s="285" customFormat="1" ht="11.85" customHeight="1"/>
    <row r="1389" s="285" customFormat="1" ht="11.85" customHeight="1"/>
    <row r="1390" s="285" customFormat="1" ht="11.85" customHeight="1"/>
    <row r="1391" s="285" customFormat="1" ht="11.85" customHeight="1"/>
    <row r="1392" s="285" customFormat="1" ht="11.85" customHeight="1"/>
    <row r="1393" s="285" customFormat="1" ht="11.85" customHeight="1"/>
    <row r="1394" s="285" customFormat="1" ht="11.85" customHeight="1"/>
    <row r="1395" s="285" customFormat="1" ht="11.85" customHeight="1"/>
    <row r="1396" s="285" customFormat="1" ht="11.85" customHeight="1"/>
    <row r="1397" s="285" customFormat="1" ht="11.85" customHeight="1"/>
    <row r="1398" s="285" customFormat="1" ht="11.85" customHeight="1"/>
    <row r="1399" s="285" customFormat="1" ht="11.85" customHeight="1"/>
    <row r="1400" s="285" customFormat="1" ht="11.85" customHeight="1"/>
    <row r="1401" s="285" customFormat="1" ht="11.85" customHeight="1"/>
    <row r="1402" s="285" customFormat="1" ht="11.85" customHeight="1"/>
    <row r="1403" s="285" customFormat="1" ht="11.85" customHeight="1"/>
    <row r="1404" s="285" customFormat="1" ht="11.85" customHeight="1"/>
    <row r="1405" s="285" customFormat="1" ht="11.85" customHeight="1"/>
    <row r="1406" s="285" customFormat="1" ht="11.85" customHeight="1"/>
    <row r="1407" s="285" customFormat="1" ht="11.85" customHeight="1"/>
    <row r="1408" s="285" customFormat="1" ht="11.85" customHeight="1"/>
    <row r="1409" s="285" customFormat="1" ht="11.85" customHeight="1"/>
    <row r="1410" s="285" customFormat="1" ht="11.85" customHeight="1"/>
    <row r="1411" s="285" customFormat="1" ht="11.85" customHeight="1"/>
    <row r="1412" s="285" customFormat="1" ht="11.85" customHeight="1"/>
    <row r="1413" s="285" customFormat="1" ht="11.85" customHeight="1"/>
    <row r="1414" s="285" customFormat="1" ht="11.85" customHeight="1"/>
    <row r="1415" s="285" customFormat="1" ht="11.85" customHeight="1"/>
    <row r="1416" s="285" customFormat="1" ht="11.85" customHeight="1"/>
    <row r="1417" s="285" customFormat="1" ht="11.85" customHeight="1"/>
    <row r="1418" s="285" customFormat="1" ht="11.85" customHeight="1"/>
    <row r="1419" s="285" customFormat="1" ht="11.85" customHeight="1"/>
    <row r="1420" s="285" customFormat="1" ht="11.85" customHeight="1"/>
    <row r="1421" s="285" customFormat="1" ht="11.85" customHeight="1"/>
    <row r="1422" s="285" customFormat="1" ht="11.85" customHeight="1"/>
    <row r="1423" s="285" customFormat="1" ht="11.85" customHeight="1"/>
    <row r="1424" s="285" customFormat="1" ht="11.85" customHeight="1"/>
    <row r="1425" s="285" customFormat="1" ht="11.85" customHeight="1"/>
    <row r="1426" s="285" customFormat="1" ht="11.85" customHeight="1"/>
    <row r="1427" s="285" customFormat="1" ht="11.85" customHeight="1"/>
    <row r="1428" s="285" customFormat="1" ht="11.85" customHeight="1"/>
    <row r="1429" s="285" customFormat="1" ht="11.85" customHeight="1"/>
    <row r="1430" s="285" customFormat="1" ht="11.85" customHeight="1"/>
    <row r="1431" s="285" customFormat="1" ht="11.85" customHeight="1"/>
    <row r="1432" s="285" customFormat="1" ht="11.85" customHeight="1"/>
    <row r="1433" s="285" customFormat="1" ht="11.85" customHeight="1"/>
    <row r="1434" s="285" customFormat="1" ht="11.85" customHeight="1"/>
    <row r="1435" s="285" customFormat="1" ht="11.85" customHeight="1"/>
    <row r="1436" s="285" customFormat="1" ht="11.85" customHeight="1"/>
    <row r="1437" s="285" customFormat="1" ht="11.85" customHeight="1"/>
    <row r="1438" s="285" customFormat="1" ht="11.85" customHeight="1"/>
    <row r="1439" s="285" customFormat="1" ht="11.85" customHeight="1"/>
    <row r="1440" s="285" customFormat="1" ht="11.85" customHeight="1"/>
    <row r="1441" s="285" customFormat="1" ht="11.85" customHeight="1"/>
    <row r="1442" s="285" customFormat="1" ht="11.85" customHeight="1"/>
    <row r="1443" s="285" customFormat="1" ht="11.85" customHeight="1"/>
    <row r="1444" s="285" customFormat="1" ht="11.85" customHeight="1"/>
    <row r="1445" s="285" customFormat="1" ht="11.85" customHeight="1"/>
    <row r="1446" s="285" customFormat="1" ht="11.85" customHeight="1"/>
    <row r="1447" s="285" customFormat="1" ht="11.85" customHeight="1"/>
    <row r="1448" s="285" customFormat="1" ht="11.85" customHeight="1"/>
    <row r="1449" s="285" customFormat="1" ht="11.85" customHeight="1"/>
    <row r="1450" s="285" customFormat="1" ht="11.85" customHeight="1"/>
    <row r="1451" s="285" customFormat="1" ht="11.85" customHeight="1"/>
    <row r="1452" s="285" customFormat="1" ht="11.85" customHeight="1"/>
    <row r="1453" s="285" customFormat="1" ht="11.85" customHeight="1"/>
    <row r="1454" s="285" customFormat="1" ht="11.85" customHeight="1"/>
    <row r="1455" s="285" customFormat="1" ht="11.85" customHeight="1"/>
    <row r="1456" s="285" customFormat="1" ht="11.85" customHeight="1"/>
    <row r="1457" s="285" customFormat="1" ht="11.85" customHeight="1"/>
    <row r="1458" s="285" customFormat="1" ht="11.85" customHeight="1"/>
    <row r="1459" s="285" customFormat="1" ht="11.85" customHeight="1"/>
    <row r="1460" s="285" customFormat="1" ht="11.85" customHeight="1"/>
    <row r="1461" s="285" customFormat="1" ht="11.85" customHeight="1"/>
    <row r="1462" s="285" customFormat="1" ht="11.85" customHeight="1"/>
    <row r="1463" s="285" customFormat="1" ht="11.85" customHeight="1"/>
    <row r="1464" s="285" customFormat="1" ht="11.85" customHeight="1"/>
    <row r="1465" s="285" customFormat="1" ht="11.85" customHeight="1"/>
    <row r="1466" s="285" customFormat="1" ht="11.85" customHeight="1"/>
    <row r="1467" s="285" customFormat="1" ht="11.85" customHeight="1"/>
    <row r="1468" s="285" customFormat="1" ht="11.85" customHeight="1"/>
    <row r="1469" s="285" customFormat="1" ht="11.85" customHeight="1"/>
    <row r="1470" s="285" customFormat="1" ht="11.85" customHeight="1"/>
    <row r="1471" s="285" customFormat="1" ht="11.85" customHeight="1"/>
    <row r="1472" s="285" customFormat="1" ht="11.85" customHeight="1"/>
    <row r="1473" s="285" customFormat="1" ht="11.85" customHeight="1"/>
    <row r="1474" s="285" customFormat="1" ht="11.85" customHeight="1"/>
    <row r="1475" s="285" customFormat="1" ht="11.85" customHeight="1"/>
    <row r="1476" s="285" customFormat="1" ht="11.85" customHeight="1"/>
    <row r="1477" s="285" customFormat="1" ht="11.85" customHeight="1"/>
    <row r="1478" s="285" customFormat="1" ht="11.85" customHeight="1"/>
    <row r="1479" s="285" customFormat="1" ht="11.85" customHeight="1"/>
    <row r="1480" s="285" customFormat="1" ht="11.85" customHeight="1"/>
    <row r="1481" s="285" customFormat="1" ht="11.85" customHeight="1"/>
    <row r="1482" s="285" customFormat="1" ht="11.85" customHeight="1"/>
    <row r="1483" s="285" customFormat="1" ht="11.85" customHeight="1"/>
    <row r="1484" s="285" customFormat="1" ht="11.85" customHeight="1"/>
    <row r="1485" s="285" customFormat="1" ht="11.85" customHeight="1"/>
    <row r="1486" s="285" customFormat="1" ht="11.85" customHeight="1"/>
    <row r="1487" s="285" customFormat="1" ht="11.85" customHeight="1"/>
    <row r="1488" s="285" customFormat="1" ht="11.85" customHeight="1"/>
    <row r="1489" s="285" customFormat="1" ht="11.85" customHeight="1"/>
    <row r="1490" s="285" customFormat="1" ht="11.85" customHeight="1"/>
    <row r="1491" s="285" customFormat="1" ht="11.85" customHeight="1"/>
    <row r="1492" s="285" customFormat="1" ht="11.85" customHeight="1"/>
    <row r="1493" s="285" customFormat="1" ht="11.85" customHeight="1"/>
    <row r="1494" s="285" customFormat="1" ht="11.85" customHeight="1"/>
    <row r="1495" s="285" customFormat="1" ht="11.85" customHeight="1"/>
    <row r="1496" s="285" customFormat="1" ht="11.85" customHeight="1"/>
    <row r="1497" s="285" customFormat="1" ht="11.85" customHeight="1"/>
    <row r="1498" s="285" customFormat="1" ht="11.85" customHeight="1"/>
    <row r="1499" s="285" customFormat="1" ht="11.85" customHeight="1"/>
    <row r="1500" s="285" customFormat="1" ht="11.85" customHeight="1"/>
    <row r="1501" s="285" customFormat="1" ht="11.85" customHeight="1"/>
    <row r="1502" s="285" customFormat="1" ht="11.85" customHeight="1"/>
    <row r="1503" s="285" customFormat="1" ht="11.85" customHeight="1"/>
    <row r="1504" s="285" customFormat="1" ht="11.85" customHeight="1"/>
    <row r="1505" s="285" customFormat="1" ht="11.85" customHeight="1"/>
    <row r="1506" s="285" customFormat="1" ht="11.85" customHeight="1"/>
    <row r="1507" s="285" customFormat="1" ht="11.85" customHeight="1"/>
    <row r="1508" s="285" customFormat="1" ht="11.85" customHeight="1"/>
    <row r="1509" s="285" customFormat="1" ht="11.85" customHeight="1"/>
    <row r="1510" s="285" customFormat="1" ht="11.85" customHeight="1"/>
    <row r="1511" s="285" customFormat="1" ht="11.85" customHeight="1"/>
    <row r="1512" s="285" customFormat="1" ht="11.85" customHeight="1"/>
    <row r="1513" s="285" customFormat="1" ht="11.85" customHeight="1"/>
    <row r="1514" s="285" customFormat="1" ht="11.85" customHeight="1"/>
    <row r="1515" s="285" customFormat="1" ht="11.85" customHeight="1"/>
    <row r="1516" s="285" customFormat="1" ht="11.85" customHeight="1"/>
    <row r="1517" s="285" customFormat="1" ht="11.85" customHeight="1"/>
    <row r="1518" s="285" customFormat="1" ht="11.85" customHeight="1"/>
    <row r="1519" s="285" customFormat="1" ht="11.85" customHeight="1"/>
    <row r="1520" s="285" customFormat="1" ht="11.85" customHeight="1"/>
    <row r="1521" s="285" customFormat="1" ht="11.85" customHeight="1"/>
    <row r="1522" s="285" customFormat="1" ht="11.85" customHeight="1"/>
    <row r="1523" s="285" customFormat="1" ht="11.85" customHeight="1"/>
    <row r="1524" s="285" customFormat="1" ht="11.85" customHeight="1"/>
    <row r="1525" s="285" customFormat="1" ht="11.85" customHeight="1"/>
    <row r="1526" s="285" customFormat="1" ht="11.85" customHeight="1"/>
    <row r="1527" s="285" customFormat="1" ht="11.85" customHeight="1"/>
    <row r="1528" s="285" customFormat="1" ht="11.85" customHeight="1"/>
    <row r="1529" s="285" customFormat="1" ht="11.85" customHeight="1"/>
    <row r="1530" s="285" customFormat="1" ht="11.85" customHeight="1"/>
    <row r="1531" s="285" customFormat="1" ht="11.85" customHeight="1"/>
    <row r="1532" s="285" customFormat="1" ht="11.85" customHeight="1"/>
    <row r="1533" s="285" customFormat="1" ht="11.85" customHeight="1"/>
    <row r="1534" s="285" customFormat="1" ht="11.85" customHeight="1"/>
    <row r="1535" s="285" customFormat="1" ht="11.85" customHeight="1"/>
    <row r="1536" s="285" customFormat="1" ht="11.85" customHeight="1"/>
    <row r="1537" s="285" customFormat="1" ht="11.85" customHeight="1"/>
    <row r="1538" s="285" customFormat="1" ht="11.85" customHeight="1"/>
    <row r="1539" s="285" customFormat="1" ht="11.85" customHeight="1"/>
    <row r="1540" s="285" customFormat="1" ht="11.85" customHeight="1"/>
    <row r="1541" s="285" customFormat="1" ht="11.85" customHeight="1"/>
    <row r="1542" s="285" customFormat="1" ht="11.85" customHeight="1"/>
    <row r="1543" s="285" customFormat="1" ht="11.85" customHeight="1"/>
    <row r="1544" s="285" customFormat="1" ht="11.85" customHeight="1"/>
    <row r="1545" s="285" customFormat="1" ht="11.85" customHeight="1"/>
    <row r="1546" s="285" customFormat="1" ht="11.85" customHeight="1"/>
    <row r="1547" s="285" customFormat="1" ht="11.85" customHeight="1"/>
    <row r="1548" s="285" customFormat="1" ht="11.85" customHeight="1"/>
    <row r="1549" s="285" customFormat="1" ht="11.85" customHeight="1"/>
    <row r="1550" s="285" customFormat="1" ht="11.85" customHeight="1"/>
    <row r="1551" s="285" customFormat="1" ht="11.85" customHeight="1"/>
    <row r="1552" s="285" customFormat="1" ht="11.85" customHeight="1"/>
    <row r="1553" s="285" customFormat="1" ht="11.85" customHeight="1"/>
    <row r="1554" s="285" customFormat="1" ht="11.85" customHeight="1"/>
    <row r="1555" s="285" customFormat="1" ht="11.85" customHeight="1"/>
    <row r="1556" s="285" customFormat="1" ht="11.85" customHeight="1"/>
    <row r="1557" s="285" customFormat="1" ht="11.85" customHeight="1"/>
    <row r="1558" s="285" customFormat="1" ht="11.85" customHeight="1"/>
    <row r="1559" s="285" customFormat="1" ht="11.85" customHeight="1"/>
    <row r="1560" s="285" customFormat="1" ht="11.85" customHeight="1"/>
    <row r="1561" s="285" customFormat="1" ht="11.85" customHeight="1"/>
    <row r="1562" s="285" customFormat="1" ht="11.85" customHeight="1"/>
    <row r="1563" s="285" customFormat="1" ht="11.85" customHeight="1"/>
    <row r="1564" s="285" customFormat="1" ht="11.85" customHeight="1"/>
    <row r="1565" s="285" customFormat="1" ht="11.85" customHeight="1"/>
    <row r="1566" s="285" customFormat="1" ht="11.85" customHeight="1"/>
    <row r="1567" s="285" customFormat="1" ht="11.85" customHeight="1"/>
    <row r="1568" s="285" customFormat="1" ht="11.85" customHeight="1"/>
    <row r="1569" s="285" customFormat="1" ht="11.85" customHeight="1"/>
    <row r="1570" s="285" customFormat="1" ht="11.85" customHeight="1"/>
    <row r="1571" s="285" customFormat="1" ht="11.85" customHeight="1"/>
    <row r="1572" s="285" customFormat="1" ht="11.85" customHeight="1"/>
    <row r="1573" s="285" customFormat="1" ht="11.85" customHeight="1"/>
    <row r="1574" s="285" customFormat="1" ht="11.85" customHeight="1"/>
    <row r="1575" s="285" customFormat="1" ht="11.85" customHeight="1"/>
    <row r="1576" s="285" customFormat="1" ht="11.85" customHeight="1"/>
    <row r="1577" s="285" customFormat="1" ht="11.85" customHeight="1"/>
    <row r="1578" s="285" customFormat="1" ht="11.85" customHeight="1"/>
    <row r="1579" s="285" customFormat="1" ht="11.85" customHeight="1"/>
    <row r="1580" s="285" customFormat="1" ht="11.85" customHeight="1"/>
    <row r="1581" s="285" customFormat="1" ht="11.85" customHeight="1"/>
    <row r="1582" s="285" customFormat="1" ht="11.85" customHeight="1"/>
    <row r="1583" s="285" customFormat="1" ht="11.85" customHeight="1"/>
    <row r="1584" s="285" customFormat="1" ht="11.85" customHeight="1"/>
    <row r="1585" s="285" customFormat="1" ht="11.85" customHeight="1"/>
    <row r="1586" s="285" customFormat="1" ht="11.85" customHeight="1"/>
    <row r="1587" s="285" customFormat="1" ht="11.85" customHeight="1"/>
    <row r="1588" s="285" customFormat="1" ht="11.85" customHeight="1"/>
    <row r="1589" s="285" customFormat="1" ht="11.85" customHeight="1"/>
    <row r="1590" s="285" customFormat="1" ht="11.85" customHeight="1"/>
    <row r="1591" s="285" customFormat="1" ht="11.85" customHeight="1"/>
    <row r="1592" s="285" customFormat="1" ht="11.85" customHeight="1"/>
    <row r="1593" s="285" customFormat="1" ht="11.85" customHeight="1"/>
    <row r="1594" s="285" customFormat="1" ht="11.85" customHeight="1"/>
    <row r="1595" s="285" customFormat="1" ht="11.85" customHeight="1"/>
    <row r="1596" s="285" customFormat="1" ht="11.85" customHeight="1"/>
    <row r="1597" s="285" customFormat="1" ht="11.85" customHeight="1"/>
    <row r="1598" s="285" customFormat="1" ht="11.85" customHeight="1"/>
    <row r="1599" s="285" customFormat="1" ht="11.85" customHeight="1"/>
    <row r="1600" s="285" customFormat="1" ht="11.85" customHeight="1"/>
    <row r="1601" s="285" customFormat="1" ht="11.85" customHeight="1"/>
    <row r="1602" s="285" customFormat="1" ht="11.85" customHeight="1"/>
    <row r="1603" s="285" customFormat="1" ht="11.85" customHeight="1"/>
    <row r="1604" s="285" customFormat="1" ht="11.85" customHeight="1"/>
    <row r="1605" s="285" customFormat="1" ht="11.85" customHeight="1"/>
    <row r="1606" s="285" customFormat="1" ht="11.85" customHeight="1"/>
    <row r="1607" s="285" customFormat="1" ht="11.85" customHeight="1"/>
    <row r="1608" s="285" customFormat="1" ht="11.85" customHeight="1"/>
    <row r="1609" s="285" customFormat="1" ht="11.85" customHeight="1"/>
    <row r="1610" s="285" customFormat="1" ht="11.85" customHeight="1"/>
    <row r="1611" s="285" customFormat="1" ht="11.85" customHeight="1"/>
    <row r="1612" s="285" customFormat="1" ht="11.85" customHeight="1"/>
    <row r="1613" s="285" customFormat="1" ht="11.85" customHeight="1"/>
    <row r="1614" s="285" customFormat="1" ht="11.85" customHeight="1"/>
    <row r="1615" s="285" customFormat="1" ht="11.85" customHeight="1"/>
    <row r="1616" s="285" customFormat="1" ht="11.85" customHeight="1"/>
    <row r="1617" s="285" customFormat="1" ht="11.85" customHeight="1"/>
    <row r="1618" s="285" customFormat="1" ht="11.85" customHeight="1"/>
    <row r="1619" s="285" customFormat="1" ht="11.85" customHeight="1"/>
    <row r="1620" s="285" customFormat="1" ht="11.85" customHeight="1"/>
    <row r="1621" s="285" customFormat="1" ht="11.85" customHeight="1"/>
    <row r="1622" s="285" customFormat="1" ht="11.85" customHeight="1"/>
    <row r="1623" s="285" customFormat="1" ht="11.85" customHeight="1"/>
    <row r="1624" s="285" customFormat="1" ht="11.85" customHeight="1"/>
    <row r="1625" s="285" customFormat="1" ht="11.85" customHeight="1"/>
    <row r="1626" s="285" customFormat="1" ht="11.85" customHeight="1"/>
    <row r="1627" s="285" customFormat="1" ht="11.85" customHeight="1"/>
    <row r="1628" s="285" customFormat="1" ht="11.85" customHeight="1"/>
    <row r="1629" s="285" customFormat="1" ht="11.85" customHeight="1"/>
    <row r="1630" s="285" customFormat="1" ht="11.85" customHeight="1"/>
    <row r="1631" s="285" customFormat="1" ht="11.85" customHeight="1"/>
    <row r="1632" s="285" customFormat="1" ht="11.85" customHeight="1"/>
    <row r="1633" s="285" customFormat="1" ht="11.85" customHeight="1"/>
    <row r="1634" s="285" customFormat="1" ht="11.85" customHeight="1"/>
    <row r="1635" s="285" customFormat="1" ht="11.85" customHeight="1"/>
    <row r="1636" s="285" customFormat="1" ht="11.85" customHeight="1"/>
    <row r="1637" s="285" customFormat="1" ht="11.85" customHeight="1"/>
    <row r="1638" s="285" customFormat="1" ht="11.85" customHeight="1"/>
    <row r="1639" s="285" customFormat="1" ht="11.85" customHeight="1"/>
    <row r="1640" s="285" customFormat="1" ht="11.85" customHeight="1"/>
    <row r="1641" s="285" customFormat="1" ht="11.85" customHeight="1"/>
    <row r="1642" s="285" customFormat="1" ht="11.85" customHeight="1"/>
    <row r="1643" s="285" customFormat="1" ht="11.85" customHeight="1"/>
    <row r="1644" s="285" customFormat="1" ht="11.85" customHeight="1"/>
    <row r="1645" s="285" customFormat="1" ht="11.85" customHeight="1"/>
    <row r="1646" s="285" customFormat="1" ht="11.85" customHeight="1"/>
    <row r="1647" s="285" customFormat="1" ht="11.85" customHeight="1"/>
    <row r="1648" s="285" customFormat="1" ht="11.85" customHeight="1"/>
    <row r="1649" s="285" customFormat="1" ht="11.85" customHeight="1"/>
    <row r="1650" s="285" customFormat="1" ht="11.85" customHeight="1"/>
    <row r="1651" s="285" customFormat="1" ht="11.85" customHeight="1"/>
    <row r="1652" s="285" customFormat="1" ht="11.85" customHeight="1"/>
    <row r="1653" s="285" customFormat="1" ht="11.85" customHeight="1"/>
    <row r="1654" s="285" customFormat="1" ht="11.85" customHeight="1"/>
    <row r="1655" s="285" customFormat="1" ht="11.85" customHeight="1"/>
    <row r="1656" s="285" customFormat="1" ht="11.85" customHeight="1"/>
    <row r="1657" s="285" customFormat="1" ht="11.85" customHeight="1"/>
    <row r="1658" s="285" customFormat="1" ht="11.85" customHeight="1"/>
    <row r="1659" s="285" customFormat="1" ht="11.85" customHeight="1"/>
    <row r="1660" s="285" customFormat="1" ht="11.85" customHeight="1"/>
    <row r="1661" s="285" customFormat="1" ht="11.85" customHeight="1"/>
    <row r="1662" s="285" customFormat="1" ht="11.85" customHeight="1"/>
    <row r="1663" s="285" customFormat="1" ht="11.85" customHeight="1"/>
    <row r="1664" s="285" customFormat="1" ht="11.85" customHeight="1"/>
    <row r="1665" s="285" customFormat="1" ht="11.85" customHeight="1"/>
    <row r="1666" s="285" customFormat="1" ht="11.85" customHeight="1"/>
    <row r="1667" s="285" customFormat="1" ht="11.85" customHeight="1"/>
    <row r="1668" s="285" customFormat="1" ht="11.85" customHeight="1"/>
    <row r="1669" s="285" customFormat="1" ht="11.85" customHeight="1"/>
    <row r="1670" s="285" customFormat="1" ht="11.85" customHeight="1"/>
    <row r="1671" s="285" customFormat="1" ht="11.85" customHeight="1"/>
    <row r="1672" s="285" customFormat="1" ht="11.85" customHeight="1"/>
    <row r="1673" s="285" customFormat="1" ht="11.85" customHeight="1"/>
    <row r="1674" s="285" customFormat="1" ht="11.85" customHeight="1"/>
    <row r="1675" s="285" customFormat="1" ht="11.85" customHeight="1"/>
    <row r="1676" s="285" customFormat="1" ht="11.85" customHeight="1"/>
    <row r="1677" s="285" customFormat="1" ht="11.85" customHeight="1"/>
    <row r="1678" s="285" customFormat="1" ht="11.85" customHeight="1"/>
    <row r="1679" s="285" customFormat="1" ht="11.85" customHeight="1"/>
    <row r="1680" s="285" customFormat="1" ht="11.85" customHeight="1"/>
    <row r="1681" s="285" customFormat="1" ht="11.85" customHeight="1"/>
    <row r="1682" s="285" customFormat="1" ht="11.85" customHeight="1"/>
    <row r="1683" s="285" customFormat="1" ht="11.85" customHeight="1"/>
    <row r="1684" s="285" customFormat="1" ht="11.85" customHeight="1"/>
    <row r="1685" s="285" customFormat="1" ht="11.85" customHeight="1"/>
    <row r="1686" s="285" customFormat="1" ht="11.85" customHeight="1"/>
    <row r="1687" s="285" customFormat="1" ht="11.85" customHeight="1"/>
    <row r="1688" s="285" customFormat="1" ht="11.85" customHeight="1"/>
    <row r="1689" s="285" customFormat="1" ht="11.85" customHeight="1"/>
    <row r="1690" s="285" customFormat="1" ht="11.85" customHeight="1"/>
    <row r="1691" s="285" customFormat="1" ht="11.85" customHeight="1"/>
    <row r="1692" s="285" customFormat="1" ht="11.85" customHeight="1"/>
    <row r="1693" s="285" customFormat="1" ht="11.85" customHeight="1"/>
    <row r="1694" s="285" customFormat="1" ht="11.85" customHeight="1"/>
    <row r="1695" s="285" customFormat="1" ht="11.85" customHeight="1"/>
    <row r="1696" s="285" customFormat="1" ht="11.85" customHeight="1"/>
    <row r="1697" s="285" customFormat="1" ht="11.85" customHeight="1"/>
    <row r="1698" s="285" customFormat="1" ht="11.85" customHeight="1"/>
    <row r="1699" s="285" customFormat="1" ht="11.85" customHeight="1"/>
    <row r="1700" s="285" customFormat="1" ht="11.85" customHeight="1"/>
    <row r="1701" s="285" customFormat="1" ht="11.85" customHeight="1"/>
    <row r="1702" s="285" customFormat="1" ht="11.85" customHeight="1"/>
    <row r="1703" s="285" customFormat="1" ht="11.85" customHeight="1"/>
    <row r="1704" s="285" customFormat="1" ht="11.85" customHeight="1"/>
    <row r="1705" s="285" customFormat="1" ht="11.85" customHeight="1"/>
    <row r="1706" s="285" customFormat="1" ht="11.85" customHeight="1"/>
    <row r="1707" s="285" customFormat="1" ht="11.85" customHeight="1"/>
    <row r="1708" s="285" customFormat="1" ht="11.85" customHeight="1"/>
    <row r="1709" s="285" customFormat="1" ht="11.85" customHeight="1"/>
    <row r="1710" s="285" customFormat="1" ht="11.85" customHeight="1"/>
    <row r="1711" s="285" customFormat="1" ht="11.85" customHeight="1"/>
    <row r="1712" s="285" customFormat="1" ht="11.85" customHeight="1"/>
    <row r="1713" s="285" customFormat="1" ht="11.85" customHeight="1"/>
    <row r="1714" s="285" customFormat="1" ht="11.85" customHeight="1"/>
    <row r="1715" s="285" customFormat="1" ht="11.85" customHeight="1"/>
    <row r="1716" s="285" customFormat="1" ht="11.85" customHeight="1"/>
    <row r="1717" s="285" customFormat="1" ht="11.85" customHeight="1"/>
    <row r="1718" s="285" customFormat="1" ht="11.85" customHeight="1"/>
    <row r="1719" s="285" customFormat="1" ht="11.85" customHeight="1"/>
    <row r="1720" s="285" customFormat="1" ht="11.85" customHeight="1"/>
    <row r="1721" s="285" customFormat="1" ht="11.85" customHeight="1"/>
    <row r="1722" s="285" customFormat="1" ht="11.85" customHeight="1"/>
    <row r="1723" s="285" customFormat="1" ht="11.85" customHeight="1"/>
    <row r="1724" s="285" customFormat="1" ht="11.85" customHeight="1"/>
    <row r="1725" s="285" customFormat="1" ht="11.85" customHeight="1"/>
    <row r="1726" s="285" customFormat="1" ht="11.85" customHeight="1"/>
    <row r="1727" s="285" customFormat="1" ht="11.85" customHeight="1"/>
    <row r="1728" s="285" customFormat="1" ht="11.85" customHeight="1"/>
    <row r="1729" s="285" customFormat="1" ht="11.85" customHeight="1"/>
    <row r="1730" s="285" customFormat="1" ht="11.85" customHeight="1"/>
    <row r="1731" s="285" customFormat="1" ht="11.85" customHeight="1"/>
    <row r="1732" s="285" customFormat="1" ht="11.85" customHeight="1"/>
    <row r="1733" s="285" customFormat="1" ht="11.85" customHeight="1"/>
    <row r="1734" s="285" customFormat="1" ht="11.85" customHeight="1"/>
    <row r="1735" s="285" customFormat="1" ht="11.85" customHeight="1"/>
    <row r="1736" s="285" customFormat="1" ht="11.85" customHeight="1"/>
    <row r="1737" s="285" customFormat="1" ht="11.85" customHeight="1"/>
    <row r="1738" s="285" customFormat="1" ht="11.85" customHeight="1"/>
    <row r="1739" s="285" customFormat="1" ht="11.85" customHeight="1"/>
    <row r="1740" s="285" customFormat="1" ht="11.85" customHeight="1"/>
    <row r="1741" s="285" customFormat="1" ht="11.85" customHeight="1"/>
    <row r="1742" s="285" customFormat="1" ht="11.85" customHeight="1"/>
    <row r="1743" s="285" customFormat="1" ht="11.85" customHeight="1"/>
    <row r="1744" s="285" customFormat="1" ht="11.85" customHeight="1"/>
    <row r="1745" s="285" customFormat="1" ht="11.85" customHeight="1"/>
    <row r="1746" s="285" customFormat="1" ht="11.85" customHeight="1"/>
    <row r="1747" s="285" customFormat="1" ht="11.85" customHeight="1"/>
    <row r="1748" s="285" customFormat="1" ht="11.85" customHeight="1"/>
    <row r="1749" s="285" customFormat="1" ht="11.85" customHeight="1"/>
    <row r="1750" s="285" customFormat="1" ht="11.85" customHeight="1"/>
    <row r="1751" s="285" customFormat="1" ht="11.85" customHeight="1"/>
    <row r="1752" s="285" customFormat="1" ht="11.85" customHeight="1"/>
    <row r="1753" s="285" customFormat="1" ht="11.85" customHeight="1"/>
    <row r="1754" s="285" customFormat="1" ht="11.85" customHeight="1"/>
    <row r="1755" s="285" customFormat="1" ht="11.85" customHeight="1"/>
    <row r="1756" s="285" customFormat="1" ht="11.85" customHeight="1"/>
    <row r="1757" s="285" customFormat="1" ht="11.85" customHeight="1"/>
    <row r="1758" s="285" customFormat="1" ht="11.85" customHeight="1"/>
    <row r="1759" s="285" customFormat="1" ht="11.85" customHeight="1"/>
    <row r="1760" s="285" customFormat="1" ht="11.85" customHeight="1"/>
    <row r="1761" s="285" customFormat="1" ht="11.85" customHeight="1"/>
    <row r="1762" s="285" customFormat="1" ht="11.85" customHeight="1"/>
    <row r="1763" s="285" customFormat="1" ht="11.85" customHeight="1"/>
    <row r="1764" s="285" customFormat="1" ht="11.85" customHeight="1"/>
    <row r="1765" s="285" customFormat="1" ht="11.85" customHeight="1"/>
    <row r="1766" s="285" customFormat="1" ht="11.85" customHeight="1"/>
    <row r="1767" s="285" customFormat="1" ht="11.85" customHeight="1"/>
    <row r="1768" s="285" customFormat="1" ht="11.85" customHeight="1"/>
    <row r="1769" s="285" customFormat="1" ht="11.85" customHeight="1"/>
    <row r="1770" s="285" customFormat="1" ht="11.85" customHeight="1"/>
    <row r="1771" s="285" customFormat="1" ht="11.85" customHeight="1"/>
    <row r="1772" s="285" customFormat="1" ht="11.85" customHeight="1"/>
    <row r="1773" s="285" customFormat="1" ht="11.85" customHeight="1"/>
    <row r="1774" s="285" customFormat="1" ht="11.85" customHeight="1"/>
    <row r="1775" s="285" customFormat="1" ht="11.85" customHeight="1"/>
    <row r="1776" s="285" customFormat="1" ht="11.85" customHeight="1"/>
    <row r="1777" s="285" customFormat="1" ht="11.85" customHeight="1"/>
    <row r="1778" s="285" customFormat="1" ht="11.85" customHeight="1"/>
    <row r="1779" s="285" customFormat="1" ht="11.85" customHeight="1"/>
    <row r="1780" s="285" customFormat="1" ht="11.85" customHeight="1"/>
    <row r="1781" s="285" customFormat="1" ht="11.85" customHeight="1"/>
    <row r="1782" s="285" customFormat="1" ht="11.85" customHeight="1"/>
    <row r="1783" s="285" customFormat="1" ht="11.85" customHeight="1"/>
    <row r="1784" s="285" customFormat="1" ht="11.85" customHeight="1"/>
    <row r="1785" s="285" customFormat="1" ht="11.85" customHeight="1"/>
    <row r="1786" s="285" customFormat="1" ht="11.85" customHeight="1"/>
    <row r="1787" s="285" customFormat="1" ht="11.85" customHeight="1"/>
    <row r="1788" s="285" customFormat="1" ht="11.85" customHeight="1"/>
    <row r="1789" s="285" customFormat="1" ht="11.85" customHeight="1"/>
    <row r="1790" s="285" customFormat="1" ht="11.85" customHeight="1"/>
    <row r="1791" s="285" customFormat="1" ht="11.85" customHeight="1"/>
    <row r="1792" s="285" customFormat="1" ht="11.85" customHeight="1"/>
    <row r="1793" s="285" customFormat="1" ht="11.85" customHeight="1"/>
    <row r="1794" s="285" customFormat="1" ht="11.85" customHeight="1"/>
    <row r="1795" s="285" customFormat="1" ht="11.85" customHeight="1"/>
    <row r="1796" s="285" customFormat="1" ht="11.85" customHeight="1"/>
    <row r="1797" s="285" customFormat="1" ht="11.85" customHeight="1"/>
    <row r="1798" s="285" customFormat="1" ht="11.85" customHeight="1"/>
    <row r="1799" s="285" customFormat="1" ht="11.85" customHeight="1"/>
    <row r="1800" s="285" customFormat="1" ht="11.85" customHeight="1"/>
    <row r="1801" s="285" customFormat="1" ht="11.85" customHeight="1"/>
    <row r="1802" s="285" customFormat="1" ht="11.85" customHeight="1"/>
    <row r="1803" s="285" customFormat="1" ht="11.85" customHeight="1"/>
    <row r="1804" s="285" customFormat="1" ht="11.85" customHeight="1"/>
    <row r="1805" s="285" customFormat="1" ht="11.85" customHeight="1"/>
    <row r="1806" s="285" customFormat="1" ht="11.85" customHeight="1"/>
    <row r="1807" s="285" customFormat="1" ht="11.85" customHeight="1"/>
    <row r="1808" s="285" customFormat="1" ht="11.85" customHeight="1"/>
    <row r="1809" s="285" customFormat="1" ht="11.85" customHeight="1"/>
    <row r="1810" s="285" customFormat="1" ht="11.85" customHeight="1"/>
    <row r="1811" s="285" customFormat="1" ht="11.85" customHeight="1"/>
    <row r="1812" s="285" customFormat="1" ht="11.85" customHeight="1"/>
    <row r="1813" s="285" customFormat="1" ht="11.85" customHeight="1"/>
    <row r="1814" s="285" customFormat="1" ht="11.85" customHeight="1"/>
    <row r="1815" s="285" customFormat="1" ht="11.85" customHeight="1"/>
    <row r="1816" s="285" customFormat="1" ht="11.85" customHeight="1"/>
    <row r="1817" s="285" customFormat="1" ht="11.85" customHeight="1"/>
    <row r="1818" s="285" customFormat="1" ht="11.85" customHeight="1"/>
    <row r="1819" s="285" customFormat="1" ht="11.85" customHeight="1"/>
    <row r="1820" s="285" customFormat="1" ht="11.85" customHeight="1"/>
    <row r="1821" s="285" customFormat="1" ht="11.85" customHeight="1"/>
    <row r="1822" s="285" customFormat="1" ht="11.85" customHeight="1"/>
    <row r="1823" s="285" customFormat="1" ht="11.85" customHeight="1"/>
    <row r="1824" s="285" customFormat="1" ht="11.85" customHeight="1"/>
    <row r="1825" s="285" customFormat="1" ht="11.85" customHeight="1"/>
    <row r="1826" s="285" customFormat="1" ht="11.85" customHeight="1"/>
    <row r="1827" s="285" customFormat="1" ht="11.85" customHeight="1"/>
    <row r="1828" s="285" customFormat="1" ht="11.85" customHeight="1"/>
    <row r="1829" s="285" customFormat="1" ht="11.85" customHeight="1"/>
    <row r="1830" s="285" customFormat="1" ht="11.85" customHeight="1"/>
    <row r="1831" s="285" customFormat="1" ht="11.85" customHeight="1"/>
    <row r="1832" s="285" customFormat="1" ht="11.85" customHeight="1"/>
    <row r="1833" s="285" customFormat="1" ht="11.85" customHeight="1"/>
    <row r="1834" s="285" customFormat="1" ht="11.85" customHeight="1"/>
    <row r="1835" s="285" customFormat="1" ht="11.85" customHeight="1"/>
    <row r="1836" s="285" customFormat="1" ht="11.85" customHeight="1"/>
    <row r="1837" s="285" customFormat="1" ht="11.85" customHeight="1"/>
    <row r="1838" s="285" customFormat="1" ht="11.85" customHeight="1"/>
    <row r="1839" s="285" customFormat="1" ht="11.85" customHeight="1"/>
    <row r="1840" s="285" customFormat="1" ht="11.85" customHeight="1"/>
    <row r="1841" s="285" customFormat="1" ht="11.85" customHeight="1"/>
    <row r="1842" s="285" customFormat="1" ht="11.85" customHeight="1"/>
    <row r="1843" s="285" customFormat="1" ht="11.85" customHeight="1"/>
    <row r="1844" s="285" customFormat="1" ht="11.85" customHeight="1"/>
    <row r="1845" s="285" customFormat="1" ht="11.85" customHeight="1"/>
    <row r="1846" s="285" customFormat="1" ht="11.85" customHeight="1"/>
    <row r="1847" s="285" customFormat="1" ht="11.85" customHeight="1"/>
    <row r="1848" s="285" customFormat="1" ht="11.85" customHeight="1"/>
    <row r="1849" s="285" customFormat="1" ht="11.85" customHeight="1"/>
    <row r="1850" s="285" customFormat="1" ht="11.85" customHeight="1"/>
    <row r="1851" s="285" customFormat="1" ht="11.85" customHeight="1"/>
    <row r="1852" s="285" customFormat="1" ht="11.85" customHeight="1"/>
    <row r="1853" s="285" customFormat="1" ht="11.85" customHeight="1"/>
    <row r="1854" s="285" customFormat="1" ht="11.85" customHeight="1"/>
    <row r="1855" s="285" customFormat="1" ht="11.85" customHeight="1"/>
    <row r="1856" s="285" customFormat="1" ht="11.85" customHeight="1"/>
    <row r="1857" s="285" customFormat="1" ht="11.85" customHeight="1"/>
    <row r="1858" s="285" customFormat="1" ht="11.85" customHeight="1"/>
    <row r="1859" s="285" customFormat="1" ht="11.85" customHeight="1"/>
    <row r="1860" s="285" customFormat="1" ht="11.85" customHeight="1"/>
    <row r="1861" s="285" customFormat="1" ht="11.85" customHeight="1"/>
    <row r="1862" s="285" customFormat="1" ht="11.85" customHeight="1"/>
    <row r="1863" s="285" customFormat="1" ht="11.85" customHeight="1"/>
    <row r="1864" s="285" customFormat="1" ht="11.85" customHeight="1"/>
    <row r="1865" s="285" customFormat="1" ht="11.85" customHeight="1"/>
    <row r="1866" s="285" customFormat="1" ht="11.85" customHeight="1"/>
    <row r="1867" s="285" customFormat="1" ht="11.85" customHeight="1"/>
    <row r="1868" s="285" customFormat="1" ht="11.85" customHeight="1"/>
    <row r="1869" s="285" customFormat="1" ht="11.85" customHeight="1"/>
    <row r="1870" s="285" customFormat="1" ht="11.85" customHeight="1"/>
    <row r="1871" s="285" customFormat="1" ht="11.85" customHeight="1"/>
    <row r="1872" s="285" customFormat="1" ht="11.85" customHeight="1"/>
    <row r="1873" s="285" customFormat="1" ht="11.85" customHeight="1"/>
    <row r="1874" s="285" customFormat="1" ht="11.85" customHeight="1"/>
    <row r="1875" s="285" customFormat="1" ht="11.85" customHeight="1"/>
    <row r="1876" s="285" customFormat="1" ht="11.85" customHeight="1"/>
    <row r="1877" s="285" customFormat="1" ht="11.85" customHeight="1"/>
    <row r="1878" s="285" customFormat="1" ht="11.85" customHeight="1"/>
    <row r="1879" s="285" customFormat="1" ht="11.85" customHeight="1"/>
    <row r="1880" s="285" customFormat="1" ht="11.85" customHeight="1"/>
    <row r="1881" s="285" customFormat="1" ht="11.85" customHeight="1"/>
    <row r="1882" s="285" customFormat="1" ht="11.85" customHeight="1"/>
    <row r="1883" s="285" customFormat="1" ht="11.85" customHeight="1"/>
    <row r="1884" s="285" customFormat="1" ht="11.85" customHeight="1"/>
    <row r="1885" s="285" customFormat="1" ht="11.85" customHeight="1"/>
    <row r="1886" s="285" customFormat="1" ht="11.85" customHeight="1"/>
    <row r="1887" s="285" customFormat="1" ht="11.85" customHeight="1"/>
    <row r="1888" s="285" customFormat="1" ht="11.85" customHeight="1"/>
    <row r="1889" s="285" customFormat="1" ht="11.85" customHeight="1"/>
    <row r="1890" s="285" customFormat="1" ht="11.85" customHeight="1"/>
    <row r="1891" s="285" customFormat="1" ht="11.85" customHeight="1"/>
    <row r="1892" s="285" customFormat="1" ht="11.85" customHeight="1"/>
    <row r="1893" s="285" customFormat="1" ht="11.85" customHeight="1"/>
    <row r="1894" s="285" customFormat="1" ht="11.85" customHeight="1"/>
    <row r="1895" s="285" customFormat="1" ht="11.85" customHeight="1"/>
    <row r="1896" s="285" customFormat="1" ht="11.85" customHeight="1"/>
    <row r="1897" s="285" customFormat="1" ht="11.85" customHeight="1"/>
    <row r="1898" s="285" customFormat="1" ht="11.85" customHeight="1"/>
    <row r="1899" s="285" customFormat="1" ht="11.85" customHeight="1"/>
    <row r="1900" s="285" customFormat="1" ht="11.85" customHeight="1"/>
    <row r="1901" s="285" customFormat="1" ht="11.85" customHeight="1"/>
    <row r="1902" s="285" customFormat="1" ht="11.85" customHeight="1"/>
    <row r="1903" s="285" customFormat="1" ht="11.85" customHeight="1"/>
    <row r="1904" s="285" customFormat="1" ht="11.85" customHeight="1"/>
    <row r="1905" s="285" customFormat="1" ht="11.85" customHeight="1"/>
    <row r="1906" s="285" customFormat="1" ht="11.85" customHeight="1"/>
    <row r="1907" s="285" customFormat="1" ht="11.85" customHeight="1"/>
    <row r="1908" s="285" customFormat="1" ht="11.85" customHeight="1"/>
    <row r="1909" s="285" customFormat="1" ht="11.85" customHeight="1"/>
    <row r="1910" s="285" customFormat="1" ht="11.85" customHeight="1"/>
    <row r="1911" s="285" customFormat="1" ht="11.85" customHeight="1"/>
    <row r="1912" s="285" customFormat="1" ht="11.85" customHeight="1"/>
    <row r="1913" s="285" customFormat="1" ht="11.85" customHeight="1"/>
    <row r="1914" s="285" customFormat="1" ht="11.85" customHeight="1"/>
    <row r="1915" s="285" customFormat="1" ht="11.85" customHeight="1"/>
    <row r="1916" s="285" customFormat="1" ht="11.85" customHeight="1"/>
    <row r="1917" s="285" customFormat="1" ht="11.85" customHeight="1"/>
    <row r="1918" s="285" customFormat="1" ht="11.85" customHeight="1"/>
    <row r="1919" s="285" customFormat="1" ht="11.85" customHeight="1"/>
    <row r="1920" s="285" customFormat="1" ht="11.85" customHeight="1"/>
    <row r="1921" s="285" customFormat="1" ht="11.85" customHeight="1"/>
    <row r="1922" s="285" customFormat="1" ht="11.85" customHeight="1"/>
    <row r="1923" s="285" customFormat="1" ht="11.85" customHeight="1"/>
    <row r="1924" s="285" customFormat="1" ht="11.85" customHeight="1"/>
    <row r="1925" s="285" customFormat="1" ht="11.85" customHeight="1"/>
    <row r="1926" s="285" customFormat="1" ht="11.85" customHeight="1"/>
    <row r="1927" s="285" customFormat="1" ht="11.85" customHeight="1"/>
    <row r="1928" s="285" customFormat="1" ht="11.85" customHeight="1"/>
    <row r="1929" s="285" customFormat="1" ht="11.85" customHeight="1"/>
    <row r="1930" s="285" customFormat="1" ht="11.85" customHeight="1"/>
    <row r="1931" s="285" customFormat="1" ht="11.85" customHeight="1"/>
    <row r="1932" s="285" customFormat="1" ht="11.85" customHeight="1"/>
    <row r="1933" s="285" customFormat="1" ht="11.85" customHeight="1"/>
    <row r="1934" s="285" customFormat="1" ht="11.85" customHeight="1"/>
    <row r="1935" s="285" customFormat="1" ht="11.85" customHeight="1"/>
    <row r="1936" s="285" customFormat="1" ht="11.85" customHeight="1"/>
    <row r="1937" s="285" customFormat="1" ht="11.85" customHeight="1"/>
    <row r="1938" s="285" customFormat="1" ht="11.85" customHeight="1"/>
    <row r="1939" s="285" customFormat="1" ht="11.85" customHeight="1"/>
    <row r="1940" s="285" customFormat="1" ht="11.85" customHeight="1"/>
    <row r="1941" s="285" customFormat="1" ht="11.85" customHeight="1"/>
    <row r="1942" s="285" customFormat="1" ht="11.85" customHeight="1"/>
    <row r="1943" s="285" customFormat="1" ht="11.85" customHeight="1"/>
    <row r="1944" s="285" customFormat="1" ht="11.85" customHeight="1"/>
    <row r="1945" s="285" customFormat="1" ht="11.85" customHeight="1"/>
    <row r="1946" s="285" customFormat="1" ht="11.85" customHeight="1"/>
    <row r="1947" s="285" customFormat="1" ht="11.85" customHeight="1"/>
    <row r="1948" s="285" customFormat="1" ht="11.85" customHeight="1"/>
    <row r="1949" s="285" customFormat="1" ht="11.85" customHeight="1"/>
    <row r="1950" s="285" customFormat="1" ht="11.85" customHeight="1"/>
    <row r="1951" s="285" customFormat="1" ht="11.85" customHeight="1"/>
    <row r="1952" s="285" customFormat="1" ht="11.85" customHeight="1"/>
    <row r="1953" s="285" customFormat="1" ht="11.85" customHeight="1"/>
    <row r="1954" s="285" customFormat="1" ht="11.85" customHeight="1"/>
    <row r="1955" s="285" customFormat="1" ht="11.85" customHeight="1"/>
    <row r="1956" s="285" customFormat="1" ht="11.85" customHeight="1"/>
    <row r="1957" s="285" customFormat="1" ht="11.85" customHeight="1"/>
    <row r="1958" s="285" customFormat="1" ht="11.85" customHeight="1"/>
    <row r="1959" s="285" customFormat="1" ht="11.85" customHeight="1"/>
    <row r="1960" s="285" customFormat="1" ht="11.85" customHeight="1"/>
    <row r="1961" s="285" customFormat="1" ht="11.85" customHeight="1"/>
    <row r="1962" s="285" customFormat="1" ht="11.85" customHeight="1"/>
    <row r="1963" s="285" customFormat="1" ht="11.85" customHeight="1"/>
    <row r="1964" s="285" customFormat="1" ht="11.85" customHeight="1"/>
    <row r="1965" s="285" customFormat="1" ht="11.85" customHeight="1"/>
    <row r="1966" s="285" customFormat="1" ht="11.85" customHeight="1"/>
    <row r="1967" s="285" customFormat="1" ht="11.85" customHeight="1"/>
    <row r="1968" s="285" customFormat="1" ht="11.85" customHeight="1"/>
    <row r="1969" s="285" customFormat="1" ht="11.85" customHeight="1"/>
    <row r="1970" s="285" customFormat="1" ht="11.85" customHeight="1"/>
    <row r="1971" s="285" customFormat="1" ht="11.85" customHeight="1"/>
    <row r="1972" s="285" customFormat="1" ht="11.85" customHeight="1"/>
    <row r="1973" s="285" customFormat="1" ht="11.85" customHeight="1"/>
    <row r="1974" s="285" customFormat="1" ht="11.85" customHeight="1"/>
    <row r="1975" s="285" customFormat="1" ht="11.85" customHeight="1"/>
    <row r="1976" s="285" customFormat="1" ht="11.85" customHeight="1"/>
    <row r="1977" s="285" customFormat="1" ht="11.85" customHeight="1"/>
    <row r="1978" s="285" customFormat="1" ht="11.85" customHeight="1"/>
    <row r="1979" s="285" customFormat="1" ht="11.85" customHeight="1"/>
    <row r="1980" s="285" customFormat="1" ht="11.85" customHeight="1"/>
    <row r="1981" s="285" customFormat="1" ht="11.85" customHeight="1"/>
    <row r="1982" s="285" customFormat="1" ht="11.85" customHeight="1"/>
    <row r="1983" s="285" customFormat="1" ht="11.85" customHeight="1"/>
    <row r="1984" s="285" customFormat="1" ht="11.85" customHeight="1"/>
    <row r="1985" s="285" customFormat="1" ht="11.85" customHeight="1"/>
    <row r="1986" s="285" customFormat="1" ht="11.85" customHeight="1"/>
    <row r="1987" s="285" customFormat="1" ht="11.85" customHeight="1"/>
    <row r="1988" s="285" customFormat="1" ht="11.85" customHeight="1"/>
    <row r="1989" s="285" customFormat="1" ht="11.85" customHeight="1"/>
    <row r="1990" s="285" customFormat="1" ht="11.85" customHeight="1"/>
    <row r="1991" s="285" customFormat="1" ht="11.85" customHeight="1"/>
    <row r="1992" s="285" customFormat="1" ht="11.85" customHeight="1"/>
    <row r="1993" s="285" customFormat="1" ht="11.85" customHeight="1"/>
    <row r="1994" s="285" customFormat="1" ht="11.85" customHeight="1"/>
    <row r="1995" s="285" customFormat="1" ht="11.85" customHeight="1"/>
    <row r="1996" s="285" customFormat="1" ht="11.85" customHeight="1"/>
    <row r="1997" s="285" customFormat="1" ht="11.85" customHeight="1"/>
    <row r="1998" s="285" customFormat="1" ht="11.85" customHeight="1"/>
    <row r="1999" s="285" customFormat="1" ht="11.85" customHeight="1"/>
    <row r="2000" s="285" customFormat="1" ht="11.85" customHeight="1"/>
    <row r="2001" s="285" customFormat="1" ht="11.85" customHeight="1"/>
    <row r="2002" s="285" customFormat="1" ht="11.85" customHeight="1"/>
    <row r="2003" s="285" customFormat="1" ht="11.85" customHeight="1"/>
    <row r="2004" s="285" customFormat="1" ht="11.85" customHeight="1"/>
    <row r="2005" s="285" customFormat="1" ht="11.85" customHeight="1"/>
    <row r="2006" s="285" customFormat="1" ht="11.85" customHeight="1"/>
    <row r="2007" s="285" customFormat="1" ht="11.85" customHeight="1"/>
    <row r="2008" s="285" customFormat="1" ht="11.85" customHeight="1"/>
    <row r="2009" s="285" customFormat="1" ht="11.85" customHeight="1"/>
    <row r="2010" s="285" customFormat="1" ht="11.85" customHeight="1"/>
    <row r="2011" s="285" customFormat="1" ht="11.85" customHeight="1"/>
    <row r="2012" s="285" customFormat="1" ht="11.85" customHeight="1"/>
    <row r="2013" s="285" customFormat="1" ht="11.85" customHeight="1"/>
    <row r="2014" s="285" customFormat="1" ht="11.85" customHeight="1"/>
    <row r="2015" s="285" customFormat="1" ht="11.85" customHeight="1"/>
    <row r="2016" s="285" customFormat="1" ht="11.85" customHeight="1"/>
    <row r="2017" s="285" customFormat="1" ht="11.85" customHeight="1"/>
    <row r="2018" s="285" customFormat="1" ht="11.85" customHeight="1"/>
    <row r="2019" s="285" customFormat="1" ht="11.85" customHeight="1"/>
    <row r="2020" s="285" customFormat="1" ht="11.85" customHeight="1"/>
    <row r="2021" s="285" customFormat="1" ht="11.85" customHeight="1"/>
    <row r="2022" s="285" customFormat="1" ht="11.85" customHeight="1"/>
    <row r="2023" s="285" customFormat="1" ht="11.85" customHeight="1"/>
    <row r="2024" s="285" customFormat="1" ht="11.85" customHeight="1"/>
    <row r="2025" s="285" customFormat="1" ht="11.85" customHeight="1"/>
    <row r="2026" s="285" customFormat="1" ht="11.85" customHeight="1"/>
    <row r="2027" s="285" customFormat="1" ht="11.85" customHeight="1"/>
    <row r="2028" s="285" customFormat="1" ht="11.85" customHeight="1"/>
    <row r="2029" s="285" customFormat="1" ht="11.85" customHeight="1"/>
    <row r="2030" s="285" customFormat="1" ht="11.85" customHeight="1"/>
    <row r="2031" s="285" customFormat="1" ht="11.85" customHeight="1"/>
    <row r="2032" s="285" customFormat="1" ht="11.85" customHeight="1"/>
    <row r="2033" s="285" customFormat="1" ht="11.85" customHeight="1"/>
    <row r="2034" s="285" customFormat="1" ht="11.85" customHeight="1"/>
    <row r="2035" s="285" customFormat="1" ht="11.85" customHeight="1"/>
    <row r="2036" s="285" customFormat="1" ht="11.85" customHeight="1"/>
    <row r="2037" s="285" customFormat="1" ht="11.85" customHeight="1"/>
    <row r="2038" s="285" customFormat="1" ht="11.85" customHeight="1"/>
    <row r="2039" s="285" customFormat="1" ht="11.85" customHeight="1"/>
    <row r="2040" s="285" customFormat="1" ht="11.85" customHeight="1"/>
    <row r="2041" s="285" customFormat="1" ht="11.85" customHeight="1"/>
    <row r="2042" s="285" customFormat="1" ht="11.85" customHeight="1"/>
    <row r="2043" s="285" customFormat="1" ht="11.85" customHeight="1"/>
    <row r="2044" s="285" customFormat="1" ht="11.85" customHeight="1"/>
    <row r="2045" s="285" customFormat="1" ht="11.85" customHeight="1"/>
    <row r="2046" s="285" customFormat="1" ht="11.85" customHeight="1"/>
    <row r="2047" s="285" customFormat="1" ht="11.85" customHeight="1"/>
    <row r="2048" s="285" customFormat="1" ht="11.85" customHeight="1"/>
    <row r="2049" s="285" customFormat="1" ht="11.85" customHeight="1"/>
    <row r="2050" s="285" customFormat="1" ht="11.85" customHeight="1"/>
    <row r="2051" s="285" customFormat="1" ht="11.85" customHeight="1"/>
    <row r="2052" s="285" customFormat="1" ht="11.85" customHeight="1"/>
    <row r="2053" s="285" customFormat="1" ht="11.85" customHeight="1"/>
    <row r="2054" s="285" customFormat="1" ht="11.85" customHeight="1"/>
    <row r="2055" s="285" customFormat="1" ht="11.85" customHeight="1"/>
    <row r="2056" s="285" customFormat="1" ht="11.85" customHeight="1"/>
    <row r="2057" s="285" customFormat="1" ht="11.85" customHeight="1"/>
    <row r="2058" s="285" customFormat="1" ht="11.85" customHeight="1"/>
    <row r="2059" s="285" customFormat="1" ht="11.85" customHeight="1"/>
    <row r="2060" s="285" customFormat="1" ht="11.85" customHeight="1"/>
    <row r="2061" s="285" customFormat="1" ht="11.85" customHeight="1"/>
    <row r="2062" s="285" customFormat="1" ht="11.85" customHeight="1"/>
    <row r="2063" s="285" customFormat="1" ht="11.85" customHeight="1"/>
    <row r="2064" s="285" customFormat="1" ht="11.85" customHeight="1"/>
    <row r="2065" s="285" customFormat="1" ht="11.85" customHeight="1"/>
    <row r="2066" s="285" customFormat="1" ht="11.85" customHeight="1"/>
    <row r="2067" s="285" customFormat="1" ht="11.85" customHeight="1"/>
    <row r="2068" s="285" customFormat="1" ht="11.85" customHeight="1"/>
    <row r="2069" s="285" customFormat="1" ht="11.85" customHeight="1"/>
    <row r="2070" s="285" customFormat="1" ht="11.85" customHeight="1"/>
    <row r="2071" s="285" customFormat="1" ht="11.85" customHeight="1"/>
    <row r="2072" s="285" customFormat="1" ht="11.85" customHeight="1"/>
    <row r="2073" s="285" customFormat="1" ht="11.85" customHeight="1"/>
    <row r="2074" s="285" customFormat="1" ht="11.85" customHeight="1"/>
    <row r="2075" s="285" customFormat="1" ht="11.85" customHeight="1"/>
    <row r="2076" s="285" customFormat="1" ht="11.85" customHeight="1"/>
    <row r="2077" s="285" customFormat="1" ht="11.85" customHeight="1"/>
    <row r="2078" s="285" customFormat="1" ht="11.85" customHeight="1"/>
    <row r="2079" s="285" customFormat="1" ht="11.85" customHeight="1"/>
    <row r="2080" s="285" customFormat="1" ht="11.85" customHeight="1"/>
    <row r="2081" s="285" customFormat="1" ht="11.85" customHeight="1"/>
    <row r="2082" s="285" customFormat="1" ht="11.85" customHeight="1"/>
    <row r="2083" s="285" customFormat="1" ht="11.85" customHeight="1"/>
    <row r="2084" s="285" customFormat="1" ht="11.85" customHeight="1"/>
    <row r="2085" s="285" customFormat="1" ht="11.85" customHeight="1"/>
    <row r="2086" s="285" customFormat="1" ht="11.85" customHeight="1"/>
    <row r="2087" s="285" customFormat="1" ht="11.85" customHeight="1"/>
    <row r="2088" s="285" customFormat="1" ht="11.85" customHeight="1"/>
    <row r="2089" s="285" customFormat="1" ht="11.85" customHeight="1"/>
    <row r="2090" s="285" customFormat="1" ht="11.85" customHeight="1"/>
    <row r="2091" s="285" customFormat="1" ht="11.85" customHeight="1"/>
    <row r="2092" s="285" customFormat="1" ht="11.85" customHeight="1"/>
    <row r="2093" s="285" customFormat="1" ht="11.85" customHeight="1"/>
    <row r="2094" s="285" customFormat="1" ht="11.85" customHeight="1"/>
    <row r="2095" s="285" customFormat="1" ht="11.85" customHeight="1"/>
    <row r="2096" s="285" customFormat="1" ht="11.85" customHeight="1"/>
    <row r="2097" s="285" customFormat="1" ht="11.85" customHeight="1"/>
    <row r="2098" s="285" customFormat="1" ht="11.85" customHeight="1"/>
    <row r="2099" s="285" customFormat="1" ht="11.85" customHeight="1"/>
    <row r="2100" s="285" customFormat="1" ht="11.85" customHeight="1"/>
    <row r="2101" s="285" customFormat="1" ht="11.85" customHeight="1"/>
    <row r="2102" s="285" customFormat="1" ht="11.85" customHeight="1"/>
    <row r="2103" s="285" customFormat="1" ht="11.85" customHeight="1"/>
    <row r="2104" s="285" customFormat="1" ht="11.85" customHeight="1"/>
    <row r="2105" s="285" customFormat="1" ht="11.85" customHeight="1"/>
    <row r="2106" s="285" customFormat="1" ht="11.85" customHeight="1"/>
    <row r="2107" s="285" customFormat="1" ht="11.85" customHeight="1"/>
    <row r="2108" s="285" customFormat="1" ht="11.85" customHeight="1"/>
    <row r="2109" s="285" customFormat="1" ht="11.85" customHeight="1"/>
    <row r="2110" s="285" customFormat="1" ht="11.85" customHeight="1"/>
    <row r="2111" s="285" customFormat="1" ht="11.85" customHeight="1"/>
    <row r="2112" s="285" customFormat="1" ht="11.85" customHeight="1"/>
    <row r="2113" s="285" customFormat="1" ht="11.85" customHeight="1"/>
    <row r="2114" s="285" customFormat="1" ht="11.85" customHeight="1"/>
    <row r="2115" s="285" customFormat="1" ht="11.85" customHeight="1"/>
    <row r="2116" s="285" customFormat="1" ht="11.85" customHeight="1"/>
    <row r="2117" s="285" customFormat="1" ht="11.85" customHeight="1"/>
    <row r="2118" s="285" customFormat="1" ht="11.85" customHeight="1"/>
    <row r="2119" s="285" customFormat="1" ht="11.85" customHeight="1"/>
    <row r="2120" s="285" customFormat="1" ht="11.85" customHeight="1"/>
    <row r="2121" s="285" customFormat="1" ht="11.85" customHeight="1"/>
    <row r="2122" s="285" customFormat="1" ht="11.85" customHeight="1"/>
    <row r="2123" s="285" customFormat="1" ht="11.85" customHeight="1"/>
    <row r="2124" s="285" customFormat="1" ht="11.85" customHeight="1"/>
    <row r="2125" s="285" customFormat="1" ht="11.85" customHeight="1"/>
    <row r="2126" s="285" customFormat="1" ht="11.85" customHeight="1"/>
    <row r="2127" s="285" customFormat="1" ht="11.85" customHeight="1"/>
    <row r="2128" s="285" customFormat="1" ht="11.85" customHeight="1"/>
    <row r="2129" s="285" customFormat="1" ht="11.85" customHeight="1"/>
    <row r="2130" s="285" customFormat="1" ht="11.85" customHeight="1"/>
    <row r="2131" s="285" customFormat="1" ht="11.85" customHeight="1"/>
    <row r="2132" s="285" customFormat="1" ht="11.85" customHeight="1"/>
    <row r="2133" s="285" customFormat="1" ht="11.85" customHeight="1"/>
    <row r="2134" s="285" customFormat="1" ht="11.85" customHeight="1"/>
    <row r="2135" s="285" customFormat="1" ht="11.85" customHeight="1"/>
    <row r="2136" s="285" customFormat="1" ht="11.85" customHeight="1"/>
    <row r="2137" s="285" customFormat="1" ht="11.85" customHeight="1"/>
    <row r="2138" s="285" customFormat="1" ht="11.85" customHeight="1"/>
    <row r="2139" s="285" customFormat="1" ht="11.85" customHeight="1"/>
    <row r="2140" s="285" customFormat="1" ht="11.85" customHeight="1"/>
    <row r="2141" s="285" customFormat="1" ht="11.85" customHeight="1"/>
    <row r="2142" s="285" customFormat="1" ht="11.85" customHeight="1"/>
    <row r="2143" s="285" customFormat="1" ht="11.85" customHeight="1"/>
    <row r="2144" s="285" customFormat="1" ht="11.85" customHeight="1"/>
    <row r="2145" s="285" customFormat="1" ht="11.85" customHeight="1"/>
    <row r="2146" s="285" customFormat="1" ht="11.85" customHeight="1"/>
    <row r="2147" s="285" customFormat="1" ht="11.85" customHeight="1"/>
    <row r="2148" s="285" customFormat="1" ht="11.85" customHeight="1"/>
    <row r="2149" s="285" customFormat="1" ht="11.85" customHeight="1"/>
    <row r="2150" s="285" customFormat="1" ht="11.85" customHeight="1"/>
    <row r="2151" s="285" customFormat="1" ht="11.85" customHeight="1"/>
    <row r="2152" s="285" customFormat="1" ht="11.85" customHeight="1"/>
    <row r="2153" s="285" customFormat="1" ht="11.85" customHeight="1"/>
    <row r="2154" s="285" customFormat="1" ht="11.85" customHeight="1"/>
    <row r="2155" s="285" customFormat="1" ht="11.85" customHeight="1"/>
    <row r="2156" s="285" customFormat="1" ht="11.85" customHeight="1"/>
    <row r="2157" s="285" customFormat="1" ht="11.85" customHeight="1"/>
    <row r="2158" s="285" customFormat="1" ht="11.85" customHeight="1"/>
    <row r="2159" s="285" customFormat="1" ht="11.85" customHeight="1"/>
    <row r="2160" s="285" customFormat="1" ht="11.85" customHeight="1"/>
    <row r="2161" s="285" customFormat="1" ht="11.85" customHeight="1"/>
    <row r="2162" s="285" customFormat="1" ht="11.85" customHeight="1"/>
    <row r="2163" s="285" customFormat="1" ht="11.85" customHeight="1"/>
    <row r="2164" s="285" customFormat="1" ht="11.85" customHeight="1"/>
    <row r="2165" s="285" customFormat="1" ht="11.85" customHeight="1"/>
    <row r="2166" s="285" customFormat="1" ht="11.85" customHeight="1"/>
    <row r="2167" s="285" customFormat="1" ht="11.85" customHeight="1"/>
    <row r="2168" s="285" customFormat="1" ht="11.85" customHeight="1"/>
    <row r="2169" s="285" customFormat="1" ht="11.85" customHeight="1"/>
    <row r="2170" s="285" customFormat="1" ht="11.85" customHeight="1"/>
    <row r="2171" s="285" customFormat="1" ht="11.85" customHeight="1"/>
    <row r="2172" s="285" customFormat="1" ht="11.85" customHeight="1"/>
    <row r="2173" s="285" customFormat="1" ht="11.85" customHeight="1"/>
    <row r="2174" s="285" customFormat="1" ht="11.85" customHeight="1"/>
    <row r="2175" s="285" customFormat="1" ht="11.85" customHeight="1"/>
    <row r="2176" s="285" customFormat="1" ht="11.85" customHeight="1"/>
    <row r="2177" s="285" customFormat="1" ht="11.85" customHeight="1"/>
    <row r="2178" s="285" customFormat="1" ht="11.85" customHeight="1"/>
    <row r="2179" s="285" customFormat="1" ht="11.85" customHeight="1"/>
    <row r="2180" s="285" customFormat="1" ht="11.85" customHeight="1"/>
    <row r="2181" s="285" customFormat="1" ht="11.85" customHeight="1"/>
    <row r="2182" s="285" customFormat="1" ht="11.85" customHeight="1"/>
    <row r="2183" s="285" customFormat="1" ht="11.85" customHeight="1"/>
    <row r="2184" s="285" customFormat="1" ht="11.85" customHeight="1"/>
    <row r="2185" s="285" customFormat="1" ht="11.85" customHeight="1"/>
    <row r="2186" s="285" customFormat="1" ht="11.85" customHeight="1"/>
    <row r="2187" s="285" customFormat="1" ht="11.85" customHeight="1"/>
    <row r="2188" s="285" customFormat="1" ht="11.85" customHeight="1"/>
    <row r="2189" s="285" customFormat="1" ht="11.85" customHeight="1"/>
    <row r="2190" s="285" customFormat="1" ht="11.85" customHeight="1"/>
    <row r="2191" s="285" customFormat="1" ht="11.85" customHeight="1"/>
    <row r="2192" s="285" customFormat="1" ht="11.85" customHeight="1"/>
    <row r="2193" s="285" customFormat="1" ht="11.85" customHeight="1"/>
    <row r="2194" s="285" customFormat="1" ht="11.85" customHeight="1"/>
    <row r="2195" s="285" customFormat="1" ht="11.85" customHeight="1"/>
    <row r="2196" s="285" customFormat="1" ht="11.85" customHeight="1"/>
    <row r="2197" s="285" customFormat="1" ht="11.85" customHeight="1"/>
    <row r="2198" s="285" customFormat="1" ht="11.85" customHeight="1"/>
    <row r="2199" s="285" customFormat="1" ht="11.85" customHeight="1"/>
    <row r="2200" s="285" customFormat="1" ht="11.85" customHeight="1"/>
    <row r="2201" s="285" customFormat="1" ht="11.85" customHeight="1"/>
    <row r="2202" s="285" customFormat="1" ht="11.85" customHeight="1"/>
    <row r="2203" s="285" customFormat="1" ht="11.85" customHeight="1"/>
    <row r="2204" s="285" customFormat="1" ht="11.85" customHeight="1"/>
    <row r="2205" s="285" customFormat="1" ht="11.85" customHeight="1"/>
    <row r="2206" s="285" customFormat="1" ht="11.85" customHeight="1"/>
    <row r="2207" s="285" customFormat="1" ht="11.85" customHeight="1"/>
    <row r="2208" s="285" customFormat="1" ht="11.85" customHeight="1"/>
    <row r="2209" s="285" customFormat="1" ht="11.85" customHeight="1"/>
    <row r="2210" s="285" customFormat="1" ht="11.85" customHeight="1"/>
    <row r="2211" s="285" customFormat="1" ht="11.85" customHeight="1"/>
    <row r="2212" s="285" customFormat="1" ht="11.85" customHeight="1"/>
    <row r="2213" s="285" customFormat="1" ht="11.85" customHeight="1"/>
    <row r="2214" s="285" customFormat="1" ht="11.85" customHeight="1"/>
    <row r="2215" s="285" customFormat="1" ht="11.85" customHeight="1"/>
    <row r="2216" s="285" customFormat="1" ht="11.85" customHeight="1"/>
    <row r="2217" s="285" customFormat="1" ht="11.85" customHeight="1"/>
    <row r="2218" s="285" customFormat="1" ht="11.85" customHeight="1"/>
    <row r="2219" s="285" customFormat="1" ht="11.85" customHeight="1"/>
    <row r="2220" s="285" customFormat="1" ht="11.85" customHeight="1"/>
    <row r="2221" s="285" customFormat="1" ht="11.85" customHeight="1"/>
    <row r="2222" s="285" customFormat="1" ht="11.85" customHeight="1"/>
    <row r="2223" s="285" customFormat="1" ht="11.85" customHeight="1"/>
    <row r="2224" s="285" customFormat="1" ht="11.85" customHeight="1"/>
    <row r="2225" s="285" customFormat="1" ht="11.85" customHeight="1"/>
    <row r="2226" s="285" customFormat="1" ht="11.85" customHeight="1"/>
    <row r="2227" s="285" customFormat="1" ht="11.85" customHeight="1"/>
    <row r="2228" s="285" customFormat="1" ht="11.85" customHeight="1"/>
    <row r="2229" s="285" customFormat="1" ht="11.85" customHeight="1"/>
    <row r="2230" s="285" customFormat="1" ht="11.85" customHeight="1"/>
    <row r="2231" s="285" customFormat="1" ht="11.85" customHeight="1"/>
    <row r="2232" s="285" customFormat="1" ht="11.85" customHeight="1"/>
    <row r="2233" s="285" customFormat="1" ht="11.85" customHeight="1"/>
    <row r="2234" s="285" customFormat="1" ht="11.85" customHeight="1"/>
    <row r="2235" s="285" customFormat="1" ht="11.85" customHeight="1"/>
    <row r="2236" s="285" customFormat="1" ht="11.85" customHeight="1"/>
    <row r="2237" s="285" customFormat="1" ht="11.85" customHeight="1"/>
    <row r="2238" s="285" customFormat="1" ht="11.85" customHeight="1"/>
    <row r="2239" s="285" customFormat="1" ht="11.85" customHeight="1"/>
    <row r="2240" s="285" customFormat="1" ht="11.85" customHeight="1"/>
    <row r="2241" s="285" customFormat="1" ht="11.85" customHeight="1"/>
    <row r="2242" s="285" customFormat="1" ht="11.85" customHeight="1"/>
    <row r="2243" s="285" customFormat="1" ht="11.85" customHeight="1"/>
    <row r="2244" s="285" customFormat="1" ht="11.85" customHeight="1"/>
    <row r="2245" s="285" customFormat="1" ht="11.85" customHeight="1"/>
    <row r="2246" s="285" customFormat="1" ht="11.85" customHeight="1"/>
    <row r="2247" s="285" customFormat="1" ht="11.85" customHeight="1"/>
    <row r="2248" s="285" customFormat="1" ht="11.85" customHeight="1"/>
    <row r="2249" s="285" customFormat="1" ht="11.85" customHeight="1"/>
    <row r="2250" s="285" customFormat="1" ht="11.85" customHeight="1"/>
    <row r="2251" s="285" customFormat="1" ht="11.85" customHeight="1"/>
    <row r="2252" s="285" customFormat="1" ht="11.85" customHeight="1"/>
    <row r="2253" s="285" customFormat="1" ht="11.85" customHeight="1"/>
    <row r="2254" s="285" customFormat="1" ht="11.85" customHeight="1"/>
    <row r="2255" s="285" customFormat="1" ht="11.85" customHeight="1"/>
    <row r="2256" s="285" customFormat="1" ht="11.85" customHeight="1"/>
    <row r="2257" s="285" customFormat="1" ht="11.85" customHeight="1"/>
    <row r="2258" s="285" customFormat="1" ht="11.85" customHeight="1"/>
    <row r="2259" s="285" customFormat="1" ht="11.85" customHeight="1"/>
    <row r="2260" s="285" customFormat="1" ht="11.85" customHeight="1"/>
    <row r="2261" s="285" customFormat="1" ht="11.85" customHeight="1"/>
    <row r="2262" s="285" customFormat="1" ht="11.85" customHeight="1"/>
    <row r="2263" s="285" customFormat="1" ht="11.85" customHeight="1"/>
    <row r="2264" s="285" customFormat="1" ht="11.85" customHeight="1"/>
    <row r="2265" s="285" customFormat="1" ht="11.85" customHeight="1"/>
    <row r="2266" s="285" customFormat="1" ht="11.85" customHeight="1"/>
    <row r="2267" s="285" customFormat="1" ht="11.85" customHeight="1"/>
    <row r="2268" s="285" customFormat="1" ht="11.85" customHeight="1"/>
    <row r="2269" s="285" customFormat="1" ht="11.85" customHeight="1"/>
    <row r="2270" s="285" customFormat="1" ht="11.85" customHeight="1"/>
    <row r="2271" s="285" customFormat="1" ht="11.85" customHeight="1"/>
    <row r="2272" s="285" customFormat="1" ht="11.85" customHeight="1"/>
    <row r="2273" s="285" customFormat="1" ht="11.85" customHeight="1"/>
    <row r="2274" s="285" customFormat="1" ht="11.85" customHeight="1"/>
    <row r="2275" s="285" customFormat="1" ht="11.85" customHeight="1"/>
    <row r="2276" s="285" customFormat="1" ht="11.85" customHeight="1"/>
    <row r="2277" s="285" customFormat="1" ht="11.85" customHeight="1"/>
    <row r="2278" s="285" customFormat="1" ht="11.85" customHeight="1"/>
    <row r="2279" s="285" customFormat="1" ht="11.85" customHeight="1"/>
    <row r="2280" s="285" customFormat="1" ht="11.85" customHeight="1"/>
    <row r="2281" s="285" customFormat="1" ht="11.85" customHeight="1"/>
    <row r="2282" s="285" customFormat="1" ht="11.85" customHeight="1"/>
    <row r="2283" s="285" customFormat="1" ht="11.85" customHeight="1"/>
    <row r="2284" s="285" customFormat="1" ht="11.85" customHeight="1"/>
    <row r="2285" s="285" customFormat="1" ht="11.85" customHeight="1"/>
    <row r="2286" s="285" customFormat="1" ht="11.85" customHeight="1"/>
    <row r="2287" s="285" customFormat="1" ht="11.85" customHeight="1"/>
    <row r="2288" s="285" customFormat="1" ht="11.85" customHeight="1"/>
    <row r="2289" s="285" customFormat="1" ht="11.85" customHeight="1"/>
    <row r="2290" s="285" customFormat="1" ht="11.85" customHeight="1"/>
    <row r="2291" s="285" customFormat="1" ht="11.85" customHeight="1"/>
    <row r="2292" s="285" customFormat="1" ht="11.85" customHeight="1"/>
    <row r="2293" s="285" customFormat="1" ht="11.85" customHeight="1"/>
    <row r="2294" s="285" customFormat="1" ht="11.85" customHeight="1"/>
    <row r="2295" s="285" customFormat="1" ht="11.85" customHeight="1"/>
    <row r="2296" s="285" customFormat="1" ht="11.85" customHeight="1"/>
    <row r="2297" s="285" customFormat="1" ht="11.85" customHeight="1"/>
    <row r="2298" s="285" customFormat="1" ht="11.85" customHeight="1"/>
    <row r="2299" s="285" customFormat="1" ht="11.85" customHeight="1"/>
    <row r="2300" s="285" customFormat="1" ht="11.85" customHeight="1"/>
    <row r="2301" s="285" customFormat="1" ht="11.85" customHeight="1"/>
    <row r="2302" s="285" customFormat="1" ht="11.85" customHeight="1"/>
    <row r="2303" s="285" customFormat="1" ht="11.85" customHeight="1"/>
    <row r="2304" s="285" customFormat="1" ht="11.85" customHeight="1"/>
    <row r="2305" s="285" customFormat="1" ht="11.85" customHeight="1"/>
    <row r="2306" s="285" customFormat="1" ht="11.85" customHeight="1"/>
    <row r="2307" s="285" customFormat="1" ht="11.85" customHeight="1"/>
    <row r="2308" s="285" customFormat="1" ht="11.85" customHeight="1"/>
    <row r="2309" s="285" customFormat="1" ht="11.85" customHeight="1"/>
    <row r="2310" s="285" customFormat="1" ht="11.85" customHeight="1"/>
    <row r="2311" s="285" customFormat="1" ht="11.85" customHeight="1"/>
    <row r="2312" s="285" customFormat="1" ht="11.85" customHeight="1"/>
    <row r="2313" s="285" customFormat="1" ht="11.85" customHeight="1"/>
    <row r="2314" s="285" customFormat="1" ht="11.85" customHeight="1"/>
    <row r="2315" s="285" customFormat="1" ht="11.85" customHeight="1"/>
    <row r="2316" s="285" customFormat="1" ht="11.85" customHeight="1"/>
    <row r="2317" s="285" customFormat="1" ht="11.85" customHeight="1"/>
    <row r="2318" s="285" customFormat="1" ht="11.85" customHeight="1"/>
    <row r="2319" s="285" customFormat="1" ht="11.85" customHeight="1"/>
    <row r="2320" s="285" customFormat="1" ht="11.85" customHeight="1"/>
    <row r="2321" s="285" customFormat="1" ht="11.85" customHeight="1"/>
    <row r="2322" s="285" customFormat="1" ht="11.85" customHeight="1"/>
    <row r="2323" s="285" customFormat="1" ht="11.85" customHeight="1"/>
    <row r="2324" s="285" customFormat="1" ht="11.85" customHeight="1"/>
    <row r="2325" s="285" customFormat="1" ht="11.85" customHeight="1"/>
    <row r="2326" s="285" customFormat="1" ht="11.85" customHeight="1"/>
    <row r="2327" s="285" customFormat="1" ht="11.85" customHeight="1"/>
    <row r="2328" s="285" customFormat="1" ht="11.85" customHeight="1"/>
    <row r="2329" s="285" customFormat="1" ht="11.85" customHeight="1"/>
    <row r="2330" s="285" customFormat="1" ht="11.85" customHeight="1"/>
    <row r="2331" s="285" customFormat="1" ht="11.85" customHeight="1"/>
    <row r="2332" s="285" customFormat="1" ht="11.85" customHeight="1"/>
    <row r="2333" s="285" customFormat="1" ht="11.85" customHeight="1"/>
    <row r="2334" s="285" customFormat="1" ht="11.85" customHeight="1"/>
    <row r="2335" s="285" customFormat="1" ht="11.85" customHeight="1"/>
    <row r="2336" s="285" customFormat="1" ht="11.85" customHeight="1"/>
    <row r="2337" s="285" customFormat="1" ht="11.85" customHeight="1"/>
    <row r="2338" s="285" customFormat="1" ht="11.85" customHeight="1"/>
    <row r="2339" s="285" customFormat="1" ht="11.85" customHeight="1"/>
    <row r="2340" s="285" customFormat="1" ht="11.85" customHeight="1"/>
    <row r="2341" s="285" customFormat="1" ht="11.85" customHeight="1"/>
    <row r="2342" s="285" customFormat="1" ht="11.85" customHeight="1"/>
    <row r="2343" s="285" customFormat="1" ht="11.85" customHeight="1"/>
    <row r="2344" s="285" customFormat="1" ht="11.85" customHeight="1"/>
    <row r="2345" s="285" customFormat="1" ht="11.85" customHeight="1"/>
    <row r="2346" s="285" customFormat="1" ht="11.85" customHeight="1"/>
    <row r="2347" s="285" customFormat="1" ht="11.85" customHeight="1"/>
    <row r="2348" s="285" customFormat="1" ht="11.85" customHeight="1"/>
    <row r="2349" s="285" customFormat="1" ht="11.85" customHeight="1"/>
    <row r="2350" s="285" customFormat="1" ht="11.85" customHeight="1"/>
    <row r="2351" s="285" customFormat="1" ht="11.85" customHeight="1"/>
    <row r="2352" s="285" customFormat="1" ht="11.85" customHeight="1"/>
    <row r="2353" s="285" customFormat="1" ht="11.85" customHeight="1"/>
    <row r="2354" s="285" customFormat="1" ht="11.85" customHeight="1"/>
    <row r="2355" s="285" customFormat="1" ht="11.85" customHeight="1"/>
    <row r="2356" s="285" customFormat="1" ht="11.85" customHeight="1"/>
    <row r="2357" s="285" customFormat="1" ht="11.85" customHeight="1"/>
    <row r="2358" s="285" customFormat="1" ht="11.85" customHeight="1"/>
    <row r="2359" s="285" customFormat="1" ht="11.85" customHeight="1"/>
    <row r="2360" s="285" customFormat="1" ht="11.85" customHeight="1"/>
    <row r="2361" s="285" customFormat="1" ht="11.85" customHeight="1"/>
    <row r="2362" s="285" customFormat="1" ht="11.85" customHeight="1"/>
    <row r="2363" s="285" customFormat="1" ht="11.85" customHeight="1"/>
    <row r="2364" s="285" customFormat="1" ht="11.85" customHeight="1"/>
    <row r="2365" s="285" customFormat="1" ht="11.85" customHeight="1"/>
    <row r="2366" s="285" customFormat="1" ht="11.85" customHeight="1"/>
    <row r="2367" s="285" customFormat="1" ht="11.85" customHeight="1"/>
    <row r="2368" s="285" customFormat="1" ht="11.85" customHeight="1"/>
    <row r="2369" s="285" customFormat="1" ht="11.85" customHeight="1"/>
    <row r="2370" s="285" customFormat="1" ht="11.85" customHeight="1"/>
    <row r="2371" s="285" customFormat="1" ht="11.85" customHeight="1"/>
    <row r="2372" s="285" customFormat="1" ht="11.85" customHeight="1"/>
    <row r="2373" s="285" customFormat="1" ht="11.85" customHeight="1"/>
    <row r="2374" s="285" customFormat="1" ht="11.85" customHeight="1"/>
    <row r="2375" s="285" customFormat="1" ht="11.85" customHeight="1"/>
    <row r="2376" s="285" customFormat="1" ht="11.85" customHeight="1"/>
    <row r="2377" s="285" customFormat="1" ht="11.85" customHeight="1"/>
    <row r="2378" s="285" customFormat="1" ht="11.85" customHeight="1"/>
    <row r="2379" s="285" customFormat="1" ht="11.85" customHeight="1"/>
    <row r="2380" s="285" customFormat="1" ht="11.85" customHeight="1"/>
    <row r="2381" s="285" customFormat="1" ht="11.85" customHeight="1"/>
    <row r="2382" s="285" customFormat="1" ht="11.85" customHeight="1"/>
    <row r="2383" s="285" customFormat="1" ht="11.85" customHeight="1"/>
    <row r="2384" s="285" customFormat="1" ht="11.85" customHeight="1"/>
    <row r="2385" s="285" customFormat="1" ht="11.85" customHeight="1"/>
    <row r="2386" s="285" customFormat="1" ht="11.85" customHeight="1"/>
    <row r="2387" s="285" customFormat="1" ht="11.85" customHeight="1"/>
    <row r="2388" s="285" customFormat="1" ht="11.85" customHeight="1"/>
    <row r="2389" s="285" customFormat="1" ht="11.85" customHeight="1"/>
    <row r="2390" s="285" customFormat="1" ht="11.85" customHeight="1"/>
    <row r="2391" s="285" customFormat="1" ht="11.85" customHeight="1"/>
    <row r="2392" s="285" customFormat="1" ht="11.85" customHeight="1"/>
    <row r="2393" s="285" customFormat="1" ht="11.85" customHeight="1"/>
    <row r="2394" s="285" customFormat="1" ht="11.85" customHeight="1"/>
    <row r="2395" s="285" customFormat="1" ht="11.85" customHeight="1"/>
    <row r="2396" s="285" customFormat="1" ht="11.85" customHeight="1"/>
    <row r="2397" s="285" customFormat="1" ht="11.85" customHeight="1"/>
    <row r="2398" s="285" customFormat="1" ht="11.85" customHeight="1"/>
    <row r="2399" s="285" customFormat="1" ht="11.85" customHeight="1"/>
    <row r="2400" s="285" customFormat="1" ht="11.85" customHeight="1"/>
    <row r="2401" s="285" customFormat="1" ht="11.85" customHeight="1"/>
    <row r="2402" s="285" customFormat="1" ht="11.85" customHeight="1"/>
    <row r="2403" s="285" customFormat="1" ht="11.85" customHeight="1"/>
    <row r="2404" s="285" customFormat="1" ht="11.85" customHeight="1"/>
    <row r="2405" s="285" customFormat="1" ht="11.85" customHeight="1"/>
    <row r="2406" s="285" customFormat="1" ht="11.85" customHeight="1"/>
    <row r="2407" s="285" customFormat="1" ht="11.85" customHeight="1"/>
    <row r="2408" s="285" customFormat="1" ht="11.85" customHeight="1"/>
    <row r="2409" s="285" customFormat="1" ht="11.85" customHeight="1"/>
    <row r="2410" s="285" customFormat="1" ht="11.85" customHeight="1"/>
    <row r="2411" s="285" customFormat="1" ht="11.85" customHeight="1"/>
    <row r="2412" s="285" customFormat="1" ht="11.85" customHeight="1"/>
    <row r="2413" s="285" customFormat="1" ht="11.85" customHeight="1"/>
    <row r="2414" s="285" customFormat="1" ht="11.85" customHeight="1"/>
    <row r="2415" s="285" customFormat="1" ht="11.85" customHeight="1"/>
    <row r="2416" s="285" customFormat="1" ht="11.85" customHeight="1"/>
    <row r="2417" s="285" customFormat="1" ht="11.85" customHeight="1"/>
    <row r="2418" s="285" customFormat="1" ht="11.85" customHeight="1"/>
    <row r="2419" s="285" customFormat="1" ht="11.85" customHeight="1"/>
    <row r="2420" s="285" customFormat="1" ht="11.85" customHeight="1"/>
    <row r="2421" s="285" customFormat="1" ht="11.85" customHeight="1"/>
    <row r="2422" s="285" customFormat="1" ht="11.85" customHeight="1"/>
    <row r="2423" s="285" customFormat="1" ht="11.85" customHeight="1"/>
    <row r="2424" s="285" customFormat="1" ht="11.85" customHeight="1"/>
    <row r="2425" s="285" customFormat="1" ht="11.85" customHeight="1"/>
    <row r="2426" s="285" customFormat="1" ht="11.85" customHeight="1"/>
    <row r="2427" s="285" customFormat="1" ht="11.85" customHeight="1"/>
    <row r="2428" s="285" customFormat="1" ht="11.85" customHeight="1"/>
    <row r="2429" s="285" customFormat="1" ht="11.85" customHeight="1"/>
    <row r="2430" s="285" customFormat="1" ht="11.85" customHeight="1"/>
    <row r="2431" s="285" customFormat="1" ht="11.85" customHeight="1"/>
    <row r="2432" s="285" customFormat="1" ht="11.85" customHeight="1"/>
    <row r="2433" s="285" customFormat="1" ht="11.85" customHeight="1"/>
    <row r="2434" s="285" customFormat="1" ht="11.85" customHeight="1"/>
    <row r="2435" s="285" customFormat="1" ht="11.85" customHeight="1"/>
    <row r="2436" s="285" customFormat="1" ht="11.85" customHeight="1"/>
    <row r="2437" s="285" customFormat="1" ht="11.85" customHeight="1"/>
    <row r="2438" s="285" customFormat="1" ht="11.85" customHeight="1"/>
    <row r="2439" s="285" customFormat="1" ht="11.85" customHeight="1"/>
    <row r="2440" s="285" customFormat="1" ht="11.85" customHeight="1"/>
    <row r="2441" s="285" customFormat="1" ht="11.85" customHeight="1"/>
    <row r="2442" s="285" customFormat="1" ht="11.85" customHeight="1"/>
    <row r="2443" s="285" customFormat="1" ht="11.85" customHeight="1"/>
    <row r="2444" s="285" customFormat="1" ht="11.85" customHeight="1"/>
    <row r="2445" s="285" customFormat="1" ht="11.85" customHeight="1"/>
    <row r="2446" s="285" customFormat="1" ht="11.85" customHeight="1"/>
    <row r="2447" s="285" customFormat="1" ht="11.85" customHeight="1"/>
    <row r="2448" s="285" customFormat="1" ht="11.85" customHeight="1"/>
    <row r="2449" s="285" customFormat="1" ht="11.85" customHeight="1"/>
    <row r="2450" s="285" customFormat="1" ht="11.85" customHeight="1"/>
    <row r="2451" s="285" customFormat="1" ht="11.85" customHeight="1"/>
    <row r="2452" s="285" customFormat="1" ht="11.85" customHeight="1"/>
    <row r="2453" s="285" customFormat="1" ht="11.85" customHeight="1"/>
    <row r="2454" s="285" customFormat="1" ht="11.85" customHeight="1"/>
    <row r="2455" s="285" customFormat="1" ht="11.85" customHeight="1"/>
    <row r="2456" s="285" customFormat="1" ht="11.85" customHeight="1"/>
    <row r="2457" s="285" customFormat="1" ht="11.85" customHeight="1"/>
    <row r="2458" s="285" customFormat="1" ht="11.85" customHeight="1"/>
    <row r="2459" s="285" customFormat="1" ht="11.85" customHeight="1"/>
    <row r="2460" s="285" customFormat="1" ht="11.85" customHeight="1"/>
    <row r="2461" s="285" customFormat="1" ht="11.85" customHeight="1"/>
    <row r="2462" s="285" customFormat="1" ht="11.85" customHeight="1"/>
    <row r="2463" s="285" customFormat="1" ht="11.85" customHeight="1"/>
    <row r="2464" s="285" customFormat="1" ht="11.85" customHeight="1"/>
    <row r="2465" s="285" customFormat="1" ht="11.85" customHeight="1"/>
    <row r="2466" s="285" customFormat="1" ht="11.85" customHeight="1"/>
    <row r="2467" s="285" customFormat="1" ht="11.85" customHeight="1"/>
    <row r="2468" s="285" customFormat="1" ht="11.85" customHeight="1"/>
    <row r="2469" s="285" customFormat="1" ht="11.85" customHeight="1"/>
    <row r="2470" s="285" customFormat="1" ht="11.85" customHeight="1"/>
    <row r="2471" s="285" customFormat="1" ht="11.85" customHeight="1"/>
    <row r="2472" s="285" customFormat="1" ht="11.85" customHeight="1"/>
    <row r="2473" s="285" customFormat="1" ht="11.85" customHeight="1"/>
    <row r="2474" s="285" customFormat="1" ht="11.85" customHeight="1"/>
    <row r="2475" s="285" customFormat="1" ht="11.85" customHeight="1"/>
    <row r="2476" s="285" customFormat="1" ht="11.85" customHeight="1"/>
    <row r="2477" s="285" customFormat="1" ht="11.85" customHeight="1"/>
    <row r="2478" s="285" customFormat="1" ht="11.85" customHeight="1"/>
    <row r="2479" s="285" customFormat="1" ht="11.85" customHeight="1"/>
    <row r="2480" s="285" customFormat="1" ht="11.85" customHeight="1"/>
    <row r="2481" s="285" customFormat="1" ht="11.85" customHeight="1"/>
    <row r="2482" s="285" customFormat="1" ht="11.85" customHeight="1"/>
    <row r="2483" s="285" customFormat="1" ht="11.85" customHeight="1"/>
    <row r="2484" s="285" customFormat="1" ht="11.85" customHeight="1"/>
    <row r="2485" s="285" customFormat="1" ht="11.85" customHeight="1"/>
    <row r="2486" s="285" customFormat="1" ht="11.85" customHeight="1"/>
    <row r="2487" s="285" customFormat="1" ht="11.85" customHeight="1"/>
    <row r="2488" s="285" customFormat="1" ht="11.85" customHeight="1"/>
    <row r="2489" s="285" customFormat="1" ht="11.85" customHeight="1"/>
    <row r="2490" s="285" customFormat="1" ht="11.85" customHeight="1"/>
    <row r="2491" s="285" customFormat="1" ht="11.85" customHeight="1"/>
    <row r="2492" s="285" customFormat="1" ht="11.85" customHeight="1"/>
    <row r="2493" s="285" customFormat="1" ht="11.85" customHeight="1"/>
    <row r="2494" s="285" customFormat="1" ht="11.85" customHeight="1"/>
    <row r="2495" s="285" customFormat="1" ht="11.85" customHeight="1"/>
    <row r="2496" s="285" customFormat="1" ht="11.85" customHeight="1"/>
    <row r="2497" s="285" customFormat="1" ht="11.85" customHeight="1"/>
    <row r="2498" s="285" customFormat="1" ht="11.85" customHeight="1"/>
    <row r="2499" s="285" customFormat="1" ht="11.85" customHeight="1"/>
    <row r="2500" s="285" customFormat="1" ht="11.85" customHeight="1"/>
    <row r="2501" s="285" customFormat="1" ht="11.85" customHeight="1"/>
    <row r="2502" s="285" customFormat="1" ht="11.85" customHeight="1"/>
    <row r="2503" s="285" customFormat="1" ht="11.85" customHeight="1"/>
    <row r="2504" s="285" customFormat="1" ht="11.85" customHeight="1"/>
    <row r="2505" s="285" customFormat="1" ht="11.85" customHeight="1"/>
    <row r="2506" s="285" customFormat="1" ht="11.85" customHeight="1"/>
    <row r="2507" s="285" customFormat="1" ht="11.85" customHeight="1"/>
    <row r="2508" s="285" customFormat="1" ht="11.85" customHeight="1"/>
    <row r="2509" s="285" customFormat="1" ht="11.85" customHeight="1"/>
    <row r="2510" s="285" customFormat="1" ht="11.85" customHeight="1"/>
    <row r="2511" s="285" customFormat="1" ht="11.85" customHeight="1"/>
    <row r="2512" s="285" customFormat="1" ht="11.85" customHeight="1"/>
    <row r="2513" s="285" customFormat="1" ht="11.85" customHeight="1"/>
    <row r="2514" s="285" customFormat="1" ht="11.85" customHeight="1"/>
    <row r="2515" s="285" customFormat="1" ht="11.85" customHeight="1"/>
    <row r="2516" s="285" customFormat="1" ht="11.85" customHeight="1"/>
    <row r="2517" s="285" customFormat="1" ht="11.85" customHeight="1"/>
    <row r="2518" s="285" customFormat="1" ht="11.85" customHeight="1"/>
    <row r="2519" s="285" customFormat="1" ht="11.85" customHeight="1"/>
    <row r="2520" s="285" customFormat="1" ht="11.85" customHeight="1"/>
    <row r="2521" s="285" customFormat="1" ht="11.85" customHeight="1"/>
    <row r="2522" s="285" customFormat="1" ht="11.85" customHeight="1"/>
    <row r="2523" s="285" customFormat="1" ht="11.85" customHeight="1"/>
    <row r="2524" s="285" customFormat="1" ht="11.85" customHeight="1"/>
    <row r="2525" s="285" customFormat="1" ht="11.85" customHeight="1"/>
    <row r="2526" s="285" customFormat="1" ht="11.85" customHeight="1"/>
    <row r="2527" s="285" customFormat="1" ht="11.85" customHeight="1"/>
    <row r="2528" s="285" customFormat="1" ht="11.85" customHeight="1"/>
    <row r="2529" s="285" customFormat="1" ht="11.85" customHeight="1"/>
    <row r="2530" s="285" customFormat="1" ht="11.85" customHeight="1"/>
    <row r="2531" s="285" customFormat="1" ht="11.85" customHeight="1"/>
    <row r="2532" s="285" customFormat="1" ht="11.85" customHeight="1"/>
    <row r="2533" s="285" customFormat="1" ht="11.85" customHeight="1"/>
    <row r="2534" s="285" customFormat="1" ht="11.85" customHeight="1"/>
    <row r="2535" s="285" customFormat="1" ht="11.85" customHeight="1"/>
    <row r="2536" s="285" customFormat="1" ht="11.85" customHeight="1"/>
    <row r="2537" s="285" customFormat="1" ht="11.85" customHeight="1"/>
    <row r="2538" s="285" customFormat="1" ht="11.85" customHeight="1"/>
    <row r="2539" s="285" customFormat="1" ht="11.85" customHeight="1"/>
    <row r="2540" s="285" customFormat="1" ht="11.85" customHeight="1"/>
    <row r="2541" s="285" customFormat="1" ht="11.85" customHeight="1"/>
    <row r="2542" s="285" customFormat="1" ht="11.85" customHeight="1"/>
    <row r="2543" s="285" customFormat="1" ht="11.85" customHeight="1"/>
    <row r="2544" s="285" customFormat="1" ht="11.85" customHeight="1"/>
    <row r="2545" s="285" customFormat="1" ht="11.85" customHeight="1"/>
    <row r="2546" s="285" customFormat="1" ht="11.85" customHeight="1"/>
    <row r="2547" s="285" customFormat="1" ht="11.85" customHeight="1"/>
    <row r="2548" s="285" customFormat="1" ht="11.85" customHeight="1"/>
    <row r="2549" s="285" customFormat="1" ht="11.85" customHeight="1"/>
    <row r="2550" s="285" customFormat="1" ht="11.85" customHeight="1"/>
    <row r="2551" s="285" customFormat="1" ht="11.85" customHeight="1"/>
    <row r="2552" s="285" customFormat="1" ht="11.85" customHeight="1"/>
    <row r="2553" s="285" customFormat="1" ht="11.85" customHeight="1"/>
    <row r="2554" s="285" customFormat="1" ht="11.85" customHeight="1"/>
    <row r="2555" s="285" customFormat="1" ht="11.85" customHeight="1"/>
    <row r="2556" s="285" customFormat="1" ht="11.85" customHeight="1"/>
    <row r="2557" s="285" customFormat="1" ht="11.85" customHeight="1"/>
    <row r="2558" s="285" customFormat="1" ht="11.85" customHeight="1"/>
    <row r="2559" s="285" customFormat="1" ht="11.85" customHeight="1"/>
  </sheetData>
  <mergeCells count="1">
    <mergeCell ref="G20:O21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CC5C5-6B89-42F8-BBCB-EBEA0B7C4849}">
  <dimension ref="A1:W22"/>
  <sheetViews>
    <sheetView showGridLines="0" zoomScaleNormal="100" zoomScalePageLayoutView="40" workbookViewId="0">
      <selection sqref="A1:E1"/>
    </sheetView>
  </sheetViews>
  <sheetFormatPr defaultColWidth="9.28515625" defaultRowHeight="12"/>
  <cols>
    <col min="1" max="1" width="59.42578125" style="262" customWidth="1"/>
    <col min="2" max="2" width="8.85546875" style="262" customWidth="1"/>
    <col min="3" max="5" width="5.85546875" style="281" customWidth="1"/>
    <col min="6" max="16384" width="9.28515625" style="262"/>
  </cols>
  <sheetData>
    <row r="1" spans="1:23" ht="13.9" customHeight="1">
      <c r="A1" s="357" t="s">
        <v>345</v>
      </c>
      <c r="B1" s="357"/>
      <c r="C1" s="357"/>
      <c r="D1" s="357"/>
      <c r="E1" s="357"/>
      <c r="F1" s="261"/>
      <c r="G1" s="217" t="s">
        <v>38</v>
      </c>
    </row>
    <row r="2" spans="1:23" ht="12.75">
      <c r="A2" s="263" t="s">
        <v>346</v>
      </c>
      <c r="B2" s="264">
        <v>4.1001648965877839</v>
      </c>
      <c r="C2" s="265"/>
      <c r="D2" s="266"/>
      <c r="E2" s="267">
        <f>B2</f>
        <v>4.1001648965877839</v>
      </c>
      <c r="F2" s="268"/>
    </row>
    <row r="3" spans="1:23" ht="12.75">
      <c r="A3" s="269" t="s">
        <v>347</v>
      </c>
      <c r="B3" s="270">
        <v>0.2676330299057389</v>
      </c>
      <c r="C3" s="271">
        <v>0</v>
      </c>
      <c r="D3" s="266">
        <f>E2</f>
        <v>4.1001648965877839</v>
      </c>
      <c r="E3" s="272">
        <f t="shared" ref="E3:E6" si="0">B3</f>
        <v>0.2676330299057389</v>
      </c>
    </row>
    <row r="4" spans="1:23" ht="12.75">
      <c r="A4" s="269" t="s">
        <v>348</v>
      </c>
      <c r="B4" s="270">
        <v>6.4047564386397277E-2</v>
      </c>
      <c r="C4" s="271">
        <v>0</v>
      </c>
      <c r="D4" s="266">
        <f>D3+E3</f>
        <v>4.3677979264935232</v>
      </c>
      <c r="E4" s="272">
        <f t="shared" si="0"/>
        <v>6.4047564386397277E-2</v>
      </c>
      <c r="F4" s="273"/>
    </row>
    <row r="5" spans="1:23" ht="12.75">
      <c r="A5" s="269" t="s">
        <v>349</v>
      </c>
      <c r="B5" s="274">
        <v>0.15226508668758668</v>
      </c>
      <c r="C5" s="271">
        <v>0</v>
      </c>
      <c r="D5" s="266">
        <f>D4+E4</f>
        <v>4.4318454908799207</v>
      </c>
      <c r="E5" s="272">
        <f t="shared" si="0"/>
        <v>0.15226508668758668</v>
      </c>
    </row>
    <row r="6" spans="1:23" ht="12.75">
      <c r="A6" s="275" t="s">
        <v>350</v>
      </c>
      <c r="B6" s="276">
        <v>4.5841105775675066</v>
      </c>
      <c r="C6" s="277"/>
      <c r="D6" s="278">
        <v>0</v>
      </c>
      <c r="E6" s="267">
        <f t="shared" si="0"/>
        <v>4.5841105775675066</v>
      </c>
    </row>
    <row r="7" spans="1:23">
      <c r="C7" s="262"/>
      <c r="D7" s="262"/>
      <c r="E7" s="262"/>
      <c r="H7" s="279"/>
    </row>
    <row r="8" spans="1:23">
      <c r="A8" s="280"/>
      <c r="C8" s="41"/>
      <c r="D8" s="41"/>
      <c r="E8" s="41"/>
    </row>
    <row r="9" spans="1:23">
      <c r="B9" s="45"/>
      <c r="W9" s="282"/>
    </row>
    <row r="10" spans="1:23">
      <c r="W10" s="282"/>
    </row>
    <row r="16" spans="1:23">
      <c r="J16" s="283"/>
    </row>
    <row r="17" spans="10:15">
      <c r="J17" s="283"/>
    </row>
    <row r="22" spans="10:15">
      <c r="O22" s="52" t="s">
        <v>118</v>
      </c>
    </row>
  </sheetData>
  <mergeCells count="1">
    <mergeCell ref="A1:E1"/>
  </mergeCells>
  <pageMargins left="0.7" right="0.7" top="0.75" bottom="0.75" header="0.3" footer="0.3"/>
  <pageSetup paperSize="9" orientation="portrait" r:id="rId1"/>
  <ignoredErrors>
    <ignoredError sqref="E2:E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1B3F-2FF6-4098-BEA5-5FC491D8AFF3}">
  <dimension ref="A1:C33"/>
  <sheetViews>
    <sheetView showGridLines="0" zoomScaleNormal="100" workbookViewId="0">
      <selection sqref="A1:C1"/>
    </sheetView>
  </sheetViews>
  <sheetFormatPr defaultColWidth="8.85546875" defaultRowHeight="14.45" customHeight="1"/>
  <cols>
    <col min="1" max="1" width="60" style="1" customWidth="1"/>
    <col min="2" max="16384" width="8.85546875" style="1"/>
  </cols>
  <sheetData>
    <row r="1" spans="1:3" ht="14.45" customHeight="1">
      <c r="A1" s="325" t="s">
        <v>5</v>
      </c>
      <c r="B1" s="325"/>
      <c r="C1" s="325"/>
    </row>
    <row r="2" spans="1:3" ht="14.45" customHeight="1">
      <c r="A2" s="9" t="s">
        <v>39</v>
      </c>
      <c r="B2" s="10">
        <v>2023</v>
      </c>
      <c r="C2" s="10">
        <v>2024</v>
      </c>
    </row>
    <row r="3" spans="1:3" ht="14.45" customHeight="1">
      <c r="A3" s="11" t="s">
        <v>40</v>
      </c>
      <c r="B3" s="12">
        <v>59427.62999999999</v>
      </c>
      <c r="C3" s="12">
        <v>61713.964</v>
      </c>
    </row>
    <row r="4" spans="1:3" ht="14.45" customHeight="1">
      <c r="A4" s="13" t="s">
        <v>41</v>
      </c>
      <c r="B4" s="14">
        <v>1428.0130000000001</v>
      </c>
      <c r="C4" s="14">
        <v>1848.8799999999992</v>
      </c>
    </row>
    <row r="5" spans="1:3" ht="14.45" customHeight="1">
      <c r="A5" s="13" t="s">
        <v>42</v>
      </c>
      <c r="B5" s="14">
        <v>3671.7442589400007</v>
      </c>
      <c r="C5" s="14">
        <v>2131.35307435</v>
      </c>
    </row>
    <row r="6" spans="1:3" ht="14.45" customHeight="1">
      <c r="A6" s="13" t="s">
        <v>43</v>
      </c>
      <c r="B6" s="14">
        <v>3.1000322854338398</v>
      </c>
      <c r="C6" s="14">
        <v>-6.5384887909457703</v>
      </c>
    </row>
    <row r="7" spans="1:3" ht="14.45" customHeight="1">
      <c r="A7" s="13" t="s">
        <v>44</v>
      </c>
      <c r="B7" s="14">
        <v>0</v>
      </c>
      <c r="C7" s="14">
        <v>0</v>
      </c>
    </row>
    <row r="8" spans="1:3" ht="14.45" customHeight="1">
      <c r="A8" s="13" t="s">
        <v>60</v>
      </c>
      <c r="B8" s="14">
        <v>564.57570161000001</v>
      </c>
      <c r="C8" s="14">
        <v>462.46764542999995</v>
      </c>
    </row>
    <row r="9" spans="1:3" ht="14.45" customHeight="1">
      <c r="A9" s="11" t="s">
        <v>61</v>
      </c>
      <c r="B9" s="12">
        <f>B3-B4-B5-B6-B7-B8</f>
        <v>53760.197007164556</v>
      </c>
      <c r="C9" s="12">
        <f>C3-C4-C5-C6-C7-C8</f>
        <v>57277.801769010948</v>
      </c>
    </row>
    <row r="10" spans="1:3" ht="14.45" customHeight="1">
      <c r="A10" s="13" t="s">
        <v>62</v>
      </c>
      <c r="B10" s="23" t="s">
        <v>56</v>
      </c>
      <c r="C10" s="14">
        <v>1455.6894151152023</v>
      </c>
    </row>
    <row r="11" spans="1:3" ht="14.45" customHeight="1">
      <c r="A11" s="11" t="s">
        <v>63</v>
      </c>
      <c r="B11" s="24"/>
      <c r="C11" s="25">
        <f>((C9-C10)/B9-1)*100</f>
        <v>3.8353939559715666</v>
      </c>
    </row>
    <row r="12" spans="1:3" ht="14.45" customHeight="1">
      <c r="A12" s="15" t="s">
        <v>64</v>
      </c>
      <c r="B12" s="26"/>
      <c r="C12" s="27">
        <v>6.2</v>
      </c>
    </row>
    <row r="13" spans="1:3" ht="14.45" customHeight="1">
      <c r="A13" s="21" t="s">
        <v>65</v>
      </c>
      <c r="C13" s="22" t="s">
        <v>53</v>
      </c>
    </row>
    <row r="17" s="1" customFormat="1" ht="14.45" customHeight="1"/>
    <row r="18" s="1" customFormat="1" ht="14.45" customHeight="1"/>
    <row r="19" s="1" customFormat="1" ht="14.45" customHeight="1"/>
    <row r="20" s="1" customFormat="1" ht="14.45" customHeight="1"/>
    <row r="21" s="1" customFormat="1" ht="14.45" customHeight="1"/>
    <row r="22" s="1" customFormat="1" ht="14.45" customHeight="1"/>
    <row r="23" s="1" customFormat="1" ht="14.45" customHeight="1"/>
    <row r="24" s="1" customFormat="1" ht="14.45" customHeight="1"/>
    <row r="25" s="1" customFormat="1" ht="14.45" customHeight="1"/>
    <row r="26" s="1" customFormat="1" ht="14.45" customHeight="1"/>
    <row r="33" s="1" customFormat="1" ht="14.45" customHeight="1"/>
  </sheetData>
  <mergeCells count="1">
    <mergeCell ref="A1:C1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2348-1901-4115-9E6D-2EA7D51E6483}">
  <dimension ref="A1:C33"/>
  <sheetViews>
    <sheetView showGridLines="0" zoomScaleNormal="100" workbookViewId="0">
      <selection sqref="A1:C1"/>
    </sheetView>
  </sheetViews>
  <sheetFormatPr defaultColWidth="8.85546875" defaultRowHeight="14.45" customHeight="1"/>
  <cols>
    <col min="1" max="1" width="60" style="1" customWidth="1"/>
    <col min="2" max="16384" width="8.85546875" style="1"/>
  </cols>
  <sheetData>
    <row r="1" spans="1:3" ht="14.45" customHeight="1">
      <c r="A1" s="325" t="s">
        <v>66</v>
      </c>
      <c r="B1" s="325"/>
      <c r="C1" s="325"/>
    </row>
    <row r="2" spans="1:3" ht="14.45" customHeight="1">
      <c r="A2" s="9" t="s">
        <v>39</v>
      </c>
      <c r="B2" s="10">
        <v>2023</v>
      </c>
      <c r="C2" s="10">
        <v>2024</v>
      </c>
    </row>
    <row r="3" spans="1:3" ht="14.45" customHeight="1">
      <c r="A3" s="11" t="s">
        <v>40</v>
      </c>
      <c r="B3" s="12">
        <v>59427.62999999999</v>
      </c>
      <c r="C3" s="12">
        <v>61713.964</v>
      </c>
    </row>
    <row r="4" spans="1:3" ht="14.45" customHeight="1">
      <c r="A4" s="13" t="s">
        <v>41</v>
      </c>
      <c r="B4" s="14">
        <v>1428.0130000000001</v>
      </c>
      <c r="C4" s="14">
        <v>1848.8799999999992</v>
      </c>
    </row>
    <row r="5" spans="1:3" ht="14.45" customHeight="1">
      <c r="A5" s="13" t="s">
        <v>67</v>
      </c>
      <c r="B5" s="14">
        <v>4210</v>
      </c>
      <c r="C5" s="14">
        <v>1984.5</v>
      </c>
    </row>
    <row r="6" spans="1:3" ht="14.45" customHeight="1">
      <c r="A6" s="13" t="s">
        <v>68</v>
      </c>
      <c r="B6" s="14">
        <v>3.1000322854338398</v>
      </c>
      <c r="C6" s="14">
        <v>-6.5384887909457703</v>
      </c>
    </row>
    <row r="7" spans="1:3" ht="14.45" customHeight="1">
      <c r="A7" s="13" t="s">
        <v>44</v>
      </c>
      <c r="B7" s="14">
        <v>0</v>
      </c>
      <c r="C7" s="14">
        <v>0</v>
      </c>
    </row>
    <row r="8" spans="1:3" ht="14.45" customHeight="1">
      <c r="A8" s="13" t="s">
        <v>69</v>
      </c>
      <c r="B8" s="14">
        <v>629.20600000000002</v>
      </c>
      <c r="C8" s="14">
        <v>477.041</v>
      </c>
    </row>
    <row r="9" spans="1:3" ht="14.45" customHeight="1">
      <c r="A9" s="11" t="s">
        <v>61</v>
      </c>
      <c r="B9" s="12">
        <f>B3-B4-B5-B6-B7-B8</f>
        <v>53157.310967714562</v>
      </c>
      <c r="C9" s="12">
        <f>C3-C4-C5-C6-C7-C8</f>
        <v>57410.081488790951</v>
      </c>
    </row>
    <row r="10" spans="1:3" ht="14.45" customHeight="1">
      <c r="A10" s="13" t="s">
        <v>70</v>
      </c>
      <c r="B10" s="23" t="s">
        <v>56</v>
      </c>
      <c r="C10" s="14">
        <v>1455.6894151152023</v>
      </c>
    </row>
    <row r="11" spans="1:3" ht="14.45" customHeight="1">
      <c r="A11" s="11" t="s">
        <v>63</v>
      </c>
      <c r="B11" s="24"/>
      <c r="C11" s="25">
        <f>((C9-C10)/B9-1)*100</f>
        <v>5.2618935289258983</v>
      </c>
    </row>
    <row r="12" spans="1:3" ht="14.45" customHeight="1">
      <c r="A12" s="15" t="s">
        <v>64</v>
      </c>
      <c r="B12" s="26"/>
      <c r="C12" s="27">
        <v>6.2</v>
      </c>
    </row>
    <row r="13" spans="1:3" ht="14.45" customHeight="1">
      <c r="A13" s="21" t="s">
        <v>71</v>
      </c>
      <c r="C13" s="22" t="s">
        <v>53</v>
      </c>
    </row>
    <row r="17" s="1" customFormat="1" ht="14.45" customHeight="1"/>
    <row r="18" s="1" customFormat="1" ht="14.45" customHeight="1"/>
    <row r="19" s="1" customFormat="1" ht="14.45" customHeight="1"/>
    <row r="20" s="1" customFormat="1" ht="14.45" customHeight="1"/>
    <row r="21" s="1" customFormat="1" ht="14.45" customHeight="1"/>
    <row r="22" s="1" customFormat="1" ht="14.45" customHeight="1"/>
    <row r="23" s="1" customFormat="1" ht="14.45" customHeight="1"/>
    <row r="24" s="1" customFormat="1" ht="14.45" customHeight="1"/>
    <row r="25" s="1" customFormat="1" ht="14.45" customHeight="1"/>
    <row r="26" s="1" customFormat="1" ht="14.45" customHeight="1"/>
    <row r="33" s="1" customFormat="1" ht="14.45" customHeight="1"/>
  </sheetData>
  <mergeCells count="1">
    <mergeCell ref="A1:C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F2DA0-5F9C-40A7-BD64-E28856083EBB}">
  <dimension ref="A1:G11"/>
  <sheetViews>
    <sheetView showGridLines="0" zoomScaleNormal="100" workbookViewId="0"/>
  </sheetViews>
  <sheetFormatPr defaultColWidth="8.85546875" defaultRowHeight="14.45" customHeight="1"/>
  <cols>
    <col min="1" max="1" width="36.28515625" style="1" bestFit="1" customWidth="1"/>
    <col min="2" max="16384" width="8.85546875" style="1"/>
  </cols>
  <sheetData>
    <row r="1" spans="1:7" ht="14.45" customHeight="1">
      <c r="A1" s="7" t="s">
        <v>7</v>
      </c>
    </row>
    <row r="2" spans="1:7" ht="14.45" customHeight="1">
      <c r="A2" s="329" t="s">
        <v>39</v>
      </c>
      <c r="B2" s="330" t="s">
        <v>72</v>
      </c>
      <c r="C2" s="331"/>
      <c r="D2" s="330" t="s">
        <v>73</v>
      </c>
      <c r="E2" s="331"/>
      <c r="F2" s="330" t="s">
        <v>74</v>
      </c>
      <c r="G2" s="331"/>
    </row>
    <row r="3" spans="1:7" ht="14.45" customHeight="1">
      <c r="A3" s="329"/>
      <c r="B3" s="174">
        <v>2023</v>
      </c>
      <c r="C3" s="175">
        <v>2024</v>
      </c>
      <c r="D3" s="174">
        <v>2023</v>
      </c>
      <c r="E3" s="175">
        <v>2024</v>
      </c>
      <c r="F3" s="174">
        <v>2023</v>
      </c>
      <c r="G3" s="175">
        <v>2024</v>
      </c>
    </row>
    <row r="4" spans="1:7" ht="14.45" customHeight="1">
      <c r="A4" s="11" t="s">
        <v>75</v>
      </c>
      <c r="B4" s="29">
        <f>SUM(B5:B7)</f>
        <v>3339.1740000000004</v>
      </c>
      <c r="C4" s="30">
        <f>SUM(C5:C7)</f>
        <v>2420.6029999999996</v>
      </c>
      <c r="D4" s="29">
        <f>SUM(D5:D7)</f>
        <v>3671.7442589400007</v>
      </c>
      <c r="E4" s="31">
        <f>SUM(E5:E7)</f>
        <v>2131.3530743500005</v>
      </c>
      <c r="F4" s="29">
        <f>D4-B4</f>
        <v>332.57025894000026</v>
      </c>
      <c r="G4" s="31">
        <f>E4-C4</f>
        <v>-289.24992564999911</v>
      </c>
    </row>
    <row r="5" spans="1:7" ht="14.45" customHeight="1">
      <c r="A5" s="13" t="s">
        <v>76</v>
      </c>
      <c r="B5" s="32">
        <v>3012.1980000000003</v>
      </c>
      <c r="C5" s="23">
        <v>1370.1959999999999</v>
      </c>
      <c r="D5" s="32">
        <v>3344.3006707400004</v>
      </c>
      <c r="E5" s="33">
        <v>1080.8268649000004</v>
      </c>
      <c r="F5" s="32">
        <v>332.10267074000012</v>
      </c>
      <c r="G5" s="33">
        <v>-289.36913509999954</v>
      </c>
    </row>
    <row r="6" spans="1:7" ht="14.45" customHeight="1">
      <c r="A6" s="13" t="s">
        <v>77</v>
      </c>
      <c r="B6" s="32">
        <v>181.21200000000002</v>
      </c>
      <c r="C6" s="23">
        <v>859.65499999999997</v>
      </c>
      <c r="D6" s="32">
        <v>181.30158736000001</v>
      </c>
      <c r="E6" s="33">
        <v>859.77319012999999</v>
      </c>
      <c r="F6" s="32">
        <v>8.9587359999995897E-2</v>
      </c>
      <c r="G6" s="33">
        <v>0.11819013000001632</v>
      </c>
    </row>
    <row r="7" spans="1:7" ht="14.45" customHeight="1">
      <c r="A7" s="13" t="s">
        <v>78</v>
      </c>
      <c r="B7" s="32">
        <v>145.76400000000001</v>
      </c>
      <c r="C7" s="23">
        <v>190.75199999999998</v>
      </c>
      <c r="D7" s="32">
        <v>146.14200084000001</v>
      </c>
      <c r="E7" s="33">
        <v>190.75301931999999</v>
      </c>
      <c r="F7" s="32">
        <v>0.37800083999999856</v>
      </c>
      <c r="G7" s="33">
        <v>1.0193200000117031E-3</v>
      </c>
    </row>
    <row r="8" spans="1:7" ht="14.45" customHeight="1">
      <c r="A8" s="11" t="s">
        <v>79</v>
      </c>
      <c r="B8" s="29">
        <f>SUM(B9:B10)</f>
        <v>595.50299999999993</v>
      </c>
      <c r="C8" s="30">
        <f>SUM(C9:C10)</f>
        <v>357.26</v>
      </c>
      <c r="D8" s="29">
        <f>SUM(D9:D10)</f>
        <v>564.5757016099999</v>
      </c>
      <c r="E8" s="31">
        <f>SUM(E9:E10)</f>
        <v>462.46764542999995</v>
      </c>
      <c r="F8" s="29">
        <f t="shared" ref="F8:G8" si="0">D8-B8</f>
        <v>-30.927298390000033</v>
      </c>
      <c r="G8" s="31">
        <f t="shared" si="0"/>
        <v>105.20764542999996</v>
      </c>
    </row>
    <row r="9" spans="1:7" ht="14.45" customHeight="1">
      <c r="A9" s="13" t="s">
        <v>76</v>
      </c>
      <c r="B9" s="32">
        <v>584.54099999999994</v>
      </c>
      <c r="C9" s="23">
        <v>353.45699999999999</v>
      </c>
      <c r="D9" s="32">
        <v>553.28741116999993</v>
      </c>
      <c r="E9" s="33">
        <v>458.66428429999996</v>
      </c>
      <c r="F9" s="32">
        <v>-31.253588830000012</v>
      </c>
      <c r="G9" s="33">
        <v>105.20728429999997</v>
      </c>
    </row>
    <row r="10" spans="1:7" ht="14.45" customHeight="1">
      <c r="A10" s="34" t="s">
        <v>78</v>
      </c>
      <c r="B10" s="35">
        <v>10.962</v>
      </c>
      <c r="C10" s="36">
        <v>3.8029999999999999</v>
      </c>
      <c r="D10" s="35">
        <v>11.288290439999999</v>
      </c>
      <c r="E10" s="36">
        <v>3.8033611300000003</v>
      </c>
      <c r="F10" s="35">
        <v>0.32629043999999929</v>
      </c>
      <c r="G10" s="37">
        <v>3.6113000000037587E-4</v>
      </c>
    </row>
    <row r="11" spans="1:7" ht="14.45" customHeight="1">
      <c r="A11" s="8"/>
      <c r="B11" s="8"/>
      <c r="C11" s="8"/>
      <c r="D11" s="8"/>
      <c r="E11" s="8"/>
      <c r="F11" s="8"/>
      <c r="G11" s="22" t="s">
        <v>80</v>
      </c>
    </row>
  </sheetData>
  <mergeCells count="4">
    <mergeCell ref="A2:A3"/>
    <mergeCell ref="B2:C2"/>
    <mergeCell ref="D2:E2"/>
    <mergeCell ref="F2:G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3956D-B8A3-4A83-9AB5-AAA68D2EC515}">
  <dimension ref="A1:G33"/>
  <sheetViews>
    <sheetView showGridLines="0" zoomScaleNormal="100" workbookViewId="0">
      <selection sqref="A1:G1"/>
    </sheetView>
  </sheetViews>
  <sheetFormatPr defaultColWidth="8.85546875" defaultRowHeight="14.45" customHeight="1"/>
  <cols>
    <col min="1" max="1" width="34.140625" style="1" customWidth="1"/>
    <col min="2" max="7" width="8.85546875" style="1" customWidth="1"/>
    <col min="8" max="16384" width="8.85546875" style="1"/>
  </cols>
  <sheetData>
    <row r="1" spans="1:7" ht="14.45" customHeight="1">
      <c r="A1" s="332" t="s">
        <v>8</v>
      </c>
      <c r="B1" s="332"/>
      <c r="C1" s="332"/>
      <c r="D1" s="332"/>
      <c r="E1" s="332"/>
      <c r="F1" s="332"/>
      <c r="G1" s="332"/>
    </row>
    <row r="2" spans="1:7" ht="14.45" customHeight="1">
      <c r="A2" s="143" t="s">
        <v>81</v>
      </c>
      <c r="B2" s="144" t="s">
        <v>82</v>
      </c>
      <c r="C2" s="144" t="s">
        <v>83</v>
      </c>
      <c r="D2" s="144" t="s">
        <v>84</v>
      </c>
      <c r="E2" s="144">
        <v>2026</v>
      </c>
      <c r="F2" s="144">
        <v>2027</v>
      </c>
      <c r="G2" s="145">
        <v>2028</v>
      </c>
    </row>
    <row r="3" spans="1:7" ht="14.45" customHeight="1">
      <c r="A3" s="146" t="s">
        <v>85</v>
      </c>
      <c r="B3" s="147"/>
      <c r="C3" s="147"/>
      <c r="D3" s="148">
        <v>-4.9000000000000004</v>
      </c>
      <c r="E3" s="148">
        <v>-4.0999999999999996</v>
      </c>
      <c r="F3" s="148">
        <v>-3.5</v>
      </c>
      <c r="G3" s="149">
        <v>-2.8</v>
      </c>
    </row>
    <row r="4" spans="1:7" ht="14.45" customHeight="1">
      <c r="A4" s="146" t="s">
        <v>86</v>
      </c>
      <c r="B4" s="147"/>
      <c r="C4" s="147"/>
      <c r="D4" s="148">
        <v>-4.72</v>
      </c>
      <c r="E4" s="148">
        <v>-3.72</v>
      </c>
      <c r="F4" s="148">
        <v>-3</v>
      </c>
      <c r="G4" s="150"/>
    </row>
    <row r="5" spans="1:7" ht="14.45" customHeight="1">
      <c r="A5" s="151" t="s">
        <v>87</v>
      </c>
      <c r="B5" s="147"/>
      <c r="C5" s="147"/>
      <c r="D5" s="152">
        <f>D3-D4</f>
        <v>-0.1800000000000006</v>
      </c>
      <c r="E5" s="152">
        <f t="shared" ref="E5:F5" si="0">E3-E4</f>
        <v>-0.37999999999999945</v>
      </c>
      <c r="F5" s="152">
        <f t="shared" si="0"/>
        <v>-0.5</v>
      </c>
      <c r="G5" s="152"/>
    </row>
    <row r="6" spans="1:7" ht="14.45" customHeight="1">
      <c r="A6" s="146" t="s">
        <v>88</v>
      </c>
      <c r="B6" s="148">
        <v>-5.1900193889070696</v>
      </c>
      <c r="C6" s="148">
        <v>-5.2729181035665498</v>
      </c>
      <c r="D6" s="148">
        <v>-4.9000000000000004</v>
      </c>
      <c r="E6" s="148">
        <v>-5.3</v>
      </c>
      <c r="F6" s="148">
        <v>-5.8</v>
      </c>
      <c r="G6" s="149">
        <v>-5.5</v>
      </c>
    </row>
    <row r="7" spans="1:7" ht="14.45" customHeight="1">
      <c r="A7" s="151" t="s">
        <v>89</v>
      </c>
      <c r="B7" s="152"/>
      <c r="C7" s="152"/>
      <c r="D7" s="152">
        <f t="shared" ref="D7" si="1">D3-D6</f>
        <v>0</v>
      </c>
      <c r="E7" s="152">
        <f>E3-E6</f>
        <v>1.2000000000000002</v>
      </c>
      <c r="F7" s="152">
        <f t="shared" ref="F7:G7" si="2">F3-F6</f>
        <v>2.2999999999999998</v>
      </c>
      <c r="G7" s="152">
        <f t="shared" si="2"/>
        <v>2.7</v>
      </c>
    </row>
    <row r="8" spans="1:7" ht="14.45" customHeight="1">
      <c r="A8" s="146" t="s">
        <v>90</v>
      </c>
      <c r="B8" s="148"/>
      <c r="C8" s="148"/>
      <c r="D8" s="148">
        <v>61.05518229382885</v>
      </c>
      <c r="E8" s="148">
        <v>62.227237896551223</v>
      </c>
      <c r="F8" s="148">
        <v>62.786143468924806</v>
      </c>
      <c r="G8" s="149">
        <v>62.623332258430118</v>
      </c>
    </row>
    <row r="9" spans="1:7" ht="14.45" customHeight="1">
      <c r="A9" s="146" t="s">
        <v>91</v>
      </c>
      <c r="B9" s="148">
        <v>55.637596124379563</v>
      </c>
      <c r="C9" s="148">
        <v>59.280252738330162</v>
      </c>
      <c r="D9" s="148">
        <v>61.05518229382885</v>
      </c>
      <c r="E9" s="148">
        <v>63.261692100395763</v>
      </c>
      <c r="F9" s="148">
        <v>66.276150630724786</v>
      </c>
      <c r="G9" s="149">
        <v>68.939758353694089</v>
      </c>
    </row>
    <row r="10" spans="1:7" ht="14.45" customHeight="1">
      <c r="A10" s="151" t="s">
        <v>92</v>
      </c>
      <c r="B10" s="152"/>
      <c r="C10" s="152"/>
      <c r="D10" s="152">
        <f t="shared" ref="D10:G10" si="3">D8-D9</f>
        <v>0</v>
      </c>
      <c r="E10" s="152">
        <f t="shared" si="3"/>
        <v>-1.0344542038445397</v>
      </c>
      <c r="F10" s="152">
        <f t="shared" si="3"/>
        <v>-3.4900071617999799</v>
      </c>
      <c r="G10" s="152">
        <f t="shared" si="3"/>
        <v>-6.3164260952639708</v>
      </c>
    </row>
    <row r="11" spans="1:7" ht="14.45" customHeight="1">
      <c r="A11" s="333" t="s">
        <v>93</v>
      </c>
      <c r="B11" s="333"/>
      <c r="C11" s="333"/>
      <c r="D11" s="333"/>
      <c r="E11" s="333"/>
      <c r="F11" s="333"/>
      <c r="G11" s="142" t="s">
        <v>94</v>
      </c>
    </row>
    <row r="17" s="1" customFormat="1" ht="14.45" customHeight="1"/>
    <row r="18" s="1" customFormat="1" ht="14.45" customHeight="1"/>
    <row r="19" s="1" customFormat="1" ht="14.45" customHeight="1"/>
    <row r="20" s="1" customFormat="1" ht="14.45" customHeight="1"/>
    <row r="21" s="1" customFormat="1" ht="14.45" customHeight="1"/>
    <row r="22" s="1" customFormat="1" ht="14.45" customHeight="1"/>
    <row r="23" s="1" customFormat="1" ht="14.45" customHeight="1"/>
    <row r="24" s="1" customFormat="1" ht="14.45" customHeight="1"/>
    <row r="25" s="1" customFormat="1" ht="14.45" customHeight="1"/>
    <row r="26" s="1" customFormat="1" ht="14.45" customHeight="1"/>
    <row r="33" s="1" customFormat="1" ht="14.45" customHeight="1"/>
  </sheetData>
  <mergeCells count="2">
    <mergeCell ref="A1:G1"/>
    <mergeCell ref="A11:F11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95845-727D-4BC1-AC7E-5EE4E8C87A47}">
  <dimension ref="A1:G33"/>
  <sheetViews>
    <sheetView showGridLines="0" zoomScaleNormal="100" workbookViewId="0">
      <selection sqref="A1:G1"/>
    </sheetView>
  </sheetViews>
  <sheetFormatPr defaultColWidth="8.85546875" defaultRowHeight="14.45" customHeight="1"/>
  <cols>
    <col min="1" max="1" width="21.7109375" style="1" bestFit="1" customWidth="1"/>
    <col min="2" max="16384" width="8.85546875" style="1"/>
  </cols>
  <sheetData>
    <row r="1" spans="1:7" ht="14.45" customHeight="1">
      <c r="A1" s="332" t="s">
        <v>9</v>
      </c>
      <c r="B1" s="332"/>
      <c r="C1" s="332"/>
      <c r="D1" s="332"/>
      <c r="E1" s="332"/>
      <c r="F1" s="332"/>
      <c r="G1" s="332"/>
    </row>
    <row r="2" spans="1:7" ht="14.45" customHeight="1">
      <c r="A2" s="177" t="s">
        <v>95</v>
      </c>
      <c r="B2" s="178">
        <v>2024</v>
      </c>
      <c r="C2" s="178">
        <v>2025</v>
      </c>
      <c r="D2" s="178">
        <v>2026</v>
      </c>
      <c r="E2" s="178">
        <v>2027</v>
      </c>
      <c r="F2" s="178">
        <v>2028</v>
      </c>
      <c r="G2" s="178">
        <v>2029</v>
      </c>
    </row>
    <row r="3" spans="1:7" ht="14.45" customHeight="1">
      <c r="A3" s="179" t="s">
        <v>96</v>
      </c>
      <c r="B3" s="180">
        <v>80.525272241043893</v>
      </c>
      <c r="C3" s="180">
        <v>70</v>
      </c>
      <c r="D3" s="180">
        <v>66</v>
      </c>
      <c r="E3" s="180">
        <v>68</v>
      </c>
      <c r="F3" s="180">
        <v>68.344999999999999</v>
      </c>
      <c r="G3" s="180">
        <v>67.925833330000003</v>
      </c>
    </row>
    <row r="4" spans="1:7" ht="14.45" customHeight="1">
      <c r="A4" s="179" t="s">
        <v>97</v>
      </c>
      <c r="B4" s="180">
        <v>74.418863821577403</v>
      </c>
      <c r="C4" s="180">
        <v>65.116279069767401</v>
      </c>
      <c r="D4" s="180">
        <v>60.550458715596299</v>
      </c>
      <c r="E4" s="180">
        <v>61.261261261261197</v>
      </c>
      <c r="F4" s="180">
        <v>60.751111111111101</v>
      </c>
      <c r="G4" s="180">
        <v>59.584064324561403</v>
      </c>
    </row>
    <row r="5" spans="1:7" ht="14.45" customHeight="1">
      <c r="A5" s="179" t="s">
        <v>98</v>
      </c>
      <c r="B5" s="181">
        <v>1.0820545773731101</v>
      </c>
      <c r="C5" s="181">
        <v>1.075</v>
      </c>
      <c r="D5" s="181">
        <v>1.0900000000000001</v>
      </c>
      <c r="E5" s="181">
        <v>1.1100000000000001</v>
      </c>
      <c r="F5" s="181">
        <v>1.125</v>
      </c>
      <c r="G5" s="181">
        <v>1.1399999999999999</v>
      </c>
    </row>
    <row r="6" spans="1:7" ht="14.45" customHeight="1">
      <c r="A6" s="179" t="s">
        <v>99</v>
      </c>
      <c r="B6" s="180">
        <v>3.5705722284961401</v>
      </c>
      <c r="C6" s="180">
        <v>2</v>
      </c>
      <c r="D6" s="180">
        <v>1.82</v>
      </c>
      <c r="E6" s="180">
        <v>2.1</v>
      </c>
      <c r="F6" s="180">
        <v>2.3912499999999999</v>
      </c>
      <c r="G6" s="180">
        <v>2.5620833329999999</v>
      </c>
    </row>
    <row r="7" spans="1:7" ht="14.45" customHeight="1">
      <c r="A7" s="179" t="s">
        <v>100</v>
      </c>
      <c r="B7" s="180">
        <v>3.4734847622184502</v>
      </c>
      <c r="C7" s="180">
        <v>3.7896014492753598</v>
      </c>
      <c r="D7" s="180">
        <v>4.0946990000000003</v>
      </c>
      <c r="E7" s="180">
        <v>4.3776960000000003</v>
      </c>
      <c r="F7" s="180">
        <v>4.5012270000000001</v>
      </c>
      <c r="G7" s="180">
        <v>4.6434389999999999</v>
      </c>
    </row>
    <row r="8" spans="1:7" ht="14.45" customHeight="1">
      <c r="A8" s="182" t="s">
        <v>101</v>
      </c>
      <c r="B8" s="183">
        <v>0.28999999999999998</v>
      </c>
      <c r="C8" s="183">
        <v>2.3180000000000001</v>
      </c>
      <c r="D8" s="183">
        <v>2.06</v>
      </c>
      <c r="E8" s="183">
        <v>3.07</v>
      </c>
      <c r="F8" s="183">
        <v>3.17</v>
      </c>
      <c r="G8" s="183">
        <v>3.47</v>
      </c>
    </row>
    <row r="9" spans="1:7" ht="14.45" customHeight="1">
      <c r="A9" s="334" t="s">
        <v>102</v>
      </c>
      <c r="B9" s="334"/>
      <c r="C9" s="334"/>
      <c r="D9" s="334"/>
      <c r="E9" s="334"/>
      <c r="F9" s="334"/>
      <c r="G9" s="334"/>
    </row>
    <row r="17" s="1" customFormat="1" ht="14.45" customHeight="1"/>
    <row r="18" s="1" customFormat="1" ht="14.45" customHeight="1"/>
    <row r="19" s="1" customFormat="1" ht="14.45" customHeight="1"/>
    <row r="20" s="1" customFormat="1" ht="14.45" customHeight="1"/>
    <row r="21" s="1" customFormat="1" ht="14.45" customHeight="1"/>
    <row r="22" s="1" customFormat="1" ht="14.45" customHeight="1"/>
    <row r="23" s="1" customFormat="1" ht="14.45" customHeight="1"/>
    <row r="24" s="1" customFormat="1" ht="14.45" customHeight="1"/>
    <row r="25" s="1" customFormat="1" ht="14.45" customHeight="1"/>
    <row r="26" s="1" customFormat="1" ht="14.45" customHeight="1"/>
    <row r="33" s="1" customFormat="1" ht="14.45" customHeight="1"/>
  </sheetData>
  <mergeCells count="2">
    <mergeCell ref="A9:G9"/>
    <mergeCell ref="A1:G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F687-61F1-46D1-8E53-05CC7B58CDF0}">
  <dimension ref="A1:L33"/>
  <sheetViews>
    <sheetView showGridLines="0" zoomScaleNormal="100" workbookViewId="0">
      <selection sqref="A1:L1"/>
    </sheetView>
  </sheetViews>
  <sheetFormatPr defaultColWidth="8.85546875" defaultRowHeight="14.45" customHeight="1"/>
  <cols>
    <col min="1" max="1" width="32.85546875" style="1" customWidth="1"/>
    <col min="2" max="16384" width="8.85546875" style="1"/>
  </cols>
  <sheetData>
    <row r="1" spans="1:12" ht="14.45" customHeight="1">
      <c r="A1" s="335" t="s">
        <v>10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2" ht="14.45" customHeight="1">
      <c r="A2" s="336" t="s">
        <v>103</v>
      </c>
      <c r="B2" s="338" t="s">
        <v>104</v>
      </c>
      <c r="C2" s="339"/>
      <c r="D2" s="339"/>
      <c r="E2" s="339"/>
      <c r="F2" s="340"/>
      <c r="G2" s="338" t="s">
        <v>105</v>
      </c>
      <c r="H2" s="339"/>
      <c r="I2" s="339"/>
      <c r="J2" s="339"/>
      <c r="K2" s="340"/>
      <c r="L2" s="341" t="s">
        <v>106</v>
      </c>
    </row>
    <row r="3" spans="1:12" ht="14.45" customHeight="1">
      <c r="A3" s="337"/>
      <c r="B3" s="184">
        <v>2025</v>
      </c>
      <c r="C3" s="184">
        <v>2026</v>
      </c>
      <c r="D3" s="184">
        <v>2027</v>
      </c>
      <c r="E3" s="185">
        <v>2028</v>
      </c>
      <c r="F3" s="184">
        <v>2029</v>
      </c>
      <c r="G3" s="184">
        <v>2025</v>
      </c>
      <c r="H3" s="184">
        <v>2026</v>
      </c>
      <c r="I3" s="184">
        <v>2027</v>
      </c>
      <c r="J3" s="185">
        <v>2028</v>
      </c>
      <c r="K3" s="184">
        <v>2029</v>
      </c>
      <c r="L3" s="342"/>
    </row>
    <row r="4" spans="1:12" ht="14.45" customHeight="1">
      <c r="A4" s="186" t="s">
        <v>107</v>
      </c>
      <c r="B4" s="187">
        <v>1.66199292473312</v>
      </c>
      <c r="C4" s="188">
        <v>1.39552675867031</v>
      </c>
      <c r="D4" s="188">
        <v>1.86161722730808</v>
      </c>
      <c r="E4" s="188">
        <v>1.7235595723543</v>
      </c>
      <c r="F4" s="189">
        <v>2.0890797406335402</v>
      </c>
      <c r="G4" s="187">
        <v>-0.44999999999999996</v>
      </c>
      <c r="H4" s="188">
        <v>-0.89000000000000012</v>
      </c>
      <c r="I4" s="188">
        <v>-0.55000000000000004</v>
      </c>
      <c r="J4" s="188">
        <v>-0.1599999999999997</v>
      </c>
      <c r="K4" s="190">
        <v>0</v>
      </c>
      <c r="L4" s="187">
        <v>-1.8900000000000001</v>
      </c>
    </row>
    <row r="5" spans="1:12" ht="14.45" customHeight="1">
      <c r="A5" s="191" t="s">
        <v>108</v>
      </c>
      <c r="B5" s="192">
        <v>1.5749440284004299</v>
      </c>
      <c r="C5" s="193">
        <v>1.29993763761089</v>
      </c>
      <c r="D5" s="193">
        <v>1.8220544828949401</v>
      </c>
      <c r="E5" s="193">
        <v>1.69973787289936</v>
      </c>
      <c r="F5" s="194">
        <v>2.1923705021219901</v>
      </c>
      <c r="G5" s="192">
        <v>-0.20999999999999996</v>
      </c>
      <c r="H5" s="193">
        <v>-0.2</v>
      </c>
      <c r="I5" s="193">
        <v>-0.3</v>
      </c>
      <c r="J5" s="193">
        <v>0.1</v>
      </c>
      <c r="K5" s="195">
        <v>-0.1</v>
      </c>
      <c r="L5" s="192">
        <v>-0.71</v>
      </c>
    </row>
    <row r="6" spans="1:12" ht="14.45" customHeight="1">
      <c r="A6" s="191" t="s">
        <v>109</v>
      </c>
      <c r="B6" s="192">
        <v>4.6695105106937902</v>
      </c>
      <c r="C6" s="193">
        <v>-0.37039836722352298</v>
      </c>
      <c r="D6" s="193">
        <v>-6.8013006720138698</v>
      </c>
      <c r="E6" s="193">
        <v>-1.24244753045642</v>
      </c>
      <c r="F6" s="194">
        <v>0.36011719706818801</v>
      </c>
      <c r="G6" s="192">
        <v>-2.2600000000000007</v>
      </c>
      <c r="H6" s="193">
        <v>0.27</v>
      </c>
      <c r="I6" s="193">
        <v>-2.601</v>
      </c>
      <c r="J6" s="193">
        <v>-1.19</v>
      </c>
      <c r="K6" s="195">
        <v>0.2</v>
      </c>
      <c r="L6" s="192">
        <v>-4.5910000000000011</v>
      </c>
    </row>
    <row r="7" spans="1:12" ht="14.45" customHeight="1">
      <c r="A7" s="191" t="s">
        <v>110</v>
      </c>
      <c r="B7" s="192">
        <v>2.6942293051719099</v>
      </c>
      <c r="C7" s="193">
        <v>1.22847427881978</v>
      </c>
      <c r="D7" s="193">
        <v>3.5811505684788298</v>
      </c>
      <c r="E7" s="193">
        <v>0.118234493364965</v>
      </c>
      <c r="F7" s="194">
        <v>0.12574788831536399</v>
      </c>
      <c r="G7" s="192">
        <v>0.87999999999999989</v>
      </c>
      <c r="H7" s="193">
        <v>0.54</v>
      </c>
      <c r="I7" s="193">
        <v>0.57000000000000028</v>
      </c>
      <c r="J7" s="193">
        <v>-0.03</v>
      </c>
      <c r="K7" s="195">
        <v>-0.1</v>
      </c>
      <c r="L7" s="192">
        <v>1.9900000000000002</v>
      </c>
    </row>
    <row r="8" spans="1:12" ht="14.45" customHeight="1">
      <c r="A8" s="191" t="s">
        <v>111</v>
      </c>
      <c r="B8" s="192">
        <v>2.2234074041288898</v>
      </c>
      <c r="C8" s="193">
        <v>1.57989432444736</v>
      </c>
      <c r="D8" s="193">
        <v>2.8027612563115101</v>
      </c>
      <c r="E8" s="193">
        <v>2.8531382447604998</v>
      </c>
      <c r="F8" s="194">
        <v>3.13340055964595</v>
      </c>
      <c r="G8" s="192">
        <v>-1</v>
      </c>
      <c r="H8" s="193">
        <v>-1.6</v>
      </c>
      <c r="I8" s="193">
        <v>-0.41000000000000014</v>
      </c>
      <c r="J8" s="193">
        <v>-0.11999999999999966</v>
      </c>
      <c r="K8" s="195">
        <v>0.2</v>
      </c>
      <c r="L8" s="192">
        <v>-3.0100000000000002</v>
      </c>
    </row>
    <row r="9" spans="1:12" ht="14.45" customHeight="1">
      <c r="A9" s="191" t="s">
        <v>112</v>
      </c>
      <c r="B9" s="192">
        <v>3.8483171364616502</v>
      </c>
      <c r="C9" s="193">
        <v>1.0977793214717699</v>
      </c>
      <c r="D9" s="193">
        <v>1.3893329612545799</v>
      </c>
      <c r="E9" s="193">
        <v>2.0065603903398102</v>
      </c>
      <c r="F9" s="194">
        <v>2.9524613506567401</v>
      </c>
      <c r="G9" s="192">
        <v>-1.2199999999999998</v>
      </c>
      <c r="H9" s="193">
        <v>-1.21</v>
      </c>
      <c r="I9" s="193">
        <v>-0.30000000000000004</v>
      </c>
      <c r="J9" s="193">
        <v>-0.10000000000000009</v>
      </c>
      <c r="K9" s="195">
        <v>0</v>
      </c>
      <c r="L9" s="192">
        <v>-2.7299999999999995</v>
      </c>
    </row>
    <row r="10" spans="1:12" ht="14.45" customHeight="1">
      <c r="A10" s="191" t="s">
        <v>113</v>
      </c>
      <c r="B10" s="192">
        <v>3.3475501402580002E-2</v>
      </c>
      <c r="C10" s="193">
        <v>-0.141339385958894</v>
      </c>
      <c r="D10" s="193">
        <v>-0.22288961941207</v>
      </c>
      <c r="E10" s="193">
        <v>-0.17560718784646001</v>
      </c>
      <c r="F10" s="194">
        <v>-0.34021745644981999</v>
      </c>
      <c r="G10" s="192">
        <v>-9.999999999999995E-3</v>
      </c>
      <c r="H10" s="193">
        <v>-0.17</v>
      </c>
      <c r="I10" s="193">
        <v>-0.41000000000000003</v>
      </c>
      <c r="J10" s="193">
        <v>0.11000000000000001</v>
      </c>
      <c r="K10" s="195">
        <v>0</v>
      </c>
      <c r="L10" s="192">
        <v>-0.59000000000000008</v>
      </c>
    </row>
    <row r="11" spans="1:12" ht="14.45" customHeight="1">
      <c r="A11" s="191" t="s">
        <v>114</v>
      </c>
      <c r="B11" s="192">
        <v>4.8438398664348599</v>
      </c>
      <c r="C11" s="193">
        <v>4.0735476760245897</v>
      </c>
      <c r="D11" s="193">
        <v>5.0695111269609603</v>
      </c>
      <c r="E11" s="193">
        <v>3.94690447127785</v>
      </c>
      <c r="F11" s="194">
        <v>4.7257666498622601</v>
      </c>
      <c r="G11" s="192">
        <v>-0.44000000000000039</v>
      </c>
      <c r="H11" s="193">
        <v>-0.9399999999999995</v>
      </c>
      <c r="I11" s="193">
        <v>-0.37999999999999989</v>
      </c>
      <c r="J11" s="193">
        <v>-2.0000000000000462E-2</v>
      </c>
      <c r="K11" s="195">
        <v>0</v>
      </c>
      <c r="L11" s="192">
        <v>-1.7599999999999998</v>
      </c>
    </row>
    <row r="12" spans="1:12" ht="14.45" customHeight="1">
      <c r="A12" s="191" t="s">
        <v>115</v>
      </c>
      <c r="B12" s="192">
        <v>0.93725002931352996</v>
      </c>
      <c r="C12" s="193">
        <v>1.6601759539887899</v>
      </c>
      <c r="D12" s="193">
        <v>2.7473145458733299</v>
      </c>
      <c r="E12" s="193">
        <v>1.7936429885063501</v>
      </c>
      <c r="F12" s="194">
        <v>2.4835819751508801</v>
      </c>
      <c r="G12" s="192">
        <v>-0.12999999999999989</v>
      </c>
      <c r="H12" s="193">
        <v>-0.5</v>
      </c>
      <c r="I12" s="193">
        <v>-0.24000000000000021</v>
      </c>
      <c r="J12" s="193">
        <v>-0.46999999999999975</v>
      </c>
      <c r="K12" s="195">
        <v>-0.1</v>
      </c>
      <c r="L12" s="192">
        <v>-0.87000000000000011</v>
      </c>
    </row>
    <row r="13" spans="1:12" ht="14.45" customHeight="1">
      <c r="A13" s="191" t="s">
        <v>116</v>
      </c>
      <c r="B13" s="192">
        <v>3.8702565095310999</v>
      </c>
      <c r="C13" s="193">
        <v>2.37402329656737</v>
      </c>
      <c r="D13" s="193">
        <v>2.2600456093177601</v>
      </c>
      <c r="E13" s="193">
        <v>2.1153324282308299</v>
      </c>
      <c r="F13" s="194">
        <v>2.1878806439444598</v>
      </c>
      <c r="G13" s="192">
        <v>-0.41000000000000014</v>
      </c>
      <c r="H13" s="193">
        <v>-0.41999999999999993</v>
      </c>
      <c r="I13" s="193">
        <v>-5.9999999999999609E-2</v>
      </c>
      <c r="J13" s="193">
        <v>0.1</v>
      </c>
      <c r="K13" s="195">
        <v>0.1</v>
      </c>
      <c r="L13" s="192">
        <v>-0.88999999999999968</v>
      </c>
    </row>
    <row r="14" spans="1:12" ht="14.45" customHeight="1">
      <c r="A14" s="196" t="s">
        <v>117</v>
      </c>
      <c r="B14" s="197">
        <v>-0.61528119999999997</v>
      </c>
      <c r="C14" s="198">
        <v>-0.98897630000000003</v>
      </c>
      <c r="D14" s="198">
        <v>-0.90208560000000004</v>
      </c>
      <c r="E14" s="198">
        <v>-0.64693160000000005</v>
      </c>
      <c r="F14" s="199">
        <v>4.3964000000000003E-2</v>
      </c>
      <c r="G14" s="197">
        <v>-0.42</v>
      </c>
      <c r="H14" s="198">
        <v>-0.69</v>
      </c>
      <c r="I14" s="198">
        <v>-0.99</v>
      </c>
      <c r="J14" s="198">
        <v>-0.8</v>
      </c>
      <c r="K14" s="200">
        <v>0.5</v>
      </c>
      <c r="L14" s="197">
        <v>-2.0999999999999996</v>
      </c>
    </row>
    <row r="15" spans="1:12" ht="14.45" customHeight="1">
      <c r="A15" s="334" t="s">
        <v>118</v>
      </c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4"/>
    </row>
    <row r="17" s="1" customFormat="1" ht="14.45" customHeight="1"/>
    <row r="18" s="1" customFormat="1" ht="14.45" customHeight="1"/>
    <row r="19" s="1" customFormat="1" ht="14.45" customHeight="1"/>
    <row r="20" s="1" customFormat="1" ht="14.45" customHeight="1"/>
    <row r="21" s="1" customFormat="1" ht="14.45" customHeight="1"/>
    <row r="22" s="1" customFormat="1" ht="14.45" customHeight="1"/>
    <row r="23" s="1" customFormat="1" ht="14.45" customHeight="1"/>
    <row r="24" s="1" customFormat="1" ht="14.45" customHeight="1"/>
    <row r="25" s="1" customFormat="1" ht="14.45" customHeight="1"/>
    <row r="26" s="1" customFormat="1" ht="14.45" customHeight="1"/>
    <row r="33" s="1" customFormat="1" ht="14.45" customHeight="1"/>
  </sheetData>
  <mergeCells count="6">
    <mergeCell ref="A1:L1"/>
    <mergeCell ref="A15:L15"/>
    <mergeCell ref="A2:A3"/>
    <mergeCell ref="B2:F2"/>
    <mergeCell ref="G2:K2"/>
    <mergeCell ref="L2:L3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805E6E49DF9E4EB9A29B202CA75D53" ma:contentTypeVersion="3" ma:contentTypeDescription="Umožňuje vytvoriť nový dokument." ma:contentTypeScope="" ma:versionID="4bab8163d54eabc0f93af7279f9a8e51">
  <xsd:schema xmlns:xsd="http://www.w3.org/2001/XMLSchema" xmlns:xs="http://www.w3.org/2001/XMLSchema" xmlns:p="http://schemas.microsoft.com/office/2006/metadata/properties" xmlns:ns2="c7349f9d-87be-4f62-8556-b3de117682ee" targetNamespace="http://schemas.microsoft.com/office/2006/metadata/properties" ma:root="true" ma:fieldsID="b584d3cb2f156337982845a87ce89dbf" ns2:_="">
    <xsd:import namespace="c7349f9d-87be-4f62-8556-b3de117682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49f9d-87be-4f62-8556-b3de117682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39411-3437-47B2-8E15-2021241D07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564657-912D-4E04-ACBE-1E20E5D89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49f9d-87be-4f62-8556-b3de117682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B45CAC-B548-4A78-BD61-0B13EB289976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c7349f9d-87be-4f62-8556-b3de117682e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36</vt:i4>
      </vt:variant>
    </vt:vector>
  </HeadingPairs>
  <TitlesOfParts>
    <vt:vector size="36" baseType="lpstr">
      <vt:lpstr>Obsah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G01</vt:lpstr>
      <vt:lpstr>G02</vt:lpstr>
      <vt:lpstr>G03</vt:lpstr>
      <vt:lpstr>G04</vt:lpstr>
      <vt:lpstr>G05</vt:lpstr>
      <vt:lpstr>G06</vt:lpstr>
      <vt:lpstr>G07</vt:lpstr>
      <vt:lpstr>G08</vt:lpstr>
      <vt:lpstr>G09</vt:lpstr>
      <vt:lpstr>G10</vt:lpstr>
      <vt:lpstr>G11</vt:lpstr>
      <vt:lpstr>G12</vt:lpstr>
      <vt:lpstr>G13</vt:lpstr>
      <vt:lpstr>G14</vt:lpstr>
      <vt:lpstr>G15</vt:lpstr>
      <vt:lpstr>G16</vt:lpstr>
      <vt:lpstr>G17</vt:lpstr>
      <vt:lpstr>G18</vt:lpstr>
      <vt:lpstr>G19</vt:lpstr>
      <vt:lpstr>G20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Medveď</dc:creator>
  <cp:keywords/>
  <dc:description/>
  <cp:lastModifiedBy>Lenka Zacharova</cp:lastModifiedBy>
  <cp:revision/>
  <dcterms:created xsi:type="dcterms:W3CDTF">2024-04-18T05:47:14Z</dcterms:created>
  <dcterms:modified xsi:type="dcterms:W3CDTF">2025-06-05T09:34:21Z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0x010100F8805E6E49DF9E4EB9A29B202CA75D53</vt:lpwstr>
  </property>
</Properties>
</file>