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rozpoctovarada.sharepoint.com/sites/Semafor/Zdielane dokumenty/General/fiskal_projekty/fiskal_projekty_2025/202507_dovody_vysokych_deficitov/"/>
    </mc:Choice>
  </mc:AlternateContent>
  <xr:revisionPtr revIDLastSave="147" documentId="8_{1ACA9D00-61A6-4D0F-8ABC-9F2922ED3C9E}" xr6:coauthVersionLast="47" xr6:coauthVersionMax="47" xr10:uidLastSave="{3A69A9C3-6D90-4890-B801-50560155C7FD}"/>
  <bookViews>
    <workbookView xWindow="-110" yWindow="-110" windowWidth="25820" windowHeight="13900" tabRatio="789" xr2:uid="{CC25484A-D578-4508-A629-0392A25877D0}"/>
  </bookViews>
  <sheets>
    <sheet name="G1" sheetId="12" r:id="rId1"/>
    <sheet name="G2" sheetId="16" r:id="rId2"/>
    <sheet name="G3" sheetId="17" r:id="rId3"/>
    <sheet name="G4" sheetId="4" r:id="rId4"/>
    <sheet name="G5" sheetId="6" r:id="rId5"/>
    <sheet name="G6,G7" sheetId="7" r:id="rId6"/>
    <sheet name="G8,G9" sheetId="5" r:id="rId7"/>
    <sheet name="G10" sheetId="1" r:id="rId8"/>
    <sheet name="G11" sheetId="3" r:id="rId9"/>
    <sheet name="G12" sheetId="8" r:id="rId10"/>
    <sheet name="G13" sheetId="2" r:id="rId11"/>
    <sheet name="TAB" sheetId="20" r:id="rId12"/>
    <sheet name="G14" sheetId="15" r:id="rId13"/>
  </sheets>
  <externalReferences>
    <externalReference r:id="rId14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______DAT1">#REF!</definedName>
    <definedName name="_____________________DAT2">#REF!</definedName>
    <definedName name="_____________________DAT7">#REF!</definedName>
    <definedName name="____________________dat3">#REF!</definedName>
    <definedName name="____________________DAT8">#REF!</definedName>
    <definedName name="___________________DAT1">#REF!</definedName>
    <definedName name="___________________DAT2">#REF!</definedName>
    <definedName name="___________________DAT7">#REF!</definedName>
    <definedName name="__________________dat3">#REF!</definedName>
    <definedName name="__________________DAT8">#REF!</definedName>
    <definedName name="_________________DAT1">#REF!</definedName>
    <definedName name="_________________DAT2">#REF!</definedName>
    <definedName name="_________________DAT7">#REF!</definedName>
    <definedName name="________________DAT1">#REF!</definedName>
    <definedName name="________________DAT2">#REF!</definedName>
    <definedName name="________________dat3">#REF!</definedName>
    <definedName name="________________DAT7">#REF!</definedName>
    <definedName name="________________DAT8">#REF!</definedName>
    <definedName name="______________DAT1">#REF!</definedName>
    <definedName name="______________DAT2">#REF!</definedName>
    <definedName name="______________dat3">#REF!</definedName>
    <definedName name="______________DAT7">#REF!</definedName>
    <definedName name="______________DAT8">#REF!</definedName>
    <definedName name="____________DAT1">#REF!</definedName>
    <definedName name="____________DAT2">#REF!</definedName>
    <definedName name="____________dat3">#REF!</definedName>
    <definedName name="____________DAT7">#REF!</definedName>
    <definedName name="____________DAT8">#REF!</definedName>
    <definedName name="___________DAT1">#REF!</definedName>
    <definedName name="___________DAT2">#REF!</definedName>
    <definedName name="___________dat3">#REF!</definedName>
    <definedName name="___________DAT7">#REF!</definedName>
    <definedName name="___________DAT8">#REF!</definedName>
    <definedName name="__________DAT1">#REF!</definedName>
    <definedName name="__________DAT2">#REF!</definedName>
    <definedName name="__________dat3">#REF!</definedName>
    <definedName name="__________DAT7">#REF!</definedName>
    <definedName name="__________DAT8">#REF!</definedName>
    <definedName name="_________DAT1">#REF!</definedName>
    <definedName name="_________DAT2">#REF!</definedName>
    <definedName name="_________DAT7">#REF!</definedName>
    <definedName name="________dat3">#REF!</definedName>
    <definedName name="________DAT8">#REF!</definedName>
    <definedName name="_______DAT1">#REF!</definedName>
    <definedName name="_______DAT2">#REF!</definedName>
    <definedName name="_______dat3">#REF!</definedName>
    <definedName name="_______DAT7">#REF!</definedName>
    <definedName name="_______DAT8">#REF!</definedName>
    <definedName name="_______UD2">#REF!</definedName>
    <definedName name="______DAT1">#REF!</definedName>
    <definedName name="______DAT2">#REF!</definedName>
    <definedName name="______dat3">#REF!</definedName>
    <definedName name="______DAT7">#REF!</definedName>
    <definedName name="______DAT8">#REF!</definedName>
    <definedName name="______UD2">#REF!</definedName>
    <definedName name="_____BOP2">#REF!</definedName>
    <definedName name="_____DAT1">#REF!</definedName>
    <definedName name="_____DAT2">#REF!</definedName>
    <definedName name="_____dat3">#REF!</definedName>
    <definedName name="_____DAT7">#REF!</definedName>
    <definedName name="_____DAT8">#REF!</definedName>
    <definedName name="_____EXP5">#REF!</definedName>
    <definedName name="_____EXP6">#REF!</definedName>
    <definedName name="_____EXP7">#REF!</definedName>
    <definedName name="_____EXP9">#REF!</definedName>
    <definedName name="_____IMP2">#REF!</definedName>
    <definedName name="_____IMP4">#REF!</definedName>
    <definedName name="_____IMP6">#REF!</definedName>
    <definedName name="_____IMP7">#REF!</definedName>
    <definedName name="_____MTS2">#REF!</definedName>
    <definedName name="_____PAG2">#REF!</definedName>
    <definedName name="_____PAG3">#REF!</definedName>
    <definedName name="_____PAG4">#REF!</definedName>
    <definedName name="_____PAG5">#REF!</definedName>
    <definedName name="_____PAG6">#REF!</definedName>
    <definedName name="_____RES2">#REF!</definedName>
    <definedName name="_____TAB7">#REF!</definedName>
    <definedName name="_____UD2">#REF!</definedName>
    <definedName name="____BOP1">#REF!</definedName>
    <definedName name="____BOP2">#REF!</definedName>
    <definedName name="____DAT1">#REF!</definedName>
    <definedName name="____DAT2">#REF!</definedName>
    <definedName name="____dat3">#REF!</definedName>
    <definedName name="____dat5">#REF!</definedName>
    <definedName name="____DAT7">#REF!</definedName>
    <definedName name="____DAT8">#REF!</definedName>
    <definedName name="____EXP5">#REF!</definedName>
    <definedName name="____EXP6">#REF!</definedName>
    <definedName name="____EXP7">#REF!</definedName>
    <definedName name="____EXP9">#REF!</definedName>
    <definedName name="____IMP10">#REF!</definedName>
    <definedName name="____IMP2">#REF!</definedName>
    <definedName name="____IMP4">#REF!</definedName>
    <definedName name="____IMP6">#REF!</definedName>
    <definedName name="____IMP7">#REF!</definedName>
    <definedName name="____IMP8">#REF!</definedName>
    <definedName name="____MTS2">#REF!</definedName>
    <definedName name="____OUT1">#REF!</definedName>
    <definedName name="____OUT2">#REF!</definedName>
    <definedName name="____PAG2">#REF!</definedName>
    <definedName name="____PAG3">#REF!</definedName>
    <definedName name="____PAG4">#REF!</definedName>
    <definedName name="____PAG5">#REF!</definedName>
    <definedName name="____PAG6">#REF!</definedName>
    <definedName name="____PAG7">#REF!</definedName>
    <definedName name="____pro2001">#REF!</definedName>
    <definedName name="____RES2">#REF!</definedName>
    <definedName name="____TAB1">#REF!</definedName>
    <definedName name="____TAB10">#REF!</definedName>
    <definedName name="____TAB12">#REF!</definedName>
    <definedName name="____Tab19">#REF!</definedName>
    <definedName name="____TAB2">#REF!</definedName>
    <definedName name="____Tab20">#REF!</definedName>
    <definedName name="____Tab21">#REF!</definedName>
    <definedName name="____Tab22">#REF!</definedName>
    <definedName name="____Tab23">#REF!</definedName>
    <definedName name="____Tab24">#REF!</definedName>
    <definedName name="____Tab26">#REF!</definedName>
    <definedName name="____Tab27">#REF!</definedName>
    <definedName name="____Tab28">#REF!</definedName>
    <definedName name="____Tab29">#REF!</definedName>
    <definedName name="____TAB3">#REF!</definedName>
    <definedName name="____Tab30">#REF!</definedName>
    <definedName name="____Tab31">#REF!</definedName>
    <definedName name="____Tab32">#REF!</definedName>
    <definedName name="____Tab33">#REF!</definedName>
    <definedName name="____Tab34">#REF!</definedName>
    <definedName name="____Tab35">#REF!</definedName>
    <definedName name="____TAB4">#REF!</definedName>
    <definedName name="____TAB5">#REF!</definedName>
    <definedName name="____tab6">#REF!</definedName>
    <definedName name="____TAB7">#REF!</definedName>
    <definedName name="____TAB8">#REF!</definedName>
    <definedName name="____tab9">#REF!</definedName>
    <definedName name="____TB41">#REF!</definedName>
    <definedName name="____UD2">#REF!</definedName>
    <definedName name="____WEO1">#REF!</definedName>
    <definedName name="____WEO2">#REF!</definedName>
    <definedName name="___BOP1">#REF!</definedName>
    <definedName name="___BOP2">#REF!</definedName>
    <definedName name="___DAT1">#REF!</definedName>
    <definedName name="___DAT2">#REF!</definedName>
    <definedName name="___dat3">#REF!</definedName>
    <definedName name="___DAT7">#REF!</definedName>
    <definedName name="___DAT8">#REF!</definedName>
    <definedName name="___EXP5">#REF!</definedName>
    <definedName name="___EXP6">#REF!</definedName>
    <definedName name="___EXP7">#REF!</definedName>
    <definedName name="___EXP9">#REF!</definedName>
    <definedName name="___IMP10">#REF!</definedName>
    <definedName name="___IMP2">#REF!</definedName>
    <definedName name="___IMP4">#REF!</definedName>
    <definedName name="___IMP6">#REF!</definedName>
    <definedName name="___IMP7">#REF!</definedName>
    <definedName name="___IMP8">#REF!</definedName>
    <definedName name="___MTS2">#REF!</definedName>
    <definedName name="___OUT1">#REF!</definedName>
    <definedName name="___OUT2">#REF!</definedName>
    <definedName name="___PAG2">#REF!</definedName>
    <definedName name="___PAG3">#REF!</definedName>
    <definedName name="___PAG4">#REF!</definedName>
    <definedName name="___PAG5">#REF!</definedName>
    <definedName name="___PAG6">#REF!</definedName>
    <definedName name="___PAG7">#REF!</definedName>
    <definedName name="___pro2001">#REF!</definedName>
    <definedName name="___RES2">#REF!</definedName>
    <definedName name="___TAB1">#REF!</definedName>
    <definedName name="___TAB10">#REF!</definedName>
    <definedName name="___TAB12">#REF!</definedName>
    <definedName name="___Tab19">#REF!</definedName>
    <definedName name="___TAB2">#REF!</definedName>
    <definedName name="___Tab20">#REF!</definedName>
    <definedName name="___Tab21">#REF!</definedName>
    <definedName name="___Tab22">#REF!</definedName>
    <definedName name="___Tab23">#REF!</definedName>
    <definedName name="___Tab24">#REF!</definedName>
    <definedName name="___Tab26">#REF!</definedName>
    <definedName name="___Tab27">#REF!</definedName>
    <definedName name="___Tab28">#REF!</definedName>
    <definedName name="___Tab29">#REF!</definedName>
    <definedName name="___TAB3">#REF!</definedName>
    <definedName name="___Tab30">#REF!</definedName>
    <definedName name="___Tab31">#REF!</definedName>
    <definedName name="___Tab32">#REF!</definedName>
    <definedName name="___Tab33">#REF!</definedName>
    <definedName name="___Tab34">#REF!</definedName>
    <definedName name="___Tab35">#REF!</definedName>
    <definedName name="___TAB4">#REF!</definedName>
    <definedName name="___TAB5">#REF!</definedName>
    <definedName name="___tab6">#REF!</definedName>
    <definedName name="___TAB7">#REF!</definedName>
    <definedName name="___TAB8">#REF!</definedName>
    <definedName name="___tab9">#REF!</definedName>
    <definedName name="___TB41">#REF!</definedName>
    <definedName name="___UD2">#REF!</definedName>
    <definedName name="___WEO1">#REF!</definedName>
    <definedName name="___WEO2">#REF!</definedName>
    <definedName name="__123Graph_A" hidden="1">#REF!</definedName>
    <definedName name="__123Graph_ABERLGRAP" hidden="1">#REF!</definedName>
    <definedName name="__123Graph_ACATCH1" hidden="1">#REF!</definedName>
    <definedName name="__123Graph_ACONVERG1" hidden="1">#REF!</definedName>
    <definedName name="__123Graph_AECTOT" hidden="1">#REF!</definedName>
    <definedName name="__123Graph_AEXP" hidden="1">#REF!</definedName>
    <definedName name="__123Graph_AGRAPH2" hidden="1">#REF!</definedName>
    <definedName name="__123Graph_AGRAPH41" hidden="1">#REF!</definedName>
    <definedName name="__123Graph_AGRAPH42" hidden="1">#REF!</definedName>
    <definedName name="__123Graph_AGRAPH44" hidden="1">#REF!</definedName>
    <definedName name="__123Graph_AIBRD_LEND" hidden="1">#REF!</definedName>
    <definedName name="__123Graph_AIMPORTS" hidden="1">#REF!</definedName>
    <definedName name="__123Graph_APERIB" hidden="1">#REF!</definedName>
    <definedName name="__123Graph_APIPELINE" hidden="1">#REF!</definedName>
    <definedName name="__123Graph_APRODABSC" hidden="1">#REF!</definedName>
    <definedName name="__123Graph_APRODABSD" hidden="1">#REF!</definedName>
    <definedName name="__123Graph_APRODTRE2" hidden="1">#REF!</definedName>
    <definedName name="__123Graph_APRODTRE3" hidden="1">#REF!</definedName>
    <definedName name="__123Graph_APRODTRE4" hidden="1">#REF!</definedName>
    <definedName name="__123Graph_APRODTREND" hidden="1">#REF!</definedName>
    <definedName name="__123Graph_AREER" hidden="1">#REF!</definedName>
    <definedName name="__123Graph_ATEST1" hidden="1">#REF!</definedName>
    <definedName name="__123Graph_AUTRECHT" hidden="1">#REF!</definedName>
    <definedName name="__123Graph_B" hidden="1">#REF!</definedName>
    <definedName name="__123Graph_BBERLGRAP" hidden="1">#REF!</definedName>
    <definedName name="__123Graph_BCATCH1" hidden="1">#REF!</definedName>
    <definedName name="__123Graph_BCONVERG1" hidden="1">#REF!</definedName>
    <definedName name="__123Graph_BCurrent" hidden="1">#REF!</definedName>
    <definedName name="__123Graph_BECTOT" hidden="1">#REF!</definedName>
    <definedName name="__123Graph_BGDP" hidden="1">#REF!</definedName>
    <definedName name="__123Graph_BGRAPH2" hidden="1">#REF!</definedName>
    <definedName name="__123Graph_BGRAPH41" hidden="1">#REF!</definedName>
    <definedName name="__123Graph_BIBRD_LEND" hidden="1">#REF!</definedName>
    <definedName name="__123Graph_BIMPORTS" hidden="1">#REF!</definedName>
    <definedName name="__123Graph_BMONEY" hidden="1">#REF!</definedName>
    <definedName name="__123Graph_BPERIB" hidden="1">#REF!</definedName>
    <definedName name="__123Graph_BPIPELINE" hidden="1">#REF!</definedName>
    <definedName name="__123Graph_BPRODABSC" hidden="1">#REF!</definedName>
    <definedName name="__123Graph_BPRODABSD" hidden="1">#REF!</definedName>
    <definedName name="__123Graph_BREER" hidden="1">#REF!</definedName>
    <definedName name="__123Graph_BREER3" hidden="1">#REF!</definedName>
    <definedName name="__123Graph_BTEST1" hidden="1">#REF!</definedName>
    <definedName name="__123Graph_C" hidden="1">#REF!</definedName>
    <definedName name="__123Graph_CBERLGRAP" hidden="1">#REF!</definedName>
    <definedName name="__123Graph_CCATCH1" hidden="1">#REF!</definedName>
    <definedName name="__123Graph_CECTOT" hidden="1">#REF!</definedName>
    <definedName name="__123Graph_CGRAPH41" hidden="1">#REF!</definedName>
    <definedName name="__123Graph_CGRAPH44" hidden="1">#REF!</definedName>
    <definedName name="__123Graph_CIMPORTS" hidden="1">#REF!</definedName>
    <definedName name="__123Graph_CPERIA" hidden="1">#REF!</definedName>
    <definedName name="__123Graph_CPERIB" hidden="1">#REF!</definedName>
    <definedName name="__123Graph_CPRODABSC" hidden="1">#REF!</definedName>
    <definedName name="__123Graph_CPRODTRE2" hidden="1">#REF!</definedName>
    <definedName name="__123Graph_CPRODTREND" hidden="1">#REF!</definedName>
    <definedName name="__123Graph_CREER" hidden="1">#REF!</definedName>
    <definedName name="__123Graph_CREER3" hidden="1">#REF!</definedName>
    <definedName name="__123Graph_CTEST1" hidden="1">#REF!</definedName>
    <definedName name="__123Graph_CUTRECHT" hidden="1">#REF!</definedName>
    <definedName name="__123Graph_D" hidden="1">#REF!</definedName>
    <definedName name="__123Graph_DBERLGRAP" hidden="1">#REF!</definedName>
    <definedName name="__123Graph_DCATCH1" hidden="1">#REF!</definedName>
    <definedName name="__123Graph_DCONVERG1" hidden="1">#REF!</definedName>
    <definedName name="__123Graph_DECTOT" hidden="1">#REF!</definedName>
    <definedName name="__123Graph_DGRAPH41" hidden="1">#REF!</definedName>
    <definedName name="__123Graph_DPERIA" hidden="1">#REF!</definedName>
    <definedName name="__123Graph_DPERIB" hidden="1">#REF!</definedName>
    <definedName name="__123Graph_DPRODABSC" hidden="1">#REF!</definedName>
    <definedName name="__123Graph_DREER3" hidden="1">#REF!</definedName>
    <definedName name="__123Graph_DTEST1" hidden="1">#REF!</definedName>
    <definedName name="__123Graph_DUTRECHT" hidden="1">#REF!</definedName>
    <definedName name="__123Graph_E" hidden="1">#REF!</definedName>
    <definedName name="__123Graph_EBERLGRAP" hidden="1">#REF!</definedName>
    <definedName name="__123Graph_ECONVERG1" hidden="1">#REF!</definedName>
    <definedName name="__123Graph_EECTOT" hidden="1">#REF!</definedName>
    <definedName name="__123Graph_EGRAPH41" hidden="1">#REF!</definedName>
    <definedName name="__123Graph_EPERIA" hidden="1">#REF!</definedName>
    <definedName name="__123Graph_EPRODABSC" hidden="1">#REF!</definedName>
    <definedName name="__123Graph_EREER3" hidden="1">#REF!</definedName>
    <definedName name="__123Graph_ETEST1" hidden="1">#REF!</definedName>
    <definedName name="__123Graph_F" hidden="1">#REF!</definedName>
    <definedName name="__123Graph_FBERLGRAP" hidden="1">#REF!</definedName>
    <definedName name="__123Graph_FGRAPH41" hidden="1">#REF!</definedName>
    <definedName name="__123Graph_FPRODABSC" hidden="1">#REF!</definedName>
    <definedName name="__123Graph_FREER3" hidden="1">#REF!</definedName>
    <definedName name="__123Graph_FTEST1" hidden="1">#REF!</definedName>
    <definedName name="__123Graph_X" hidden="1">#REF!</definedName>
    <definedName name="__123Graph_XCurrent" hidden="1">#REF!</definedName>
    <definedName name="__123Graph_XECTOT" hidden="1">#REF!</definedName>
    <definedName name="__123Graph_XEXP" hidden="1">#REF!</definedName>
    <definedName name="__123Graph_XChart1" hidden="1">#REF!</definedName>
    <definedName name="__123Graph_XChart2" hidden="1">#REF!</definedName>
    <definedName name="__123Graph_XIBRD_LEND" hidden="1">#REF!</definedName>
    <definedName name="__123Graph_XIMPORTS" hidden="1">#REF!</definedName>
    <definedName name="__123Graph_XTEST1" hidden="1">#REF!</definedName>
    <definedName name="__BOP1">#REF!</definedName>
    <definedName name="__BOP2">#REF!</definedName>
    <definedName name="__dat1">#REF!</definedName>
    <definedName name="__dat2">#REF!</definedName>
    <definedName name="__dat3">#REF!</definedName>
    <definedName name="__dat5">#REF!</definedName>
    <definedName name="__DAT7">#REF!</definedName>
    <definedName name="__DAT8">#REF!</definedName>
    <definedName name="__EXP5">#REF!</definedName>
    <definedName name="__EXP6">#REF!</definedName>
    <definedName name="__EXP7">#REF!</definedName>
    <definedName name="__EXP9">#REF!</definedName>
    <definedName name="__IMP10">#REF!</definedName>
    <definedName name="__IMP2">#REF!</definedName>
    <definedName name="__IMP4">#REF!</definedName>
    <definedName name="__IMP6">#REF!</definedName>
    <definedName name="__IMP7">#REF!</definedName>
    <definedName name="__IMP8">#REF!</definedName>
    <definedName name="__MAIN__">#REF!</definedName>
    <definedName name="__MTS2">#REF!</definedName>
    <definedName name="__OUT1">#REF!</definedName>
    <definedName name="__OUT2">#REF!</definedName>
    <definedName name="__PAG2">#REF!</definedName>
    <definedName name="__PAG3">#REF!</definedName>
    <definedName name="__PAG4">#REF!</definedName>
    <definedName name="__PAG5">#REF!</definedName>
    <definedName name="__PAG6">#REF!</definedName>
    <definedName name="__PAG7">#REF!</definedName>
    <definedName name="__pro2001">#REF!</definedName>
    <definedName name="__RES2">#REF!</definedName>
    <definedName name="__TAB1">#REF!</definedName>
    <definedName name="__TAB10">#REF!</definedName>
    <definedName name="__TAB12">#REF!</definedName>
    <definedName name="__Tab19">#REF!</definedName>
    <definedName name="__TAB2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TAB4">#REF!</definedName>
    <definedName name="__TAB5">#REF!</definedName>
    <definedName name="__tab6">#REF!</definedName>
    <definedName name="__TAB7">#REF!</definedName>
    <definedName name="__TAB8">#REF!</definedName>
    <definedName name="__tab9">#REF!</definedName>
    <definedName name="__TB41">#REF!</definedName>
    <definedName name="__UD2">#REF!</definedName>
    <definedName name="__WEO1">#REF!</definedName>
    <definedName name="__WEO2">#REF!</definedName>
    <definedName name="_1__123Graph_AChart_1" hidden="1">#REF!</definedName>
    <definedName name="_1_0ju" hidden="1">#REF!</definedName>
    <definedName name="_1_123Graph_A" hidden="1">#REF!</definedName>
    <definedName name="_10__123Graph_ACPI_ER_LOG" hidden="1">#REF!</definedName>
    <definedName name="_10__123Graph_ACHART_1" hidden="1">#REF!</definedName>
    <definedName name="_10__123Graph_ACHART_2" hidden="1">#REF!</definedName>
    <definedName name="_10__123Graph_ACHART_8" hidden="1">#REF!</definedName>
    <definedName name="_10__123Graph_BCHART_1" hidden="1">#REF!</definedName>
    <definedName name="_100__123Graph_BCHART_8" hidden="1">#REF!</definedName>
    <definedName name="_103__123Graph_CCHART_3" hidden="1">#REF!</definedName>
    <definedName name="_105__123Graph_CCHART_1" hidden="1">#REF!</definedName>
    <definedName name="_108__123Graph_CCHART_4" hidden="1">#REF!</definedName>
    <definedName name="_11__123Graph_AGROWTH_CPI" hidden="1">#REF!</definedName>
    <definedName name="_11__123Graph_BCHART_1" hidden="1">#REF!</definedName>
    <definedName name="_11__123Graph_BCHART_2" hidden="1">#REF!</definedName>
    <definedName name="_110__123Graph_CCHART_2" hidden="1">#REF!</definedName>
    <definedName name="_113__123Graph_CCHART_5" hidden="1">#REF!</definedName>
    <definedName name="_115__123Graph_CCHART_3" hidden="1">#REF!</definedName>
    <definedName name="_118__123Graph_CCHART_6" hidden="1">#REF!</definedName>
    <definedName name="_12__123Graph_ACHART_2" hidden="1">#REF!</definedName>
    <definedName name="_12__123Graph_ACHART_3" hidden="1">#REF!</definedName>
    <definedName name="_12__123Graph_AIBA_IBRD" hidden="1">#REF!</definedName>
    <definedName name="_12__123Graph_BCHART_2" hidden="1">#REF!</definedName>
    <definedName name="_12__123Graph_BCHART_3" hidden="1">#REF!</definedName>
    <definedName name="_120__123Graph_CCHART_4" hidden="1">#REF!</definedName>
    <definedName name="_123__123Graph_CCHART_7" hidden="1">#REF!</definedName>
    <definedName name="_123Graph_AB" hidden="1">#REF!</definedName>
    <definedName name="_123Graph_B" hidden="1">#REF!</definedName>
    <definedName name="_123Graph_DB" hidden="1">#REF!</definedName>
    <definedName name="_123Graph_EB" hidden="1">#REF!</definedName>
    <definedName name="_123Graph_FB" hidden="1">#REF!</definedName>
    <definedName name="_125__123Graph_CCHART_5" hidden="1">#REF!</definedName>
    <definedName name="_128__123Graph_CCHART_8" hidden="1">#REF!</definedName>
    <definedName name="_13__123Graph_ACHART_1" hidden="1">#REF!</definedName>
    <definedName name="_13__123Graph_ACHART_2" hidden="1">#REF!</definedName>
    <definedName name="_13__123Graph_AINVENT_SALES" hidden="1">#REF!</definedName>
    <definedName name="_13__123Graph_BCHART_3" hidden="1">#REF!</definedName>
    <definedName name="_13__123Graph_BCHART_4" hidden="1">#REF!</definedName>
    <definedName name="_130__123Graph_CCHART_6" hidden="1">#REF!</definedName>
    <definedName name="_132Graph_CB" hidden="1">#REF!</definedName>
    <definedName name="_133__123Graph_DCHART_7" hidden="1">#REF!</definedName>
    <definedName name="_135__123Graph_CCHART_7" hidden="1">#REF!</definedName>
    <definedName name="_138__123Graph_DCHART_8" hidden="1">#REF!</definedName>
    <definedName name="_14__123Graph_ACHART_4" hidden="1">#REF!</definedName>
    <definedName name="_14__123Graph_AMIMPMA_1" hidden="1">#REF!</definedName>
    <definedName name="_14__123Graph_BCHART_4" hidden="1">#REF!</definedName>
    <definedName name="_14__123Graph_BCHART_5" hidden="1">#REF!</definedName>
    <definedName name="_140__123Graph_CCHART_8" hidden="1">#REF!</definedName>
    <definedName name="_143__123Graph_ECHART_7" hidden="1">#REF!</definedName>
    <definedName name="_145__123Graph_DCHART_7" hidden="1">#REF!</definedName>
    <definedName name="_148__123Graph_ECHART_8" hidden="1">#REF!</definedName>
    <definedName name="_15__123Graph_ACHART_3" hidden="1">#REF!</definedName>
    <definedName name="_15__123Graph_ANDA_OIN" hidden="1">#REF!</definedName>
    <definedName name="_15__123Graph_BCHART_5" hidden="1">#REF!</definedName>
    <definedName name="_15__123Graph_BCHART_6" hidden="1">#REF!</definedName>
    <definedName name="_150__123Graph_DCHART_8" hidden="1">#REF!</definedName>
    <definedName name="_153__123Graph_FCHART_8" hidden="1">#REF!</definedName>
    <definedName name="_155__123Graph_ECHART_7" hidden="1">#REF!</definedName>
    <definedName name="_16__123Graph_ACHART_3" hidden="1">#REF!</definedName>
    <definedName name="_16__123Graph_ACHART_5" hidden="1">#REF!</definedName>
    <definedName name="_16__123Graph_AR_BMONEY" hidden="1">#REF!</definedName>
    <definedName name="_16__123Graph_BCHART_6" hidden="1">#REF!</definedName>
    <definedName name="_16__123Graph_BCHART_7" hidden="1">#REF!</definedName>
    <definedName name="_160__123Graph_ECHART_8" hidden="1">#REF!</definedName>
    <definedName name="_165__123Graph_FCHART_8" hidden="1">#REF!</definedName>
    <definedName name="_17__123Graph_ASEIGNOR" hidden="1">#REF!</definedName>
    <definedName name="_17__123Graph_BCHART_7" hidden="1">#REF!</definedName>
    <definedName name="_17__123Graph_BCHART_8" hidden="1">#REF!</definedName>
    <definedName name="_18__123Graph_ACHART_2" hidden="1">#REF!</definedName>
    <definedName name="_18__123Graph_ACHART_4" hidden="1">#REF!</definedName>
    <definedName name="_18__123Graph_ACHART_6" hidden="1">#REF!</definedName>
    <definedName name="_18__123Graph_AWB_ADJ_PRJ" hidden="1">#REF!</definedName>
    <definedName name="_18__123Graph_BCHART_8" hidden="1">#REF!</definedName>
    <definedName name="_18__123Graph_CCHART_1" hidden="1">#REF!</definedName>
    <definedName name="_19__123Graph_ACHART_4" hidden="1">#REF!</definedName>
    <definedName name="_19__123Graph_BCHART_1" hidden="1">#REF!</definedName>
    <definedName name="_19__123Graph_CCHART_1" hidden="1">#REF!</definedName>
    <definedName name="_19__123Graph_CCHART_2" hidden="1">#REF!</definedName>
    <definedName name="_1992BOPB">#REF!</definedName>
    <definedName name="_1Macros_Import_.qbop">#REF!</definedName>
    <definedName name="_2__123Graph_ADEV_EMPL" hidden="1">#REF!</definedName>
    <definedName name="_2__123Graph_ACHART_1" hidden="1">#REF!</definedName>
    <definedName name="_20__123Graph_ACHART_7" hidden="1">#REF!</definedName>
    <definedName name="_20__123Graph_BCHART_2" hidden="1">#REF!</definedName>
    <definedName name="_20__123Graph_CCHART_2" hidden="1">#REF!</definedName>
    <definedName name="_20__123Graph_CCHART_3" hidden="1">#REF!</definedName>
    <definedName name="_20Macros_Import_.qbop">#REF!</definedName>
    <definedName name="_21__123Graph_ACHART_5" hidden="1">#REF!</definedName>
    <definedName name="_21__123Graph_CCHART_3" hidden="1">#REF!</definedName>
    <definedName name="_21__123Graph_CCHART_4" hidden="1">#REF!</definedName>
    <definedName name="_22__123Graph_ACHART_5" hidden="1">#REF!</definedName>
    <definedName name="_22__123Graph_ACHART_8" hidden="1">#REF!</definedName>
    <definedName name="_22__123Graph_CCHART_4" hidden="1">#REF!</definedName>
    <definedName name="_22__123Graph_CCHART_5" hidden="1">#REF!</definedName>
    <definedName name="_23__123Graph_ACHART_3" hidden="1">#REF!</definedName>
    <definedName name="_23__123Graph_CCHART_5" hidden="1">#REF!</definedName>
    <definedName name="_23__123Graph_CCHART_6" hidden="1">#REF!</definedName>
    <definedName name="_24__123Graph_ACHART_6" hidden="1">#REF!</definedName>
    <definedName name="_24__123Graph_BCPI_ER_LOG" hidden="1">#REF!</definedName>
    <definedName name="_24__123Graph_BCHART_1" hidden="1">#REF!</definedName>
    <definedName name="_24__123Graph_CCHART_6" hidden="1">#REF!</definedName>
    <definedName name="_24__123Graph_CCHART_7" hidden="1">#REF!</definedName>
    <definedName name="_25__123Graph_ACHART_1" hidden="1">#REF!</definedName>
    <definedName name="_25__123Graph_ACHART_6" hidden="1">#REF!</definedName>
    <definedName name="_25__123Graph_CCHART_7" hidden="1">#REF!</definedName>
    <definedName name="_25__123Graph_CCHART_8" hidden="1">#REF!</definedName>
    <definedName name="_26__123Graph_BCHART_2" hidden="1">#REF!</definedName>
    <definedName name="_26__123Graph_CCHART_8" hidden="1">#REF!</definedName>
    <definedName name="_26__123Graph_DCHART_7" hidden="1">#REF!</definedName>
    <definedName name="_27__123Graph_ACHART_7" hidden="1">#REF!</definedName>
    <definedName name="_27__123Graph_DCHART_7" hidden="1">#REF!</definedName>
    <definedName name="_27__123Graph_DCHART_8" hidden="1">#REF!</definedName>
    <definedName name="_28__123Graph_ACHART_4" hidden="1">#REF!</definedName>
    <definedName name="_28__123Graph_ACHART_7" hidden="1">#REF!</definedName>
    <definedName name="_28__123Graph_BCHART_3" hidden="1">#REF!</definedName>
    <definedName name="_28__123Graph_BIBA_IBRD" hidden="1">#REF!</definedName>
    <definedName name="_28__123Graph_DCHART_8" hidden="1">#REF!</definedName>
    <definedName name="_28__123Graph_ECHART_7" hidden="1">#REF!</definedName>
    <definedName name="_29__123Graph_BNDA_OIN" hidden="1">#REF!</definedName>
    <definedName name="_29__123Graph_ECHART_7" hidden="1">#REF!</definedName>
    <definedName name="_29__123Graph_ECHART_8" hidden="1">#REF!</definedName>
    <definedName name="_2Macros_Import_.qbop">#REF!</definedName>
    <definedName name="_3__123Graph_ACHART_1" hidden="1">#REF!</definedName>
    <definedName name="_3__123Graph_ACHART_2" hidden="1">#REF!</definedName>
    <definedName name="_3__123Graph_BDEV_EMPL" hidden="1">#REF!</definedName>
    <definedName name="_30__123Graph_ACHART_2" hidden="1">#REF!</definedName>
    <definedName name="_30__123Graph_ACHART_8" hidden="1">#REF!</definedName>
    <definedName name="_30__123Graph_BCHART_4" hidden="1">#REF!</definedName>
    <definedName name="_30__123Graph_BR_BMONEY" hidden="1">#REF!</definedName>
    <definedName name="_30__123Graph_ECHART_8" hidden="1">#REF!</definedName>
    <definedName name="_30__123Graph_FCHART_8" hidden="1">#REF!</definedName>
    <definedName name="_31__123Graph_ACHART_8" hidden="1">#REF!</definedName>
    <definedName name="_31__123Graph_BSEIGNOR" hidden="1">#REF!</definedName>
    <definedName name="_31__123Graph_FCHART_8" hidden="1">#REF!</definedName>
    <definedName name="_32__123Graph_BCHART_5" hidden="1">#REF!</definedName>
    <definedName name="_32__123Graph_BWB_ADJ_PRJ" hidden="1">#REF!</definedName>
    <definedName name="_33__123Graph_ACHART_5" hidden="1">#REF!</definedName>
    <definedName name="_33__123Graph_BCHART_1" hidden="1">#REF!</definedName>
    <definedName name="_33__123Graph_CMIMPMA_0" hidden="1">#REF!</definedName>
    <definedName name="_34__123Graph_BCHART_1" hidden="1">#REF!</definedName>
    <definedName name="_34__123Graph_BCHART_6" hidden="1">#REF!</definedName>
    <definedName name="_34__123Graph_DGROWTH_CPI" hidden="1">#REF!</definedName>
    <definedName name="_35__123Graph_ACHART_3" hidden="1">#REF!</definedName>
    <definedName name="_35__123Graph_DMIMPMA_1" hidden="1">#REF!</definedName>
    <definedName name="_36__123Graph_BCHART_2" hidden="1">#REF!</definedName>
    <definedName name="_36__123Graph_BCHART_7" hidden="1">#REF!</definedName>
    <definedName name="_36__123Graph_EMIMPMA_0" hidden="1">#REF!</definedName>
    <definedName name="_37__123Graph_BCHART_2" hidden="1">#REF!</definedName>
    <definedName name="_37__123Graph_EMIMPMA_1" hidden="1">#REF!</definedName>
    <definedName name="_38__123Graph_ACHART_6" hidden="1">#REF!</definedName>
    <definedName name="_38__123Graph_BCHART_8" hidden="1">#REF!</definedName>
    <definedName name="_38__123Graph_FMIMPMA_0" hidden="1">#REF!</definedName>
    <definedName name="_39__123Graph_BCHART_3" hidden="1">#REF!</definedName>
    <definedName name="_39__123Graph_XCHART_2" hidden="1">#REF!</definedName>
    <definedName name="_4__123Graph_ACHART_2" hidden="1">#REF!</definedName>
    <definedName name="_4__123Graph_ACHART_3" hidden="1">#REF!</definedName>
    <definedName name="_4__123Graph_CDEV_EMPL" hidden="1">#REF!</definedName>
    <definedName name="_40__123Graph_ACHART_4" hidden="1">#REF!</definedName>
    <definedName name="_40__123Graph_BCHART_3" hidden="1">#REF!</definedName>
    <definedName name="_40__123Graph_CCHART_1" hidden="1">#REF!</definedName>
    <definedName name="_40__123Graph_XMIMPMA_0" hidden="1">#REF!</definedName>
    <definedName name="_41__123Graph_XR_BMONEY" hidden="1">#REF!</definedName>
    <definedName name="_42__123Graph_BCHART_4" hidden="1">#REF!</definedName>
    <definedName name="_42__123Graph_CCHART_2" hidden="1">#REF!</definedName>
    <definedName name="_42__123Graph_XREALEX_WAGE" hidden="1">#REF!</definedName>
    <definedName name="_43__123Graph_ACHART_7" hidden="1">#REF!</definedName>
    <definedName name="_43__123Graph_BCHART_4" hidden="1">#REF!</definedName>
    <definedName name="_43_0ju" hidden="1">#REF!</definedName>
    <definedName name="_44__123Graph_CCHART_3" hidden="1">#REF!</definedName>
    <definedName name="_45__123Graph_ACHART_5" hidden="1">#REF!</definedName>
    <definedName name="_45__123Graph_BCHART_5" hidden="1">#REF!</definedName>
    <definedName name="_46__123Graph_BCHART_5" hidden="1">#REF!</definedName>
    <definedName name="_46__123Graph_CCHART_4" hidden="1">#REF!</definedName>
    <definedName name="_48__123Graph_ACHART_8" hidden="1">#REF!</definedName>
    <definedName name="_48__123Graph_BCHART_6" hidden="1">#REF!</definedName>
    <definedName name="_48__123Graph_CCHART_5" hidden="1">#REF!</definedName>
    <definedName name="_49__123Graph_BCHART_6" hidden="1">#REF!</definedName>
    <definedName name="_5__123Graph_ACHART_1" hidden="1">#REF!</definedName>
    <definedName name="_5__123Graph_ACHART_3" hidden="1">#REF!</definedName>
    <definedName name="_5__123Graph_ACHART_4" hidden="1">#REF!</definedName>
    <definedName name="_5__123Graph_CSWE_EMPL" hidden="1">#REF!</definedName>
    <definedName name="_50__123Graph_ACHART_6" hidden="1">#REF!</definedName>
    <definedName name="_50__123Graph_CCHART_6" hidden="1">#REF!</definedName>
    <definedName name="_51__123Graph_BCHART_7" hidden="1">#REF!</definedName>
    <definedName name="_52__123Graph_BCHART_7" hidden="1">#REF!</definedName>
    <definedName name="_52__123Graph_CCHART_7" hidden="1">#REF!</definedName>
    <definedName name="_53__123Graph_BCHART_1" hidden="1">#REF!</definedName>
    <definedName name="_54__123Graph_BCHART_8" hidden="1">#REF!</definedName>
    <definedName name="_54__123Graph_CCHART_8" hidden="1">#REF!</definedName>
    <definedName name="_55__123Graph_ACHART_7" hidden="1">#REF!</definedName>
    <definedName name="_55__123Graph_BCHART_8" hidden="1">#REF!</definedName>
    <definedName name="_56__123Graph_DCHART_7" hidden="1">#REF!</definedName>
    <definedName name="_57__123Graph_CCHART_1" hidden="1">#REF!</definedName>
    <definedName name="_58__123Graph_BCHART_2" hidden="1">#REF!</definedName>
    <definedName name="_58__123Graph_CCHART_1" hidden="1">#REF!</definedName>
    <definedName name="_58__123Graph_DCHART_8" hidden="1">#REF!</definedName>
    <definedName name="_6__123Graph_ACHART_2" hidden="1">#REF!</definedName>
    <definedName name="_6__123Graph_ACHART_4" hidden="1">#REF!</definedName>
    <definedName name="_6__123Graph_ACHART_5" hidden="1">#REF!</definedName>
    <definedName name="_60__123Graph_ACHART_8" hidden="1">#REF!</definedName>
    <definedName name="_60__123Graph_CCHART_2" hidden="1">#REF!</definedName>
    <definedName name="_60__123Graph_ECHART_7" hidden="1">#REF!</definedName>
    <definedName name="_61__123Graph_CCHART_2" hidden="1">#REF!</definedName>
    <definedName name="_62__123Graph_ECHART_8" hidden="1">#REF!</definedName>
    <definedName name="_63__123Graph_BCHART_3" hidden="1">#REF!</definedName>
    <definedName name="_63__123Graph_CCHART_3" hidden="1">#REF!</definedName>
    <definedName name="_64__123Graph_CCHART_3" hidden="1">#REF!</definedName>
    <definedName name="_64__123Graph_FCHART_8" hidden="1">#REF!</definedName>
    <definedName name="_65__123Graph_BCHART_1" hidden="1">#REF!</definedName>
    <definedName name="_66__123Graph_CCHART_4" hidden="1">#REF!</definedName>
    <definedName name="_67__123Graph_CCHART_4" hidden="1">#REF!</definedName>
    <definedName name="_68__123Graph_BCHART_4" hidden="1">#REF!</definedName>
    <definedName name="_69__123Graph_CCHART_5" hidden="1">#REF!</definedName>
    <definedName name="_6Macros_Import_.qbop">#REF!</definedName>
    <definedName name="_7__123Graph_ACHART_5" hidden="1">#REF!</definedName>
    <definedName name="_7__123Graph_ACHART_6" hidden="1">#REF!</definedName>
    <definedName name="_70__123Graph_BCHART_2" hidden="1">#REF!</definedName>
    <definedName name="_70__123Graph_CCHART_5" hidden="1">#REF!</definedName>
    <definedName name="_72__123Graph_CCHART_6" hidden="1">#REF!</definedName>
    <definedName name="_73__123Graph_BCHART_5" hidden="1">#REF!</definedName>
    <definedName name="_73__123Graph_CCHART_6" hidden="1">#REF!</definedName>
    <definedName name="_75__123Graph_BCHART_3" hidden="1">#REF!</definedName>
    <definedName name="_75__123Graph_CCHART_7" hidden="1">#REF!</definedName>
    <definedName name="_76__123Graph_CCHART_7" hidden="1">#REF!</definedName>
    <definedName name="_78__123Graph_BCHART_6" hidden="1">#REF!</definedName>
    <definedName name="_78__123Graph_CCHART_8" hidden="1">#REF!</definedName>
    <definedName name="_79__123Graph_CCHART_8" hidden="1">#REF!</definedName>
    <definedName name="_7Macros_Import_.qbop">#REF!</definedName>
    <definedName name="_8__123Graph_ACHART_1" hidden="1">#REF!</definedName>
    <definedName name="_8__123Graph_ACHART_6" hidden="1">#REF!</definedName>
    <definedName name="_8__123Graph_ACHART_7" hidden="1">#REF!</definedName>
    <definedName name="_80__123Graph_BCHART_4" hidden="1">#REF!</definedName>
    <definedName name="_81__123Graph_DCHART_7" hidden="1">#REF!</definedName>
    <definedName name="_82__123Graph_DCHART_7" hidden="1">#REF!</definedName>
    <definedName name="_83__123Graph_BCHART_7" hidden="1">#REF!</definedName>
    <definedName name="_84__123Graph_DCHART_8" hidden="1">#REF!</definedName>
    <definedName name="_85__123Graph_BCHART_5" hidden="1">#REF!</definedName>
    <definedName name="_85__123Graph_DCHART_8" hidden="1">#REF!</definedName>
    <definedName name="_87__123Graph_ECHART_7" hidden="1">#REF!</definedName>
    <definedName name="_88__123Graph_BCHART_8" hidden="1">#REF!</definedName>
    <definedName name="_88__123Graph_ECHART_7" hidden="1">#REF!</definedName>
    <definedName name="_8Macros_Import_.qbop">#REF!</definedName>
    <definedName name="_9__123Graph_ACHART_1" hidden="1">#REF!</definedName>
    <definedName name="_9__123Graph_ACHART_7" hidden="1">#REF!</definedName>
    <definedName name="_9__123Graph_ACHART_8" hidden="1">#REF!</definedName>
    <definedName name="_90__123Graph_BCHART_6" hidden="1">#REF!</definedName>
    <definedName name="_90__123Graph_ECHART_8" hidden="1">#REF!</definedName>
    <definedName name="_91__123Graph_ECHART_8" hidden="1">#REF!</definedName>
    <definedName name="_93__123Graph_CCHART_1" hidden="1">#REF!</definedName>
    <definedName name="_93__123Graph_FCHART_8" hidden="1">#REF!</definedName>
    <definedName name="_94__123Graph_FCHART_8" hidden="1">#REF!</definedName>
    <definedName name="_95__123Graph_BCHART_7" hidden="1">#REF!</definedName>
    <definedName name="_98__123Graph_CCHART_2" hidden="1">#REF!</definedName>
    <definedName name="_AMO_ContentDefinition_909831962" hidden="1">"'Partitions:10'"</definedName>
    <definedName name="_AMO_ContentDefinition_909831962.0" hidden="1">"'&lt;ContentDefinition name=""P:\Staat_ESVG\ESVG2010\Steuereinnahmen\SAS\DATA\Ergebnistabellen\steuern_klass.sas7bdat"" rsid=""909831962"" type=""DataSet"" format=""ReportXml"" imgfmt=""ActiveX"" created=""09/29/2014 13:23:49"" modifed=""09/27/2016 16:5'"</definedName>
    <definedName name="_AMO_ContentDefinition_909831962.1" hidden="1">"'7:08"" user=""HELPERSTORFER Christian"" apply=""False"" css=""C:\Program Files (x86)\SASHome\x86\SASAddinforMicrosoftOffice\6.1\Styles\AMODefault.css"" range=""P__Staat_ESVG_ESVG2010_Steuereinnahmen_SAS_DATA_Ergebnistabellen_steuern_klass_sas7bdat"" '"</definedName>
    <definedName name="_AMO_ContentDefinition_909831962.2" hidden="1">"'auto=""False"" xTime=""00:00:00"" rTime=""00:00:06.1464788"" bgnew=""False"" nFmt=""False"" grphSet=""False"" imgY=""0"" imgX=""0"" redirect=""False""&gt;_x000D_
  &lt;files /&gt;_x000D_
  &lt;parents /&gt;_x000D_
  &lt;children /&gt;_x000D_
  &lt;param n=""AMO_Version"" v=""6.1"" /&gt;_x000D_
  &lt;param n'"</definedName>
    <definedName name="_AMO_ContentDefinition_909831962.3" hidden="1">"'=""DisplayName"" v=""P:\Staat_ESVG\ESVG2010\Steuereinnahmen\SAS\DATA\Ergebnistabellen\steuern_klass.sas7bdat"" /&gt;_x000D_
  &lt;param n=""DisplayType"" v=""Datei"" /&gt;_x000D_
  &lt;param n=""DataSourceType"" v=""SAS DATASET"" /&gt;_x000D_
  &lt;param n=""SASFilter"" v="""" /&gt;_x000D_
  &lt;p'"</definedName>
    <definedName name="_AMO_ContentDefinition_909831962.4" hidden="1">"'aram n=""MoreSheetsForRows"" v=""True"" /&gt;_x000D_
  &lt;param n=""PageSize"" v=""500"" /&gt;_x000D_
  &lt;param n=""ShowRowNumbers"" v=""False"" /&gt;_x000D_
  &lt;param n=""ShowInfoInSheet"" v=""False"" /&gt;_x000D_
  &lt;param n=""CredKey"" v=""P:\Staat_ESVG\ESVG2010\Steuereinnahmen\SAS\DATA\E'"</definedName>
    <definedName name="_AMO_ContentDefinition_909831962.5" hidden="1">"'rgebnistabellen\steuern_klass.sas7bdat"" /&gt;_x000D_
  &lt;param n=""ClassName"" v=""SAS.OfficeAddin.DataViewItem"" /&gt;_x000D_
  &lt;param n=""ServerName"" v="""" /&gt;_x000D_
  &lt;param n=""DataSource"" v=""&amp;lt;SasDataSource Version=&amp;quot;4.2&amp;quot; Type=&amp;quot;SAS.Servers.Dataset&amp;qu'"</definedName>
    <definedName name="_AMO_ContentDefinition_909831962.6" hidden="1">"'ot; FilterDS=&amp;quot;&amp;amp;lt;?xml version=&amp;amp;quot;1.0&amp;amp;quot; encoding=&amp;amp;quot;utf-16&amp;amp;quot;?&amp;amp;gt;&amp;amp;lt;FilterTree&amp;amp;gt;&amp;amp;lt;TreeRoot /&amp;amp;gt;&amp;amp;lt;/FilterTree&amp;amp;gt;&amp;quot; ColSelFlg=&amp;quot;0&amp;quot; Name=&amp;quot;P:\Staat_ESVG\ESVG2010'"</definedName>
    <definedName name="_AMO_ContentDefinition_909831962.7" hidden="1">"'\Steuereinnahmen\SAS\DATA\Ergebnistabellen\steuern_klass.sas7bdat&amp;quot; /&amp;gt;"" /&gt;_x000D_
  &lt;param n=""ExcelTableColumnCount"" v=""27"" /&gt;_x000D_
  &lt;param n=""ExcelTableRowCount"" v=""7580"" /&gt;_x000D_
  &lt;param n=""DataRowCount"" v=""7580"" /&gt;_x000D_
  &lt;param n=""DataColCo'"</definedName>
    <definedName name="_AMO_ContentDefinition_909831962.8" hidden="1">"'unt"" v=""27"" /&gt;_x000D_
  &lt;param n=""ObsColumn"" v=""false"" /&gt;_x000D_
  &lt;param n=""ExcelFormattingHash"" v=""-614629894"" /&gt;_x000D_
  &lt;param n=""ExcelFormatting"" v=""Automatic"" /&gt;_x000D_
  &lt;ExcelXMLOptions AdjColWidths=""True"" RowOpt=""InsertCells"" ColOpt=""InsertCell'"</definedName>
    <definedName name="_AMO_ContentDefinition_909831962.9" hidden="1">"'s"" /&gt;_x000D_
&lt;/ContentDefinition&gt;'"</definedName>
    <definedName name="_AMO_ContentLocation_909831962__A1" hidden="1">"'Partitions:2'"</definedName>
    <definedName name="_AMO_ContentLocation_909831962__A1.0" hidden="1">"'&lt;ContentLocation path=""A1"" rsid=""909831962"" tag="""" fid=""0""&gt;_x000D_
  &lt;param n=""_NumRows"" v=""7581"" /&gt;_x000D_
  &lt;param n=""_NumCols"" v=""27"" /&gt;_x000D_
  &lt;param n=""SASDataState"" v=""none"" /&gt;_x000D_
  &lt;param n=""SASDataStart"" v=""1"" /&gt;_x000D_
  &lt;param n=""SASData'"</definedName>
    <definedName name="_AMO_ContentLocation_909831962__A1.1" hidden="1">"'End"" v=""7580"" /&gt;_x000D_
&lt;/ContentLocation&gt;'"</definedName>
    <definedName name="_AMO_SingleObject_909831962__A1" hidden="1">#REF!</definedName>
    <definedName name="_AMO_UniqueIdentifier" hidden="1">"'29c62706-5d42-41fa-aa78-69d1047da2fb'"</definedName>
    <definedName name="_AMO_XmlVersion" hidden="1">"'1'"</definedName>
    <definedName name="_BOP1">#REF!</definedName>
    <definedName name="_BOP2">#REF!</definedName>
    <definedName name="_cp10" hidden="1">{"'előző év december'!$A$2:$CP$214"}</definedName>
    <definedName name="_cp11" hidden="1">{"'előző év december'!$A$2:$CP$214"}</definedName>
    <definedName name="_cp2" hidden="1">{"'előző év december'!$A$2:$CP$214"}</definedName>
    <definedName name="_cp3" hidden="1">{"'előző év december'!$A$2:$CP$214"}</definedName>
    <definedName name="_cp4" hidden="1">{"'előző év december'!$A$2:$CP$214"}</definedName>
    <definedName name="_cp5" hidden="1">{"'előző év december'!$A$2:$CP$214"}</definedName>
    <definedName name="_cp7" hidden="1">{"'előző év december'!$A$2:$CP$214"}</definedName>
    <definedName name="_cp8" hidden="1">{"'előző év december'!$A$2:$CP$214"}</definedName>
    <definedName name="_cp9" hidden="1">{"'előző év december'!$A$2:$CP$214"}</definedName>
    <definedName name="_cpr2" hidden="1">{"'előző év december'!$A$2:$CP$214"}</definedName>
    <definedName name="_cpr4" hidden="1">{"'előző év december'!$A$2:$CP$214"}</definedName>
    <definedName name="_dat1">#REF!</definedName>
    <definedName name="_dat2">#REF!</definedName>
    <definedName name="_dat3">#REF!</definedName>
    <definedName name="_dat5">#REF!</definedName>
    <definedName name="_DAT7">#REF!</definedName>
    <definedName name="_DAT8">#REF!</definedName>
    <definedName name="_Dist_Bin" hidden="1">#REF!</definedName>
    <definedName name="_Dist_Values" hidden="1">#REF!</definedName>
    <definedName name="_ECB18">#REF!</definedName>
    <definedName name="_ECB19">#REF!</definedName>
    <definedName name="_ECB20">#REF!</definedName>
    <definedName name="_EXP5">#REF!</definedName>
    <definedName name="_EXP6">#REF!</definedName>
    <definedName name="_EXP7">#REF!</definedName>
    <definedName name="_EXP9">#REF!</definedName>
    <definedName name="_Fill" hidden="1">#REF!</definedName>
    <definedName name="_Fill1" hidden="1">#REF!</definedName>
    <definedName name="_Filler" hidden="1">#REF!</definedName>
    <definedName name="_xlnm._FilterDatabase" hidden="1">#REF!</definedName>
    <definedName name="_Hlk156558719" localSheetId="11">TAB!$A$2</definedName>
    <definedName name="_CHF18">#REF!</definedName>
    <definedName name="_IMP10">#REF!</definedName>
    <definedName name="_IMP2">#REF!</definedName>
    <definedName name="_IMP4">#REF!</definedName>
    <definedName name="_IMP6">#REF!</definedName>
    <definedName name="_IMP7">#REF!</definedName>
    <definedName name="_IMP8">#REF!</definedName>
    <definedName name="_JPY18">#REF!</definedName>
    <definedName name="_JPY19">#REF!</definedName>
    <definedName name="_JPY20">#REF!</definedName>
    <definedName name="_Key1" hidden="1">#REF!</definedName>
    <definedName name="_Key2" hidden="1">#REF!</definedName>
    <definedName name="_MTS2">#REF!</definedName>
    <definedName name="_Order1" hidden="1">255</definedName>
    <definedName name="_Order2" hidden="1">255</definedName>
    <definedName name="_OUT1">#REF!</definedName>
    <definedName name="_OUT2">#REF!</definedName>
    <definedName name="_PAG2">#REF!</definedName>
    <definedName name="_PAG3">#REF!</definedName>
    <definedName name="_PAG4">#REF!</definedName>
    <definedName name="_PAG5">#REF!</definedName>
    <definedName name="_PAG6">#REF!</definedName>
    <definedName name="_PAG7">#REF!</definedName>
    <definedName name="_Parse_Out" hidden="1">#REF!</definedName>
    <definedName name="_preSTT">#REF!</definedName>
    <definedName name="_pro2001">#REF!</definedName>
    <definedName name="_r13">#REF!</definedName>
    <definedName name="_r14">#REF!</definedName>
    <definedName name="_r18">#REF!</definedName>
    <definedName name="_r19">#REF!</definedName>
    <definedName name="_r20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S2">#REF!</definedName>
    <definedName name="_rok2011">#REF!</definedName>
    <definedName name="_rozp" hidden="1">#REF!</definedName>
    <definedName name="_RULC">#REF!</definedName>
    <definedName name="_Sort" hidden="1">#REF!</definedName>
    <definedName name="_TAB1">#REF!</definedName>
    <definedName name="_TAB10">#REF!</definedName>
    <definedName name="_TAB12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#REF!</definedName>
    <definedName name="_TAB5">#REF!</definedName>
    <definedName name="_Tab52">#REF!</definedName>
    <definedName name="_Tab58">#REF!</definedName>
    <definedName name="_tab6">#REF!</definedName>
    <definedName name="_TAB7">#REF!</definedName>
    <definedName name="_TAB8">#REF!</definedName>
    <definedName name="_tab9">#REF!</definedName>
    <definedName name="_TB41">#REF!</definedName>
    <definedName name="_tis373">#REF!</definedName>
    <definedName name="_Toc182466441" localSheetId="11">TAB!$A$1</definedName>
    <definedName name="_UD2">#REF!</definedName>
    <definedName name="_USD18">#REF!</definedName>
    <definedName name="_USD19">#REF!</definedName>
    <definedName name="_WEO1">#REF!</definedName>
    <definedName name="_WEO2">#REF!</definedName>
    <definedName name="a">#REF!</definedName>
    <definedName name="aa">#REF!</definedName>
    <definedName name="aaa" hidden="1">#REF!</definedName>
    <definedName name="aaaaaaa">#REF!</definedName>
    <definedName name="aaaaaaaaaa">#REF!</definedName>
    <definedName name="aaaaaaaaaaaaaa">#REF!</definedName>
    <definedName name="aas">#REF!</definedName>
    <definedName name="abc">#REF!</definedName>
    <definedName name="abcd">#REF!</definedName>
    <definedName name="ACwvu.PLA1." hidden="1">#REF!</definedName>
    <definedName name="ACwvu.PLA2." hidden="1">#REF!</definedName>
    <definedName name="ad">#REF!</definedName>
    <definedName name="adresa">#REF!</definedName>
    <definedName name="Aktiva">#REF!</definedName>
    <definedName name="Ala">#REF!</definedName>
    <definedName name="aloha" hidden="1">#REF!</definedName>
    <definedName name="ANNUALNOM">#REF!</definedName>
    <definedName name="anscount" hidden="1">1</definedName>
    <definedName name="as">#REF!</definedName>
    <definedName name="asd" localSheetId="1">Počet klientov-#REF!</definedName>
    <definedName name="asd" localSheetId="2">Počet klientov-#REF!</definedName>
    <definedName name="asd">Počet klientov-#REF!</definedName>
    <definedName name="asdfasd" hidden="1">{"'előző év december'!$A$2:$CP$214"}</definedName>
    <definedName name="ASSUM">#REF!</definedName>
    <definedName name="ASSUMB">#REF!</definedName>
    <definedName name="atrade">#REF!</definedName>
    <definedName name="b">#REF!</definedName>
    <definedName name="BAKLANBOPB">#REF!</definedName>
    <definedName name="BAKLANDEBT2B">#REF!</definedName>
    <definedName name="BAKLDEBT1B">#REF!</definedName>
    <definedName name="BASDAT">#REF!</definedName>
    <definedName name="bb" hidden="1">{"Riqfin97",#N/A,FALSE,"Tran";"Riqfinpro",#N/A,FALSE,"Tran"}</definedName>
    <definedName name="bbb" hidden="1">{"Riqfin97",#N/A,FALSE,"Tran";"Riqfinpro",#N/A,FALSE,"Tran"}</definedName>
    <definedName name="bbbbbbbbbbbbbb">#REF!</definedName>
    <definedName name="BCA">#N/A</definedName>
    <definedName name="BCA_GDP">#N/A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ata">#REF!</definedName>
    <definedName name="BEDE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eta">#REF!</definedName>
    <definedName name="BF">#N/A</definedName>
    <definedName name="BFD">#REF!</definedName>
    <definedName name="BFDI">#REF!</definedName>
    <definedName name="bfftsy" hidden="1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#REF!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G">#REF!</definedName>
    <definedName name="BFOL">#REF!</definedName>
    <definedName name="BFOL_B">#REF!</definedName>
    <definedName name="BFOL_G">#REF!</definedName>
    <definedName name="BFOLG">#REF!</definedName>
    <definedName name="BFP">#REF!</definedName>
    <definedName name="BFPA">#REF!</definedName>
    <definedName name="BFPAG">#REF!</definedName>
    <definedName name="BFPG">#REF!</definedName>
    <definedName name="BFPL">#REF!</definedName>
    <definedName name="BFPLD">#REF!</definedName>
    <definedName name="BFPLDG">#REF!</definedName>
    <definedName name="BFPLE">#REF!</definedName>
    <definedName name="BFRA">#N/A</definedName>
    <definedName name="bfsdhtr" hidden="1">#REF!</definedName>
    <definedName name="BGS">#REF!</definedName>
    <definedName name="BI">#N/A</definedName>
    <definedName name="BID">#REF!</definedName>
    <definedName name="BK">#N/A</definedName>
    <definedName name="BKF">#N/A</definedName>
    <definedName name="BLPH1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MG">#REF!</definedName>
    <definedName name="BMII">#N/A</definedName>
    <definedName name="BMIIB">#N/A</definedName>
    <definedName name="BMIIG">#N/A</definedName>
    <definedName name="BMS">#REF!</definedName>
    <definedName name="bn" hidden="1">{"'előző év december'!$A$2:$CP$214"}</definedName>
    <definedName name="Bolivia">#REF!</definedName>
    <definedName name="BOP">#N/A</definedName>
    <definedName name="BOPB">#REF!</definedName>
    <definedName name="BOPMEMOB">#REF!</definedName>
    <definedName name="bracket_2">#REF!</definedName>
    <definedName name="BRASS">#REF!</definedName>
    <definedName name="Brazil">#REF!</definedName>
    <definedName name="btbtrbtrbtr">#REF!</definedName>
    <definedName name="btebrtfwbrtewwbtre">#REF!</definedName>
    <definedName name="btgbtrbrtbrtbtr">#REF!</definedName>
    <definedName name="BTR">#REF!</definedName>
    <definedName name="btrbtrbtrbtrb">#REF!</definedName>
    <definedName name="BTRG">#REF!</definedName>
    <definedName name="BUDGET">#REF!</definedName>
    <definedName name="Budget_expenditure">#REF!</definedName>
    <definedName name="Budget_revenue">#REF!</definedName>
    <definedName name="BXG">#REF!</definedName>
    <definedName name="BXS">#REF!</definedName>
    <definedName name="BXTSAq">#REF!</definedName>
    <definedName name="CalcMCV_4">#REF!</definedName>
    <definedName name="calcNGS_NGDP">#N/A</definedName>
    <definedName name="CAPACCB">#REF!</definedName>
    <definedName name="cc" hidden="1">{"Riqfin97",#N/A,FALSE,"Tran";"Riqfinpro",#N/A,FALSE,"Tran"}</definedName>
    <definedName name="ccc" hidden="1">{"Riqfin97",#N/A,FALSE,"Tran";"Riqfinpro",#N/A,FALSE,"Tran"}</definedName>
    <definedName name="CCODE">#REF!</definedName>
    <definedName name="cgb">#REF!</definedName>
    <definedName name="cge">#REF!</definedName>
    <definedName name="cgr">#REF!</definedName>
    <definedName name="cisDUTV">#REF!</definedName>
    <definedName name="cisDUTV3Nazov">#REF!</definedName>
    <definedName name="cisDUTVNazov">#REF!</definedName>
    <definedName name="cisNAKL">#REF!</definedName>
    <definedName name="cisNAKL4103NazovA">#REF!</definedName>
    <definedName name="cisNAKLNazovA">#REF!</definedName>
    <definedName name="cjfdsknhvjkfdnhbvjkfdbnvjkfgd">#REF!</definedName>
    <definedName name="CONCK">#REF!</definedName>
    <definedName name="Cons">#REF!</definedName>
    <definedName name="CORULCSA">#REF!</definedName>
    <definedName name="Country">#REF!</definedName>
    <definedName name="CountryCode">#REF!</definedName>
    <definedName name="covid_1">#REF!</definedName>
    <definedName name="cp" hidden="1">{"'előző év december'!$A$2:$CP$214"}</definedName>
    <definedName name="cpr" hidden="1">{"'előző év december'!$A$2:$CP$214"}</definedName>
    <definedName name="cprsa" hidden="1">{"'előző év december'!$A$2:$CP$214"}</definedName>
    <definedName name="CurrVintage">#REF!</definedName>
    <definedName name="Cwvu.a." hidden="1">#REF!,#REF!,#REF!,#REF!,#REF!,#REF!</definedName>
    <definedName name="Cwvu.bop." hidden="1">#REF!,#REF!,#REF!,#REF!,#REF!,#REF!</definedName>
    <definedName name="Cwvu.bop.sr." hidden="1">#REF!,#REF!,#REF!,#REF!,#REF!,#REF!</definedName>
    <definedName name="Cwvu.bopsdr.sr." hidden="1">#REF!,#REF!,#REF!,#REF!,#REF!,#REF!</definedName>
    <definedName name="Cwvu.cotton." hidden="1">#REF!,#REF!,#REF!,#REF!,#REF!,#REF!,#REF!,#REF!</definedName>
    <definedName name="Cwvu.cottonall." hidden="1">#REF!,#REF!,#REF!,#REF!,#REF!,#REF!,#REF!</definedName>
    <definedName name="Cwvu.exportdetails." hidden="1">#REF!,#REF!,#REF!,#REF!,#REF!,#REF!,#REF!</definedName>
    <definedName name="Cwvu.exports." hidden="1">#REF!,#REF!,#REF!,#REF!,#REF!,#REF!,#REF!,#REF!</definedName>
    <definedName name="Cwvu.gold." hidden="1">#REF!,#REF!,#REF!,#REF!,#REF!,#REF!,#REF!,#REF!</definedName>
    <definedName name="Cwvu.goldall." hidden="1">#REF!,#REF!,#REF!,#REF!,#REF!,#REF!,#REF!,#REF!</definedName>
    <definedName name="Cwvu.imports." hidden="1">#REF!,#REF!,#REF!,#REF!,#REF!,#REF!,#REF!,#REF!,#REF!</definedName>
    <definedName name="Cwvu.importsall." hidden="1">#REF!,#REF!,#REF!,#REF!,#REF!,#REF!,#REF!,#REF!,#REF!</definedName>
    <definedName name="Cwvu.tot." hidden="1">#REF!,#REF!,#REF!,#REF!,#REF!,#REF!</definedName>
    <definedName name="cx" hidden="1">{"'előző év december'!$A$2:$CP$214"}</definedName>
    <definedName name="d" hidden="1">{"'előző év december'!$A$2:$CP$214"}</definedName>
    <definedName name="da">#REF!</definedName>
    <definedName name="DABproj">#N/A</definedName>
    <definedName name="DAGproj">#N/A</definedName>
    <definedName name="daily_interest_rates">#REF!</definedName>
    <definedName name="DAL">#REF!</definedName>
    <definedName name="DAproj">#N/A</definedName>
    <definedName name="das" hidden="1">#REF!</definedName>
    <definedName name="DASD">#N/A</definedName>
    <definedName name="DASDB">#N/A</definedName>
    <definedName name="DASDG">#N/A</definedName>
    <definedName name="dat">#REF!</definedName>
    <definedName name="DATA">#REF!</definedName>
    <definedName name="data_area">#REF!</definedName>
    <definedName name="dataa">#REF!</definedName>
    <definedName name="dataajdpw441">#REF!</definedName>
    <definedName name="_xlnm.Database">#REF!</definedName>
    <definedName name="database2">#REF!</definedName>
    <definedName name="DatabaseNew">#REF!</definedName>
    <definedName name="DATB">#REF!</definedName>
    <definedName name="datcr">#REF!</definedName>
    <definedName name="date">#REF!</definedName>
    <definedName name="date_EXP">#REF!</definedName>
    <definedName name="date_FISC">#REF!</definedName>
    <definedName name="dateIntLiq">#REF!</definedName>
    <definedName name="dateMoney">#REF!</definedName>
    <definedName name="dateprofit">#REF!</definedName>
    <definedName name="dateRates">#REF!</definedName>
    <definedName name="dateRawQ">#REF!</definedName>
    <definedName name="dateReal">#REF!</definedName>
    <definedName name="dates">#REF!</definedName>
    <definedName name="dates_w">#REF!</definedName>
    <definedName name="dates1">#REF!</definedName>
    <definedName name="dates2">#REF!</definedName>
    <definedName name="datesb">#REF!</definedName>
    <definedName name="datesc">#REF!</definedName>
    <definedName name="datesd">#REF!</definedName>
    <definedName name="DATESG">#REF!</definedName>
    <definedName name="datesm">#REF!</definedName>
    <definedName name="datesq">#REF!</definedName>
    <definedName name="datesr">#REF!</definedName>
    <definedName name="datestran">#REF!</definedName>
    <definedName name="datgdp">#REF!</definedName>
    <definedName name="datin1">#REF!</definedName>
    <definedName name="datin2">#REF!</definedName>
    <definedName name="datq">#REF!</definedName>
    <definedName name="datq1">#REF!</definedName>
    <definedName name="datq2">#REF!</definedName>
    <definedName name="datreer">#REF!</definedName>
    <definedName name="datt">#REF!</definedName>
    <definedName name="DBproj">#N/A</definedName>
    <definedName name="dd" hidden="1">{"Riqfin97",#N/A,FALSE,"Tran";"Riqfinpro",#N/A,FALSE,"Tran"}</definedName>
    <definedName name="dd_balance">#REF!</definedName>
    <definedName name="dd_cyklus">#REF!</definedName>
    <definedName name="dd_oneoff">#REF!</definedName>
    <definedName name="dd_polozky">#REF!</definedName>
    <definedName name="dd_roky">#REF!</definedName>
    <definedName name="dd_tab">#REF!</definedName>
    <definedName name="ddd" hidden="1">{"Riqfin97",#N/A,FALSE,"Tran";"Riqfinpro",#N/A,FALSE,"Tran"}</definedName>
    <definedName name="dddd">#REF!</definedName>
    <definedName name="de">#REF!</definedName>
    <definedName name="debt">#REF!</definedName>
    <definedName name="debt_npc">OFFSET(#REF!,0,1,1,#REF!)</definedName>
    <definedName name="debt_s2">OFFSET(#REF!,0,1,1,#REF!)</definedName>
    <definedName name="debt_udu">OFFSET(#REF!,0,1,1,#REF!)</definedName>
    <definedName name="DEBT1">#REF!</definedName>
    <definedName name="DEBT10">#REF!</definedName>
    <definedName name="DEBT11">#REF!</definedName>
    <definedName name="DEBT12">#REF!</definedName>
    <definedName name="DEBT13">#REF!</definedName>
    <definedName name="DEBT14">#REF!</definedName>
    <definedName name="DEBT15">#REF!</definedName>
    <definedName name="DEBT16">#REF!</definedName>
    <definedName name="DEBT1B">#REF!</definedName>
    <definedName name="DEBT2">#REF!</definedName>
    <definedName name="DEBT2B">#REF!</definedName>
    <definedName name="DEBT3">#REF!</definedName>
    <definedName name="DEBT4">#REF!</definedName>
    <definedName name="DEBT5">#REF!</definedName>
    <definedName name="DEBT6">#REF!</definedName>
    <definedName name="DEBT7">#REF!</definedName>
    <definedName name="DEBT8">#REF!</definedName>
    <definedName name="DEBT9">#REF!</definedName>
    <definedName name="debtproj">#REF!</definedName>
    <definedName name="DEFLATORS">#REF!</definedName>
    <definedName name="degresivita">#REF!</definedName>
    <definedName name="degresivita_2">#REF!</definedName>
    <definedName name="deleteme1" hidden="1">#REF!</definedName>
    <definedName name="deleteme3" hidden="1">#REF!</definedName>
    <definedName name="Department">#REF!</definedName>
    <definedName name="df">#REF!</definedName>
    <definedName name="DF_GRID_3" localSheetId="1">Počet klientov-#REF!</definedName>
    <definedName name="DF_GRID_3" localSheetId="2">Počet klientov-#REF!</definedName>
    <definedName name="DF_GRID_3">Počet klientov-#REF!</definedName>
    <definedName name="DF_GRID_4">#REF!</definedName>
    <definedName name="DF_GRID_5">#REF!</definedName>
    <definedName name="DF_GRID_6">#REF!</definedName>
    <definedName name="DF_GRID_7" localSheetId="1">Počet klientov-#REF!</definedName>
    <definedName name="DF_GRID_7" localSheetId="2">Počet klientov-#REF!</definedName>
    <definedName name="DF_GRID_7">Počet klientov-#REF!</definedName>
    <definedName name="dfghjklô">#REF!</definedName>
    <definedName name="DGproj">#N/A</definedName>
    <definedName name="DLX1.USE">#REF!</definedName>
    <definedName name="DME_Dirty" hidden="1">"False"</definedName>
    <definedName name="DME_LocalFile" hidden="1">"True"</definedName>
    <definedName name="DOC">#REF!</definedName>
    <definedName name="domovina">#REF!</definedName>
    <definedName name="dp">#REF!</definedName>
    <definedName name="dpogjr" hidden="1">#REF!</definedName>
    <definedName name="Dproj">#N/A</definedName>
    <definedName name="dre" hidden="1">#REF!</definedName>
    <definedName name="DSD">#N/A</definedName>
    <definedName name="DSD_S">#N/A</definedName>
    <definedName name="DSDB">#N/A</definedName>
    <definedName name="DSDG">#N/A</definedName>
    <definedName name="dsfsdds" hidden="1">{"Riqfin97",#N/A,FALSE,"Tran";"Riqfinpro",#N/A,FALSE,"Tran"}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Bproj">#N/A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">#REF!</definedName>
    <definedName name="e12db">#REF!</definedName>
    <definedName name="e9db">#REF!</definedName>
    <definedName name="EB3M15">#REF!</definedName>
    <definedName name="EB3M16">#REF!</definedName>
    <definedName name="EB3M17">#REF!</definedName>
    <definedName name="EB3M18">#REF!</definedName>
    <definedName name="EB3M19">#REF!</definedName>
    <definedName name="EB3M20">#REF!</definedName>
    <definedName name="EB6M15">#REF!</definedName>
    <definedName name="EB6M16">#REF!</definedName>
    <definedName name="EB6M17">#REF!</definedName>
    <definedName name="EB6M18">#REF!</definedName>
    <definedName name="EB6M19">#REF!</definedName>
    <definedName name="EB6M20">#REF!</definedName>
    <definedName name="EDNA">#N/A</definedName>
    <definedName name="edr" hidden="1">{"'előző év december'!$A$2:$CP$214"}</definedName>
    <definedName name="EDSSDESCRIPTOR">#REF!</definedName>
    <definedName name="EDSSFILE">#REF!</definedName>
    <definedName name="EDSSNAME">#REF!</definedName>
    <definedName name="EDSSTIME">#REF!</definedName>
    <definedName name="ee" hidden="1">{"Tab1",#N/A,FALSE,"P";"Tab2",#N/A,FALSE,"P"}</definedName>
    <definedName name="EECB">#REF!</definedName>
    <definedName name="eedx" hidden="1">{"Tab1",#N/A,FALSE,"P";"Tab2",#N/A,FALSE,"P"}</definedName>
    <definedName name="eee" hidden="1">{"Tab1",#N/A,FALSE,"P";"Tab2",#N/A,FALSE,"P"}</definedName>
    <definedName name="eeeeeeeeeeeee">#REF!</definedName>
    <definedName name="EISCODE">#REF!</definedName>
    <definedName name="EL6M15">#REF!</definedName>
    <definedName name="EL6M16">#REF!</definedName>
    <definedName name="EL6M17">#REF!</definedName>
    <definedName name="EL6M18">#REF!</definedName>
    <definedName name="EL6M19">#REF!</definedName>
    <definedName name="elect">#REF!</definedName>
    <definedName name="Emerging_HTML_AREA">#REF!</definedName>
    <definedName name="EMETEL">#REF!</definedName>
    <definedName name="ENDA">#N/A</definedName>
    <definedName name="eok" hidden="1">#REF!</definedName>
    <definedName name="EONIA15">#REF!</definedName>
    <definedName name="EONIA16">#REF!</definedName>
    <definedName name="EONIA17">#REF!</definedName>
    <definedName name="EONIA18">#REF!</definedName>
    <definedName name="EONIA19">#REF!</definedName>
    <definedName name="EONIA20">#REF!</definedName>
    <definedName name="equal_TLC">#REF!</definedName>
    <definedName name="ert" hidden="1">{"'előző év december'!$A$2:$CP$214"}</definedName>
    <definedName name="ertertwertwert" hidden="1">{"'előző év december'!$A$2:$CP$214"}</definedName>
    <definedName name="erwer">#REF!</definedName>
    <definedName name="ESAsh">#REF!</definedName>
    <definedName name="Eva">#REF!</definedName>
    <definedName name="ewqr" hidden="1">#REF!</definedName>
    <definedName name="ExitWRS">#REF!</definedName>
    <definedName name="f" hidden="1">{"'előző év december'!$A$2:$CP$214"}</definedName>
    <definedName name="fd">#REF!</definedName>
    <definedName name="fdfs" hidden="1">{"Riqfin97",#N/A,FALSE,"Tran";"Riqfinpro",#N/A,FALSE,"Tran"}</definedName>
    <definedName name="ff" hidden="1">{"Tab1",#N/A,FALSE,"P";"Tab2",#N/A,FALSE,"P"}</definedName>
    <definedName name="fff" hidden="1">{"Tab1",#N/A,FALSE,"P";"Tab2",#N/A,FALSE,"P"}</definedName>
    <definedName name="ffff" hidden="1">#REF!</definedName>
    <definedName name="ffg" hidden="1">{"'előző év december'!$A$2:$CP$214"}</definedName>
    <definedName name="fg" hidden="1">{"'előző év december'!$A$2:$CP$214"}</definedName>
    <definedName name="fgerge">#REF!</definedName>
    <definedName name="fgfgfgf" hidden="1">#REF!</definedName>
    <definedName name="Fig8.2a">#REF!</definedName>
    <definedName name="fill" hidden="1">#REF!</definedName>
    <definedName name="finan">#REF!</definedName>
    <definedName name="finan1">#REF!</definedName>
    <definedName name="Financing" hidden="1">{"Tab1",#N/A,FALSE,"P";"Tab2",#N/A,FALSE,"P"}</definedName>
    <definedName name="FISUM">#REF!</definedName>
    <definedName name="FLOPEC">#REF!</definedName>
    <definedName name="FMB">#REF!</definedName>
    <definedName name="FODESEC">#REF!</definedName>
    <definedName name="FOR">#REF!</definedName>
    <definedName name="FOREXPORT">#REF!</definedName>
    <definedName name="frštt">#REF!</definedName>
    <definedName name="frt" hidden="1">{"'előző év december'!$A$2:$CP$214"}</definedName>
    <definedName name="fsd" hidden="1">#REF!</definedName>
    <definedName name="fsdfsdfasdfasdfasd" hidden="1">#REF!</definedName>
    <definedName name="fshrts" hidden="1">#REF!</definedName>
    <definedName name="FUNDOBL">#REF!</definedName>
    <definedName name="FUNDOBLB">#REF!</definedName>
    <definedName name="g">#REF!</definedName>
    <definedName name="Gab">#REF!</definedName>
    <definedName name="Gabriel">#REF!</definedName>
    <definedName name="gabrielova">#REF!</definedName>
    <definedName name="GCB">#REF!</definedName>
    <definedName name="GCB_NGDP">#N/A</definedName>
    <definedName name="GCEI">#REF!</definedName>
    <definedName name="GCENL">#REF!</definedName>
    <definedName name="GCND">#REF!</definedName>
    <definedName name="GCND_NGDP">#REF!</definedName>
    <definedName name="GCRG">#REF!</definedName>
    <definedName name="ggb">#REF!</definedName>
    <definedName name="GGB_NGDP">#N/A</definedName>
    <definedName name="ggbeu">#REF!</definedName>
    <definedName name="ggblg">#REF!</definedName>
    <definedName name="ggbls">#REF!</definedName>
    <definedName name="ggbss">#REF!</definedName>
    <definedName name="gge">#REF!</definedName>
    <definedName name="GGED">#REF!</definedName>
    <definedName name="GGEI">#REF!</definedName>
    <definedName name="GGENL">#REF!</definedName>
    <definedName name="ggg" hidden="1">{"Riqfin97",#N/A,FALSE,"Tran";"Riqfinpro",#N/A,FALSE,"Tran"}</definedName>
    <definedName name="GGGG" localSheetId="2">Počet klientov-#REF!</definedName>
    <definedName name="GGGG">Počet klientov-#REF!</definedName>
    <definedName name="ggggg" hidden="1">#REF!</definedName>
    <definedName name="ggggggg">#REF!</definedName>
    <definedName name="GGND">#REF!</definedName>
    <definedName name="ggr">#REF!</definedName>
    <definedName name="GGRG">#REF!</definedName>
    <definedName name="gh" hidden="1">{"'előző év december'!$A$2:$CP$214"}</definedName>
    <definedName name="ghfgf" hidden="1">#REF!</definedName>
    <definedName name="ghj" hidden="1">{"'előző év december'!$A$2:$CP$214"}</definedName>
    <definedName name="gjgfgk" hidden="1">#REF!</definedName>
    <definedName name="GPee_2">#REF!</definedName>
    <definedName name="GPer_2">#REF!</definedName>
    <definedName name="Graf_42__Semafor_bezpečnej_úrovne_dlhu__scenár_NPC_2019">#REF!</definedName>
    <definedName name="Graf_43__Semafor_bezpečnej_úrovne_dlhu__citlivostný_scenár__udržateľnosť_dôchodkového_systému_na_úrovni_roka_2018">#REF!</definedName>
    <definedName name="Graf_43__Semafor_bezpečnej_úrovne_dlhu__scenár_NPC_2020">#REF!</definedName>
    <definedName name="Graf_45__Semafor_bezpečnej_úrovne_dlhu__scenár_NPC_2020__predkrízová_hospodárska_politika">#REF!</definedName>
    <definedName name="graf_deficit">#REF!</definedName>
    <definedName name="graf_dlh">#REF!</definedName>
    <definedName name="grafXX" hidden="1">{"'előző év december'!$A$2:$CP$214"}</definedName>
    <definedName name="grafXX1" hidden="1">{"'előző év december'!$A$2:$CP$214"}</definedName>
    <definedName name="grafXX2" hidden="1">{"'előző év december'!$A$2:$CP$214"}</definedName>
    <definedName name="grafXX3" hidden="1">{"'előző év december'!$A$2:$CP$214"}</definedName>
    <definedName name="grafXX4" hidden="1">{"'előző év december'!$A$2:$CP$214"}</definedName>
    <definedName name="grafXX5" hidden="1">{"'előző év december'!$A$2:$CP$214"}</definedName>
    <definedName name="grafXX7" hidden="1">{"'előző év december'!$A$2:$CP$214"}</definedName>
    <definedName name="h">#REF!</definedName>
    <definedName name="HDP">#REF!</definedName>
    <definedName name="HDPn_1n">#REF!</definedName>
    <definedName name="HDPn_2">#REF!</definedName>
    <definedName name="HDPn_2n">#REF!</definedName>
    <definedName name="HDPn_3">#REF!</definedName>
    <definedName name="HDPn_3n">#REF!</definedName>
    <definedName name="HDPn_4">#REF!</definedName>
    <definedName name="HDPn_4n">#REF!</definedName>
    <definedName name="HDPn_5">#REF!</definedName>
    <definedName name="HDPn_5n">#REF!</definedName>
    <definedName name="HDPn_6">#REF!</definedName>
    <definedName name="HDPn_6n">#REF!</definedName>
    <definedName name="HDPnbk_2">#REF!</definedName>
    <definedName name="HDPnbk_2n">#REF!</definedName>
    <definedName name="HDPnbk_3">#REF!</definedName>
    <definedName name="HDPnbk_3n">#REF!</definedName>
    <definedName name="HDPnbk_4">#REF!</definedName>
    <definedName name="HDPnbk_4n">#REF!</definedName>
    <definedName name="HDPnbk_5">#REF!</definedName>
    <definedName name="HDPnbk_5n">#REF!</definedName>
    <definedName name="HDPnbk_6">#REF!</definedName>
    <definedName name="HDPnbk_6n">#REF!</definedName>
    <definedName name="HDPr_2">#REF!</definedName>
    <definedName name="HDPr_2n">#REF!</definedName>
    <definedName name="HDPr_3">#REF!</definedName>
    <definedName name="HDPr_3n">#REF!</definedName>
    <definedName name="HDPr_4">#REF!</definedName>
    <definedName name="HDPr_4n">#REF!</definedName>
    <definedName name="HDPr_5">#REF!</definedName>
    <definedName name="HDPr_5n">#REF!</definedName>
    <definedName name="HDPr_6">#REF!</definedName>
    <definedName name="HDPr_6n">#REF!</definedName>
    <definedName name="help" hidden="1">#REF!</definedName>
    <definedName name="hfrstes" hidden="1">#REF!</definedName>
    <definedName name="hfshfrt" hidden="1">#REF!</definedName>
    <definedName name="hgf" hidden="1">{"'előző év december'!$A$2:$CP$214"}</definedName>
    <definedName name="hgfd" hidden="1">{#N/A,#N/A,FALSE,"I";#N/A,#N/A,FALSE,"J";#N/A,#N/A,FALSE,"K";#N/A,#N/A,FALSE,"L";#N/A,#N/A,FALSE,"M";#N/A,#N/A,FALSE,"N";#N/A,#N/A,FALSE,"O"}</definedName>
    <definedName name="hh">#REF!</definedName>
    <definedName name="hhh" hidden="1">#REF!</definedName>
    <definedName name="hhhh">#REF!</definedName>
    <definedName name="hhhhhhh">#REF!</definedName>
    <definedName name="hjjh" hidden="1">#REF!</definedName>
    <definedName name="hovno">#REF!</definedName>
    <definedName name="HTML_CodePage" hidden="1">1252</definedName>
    <definedName name="HTML_Control" hidden="1">{"'Resources'!$A$1:$W$34","'Balance Sheet'!$A$1:$W$58","'SFD'!$A$1:$J$52"}</definedName>
    <definedName name="HTML_Controll2" hidden="1">{"'előző év december'!$A$2:$CP$214"}</definedName>
    <definedName name="HTML_Description" hidden="1">""</definedName>
    <definedName name="HTML_Email" hidden="1">""</definedName>
    <definedName name="html_f" hidden="1">{"'előző év december'!$A$2:$CP$214"}</definedName>
    <definedName name="HTML_Header" hidden="1">"Balance Sheet"</definedName>
    <definedName name="HTML_LastUpdate" hidden="1">"11/14/97"</definedName>
    <definedName name="HTML_LineAfter" hidden="1">FALSE</definedName>
    <definedName name="HTML_LineBefore" hidden="1">FALSE</definedName>
    <definedName name="HTML_Name" hidden="1">"Frank M. Meek"</definedName>
    <definedName name="HTML_OBDlg2" hidden="1">TRUE</definedName>
    <definedName name="HTML_OBDlg4" hidden="1">TRUE</definedName>
    <definedName name="HTML_OS" hidden="1">0</definedName>
    <definedName name="HTML_PathFile" hidden="1">"Q:\DATA\AR\98FYFS\SEPT97\ESAF\esafadmfsHL.htm"</definedName>
    <definedName name="HTML_Title" hidden="1">"ADMFS97HTMLlinks"</definedName>
    <definedName name="CHART">#REF!</definedName>
    <definedName name="chart4" hidden="1">{#N/A,#N/A,FALSE,"CB";#N/A,#N/A,FALSE,"CMB";#N/A,#N/A,FALSE,"NBFI"}</definedName>
    <definedName name="CHILE">#REF!</definedName>
    <definedName name="CHK">#REF!</definedName>
    <definedName name="i">#REF!</definedName>
    <definedName name="I_III.Q.2012">#REF!</definedName>
    <definedName name="IESS">#REF!</definedName>
    <definedName name="ii" hidden="1">{"Tab1",#N/A,FALSE,"P";"Tab2",#N/A,FALSE,"P"}</definedName>
    <definedName name="II_pilier_2">#REF!</definedName>
    <definedName name="II_pillar_figure">#REF!</definedName>
    <definedName name="ima">#REF!</definedName>
    <definedName name="IMPn_2">#REF!</definedName>
    <definedName name="IMPn_2n">#REF!</definedName>
    <definedName name="IMPn_3">#REF!</definedName>
    <definedName name="IMPn_3n">#REF!</definedName>
    <definedName name="IMPn_4">#REF!</definedName>
    <definedName name="IMPn_4n">#REF!</definedName>
    <definedName name="IMPn_5">#REF!</definedName>
    <definedName name="IMPn_5n">#REF!</definedName>
    <definedName name="IMPn_6">#REF!</definedName>
    <definedName name="IMPn_6n">#REF!</definedName>
    <definedName name="IN1_">#REF!</definedName>
    <definedName name="IN2_">#REF!</definedName>
    <definedName name="INB">#REF!</definedName>
    <definedName name="INC">#REF!</definedName>
    <definedName name="ind">#REF!</definedName>
    <definedName name="INECEL">#REF!</definedName>
    <definedName name="inflation" hidden="1">#REF!</definedName>
    <definedName name="INPUT_2">#REF!</definedName>
    <definedName name="INPUT_4">#REF!</definedName>
    <definedName name="Inters.člen.2001">#REF!</definedName>
    <definedName name="IPee_2">#REF!</definedName>
    <definedName name="IPer_2">#REF!</definedName>
    <definedName name="IT">#REF!</definedName>
    <definedName name="IT_2">#REF!</definedName>
    <definedName name="IT_2_bracket_2">#REF!</definedName>
    <definedName name="iv">#REF!</definedName>
    <definedName name="iva">#REF!</definedName>
    <definedName name="ivi">#REF!</definedName>
    <definedName name="j">#REF!</definedName>
    <definedName name="jhgf" hidden="1">{"MONA",#N/A,FALSE,"S"}</definedName>
    <definedName name="jhhhg" hidden="1">#REF!</definedName>
    <definedName name="jj" hidden="1">{"Riqfin97",#N/A,FALSE,"Tran";"Riqfinpro",#N/A,FALSE,"Tran"}</definedName>
    <definedName name="jjj" hidden="1">#REF!</definedName>
    <definedName name="jjjjjj" hidden="1">#REF!</definedName>
    <definedName name="juňä">#REF!</definedName>
    <definedName name="k">#REF!</definedName>
    <definedName name="kapr16">#REF!</definedName>
    <definedName name="kapr17">#REF!</definedName>
    <definedName name="kapr18">#REF!</definedName>
    <definedName name="kapr19">#REF!</definedName>
    <definedName name="kapr20">#REF!</definedName>
    <definedName name="kapr21">#REF!</definedName>
    <definedName name="kaug16">#REF!</definedName>
    <definedName name="kaug17">#REF!</definedName>
    <definedName name="kaug18">#REF!</definedName>
    <definedName name="kaug19">#REF!</definedName>
    <definedName name="kaug20">#REF!</definedName>
    <definedName name="kaug21">#REF!</definedName>
    <definedName name="kdec16">#REF!</definedName>
    <definedName name="kdec17">#REF!</definedName>
    <definedName name="kdec18">#REF!</definedName>
    <definedName name="kdec19">#REF!</definedName>
    <definedName name="kdec20">#REF!</definedName>
    <definedName name="kdec21">#REF!</definedName>
    <definedName name="kfeb16">#REF!</definedName>
    <definedName name="kfeb17">#REF!</definedName>
    <definedName name="kfeb18">#REF!</definedName>
    <definedName name="kfeb19">#REF!</definedName>
    <definedName name="kfeb20">#REF!</definedName>
    <definedName name="kfeb21">#REF!</definedName>
    <definedName name="kjan19">#REF!</definedName>
    <definedName name="kjan20">#REF!</definedName>
    <definedName name="kjan21">#REF!</definedName>
    <definedName name="kjg" hidden="1">{#N/A,#N/A,FALSE,"SimInp1";#N/A,#N/A,FALSE,"SimInp2";#N/A,#N/A,FALSE,"SimOut1";#N/A,#N/A,FALSE,"SimOut2";#N/A,#N/A,FALSE,"SimOut3";#N/A,#N/A,FALSE,"SimOut4";#N/A,#N/A,FALSE,"SimOut5"}</definedName>
    <definedName name="kjhg" hidden="1">{"BOP_TAB",#N/A,FALSE,"N";"MIDTERM_TAB",#N/A,FALSE,"O";"FUND_CRED",#N/A,FALSE,"P";"DEBT_TAB1",#N/A,FALSE,"Q";"DEBT_TAB2",#N/A,FALSE,"Q";"FORFIN_TAB1",#N/A,FALSE,"R";"FORFIN_TAB2",#N/A,FALSE,"R";"BOP_ANALY",#N/A,FALSE,"U"}</definedName>
    <definedName name="kjul16">#REF!</definedName>
    <definedName name="kjul17">#REF!</definedName>
    <definedName name="kjul18">#REF!</definedName>
    <definedName name="kjul19">#REF!</definedName>
    <definedName name="kjul20">#REF!</definedName>
    <definedName name="kjul21">#REF!</definedName>
    <definedName name="kjun16">#REF!</definedName>
    <definedName name="kjun17">#REF!</definedName>
    <definedName name="kjun18">#REF!</definedName>
    <definedName name="kjun19">#REF!</definedName>
    <definedName name="kjun20">#REF!</definedName>
    <definedName name="kjun21">#REF!</definedName>
    <definedName name="kk" hidden="1">{"Tab1",#N/A,FALSE,"P";"Tab2",#N/A,FALSE,"P"}</definedName>
    <definedName name="kkk" hidden="1">{"Tab1",#N/A,FALSE,"P";"Tab2",#N/A,FALSE,"P"}</definedName>
    <definedName name="kkkk" hidden="1">#REF!</definedName>
    <definedName name="kkkkk" hidden="1">#REF!</definedName>
    <definedName name="kmaj16">#REF!</definedName>
    <definedName name="kmaj17">#REF!</definedName>
    <definedName name="kmaj18">#REF!</definedName>
    <definedName name="kmaj19">#REF!</definedName>
    <definedName name="kmaj20">#REF!</definedName>
    <definedName name="kmaj21">#REF!</definedName>
    <definedName name="kmar16">#REF!</definedName>
    <definedName name="kmar17">#REF!</definedName>
    <definedName name="kmar18">#REF!</definedName>
    <definedName name="kmar19">#REF!</definedName>
    <definedName name="kmar20">#REF!</definedName>
    <definedName name="kmar21">#REF!</definedName>
    <definedName name="knov16">#REF!</definedName>
    <definedName name="knov17">#REF!</definedName>
    <definedName name="knov18">#REF!</definedName>
    <definedName name="knov19">#REF!</definedName>
    <definedName name="knov20">#REF!</definedName>
    <definedName name="knov21">#REF!</definedName>
    <definedName name="koef">#REF!</definedName>
    <definedName name="kokt16">#REF!</definedName>
    <definedName name="kokt17">#REF!</definedName>
    <definedName name="kokt18">#REF!</definedName>
    <definedName name="kokt19">#REF!</definedName>
    <definedName name="kokt20">#REF!</definedName>
    <definedName name="kokt21">#REF!</definedName>
    <definedName name="Konto">#REF!</definedName>
    <definedName name="Kópia_adepti_rz15_kratka_V2stlpce">#REF!</definedName>
    <definedName name="KSDn_2">#REF!</definedName>
    <definedName name="KSDn_2_up">#REF!</definedName>
    <definedName name="KSDn_2n">#REF!</definedName>
    <definedName name="KSDn_2n_up">#REF!</definedName>
    <definedName name="KSDn_3">#REF!</definedName>
    <definedName name="KSDn_3_up">#REF!</definedName>
    <definedName name="KSDn_3n">#REF!</definedName>
    <definedName name="KSDn_3n_up">#REF!</definedName>
    <definedName name="KSDn_4">#REF!</definedName>
    <definedName name="KSDn_4_up">#REF!</definedName>
    <definedName name="KSDn_4n">#REF!</definedName>
    <definedName name="KSDn_4n_up">#REF!</definedName>
    <definedName name="KSDn_5">#REF!</definedName>
    <definedName name="KSDn_5_up">#REF!</definedName>
    <definedName name="KSDn_5n">#REF!</definedName>
    <definedName name="KSDn_5n_up">#REF!</definedName>
    <definedName name="KSDn_6">#REF!</definedName>
    <definedName name="KSDn_6_up">#REF!</definedName>
    <definedName name="KSDn_6n">#REF!</definedName>
    <definedName name="KSDn_6n_up">#REF!</definedName>
    <definedName name="KSDr_2">#REF!</definedName>
    <definedName name="KSDr_2n">#REF!</definedName>
    <definedName name="KSDr_3">#REF!</definedName>
    <definedName name="KSDr_3n">#REF!</definedName>
    <definedName name="KSDr_4">#REF!</definedName>
    <definedName name="KSDr_4n">#REF!</definedName>
    <definedName name="KSDr_5">#REF!</definedName>
    <definedName name="KSDr_5n">#REF!</definedName>
    <definedName name="KSDr_6">#REF!</definedName>
    <definedName name="KSDr_6n">#REF!</definedName>
    <definedName name="ksep16">#REF!</definedName>
    <definedName name="ksep17">#REF!</definedName>
    <definedName name="ksep18">#REF!</definedName>
    <definedName name="ksep19">#REF!</definedName>
    <definedName name="ksep20">#REF!</definedName>
    <definedName name="ksep21">#REF!</definedName>
    <definedName name="kumul1">#REF!</definedName>
    <definedName name="kumul2">#REF!</definedName>
    <definedName name="kvart1">#REF!</definedName>
    <definedName name="kvart2">#REF!</definedName>
    <definedName name="kvart3">#REF!</definedName>
    <definedName name="kvart4">#REF!</definedName>
    <definedName name="l">#REF!</definedName>
    <definedName name="ľ">#REF!</definedName>
    <definedName name="lekarne">#REF!</definedName>
    <definedName name="ll" hidden="1">{"Tab1",#N/A,FALSE,"P";"Tab2",#N/A,FALSE,"P"}</definedName>
    <definedName name="lll" hidden="1">{"Riqfin97",#N/A,FALSE,"Tran";"Riqfinpro",#N/A,FALSE,"Tran"}</definedName>
    <definedName name="llll" hidden="1">#REF!</definedName>
    <definedName name="lp">#REF!</definedName>
    <definedName name="ls">#REF!</definedName>
    <definedName name="ľščť">#REF!</definedName>
    <definedName name="LUR">#N/A</definedName>
    <definedName name="m">#REF!</definedName>
    <definedName name="Malaysia">#REF!</definedName>
    <definedName name="malu">#REF!</definedName>
    <definedName name="matica">#REF!</definedName>
    <definedName name="MB_2">#REF!</definedName>
    <definedName name="MB_2n">#REF!</definedName>
    <definedName name="MB_3">#REF!</definedName>
    <definedName name="MB_3n">#REF!</definedName>
    <definedName name="MB_4">#REF!</definedName>
    <definedName name="MB_4n">#REF!</definedName>
    <definedName name="MB_5">#REF!</definedName>
    <definedName name="MB_5n">#REF!</definedName>
    <definedName name="MB_6">#REF!</definedName>
    <definedName name="MB_6n">#REF!</definedName>
    <definedName name="MCV">#N/A</definedName>
    <definedName name="MCV_B">#N/A</definedName>
    <definedName name="MCV_B1">#REF!</definedName>
    <definedName name="MCV_D">#N/A</definedName>
    <definedName name="MCV_N">#N/A</definedName>
    <definedName name="MCV_T">#N/A</definedName>
    <definedName name="MD">#REF!</definedName>
    <definedName name="MENORES">#REF!</definedName>
    <definedName name="mesec1">#REF!</definedName>
    <definedName name="mesec2">#REF!</definedName>
    <definedName name="mesiac">#REF!</definedName>
    <definedName name="mf" hidden="1">{"Tab1",#N/A,FALSE,"P";"Tab2",#N/A,FALSE,"P"}</definedName>
    <definedName name="MFISCAL">#REF!</definedName>
    <definedName name="mflowsa">#REF!</definedName>
    <definedName name="mflowsq">#REF!</definedName>
    <definedName name="MICRO">#REF!</definedName>
    <definedName name="min._dôchodok">[1]Graf77!#REF!</definedName>
    <definedName name="min_doch">[1]Graf77!#REF!</definedName>
    <definedName name="min_VZ">#REF!</definedName>
    <definedName name="MISC3">#REF!</definedName>
    <definedName name="MISC4">#REF!</definedName>
    <definedName name="mmm" hidden="1">{"Riqfin97",#N/A,FALSE,"Tran";"Riqfinpro",#N/A,FALSE,"Tran"}</definedName>
    <definedName name="mmmm" hidden="1">{"Tab1",#N/A,FALSE,"P";"Tab2",#N/A,FALSE,"P"}</definedName>
    <definedName name="mmmmmm">#REF!</definedName>
    <definedName name="mmmmmmmmmm">#REF!</definedName>
    <definedName name="mmmmmmmmmmm">#REF!</definedName>
    <definedName name="MON_SM">#REF!</definedName>
    <definedName name="MONF_SM">#REF!</definedName>
    <definedName name="MONTH">#REF!</definedName>
    <definedName name="mstocksa">#REF!</definedName>
    <definedName name="mstocksq">#REF!</definedName>
    <definedName name="MTO">#REF!</definedName>
    <definedName name="Municipios">#REF!</definedName>
    <definedName name="MVZ_1.5x">#REF!</definedName>
    <definedName name="MVZ_4x">#REF!</definedName>
    <definedName name="MVZ_5x">#REF!</definedName>
    <definedName name="MW">#REF!</definedName>
    <definedName name="MW_2">#REF!</definedName>
    <definedName name="n">#REF!</definedName>
    <definedName name="NACTCURRENT">#REF!</definedName>
    <definedName name="nam1out">#REF!</definedName>
    <definedName name="nam2in">#REF!</definedName>
    <definedName name="nam2out">#REF!</definedName>
    <definedName name="NAMB">#REF!</definedName>
    <definedName name="namcr">#REF!</definedName>
    <definedName name="namcs">#REF!</definedName>
    <definedName name="name_AD">#REF!</definedName>
    <definedName name="name_EXP">#REF!</definedName>
    <definedName name="name_FISC">#REF!</definedName>
    <definedName name="nameIntLiq">#REF!</definedName>
    <definedName name="nameMoney">#REF!</definedName>
    <definedName name="nameRATES">#REF!</definedName>
    <definedName name="nameRAWQ">#REF!</definedName>
    <definedName name="nameReal">#REF!</definedName>
    <definedName name="names">#REF!</definedName>
    <definedName name="NAMES_fidr_r">#REF!</definedName>
    <definedName name="names_figb_r">#REF!</definedName>
    <definedName name="names_w">#REF!</definedName>
    <definedName name="names1in">#REF!</definedName>
    <definedName name="NAMESB">#REF!</definedName>
    <definedName name="namesc">#REF!</definedName>
    <definedName name="NAMESG">#REF!</definedName>
    <definedName name="namesm">#REF!</definedName>
    <definedName name="NAMESQ">#REF!</definedName>
    <definedName name="namesr">#REF!</definedName>
    <definedName name="namestran">#REF!</definedName>
    <definedName name="namgdp">#REF!</definedName>
    <definedName name="NAMIN">#REF!</definedName>
    <definedName name="namin1">#REF!</definedName>
    <definedName name="namin2">#REF!</definedName>
    <definedName name="namind">#REF!</definedName>
    <definedName name="naminm">#REF!</definedName>
    <definedName name="naminq">#REF!</definedName>
    <definedName name="namm">#REF!</definedName>
    <definedName name="NAMOUT">#REF!</definedName>
    <definedName name="namout1">#REF!</definedName>
    <definedName name="namoutm">#REF!</definedName>
    <definedName name="namoutq">#REF!</definedName>
    <definedName name="namprofit">#REF!</definedName>
    <definedName name="namq">#REF!</definedName>
    <definedName name="namq1">#REF!</definedName>
    <definedName name="namq2">#REF!</definedName>
    <definedName name="namreer">#REF!</definedName>
    <definedName name="namsgdp">#REF!</definedName>
    <definedName name="namtin">#REF!</definedName>
    <definedName name="namtout">#REF!</definedName>
    <definedName name="namulc">#REF!</definedName>
    <definedName name="Návrh">#REF!</definedName>
    <definedName name="NCG">#N/A</definedName>
    <definedName name="NCG_R">#N/A</definedName>
    <definedName name="NCP">#N/A</definedName>
    <definedName name="NCP_R">#N/A</definedName>
    <definedName name="NCZD">#REF!</definedName>
    <definedName name="NCZD_2">#REF!</definedName>
    <definedName name="NEER">#REF!</definedName>
    <definedName name="newG29" hidden="1">{"'előző év december'!$A$2:$CP$214"}</definedName>
    <definedName name="NFI">#N/A</definedName>
    <definedName name="NFI_R">#N/A</definedName>
    <definedName name="nfrtrs" hidden="1">#REF!</definedName>
    <definedName name="NGDP">#N/A</definedName>
    <definedName name="NGDP_DG">#N/A</definedName>
    <definedName name="NGDP_R">#N/A</definedName>
    <definedName name="NGDP_RG">#N/A</definedName>
    <definedName name="NGDPA">#REF!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n" hidden="1">{"Riqfin97",#N/A,FALSE,"Tran";"Riqfinpro",#N/A,FALSE,"Tran"}</definedName>
    <definedName name="nnn" hidden="1">{"Tab1",#N/A,FALSE,"P";"Tab2",#N/A,FALSE,"P"}</definedName>
    <definedName name="nnnnn">#REF!</definedName>
    <definedName name="NOMINAL">#REF!</definedName>
    <definedName name="nove">#REF!</definedName>
    <definedName name="nové">#REF!</definedName>
    <definedName name="nove2">#REF!</definedName>
    <definedName name="NPee_2">#REF!</definedName>
    <definedName name="NPer_2">#REF!</definedName>
    <definedName name="NTDD_RG">#REF!</definedName>
    <definedName name="NX">#N/A</definedName>
    <definedName name="NX_R">#N/A</definedName>
    <definedName name="NXG_RG">#N/A</definedName>
    <definedName name="o">#REF!</definedName>
    <definedName name="obce">#REF!</definedName>
    <definedName name="Odh">#REF!</definedName>
    <definedName name="oek">#REF!</definedName>
    <definedName name="OFP">#REF!</definedName>
    <definedName name="OFP_N_ROZP.UTV">#REF!</definedName>
    <definedName name="oliu" hidden="1">{"WEO",#N/A,FALSE,"T"}</definedName>
    <definedName name="oo" hidden="1">{"Riqfin97",#N/A,FALSE,"Tran";"Riqfinpro",#N/A,FALSE,"Tran"}</definedName>
    <definedName name="ooo" hidden="1">{"Tab1",#N/A,FALSE,"P";"Tab2",#N/A,FALSE,"P"}</definedName>
    <definedName name="OS2015_new">#REF!</definedName>
    <definedName name="other">#REF!</definedName>
    <definedName name="Otras_Residuales">#REF!</definedName>
    <definedName name="out">#REF!</definedName>
    <definedName name="OUTB">#REF!</definedName>
    <definedName name="outc">#REF!</definedName>
    <definedName name="outlook" hidden="1">{"'előző év december'!$A$2:$CP$214"}</definedName>
    <definedName name="output">#REF!</definedName>
    <definedName name="output_projections">#REF!</definedName>
    <definedName name="output1">#REF!</definedName>
    <definedName name="p" hidden="1">{"Riqfin97",#N/A,FALSE,"Tran";"Riqfinpro",#N/A,FALSE,"Tran"}</definedName>
    <definedName name="P_V_2007">#REF!</definedName>
    <definedName name="Page_4">#REF!</definedName>
    <definedName name="page2">#REF!</definedName>
    <definedName name="ParamsCopy">#REF!</definedName>
    <definedName name="ParamsPaste">#REF!</definedName>
    <definedName name="Pasiva">#REF!</definedName>
    <definedName name="pata" hidden="1">{"Tab1",#N/A,FALSE,"P";"Tab2",#N/A,FALSE,"P"}</definedName>
    <definedName name="PCPIG">#N/A</definedName>
    <definedName name="Petroecuador">#REF!</definedName>
    <definedName name="pchar00memu.m">#REF!</definedName>
    <definedName name="pica\" hidden="1">{"Tab1",#N/A,FALSE,"P";"Tab2",#N/A,FALSE,"P"}</definedName>
    <definedName name="plan">#REF!</definedName>
    <definedName name="pocet_1">#REF!</definedName>
    <definedName name="podatki">#REF!</definedName>
    <definedName name="pomocne">#REF!</definedName>
    <definedName name="Ports">#REF!</definedName>
    <definedName name="pp" hidden="1">{"Riqfin97",#N/A,FALSE,"Tran";"Riqfinpro",#N/A,FALSE,"Tran"}</definedName>
    <definedName name="ppp" hidden="1">{"Riqfin97",#N/A,FALSE,"Tran";"Riqfinpro",#N/A,FALSE,"Tran"}</definedName>
    <definedName name="PPPWGT">#N/A</definedName>
    <definedName name="preŠTT">#REF!</definedName>
    <definedName name="pri">#REF!</definedName>
    <definedName name="prijmy222">#REF!</definedName>
    <definedName name="Print">#REF!</definedName>
    <definedName name="_xlnm.Print_Area">#N/A</definedName>
    <definedName name="print_area2">#N/A</definedName>
    <definedName name="Print_AreaNew">#N/A</definedName>
    <definedName name="_xlnm.Print_Titles">#REF!,#REF!</definedName>
    <definedName name="print_titles2">#REF!,#REF!</definedName>
    <definedName name="PRINT1">#REF!</definedName>
    <definedName name="PRINT2">#REF!</definedName>
    <definedName name="PRINT3">#REF!</definedName>
    <definedName name="PrintThis_Links">#REF!</definedName>
    <definedName name="profit">#REF!</definedName>
    <definedName name="prorač">#REF!</definedName>
    <definedName name="psb">OFFSET(#REF!,0,1,1,#REF!)</definedName>
    <definedName name="PvNee_2">#REF!</definedName>
    <definedName name="PvNer_2">#REF!</definedName>
    <definedName name="q">#REF!</definedName>
    <definedName name="Q1_Pager_1">#REF!</definedName>
    <definedName name="Q1_Pager_2">#REF!</definedName>
    <definedName name="Q1_Pager_3">#REF!</definedName>
    <definedName name="Q1_Pager_4">#REF!</definedName>
    <definedName name="Q1_Pager_5">#REF!</definedName>
    <definedName name="Q1_Pager_6">#REF!</definedName>
    <definedName name="Q1_Pager_7">#REF!</definedName>
    <definedName name="Q2_Pager_1">#REF!</definedName>
    <definedName name="Q2_Pager_2">#REF!</definedName>
    <definedName name="Q2_Pager_3">#REF!</definedName>
    <definedName name="Q2_Pager_4">#REF!</definedName>
    <definedName name="Q2_Pager_5">#REF!</definedName>
    <definedName name="Q2_Pager_6">#REF!</definedName>
    <definedName name="Q2_Pager_7">#REF!</definedName>
    <definedName name="Q3_Pager_1">#REF!</definedName>
    <definedName name="Q3_Pager_2">#REF!</definedName>
    <definedName name="Q3_Pager_3">#REF!</definedName>
    <definedName name="Q3_Pager_4">#REF!</definedName>
    <definedName name="Q3_Pager_5">#REF!</definedName>
    <definedName name="Q3_Pager_6">#REF!</definedName>
    <definedName name="Q3_Pager_7">#REF!</definedName>
    <definedName name="Q4_Pager_1">#REF!</definedName>
    <definedName name="Q4_Pager_2">#REF!</definedName>
    <definedName name="Q4_Pager_3">#REF!</definedName>
    <definedName name="Q4_Pager_4">#REF!</definedName>
    <definedName name="Q4_Pager_5">#REF!</definedName>
    <definedName name="Q4_Pager_6">#REF!</definedName>
    <definedName name="Q6_">#REF!</definedName>
    <definedName name="QFISCAL">#REF!</definedName>
    <definedName name="qq" hidden="1">#REF!</definedName>
    <definedName name="qtab_35">#REF!</definedName>
    <definedName name="QTAB7">#REF!</definedName>
    <definedName name="QTAB7A">#REF!</definedName>
    <definedName name="quest1">#REF!</definedName>
    <definedName name="quest2">#REF!</definedName>
    <definedName name="quest3">#REF!</definedName>
    <definedName name="quest4">#REF!</definedName>
    <definedName name="quest5">#REF!</definedName>
    <definedName name="quest6">#REF!</definedName>
    <definedName name="quest7">#REF!</definedName>
    <definedName name="QW">#REF!</definedName>
    <definedName name="qwert">#REF!</definedName>
    <definedName name="qwerw" hidden="1">{"'előző év december'!$A$2:$CP$214"}</definedName>
    <definedName name="rdftghjklô§">#REF!</definedName>
    <definedName name="re" hidden="1">#N/A</definedName>
    <definedName name="REAL">#REF!</definedName>
    <definedName name="REALANNUAL">#REF!</definedName>
    <definedName name="realizacia">#REF!</definedName>
    <definedName name="realizacija">#REF!</definedName>
    <definedName name="REALNACT">#REF!</definedName>
    <definedName name="red_26">#REF!</definedName>
    <definedName name="red_33">#REF!</definedName>
    <definedName name="red_34">#REF!</definedName>
    <definedName name="red_35">#REF!</definedName>
    <definedName name="REDTbl3">#REF!</definedName>
    <definedName name="REDTbl4">#REF!</definedName>
    <definedName name="REDTbl5">#REF!</definedName>
    <definedName name="REDTbl6">#REF!</definedName>
    <definedName name="REDTbl7">#REF!</definedName>
    <definedName name="REERCPI">#REF!</definedName>
    <definedName name="REERPPI">#REF!</definedName>
    <definedName name="RefVintage">#REF!</definedName>
    <definedName name="REGISTERALL">#REF!</definedName>
    <definedName name="RFSee_2">#REF!</definedName>
    <definedName name="RFSer_2">#REF!</definedName>
    <definedName name="RGDPA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GSPA">#REF!</definedName>
    <definedName name="rngBefore">#REF!</definedName>
    <definedName name="rngDepartmentDrive">#REF!</definedName>
    <definedName name="rngEMailAddress">#REF!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News">#REF!</definedName>
    <definedName name="rngQuestChecked">#REF!</definedName>
    <definedName name="rok">OFFSET(#REF!,0,1,1,#REF!)</definedName>
    <definedName name="rok_2011">#REF!</definedName>
    <definedName name="rok_2014">#REF!</definedName>
    <definedName name="rounding">#REF!</definedName>
    <definedName name="roz">#REF!</definedName>
    <definedName name="rozp" hidden="1">#REF!</definedName>
    <definedName name="rozpi">#REF!</definedName>
    <definedName name="ROZPIS">#REF!</definedName>
    <definedName name="rr" hidden="1">{"Riqfin97",#N/A,FALSE,"Tran";"Riqfinpro",#N/A,FALSE,"Tran"}</definedName>
    <definedName name="rrr" hidden="1">{"Riqfin97",#N/A,FALSE,"Tran";"Riqfinpro",#N/A,FALSE,"Tran"}</definedName>
    <definedName name="rrrrrrrrrrrrrrrr">#REF!</definedName>
    <definedName name="rt" hidden="1">{"'előző év december'!$A$2:$CP$214"}</definedName>
    <definedName name="rte" hidden="1">{"'előző év december'!$A$2:$CP$214"}</definedName>
    <definedName name="rtew" hidden="1">{"'előző év december'!$A$2:$CP$214"}</definedName>
    <definedName name="rtz" hidden="1">{"'előző év december'!$A$2:$CP$214"}</definedName>
    <definedName name="rtzuiopú">#REF!</definedName>
    <definedName name="RULCPPI">#REF!</definedName>
    <definedName name="Rwvu.PLA2." hidden="1">#REF!</definedName>
    <definedName name="Rwvu.Print." hidden="1">#N/A</definedName>
    <definedName name="rx" hidden="1">#REF!</definedName>
    <definedName name="ry" hidden="1">#REF!</definedName>
    <definedName name="S" hidden="1">{"'előző év december'!$A$2:$CP$214"}</definedName>
    <definedName name="saaaaaaaaaaaaa">#REF!</definedName>
    <definedName name="SAPBEXhrIndnt" hidden="1">"Wide"</definedName>
    <definedName name="SAPBEXrevision" hidden="1">10</definedName>
    <definedName name="SAPBEXrevision_1" hidden="1">7</definedName>
    <definedName name="SAPBEXsysID" hidden="1">"BSP"</definedName>
    <definedName name="SAPBEXwbID" hidden="1">"4TOUPT6NWTB0J40VYRY84RMDW"</definedName>
    <definedName name="SAPsysID" hidden="1">"708C5W7SBKP804JT78WJ0JNKI"</definedName>
    <definedName name="SAPwbID" hidden="1">"ARS"</definedName>
    <definedName name="sdakjkjsad" hidden="1">#REF!</definedName>
    <definedName name="sdf" hidden="1">{"'előző év december'!$A$2:$CP$214"}</definedName>
    <definedName name="sdfg">#REF!</definedName>
    <definedName name="sdfs">#REF!</definedName>
    <definedName name="SECTORS">#REF!</definedName>
    <definedName name="seitable">#REF!</definedName>
    <definedName name="sencount" hidden="1">2</definedName>
    <definedName name="sfgsfg">#REF!</definedName>
    <definedName name="shit">#REF!</definedName>
    <definedName name="skr_obd">#REF!</definedName>
    <definedName name="skuska">#REF!</definedName>
    <definedName name="SolverModelBands">#REF!</definedName>
    <definedName name="SolverModelParams">#REF!</definedName>
    <definedName name="SPee_2">#REF!</definedName>
    <definedName name="SPer_2">#REF!</definedName>
    <definedName name="SPPY15">#REF!</definedName>
    <definedName name="SPPY16">#REF!</definedName>
    <definedName name="SPPY17">#REF!</definedName>
    <definedName name="SPPY18">#REF!</definedName>
    <definedName name="SPPY19">#REF!</definedName>
    <definedName name="SPPY20">#REF!</definedName>
    <definedName name="SprejetiProracun">#REF!</definedName>
    <definedName name="SR_3">#REF!</definedName>
    <definedName name="SR_5">#REF!</definedName>
    <definedName name="SS">#REF!</definedName>
    <definedName name="ssdad">#REF!</definedName>
    <definedName name="sss">#REF!</definedName>
    <definedName name="StatusTable">#REF!</definedName>
    <definedName name="suvaha">#REF!</definedName>
    <definedName name="Swvu.PLA1." hidden="1">#REF!</definedName>
    <definedName name="Swvu.PLA2." hidden="1">#REF!</definedName>
    <definedName name="t">#REF!</definedName>
    <definedName name="T1.13">#REF!</definedName>
    <definedName name="t2q">#REF!</definedName>
    <definedName name="Tab_10__Bezpečné_úrovne_čistého_dlhu_v_roku_2030_na_základe_scenárov_z_rokov_2019_a_2020">#REF!</definedName>
    <definedName name="Tab_3__Vypracovanie_makroekonomických_a_daňových_prognóz_výbormi_v_roku_2021">#REF!</definedName>
    <definedName name="Tab_8__Pravdepodobnosť_defaultu_a_rating">#REF!</definedName>
    <definedName name="TAB1A">#REF!</definedName>
    <definedName name="TAB1CK">#REF!</definedName>
    <definedName name="Tab25a">#REF!</definedName>
    <definedName name="Tab25b">#REF!</definedName>
    <definedName name="TAB2A">#REF!</definedName>
    <definedName name="TAB5A">#REF!</definedName>
    <definedName name="TAB6A">#REF!</definedName>
    <definedName name="TAB6B">#REF!</definedName>
    <definedName name="TAB6C">#REF!</definedName>
    <definedName name="TAB7A">#REF!</definedName>
    <definedName name="Taba">#REF!</definedName>
    <definedName name="tabC1">#REF!</definedName>
    <definedName name="tabC2">#REF!</definedName>
    <definedName name="Tabela_6a">#REF!</definedName>
    <definedName name="tabela3a">#REF!</definedName>
    <definedName name="Tabelaxx">#REF!</definedName>
    <definedName name="tabF">#REF!</definedName>
    <definedName name="tabH">#REF!</definedName>
    <definedName name="tabI">#REF!</definedName>
    <definedName name="Table__47">#REF!</definedName>
    <definedName name="Table_2._Country_X___Public_Sector_Financing_1">#REF!</definedName>
    <definedName name="Table_4SR">#REF!</definedName>
    <definedName name="Table_debt">#REF!</definedName>
    <definedName name="TABLE1">#REF!</definedName>
    <definedName name="Table1printarea">#REF!</definedName>
    <definedName name="table30">#REF!</definedName>
    <definedName name="TABLE31">#REF!</definedName>
    <definedName name="TABLE32">#REF!</definedName>
    <definedName name="TABLE33">#REF!</definedName>
    <definedName name="TABLE4">#REF!</definedName>
    <definedName name="table6">#REF!</definedName>
    <definedName name="table9">#REF!</definedName>
    <definedName name="tabulka">#REF!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ME">#REF!</definedName>
    <definedName name="Tbl_GFN">#REF!</definedName>
    <definedName name="tblChecks">#REF!</definedName>
    <definedName name="tblLinks">#REF!</definedName>
    <definedName name="TEMP">#REF!</definedName>
    <definedName name="tempo_kles">#REF!</definedName>
    <definedName name="tempo_kles_2">#REF!</definedName>
    <definedName name="test" hidden="1">{"'előző év december'!$A$2:$CP$214"}</definedName>
    <definedName name="text" hidden="1">{#N/A,#N/A,FALSE,"CB";#N/A,#N/A,FALSE,"CMB";#N/A,#N/A,FALSE,"BSYS";#N/A,#N/A,FALSE,"NBFI";#N/A,#N/A,FALSE,"FSYS"}</definedName>
    <definedName name="tgz" hidden="1">{"'előző év december'!$A$2:$CP$214"}</definedName>
    <definedName name="TMG_D">#REF!</definedName>
    <definedName name="TMGO">#N/A</definedName>
    <definedName name="top">#REF!</definedName>
    <definedName name="TOPlek01">#REF!</definedName>
    <definedName name="TOWEO">#REF!</definedName>
    <definedName name="TRADE3">#REF!</definedName>
    <definedName name="trans">#REF!</definedName>
    <definedName name="Transfer_check">#REF!</definedName>
    <definedName name="TRANSNAVE">#REF!</definedName>
    <definedName name="tre" hidden="1">{"'előző év december'!$A$2:$CP$214"}</definedName>
    <definedName name="tretry" hidden="1">#REF!</definedName>
    <definedName name="TRNR_b9d8585d81d347bd9166586088838e09_527_64" hidden="1">#REF!</definedName>
    <definedName name="TRNR_fbd7d69106264deead3114ee2f4db855_3695_1" hidden="1">#REF!</definedName>
    <definedName name="TRNR_ffe78fb541714e3cbf31dd77f88c3f7c_2914_1" hidden="1">#REF!</definedName>
    <definedName name="tt" hidden="1">{"Tab1",#N/A,FALSE,"P";"Tab2",#N/A,FALSE,"P"}</definedName>
    <definedName name="ttt" hidden="1">{"Tab1",#N/A,FALSE,"P";"Tab2",#N/A,FALSE,"P"}</definedName>
    <definedName name="ttttt" hidden="1">#REF!</definedName>
    <definedName name="TTTTTTTTTTTT">#REF!</definedName>
    <definedName name="twryrwe" hidden="1">#REF!</definedName>
    <definedName name="TXG_D">#N/A</definedName>
    <definedName name="TXGO">#N/A</definedName>
    <definedName name="u">#REF!</definedName>
    <definedName name="u163lnulcm_x_et.m">#REF!</definedName>
    <definedName name="UB_2">#REF!</definedName>
    <definedName name="UB_2n">#REF!</definedName>
    <definedName name="UB_3">#REF!</definedName>
    <definedName name="UB_3n">#REF!</definedName>
    <definedName name="UB_4">#REF!</definedName>
    <definedName name="UB_4n">#REF!</definedName>
    <definedName name="UB_5">#REF!</definedName>
    <definedName name="UB_5n">#REF!</definedName>
    <definedName name="UB_6">#REF!</definedName>
    <definedName name="UB_6n">#REF!</definedName>
    <definedName name="Ucet">#REF!</definedName>
    <definedName name="ULC_CZ">#REF!</definedName>
    <definedName name="ULC_PART">#REF!</definedName>
    <definedName name="Universities">#REF!</definedName>
    <definedName name="UPee_2">#REF!</definedName>
    <definedName name="UPer_2">#REF!</definedName>
    <definedName name="upr">#REF!</definedName>
    <definedName name="uprava">#REF!</definedName>
    <definedName name="uprava2">#REF!</definedName>
    <definedName name="uprv">#REF!</definedName>
    <definedName name="Uruguay">#REF!</definedName>
    <definedName name="USERNAME">#REF!</definedName>
    <definedName name="uu" hidden="1">{"Riqfin97",#N/A,FALSE,"Tran";"Riqfinpro",#N/A,FALSE,"Tran"}</definedName>
    <definedName name="uuu" hidden="1">{"Riqfin97",#N/A,FALSE,"Tran";"Riqfinpro",#N/A,FALSE,"Tran"}</definedName>
    <definedName name="UUUUUUUUUUU">#REF!</definedName>
    <definedName name="v" hidden="1">#REF!</definedName>
    <definedName name="ValidationList">#REF!</definedName>
    <definedName name="vb" hidden="1">{"'előző év december'!$A$2:$CP$214"}</definedName>
    <definedName name="vbvb">#REF!</definedName>
    <definedName name="vc" hidden="1">{"'előző év december'!$A$2:$CP$214"}</definedName>
    <definedName name="VeljavniProracun">#REF!</definedName>
    <definedName name="Venezuela">#REF!</definedName>
    <definedName name="Viera">#REF!</definedName>
    <definedName name="vredbvrtefwbtrwbtr">#REF!</definedName>
    <definedName name="VUC">#REF!</definedName>
    <definedName name="vv" hidden="1">{"Tab1",#N/A,FALSE,"P";"Tab2",#N/A,FALSE,"P"}</definedName>
    <definedName name="vvv" hidden="1">{"Tab1",#N/A,FALSE,"P";"Tab2",#N/A,FALSE,"P"}</definedName>
    <definedName name="vy">#REF!</definedName>
    <definedName name="vydavky">#REF!</definedName>
    <definedName name="vypocet">#REF!</definedName>
    <definedName name="VZaS">#REF!</definedName>
    <definedName name="we" hidden="1">{"'előző év december'!$A$2:$CP$214"}</definedName>
    <definedName name="we11pcpi.m">#REF!</definedName>
    <definedName name="wee" hidden="1">{"'előző év december'!$A$2:$CP$214"}</definedName>
    <definedName name="werwer" hidden="1">{"'előző év december'!$A$2:$CP$214"}</definedName>
    <definedName name="WMENU">#REF!</definedName>
    <definedName name="wrn.1993_2002." hidden="1">{"1993_2002",#N/A,FALSE,"UnderlyingData"}</definedName>
    <definedName name="wrn.a11._.general._.government." hidden="1">{"a11 general government",#N/A,FALSE,"RED Tables"}</definedName>
    <definedName name="wrn.a12._.Federal._.Government." hidden="1">{"a12 Federal Government",#N/A,FALSE,"RED Tables"}</definedName>
    <definedName name="wrn.a13._.social._.security." hidden="1">{"a13 social security",#N/A,FALSE,"RED Tables"}</definedName>
    <definedName name="wrn.a14._.regions._.and._.communities." hidden="1">{"a14 regions and communities",#N/A,FALSE,"RED Tables"}</definedName>
    <definedName name="wrn.a15._.local._.governments." hidden="1">{"a15 local governments",#N/A,FALSE,"RED Tables"}</definedName>
    <definedName name="wrn.BOP_MIDTERM." hidden="1">{"BOP_TAB",#N/A,FALSE,"N";"MIDTERM_TAB",#N/A,FALSE,"O"}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hidden="1">{#N/A,#N/A,FALSE,"CB";#N/A,#N/A,FALSE,"CMB";#N/A,#N/A,FALSE,"BSYS";#N/A,#N/A,FALSE,"NBFI";#N/A,#N/A,FALSE,"FSYS"}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hidden="1">{#N/A,#N/A,FALSE,"CB";#N/A,#N/A,FALSE,"CMB";#N/A,#N/A,FALSE,"NBFI"}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ogram." hidden="1">{"Tab1",#N/A,FALSE,"P";"Tab2",#N/A,FALSE,"P"}</definedName>
    <definedName name="wrn.Ques._.1." hidden="1">{"Ques 1",#N/A,FALSE,"NWEO138"}</definedName>
    <definedName name="wrn.R22_Data_Collection1997." hidden="1">{"_R22_General",#N/A,TRUE,"R22_General";"_R22_Questions",#N/A,TRUE,"R22_Questions";"ColA_R22",#N/A,TRUE,"R2295";"_R22_Tables",#N/A,TRUE,"R2295"}</definedName>
    <definedName name="wrn.Riqfin." hidden="1">{"Riqfin97",#N/A,FALSE,"Tran";"Riqfinpro",#N/A,FALSE,"Tran"}</definedName>
    <definedName name="wrn.Staff._.Report._.Tables." hidden="1">{#N/A,#N/A,FALSE,"SRFSYS";#N/A,#N/A,FALSE,"SRBSYS"}</definedName>
    <definedName name="wrn.TabARA." hidden="1">{"Page1",#N/A,FALSE,"ARA M&amp;F&amp;T";"Page2",#N/A,FALSE,"ARA M&amp;F&amp;T";"Page3",#N/A,FALSE,"ARA M&amp;F&amp;T"}</definedName>
    <definedName name="wrn.WEO." hidden="1">{"WEO",#N/A,FALSE,"T"}</definedName>
    <definedName name="ww" hidden="1">#REF!</definedName>
    <definedName name="www" hidden="1">{"Riqfin97",#N/A,FALSE,"Tran";"Riqfinpro",#N/A,FALSE,"Tran"}</definedName>
    <definedName name="wwww" hidden="1">#REF!</definedName>
    <definedName name="wwwwwwww">#REF!</definedName>
    <definedName name="wwwwwwwww">#REF!</definedName>
    <definedName name="x">#REF!</definedName>
    <definedName name="xcxc">#REF!</definedName>
    <definedName name="xls">#REF!</definedName>
    <definedName name="XR">#REF!</definedName>
    <definedName name="xsds">#REF!</definedName>
    <definedName name="Xupr2">#REF!</definedName>
    <definedName name="xv">#REF!</definedName>
    <definedName name="xx" hidden="1">{"Riqfin97",#N/A,FALSE,"Tran";"Riqfinpro",#N/A,FALSE,"Tran"}</definedName>
    <definedName name="xxWRS_1">#REF!</definedName>
    <definedName name="xxWRS_10">#REF!</definedName>
    <definedName name="xxWRS_11">#REF!</definedName>
    <definedName name="xxWRS_12">#REF!</definedName>
    <definedName name="xxWRS_2">#REF!</definedName>
    <definedName name="xxWRS_6">#REF!</definedName>
    <definedName name="xxWRS_7">#REF!</definedName>
    <definedName name="xxWRS_8">#REF!</definedName>
    <definedName name="xxWRS_9">#REF!</definedName>
    <definedName name="xxx" hidden="1">{"'előző év december'!$A$2:$CP$214"}</definedName>
    <definedName name="xxxx" hidden="1">{"Riqfin97",#N/A,FALSE,"Tran";"Riqfinpro",#N/A,FALSE,"Tran"}</definedName>
    <definedName name="xxxxx">#REF!</definedName>
    <definedName name="xxxxxxx">#REF!</definedName>
    <definedName name="xy">#REF!</definedName>
    <definedName name="y">#REF!</definedName>
    <definedName name="year">#REF!</definedName>
    <definedName name="YEAR2010">#REF!</definedName>
    <definedName name="YEAR2011">#REF!</definedName>
    <definedName name="YEAR2012">#REF!</definedName>
    <definedName name="YEAR2013">#REF!</definedName>
    <definedName name="YEAR2014">#REF!</definedName>
    <definedName name="yy" hidden="1">{"Tab1",#N/A,FALSE,"P";"Tab2",#N/A,FALSE,"P"}</definedName>
    <definedName name="yyy" hidden="1">{"Tab1",#N/A,FALSE,"P";"Tab2",#N/A,FALSE,"P"}</definedName>
    <definedName name="yyyy" hidden="1">{"Riqfin97",#N/A,FALSE,"Tran";"Riqfinpro",#N/A,FALSE,"Tran"}</definedName>
    <definedName name="Z_00C67BFA_FEDD_11D1_98B3_00C04FC96ABD_.wvu.Rows" hidden="1">#REF!,#REF!,#REF!,#REF!,#REF!,#REF!</definedName>
    <definedName name="Z_00C67BFB_FEDD_11D1_98B3_00C04FC96ABD_.wvu.Rows" hidden="1">#REF!,#REF!,#REF!,#REF!,#REF!,#REF!</definedName>
    <definedName name="Z_00C67BFC_FEDD_11D1_98B3_00C04FC96ABD_.wvu.Rows" hidden="1">#REF!,#REF!,#REF!,#REF!,#REF!,#REF!</definedName>
    <definedName name="Z_00C67BFD_FEDD_11D1_98B3_00C04FC96ABD_.wvu.Rows" hidden="1">#REF!,#REF!,#REF!,#REF!,#REF!,#REF!</definedName>
    <definedName name="Z_00C67BFE_FEDD_11D1_98B3_00C04FC96ABD_.wvu.Rows" hidden="1">#REF!,#REF!,#REF!,#REF!,#REF!,#REF!,#REF!,#REF!</definedName>
    <definedName name="Z_00C67BFF_FEDD_11D1_98B3_00C04FC96ABD_.wvu.Rows" hidden="1">#REF!,#REF!,#REF!,#REF!,#REF!,#REF!,#REF!</definedName>
    <definedName name="Z_00C67C00_FEDD_11D1_98B3_00C04FC96ABD_.wvu.Rows" hidden="1">#REF!,#REF!,#REF!,#REF!,#REF!,#REF!,#REF!</definedName>
    <definedName name="Z_00C67C01_FEDD_11D1_98B3_00C04FC96ABD_.wvu.Rows" hidden="1">#REF!,#REF!,#REF!,#REF!,#REF!,#REF!,#REF!,#REF!</definedName>
    <definedName name="Z_00C67C02_FEDD_11D1_98B3_00C04FC96ABD_.wvu.Rows" hidden="1">#REF!,#REF!,#REF!,#REF!,#REF!,#REF!,#REF!,#REF!</definedName>
    <definedName name="Z_00C67C03_FEDD_11D1_98B3_00C04FC96ABD_.wvu.Rows" hidden="1">#REF!,#REF!,#REF!,#REF!,#REF!,#REF!,#REF!,#REF!</definedName>
    <definedName name="Z_00C67C05_FEDD_11D1_98B3_00C04FC96ABD_.wvu.Rows" hidden="1">#REF!,#REF!,#REF!,#REF!,#REF!,#REF!,#REF!,#REF!,#REF!</definedName>
    <definedName name="Z_00C67C06_FEDD_11D1_98B3_00C04FC96ABD_.wvu.Rows" hidden="1">#REF!,#REF!,#REF!,#REF!,#REF!,#REF!,#REF!,#REF!,#REF!</definedName>
    <definedName name="Z_00C67C07_FEDD_11D1_98B3_00C04FC96ABD_.wvu.Rows" hidden="1">#REF!,#REF!,#REF!,#REF!,#REF!,#REF!</definedName>
    <definedName name="Z_112039D0_FF0B_11D1_98B3_00C04FC96ABD_.wvu.Rows" hidden="1">#REF!,#REF!,#REF!,#REF!,#REF!,#REF!</definedName>
    <definedName name="Z_112039D1_FF0B_11D1_98B3_00C04FC96ABD_.wvu.Rows" hidden="1">#REF!,#REF!,#REF!,#REF!,#REF!,#REF!</definedName>
    <definedName name="Z_112039D2_FF0B_11D1_98B3_00C04FC96ABD_.wvu.Rows" hidden="1">#REF!,#REF!,#REF!,#REF!,#REF!,#REF!</definedName>
    <definedName name="Z_112039D3_FF0B_11D1_98B3_00C04FC96ABD_.wvu.Rows" hidden="1">#REF!,#REF!,#REF!,#REF!,#REF!,#REF!</definedName>
    <definedName name="Z_112039D4_FF0B_11D1_98B3_00C04FC96ABD_.wvu.Rows" hidden="1">#REF!,#REF!,#REF!,#REF!,#REF!,#REF!,#REF!,#REF!</definedName>
    <definedName name="Z_112039D5_FF0B_11D1_98B3_00C04FC96ABD_.wvu.Rows" hidden="1">#REF!,#REF!,#REF!,#REF!,#REF!,#REF!,#REF!</definedName>
    <definedName name="Z_112039D6_FF0B_11D1_98B3_00C04FC96ABD_.wvu.Rows" hidden="1">#REF!,#REF!,#REF!,#REF!,#REF!,#REF!,#REF!</definedName>
    <definedName name="Z_112039D7_FF0B_11D1_98B3_00C04FC96ABD_.wvu.Rows" hidden="1">#REF!,#REF!,#REF!,#REF!,#REF!,#REF!,#REF!,#REF!</definedName>
    <definedName name="Z_112039D8_FF0B_11D1_98B3_00C04FC96ABD_.wvu.Rows" hidden="1">#REF!,#REF!,#REF!,#REF!,#REF!,#REF!,#REF!,#REF!</definedName>
    <definedName name="Z_112039D9_FF0B_11D1_98B3_00C04FC96ABD_.wvu.Rows" hidden="1">#REF!,#REF!,#REF!,#REF!,#REF!,#REF!,#REF!,#REF!</definedName>
    <definedName name="Z_112039DB_FF0B_11D1_98B3_00C04FC96ABD_.wvu.Rows" hidden="1">#REF!,#REF!,#REF!,#REF!,#REF!,#REF!,#REF!,#REF!,#REF!</definedName>
    <definedName name="Z_112039DC_FF0B_11D1_98B3_00C04FC96ABD_.wvu.Rows" hidden="1">#REF!,#REF!,#REF!,#REF!,#REF!,#REF!,#REF!,#REF!,#REF!</definedName>
    <definedName name="Z_112039DD_FF0B_11D1_98B3_00C04FC96ABD_.wvu.Rows" hidden="1">#REF!,#REF!,#REF!,#REF!,#REF!,#REF!</definedName>
    <definedName name="Z_1A8C061B_2301_11D3_BFD1_000039E37209_.wvu.Cols" hidden="1">#REF!,#REF!,#REF!</definedName>
    <definedName name="Z_1A8C061B_2301_11D3_BFD1_000039E37209_.wvu.Rows" hidden="1">#REF!,#REF!,#REF!</definedName>
    <definedName name="Z_1A8C061C_2301_11D3_BFD1_000039E37209_.wvu.Cols" hidden="1">#REF!,#REF!,#REF!</definedName>
    <definedName name="Z_1A8C061C_2301_11D3_BFD1_000039E37209_.wvu.Rows" hidden="1">#REF!,#REF!,#REF!</definedName>
    <definedName name="Z_1A8C061E_2301_11D3_BFD1_000039E37209_.wvu.Cols" hidden="1">#REF!,#REF!,#REF!</definedName>
    <definedName name="Z_1A8C061E_2301_11D3_BFD1_000039E37209_.wvu.Rows" hidden="1">#REF!,#REF!,#REF!</definedName>
    <definedName name="Z_1A8C061F_2301_11D3_BFD1_000039E37209_.wvu.Cols" hidden="1">#REF!,#REF!,#REF!</definedName>
    <definedName name="Z_1A8C061F_2301_11D3_BFD1_000039E37209_.wvu.Rows" hidden="1">#REF!,#REF!,#REF!</definedName>
    <definedName name="Z_1F4C2007_FFA7_11D1_98B6_00C04FC96ABD_.wvu.Rows" hidden="1">#REF!,#REF!,#REF!,#REF!,#REF!,#REF!</definedName>
    <definedName name="Z_1F4C2008_FFA7_11D1_98B6_00C04FC96ABD_.wvu.Rows" hidden="1">#REF!,#REF!,#REF!,#REF!,#REF!,#REF!</definedName>
    <definedName name="Z_1F4C2009_FFA7_11D1_98B6_00C04FC96ABD_.wvu.Rows" hidden="1">#REF!,#REF!,#REF!,#REF!,#REF!,#REF!</definedName>
    <definedName name="Z_1F4C200A_FFA7_11D1_98B6_00C04FC96ABD_.wvu.Rows" hidden="1">#REF!,#REF!,#REF!,#REF!,#REF!,#REF!</definedName>
    <definedName name="Z_1F4C200B_FFA7_11D1_98B6_00C04FC96ABD_.wvu.Rows" hidden="1">#REF!,#REF!,#REF!,#REF!,#REF!,#REF!,#REF!,#REF!</definedName>
    <definedName name="Z_1F4C200C_FFA7_11D1_98B6_00C04FC96ABD_.wvu.Rows" hidden="1">#REF!,#REF!,#REF!,#REF!,#REF!,#REF!,#REF!</definedName>
    <definedName name="Z_1F4C200D_FFA7_11D1_98B6_00C04FC96ABD_.wvu.Rows" hidden="1">#REF!,#REF!,#REF!,#REF!,#REF!,#REF!,#REF!</definedName>
    <definedName name="Z_1F4C200E_FFA7_11D1_98B6_00C04FC96ABD_.wvu.Rows" hidden="1">#REF!,#REF!,#REF!,#REF!,#REF!,#REF!,#REF!,#REF!</definedName>
    <definedName name="Z_1F4C200F_FFA7_11D1_98B6_00C04FC96ABD_.wvu.Rows" hidden="1">#REF!,#REF!,#REF!,#REF!,#REF!,#REF!,#REF!,#REF!</definedName>
    <definedName name="Z_1F4C2010_FFA7_11D1_98B6_00C04FC96ABD_.wvu.Rows" hidden="1">#REF!,#REF!,#REF!,#REF!,#REF!,#REF!,#REF!,#REF!</definedName>
    <definedName name="Z_1F4C2012_FFA7_11D1_98B6_00C04FC96ABD_.wvu.Rows" hidden="1">#REF!,#REF!,#REF!,#REF!,#REF!,#REF!,#REF!,#REF!,#REF!</definedName>
    <definedName name="Z_1F4C2013_FFA7_11D1_98B6_00C04FC96ABD_.wvu.Rows" hidden="1">#REF!,#REF!,#REF!,#REF!,#REF!,#REF!,#REF!,#REF!,#REF!</definedName>
    <definedName name="Z_1F4C2014_FFA7_11D1_98B6_00C04FC96ABD_.wvu.Rows" hidden="1">#REF!,#REF!,#REF!,#REF!,#REF!,#REF!</definedName>
    <definedName name="Z_49B0A4B0_963B_11D1_BFD1_00A02466B680_.wvu.Rows" hidden="1">#REF!,#REF!,#REF!,#REF!,#REF!,#REF!</definedName>
    <definedName name="Z_49B0A4B1_963B_11D1_BFD1_00A02466B680_.wvu.Rows" hidden="1">#REF!,#REF!,#REF!,#REF!,#REF!,#REF!</definedName>
    <definedName name="Z_49B0A4B4_963B_11D1_BFD1_00A02466B680_.wvu.Rows" hidden="1">#REF!,#REF!,#REF!,#REF!,#REF!,#REF!,#REF!,#REF!</definedName>
    <definedName name="Z_49B0A4B5_963B_11D1_BFD1_00A02466B680_.wvu.Rows" hidden="1">#REF!,#REF!,#REF!,#REF!,#REF!,#REF!,#REF!</definedName>
    <definedName name="Z_49B0A4B6_963B_11D1_BFD1_00A02466B680_.wvu.Rows" hidden="1">#REF!,#REF!,#REF!,#REF!,#REF!,#REF!,#REF!</definedName>
    <definedName name="Z_49B0A4B7_963B_11D1_BFD1_00A02466B680_.wvu.Rows" hidden="1">#REF!,#REF!,#REF!,#REF!,#REF!,#REF!,#REF!,#REF!</definedName>
    <definedName name="Z_49B0A4B8_963B_11D1_BFD1_00A02466B680_.wvu.Rows" hidden="1">#REF!,#REF!,#REF!,#REF!,#REF!,#REF!,#REF!,#REF!</definedName>
    <definedName name="Z_49B0A4B9_963B_11D1_BFD1_00A02466B680_.wvu.Rows" hidden="1">#REF!,#REF!,#REF!,#REF!,#REF!,#REF!,#REF!,#REF!</definedName>
    <definedName name="Z_49B0A4BB_963B_11D1_BFD1_00A02466B680_.wvu.Rows" hidden="1">#REF!,#REF!,#REF!,#REF!,#REF!,#REF!,#REF!,#REF!,#REF!</definedName>
    <definedName name="Z_49B0A4BC_963B_11D1_BFD1_00A02466B680_.wvu.Rows" hidden="1">#REF!,#REF!,#REF!,#REF!,#REF!,#REF!,#REF!,#REF!,#REF!</definedName>
    <definedName name="Z_49B0A4BD_963B_11D1_BFD1_00A02466B680_.wvu.Rows" hidden="1">#REF!,#REF!,#REF!,#REF!,#REF!,#REF!</definedName>
    <definedName name="Z_95224721_0485_11D4_BFD1_00508B5F4DA4_.wvu.Cols" hidden="1">#REF!</definedName>
    <definedName name="Z_9E0C48F8_FFCC_11D1_98BA_00C04FC96ABD_.wvu.Rows" hidden="1">#REF!,#REF!,#REF!,#REF!,#REF!,#REF!</definedName>
    <definedName name="Z_9E0C48F9_FFCC_11D1_98BA_00C04FC96ABD_.wvu.Rows" hidden="1">#REF!,#REF!,#REF!,#REF!,#REF!,#REF!</definedName>
    <definedName name="Z_9E0C48FA_FFCC_11D1_98BA_00C04FC96ABD_.wvu.Rows" hidden="1">#REF!,#REF!,#REF!,#REF!,#REF!,#REF!</definedName>
    <definedName name="Z_9E0C48FB_FFCC_11D1_98BA_00C04FC96ABD_.wvu.Rows" hidden="1">#REF!,#REF!,#REF!,#REF!,#REF!,#REF!</definedName>
    <definedName name="Z_9E0C48FC_FFCC_11D1_98BA_00C04FC96ABD_.wvu.Rows" hidden="1">#REF!,#REF!,#REF!,#REF!,#REF!,#REF!,#REF!,#REF!</definedName>
    <definedName name="Z_9E0C48FD_FFCC_11D1_98BA_00C04FC96ABD_.wvu.Rows" hidden="1">#REF!,#REF!,#REF!,#REF!,#REF!,#REF!,#REF!</definedName>
    <definedName name="Z_9E0C48FE_FFCC_11D1_98BA_00C04FC96ABD_.wvu.Rows" hidden="1">#REF!,#REF!,#REF!,#REF!,#REF!,#REF!,#REF!</definedName>
    <definedName name="Z_9E0C48FF_FFCC_11D1_98BA_00C04FC96ABD_.wvu.Rows" hidden="1">#REF!,#REF!,#REF!,#REF!,#REF!,#REF!,#REF!,#REF!</definedName>
    <definedName name="Z_9E0C4900_FFCC_11D1_98BA_00C04FC96ABD_.wvu.Rows" hidden="1">#REF!,#REF!,#REF!,#REF!,#REF!,#REF!,#REF!,#REF!</definedName>
    <definedName name="Z_9E0C4901_FFCC_11D1_98BA_00C04FC96ABD_.wvu.Rows" hidden="1">#REF!,#REF!,#REF!,#REF!,#REF!,#REF!,#REF!,#REF!</definedName>
    <definedName name="Z_9E0C4903_FFCC_11D1_98BA_00C04FC96ABD_.wvu.Rows" hidden="1">#REF!,#REF!,#REF!,#REF!,#REF!,#REF!,#REF!,#REF!,#REF!</definedName>
    <definedName name="Z_9E0C4904_FFCC_11D1_98BA_00C04FC96ABD_.wvu.Rows" hidden="1">#REF!,#REF!,#REF!,#REF!,#REF!,#REF!,#REF!,#REF!,#REF!</definedName>
    <definedName name="Z_9E0C4905_FFCC_11D1_98BA_00C04FC96ABD_.wvu.Rows" hidden="1">#REF!,#REF!,#REF!,#REF!,#REF!,#REF!</definedName>
    <definedName name="Z_C21FAE85_013A_11D2_98BD_00C04FC96ABD_.wvu.Rows" hidden="1">#REF!,#REF!,#REF!,#REF!,#REF!,#REF!</definedName>
    <definedName name="Z_C21FAE86_013A_11D2_98BD_00C04FC96ABD_.wvu.Rows" hidden="1">#REF!,#REF!,#REF!,#REF!,#REF!,#REF!</definedName>
    <definedName name="Z_C21FAE87_013A_11D2_98BD_00C04FC96ABD_.wvu.Rows" hidden="1">#REF!,#REF!,#REF!,#REF!,#REF!,#REF!</definedName>
    <definedName name="Z_C21FAE88_013A_11D2_98BD_00C04FC96ABD_.wvu.Rows" hidden="1">#REF!,#REF!,#REF!,#REF!,#REF!,#REF!</definedName>
    <definedName name="Z_C21FAE89_013A_11D2_98BD_00C04FC96ABD_.wvu.Rows" hidden="1">#REF!,#REF!,#REF!,#REF!,#REF!,#REF!,#REF!,#REF!</definedName>
    <definedName name="Z_C21FAE8A_013A_11D2_98BD_00C04FC96ABD_.wvu.Rows" hidden="1">#REF!,#REF!,#REF!,#REF!,#REF!,#REF!,#REF!</definedName>
    <definedName name="Z_C21FAE8B_013A_11D2_98BD_00C04FC96ABD_.wvu.Rows" hidden="1">#REF!,#REF!,#REF!,#REF!,#REF!,#REF!,#REF!</definedName>
    <definedName name="Z_C21FAE8C_013A_11D2_98BD_00C04FC96ABD_.wvu.Rows" hidden="1">#REF!,#REF!,#REF!,#REF!,#REF!,#REF!,#REF!,#REF!</definedName>
    <definedName name="Z_C21FAE8D_013A_11D2_98BD_00C04FC96ABD_.wvu.Rows" hidden="1">#REF!,#REF!,#REF!,#REF!,#REF!,#REF!,#REF!,#REF!</definedName>
    <definedName name="Z_C21FAE8E_013A_11D2_98BD_00C04FC96ABD_.wvu.Rows" hidden="1">#REF!,#REF!,#REF!,#REF!,#REF!,#REF!,#REF!,#REF!</definedName>
    <definedName name="Z_C21FAE90_013A_11D2_98BD_00C04FC96ABD_.wvu.Rows" hidden="1">#REF!,#REF!,#REF!,#REF!,#REF!,#REF!,#REF!,#REF!,#REF!</definedName>
    <definedName name="Z_C21FAE91_013A_11D2_98BD_00C04FC96ABD_.wvu.Rows" hidden="1">#REF!,#REF!,#REF!,#REF!,#REF!,#REF!,#REF!,#REF!,#REF!</definedName>
    <definedName name="Z_C21FAE92_013A_11D2_98BD_00C04FC96ABD_.wvu.Rows" hidden="1">#REF!,#REF!,#REF!,#REF!,#REF!,#REF!</definedName>
    <definedName name="Z_CF25EF4A_FFAB_11D1_98B7_00C04FC96ABD_.wvu.Rows" hidden="1">#REF!,#REF!,#REF!,#REF!,#REF!,#REF!</definedName>
    <definedName name="Z_CF25EF4B_FFAB_11D1_98B7_00C04FC96ABD_.wvu.Rows" hidden="1">#REF!,#REF!,#REF!,#REF!,#REF!,#REF!</definedName>
    <definedName name="Z_CF25EF4C_FFAB_11D1_98B7_00C04FC96ABD_.wvu.Rows" hidden="1">#REF!,#REF!,#REF!,#REF!,#REF!,#REF!</definedName>
    <definedName name="Z_CF25EF4D_FFAB_11D1_98B7_00C04FC96ABD_.wvu.Rows" hidden="1">#REF!,#REF!,#REF!,#REF!,#REF!,#REF!</definedName>
    <definedName name="Z_CF25EF4E_FFAB_11D1_98B7_00C04FC96ABD_.wvu.Rows" hidden="1">#REF!,#REF!,#REF!,#REF!,#REF!,#REF!,#REF!,#REF!</definedName>
    <definedName name="Z_CF25EF4F_FFAB_11D1_98B7_00C04FC96ABD_.wvu.Rows" hidden="1">#REF!,#REF!,#REF!,#REF!,#REF!,#REF!,#REF!</definedName>
    <definedName name="Z_CF25EF50_FFAB_11D1_98B7_00C04FC96ABD_.wvu.Rows" hidden="1">#REF!,#REF!,#REF!,#REF!,#REF!,#REF!,#REF!</definedName>
    <definedName name="Z_CF25EF51_FFAB_11D1_98B7_00C04FC96ABD_.wvu.Rows" hidden="1">#REF!,#REF!,#REF!,#REF!,#REF!,#REF!,#REF!,#REF!</definedName>
    <definedName name="Z_CF25EF52_FFAB_11D1_98B7_00C04FC96ABD_.wvu.Rows" hidden="1">#REF!,#REF!,#REF!,#REF!,#REF!,#REF!,#REF!,#REF!</definedName>
    <definedName name="Z_CF25EF53_FFAB_11D1_98B7_00C04FC96ABD_.wvu.Rows" hidden="1">#REF!,#REF!,#REF!,#REF!,#REF!,#REF!,#REF!,#REF!</definedName>
    <definedName name="Z_CF25EF55_FFAB_11D1_98B7_00C04FC96ABD_.wvu.Rows" hidden="1">#REF!,#REF!,#REF!,#REF!,#REF!,#REF!,#REF!,#REF!,#REF!</definedName>
    <definedName name="Z_CF25EF56_FFAB_11D1_98B7_00C04FC96ABD_.wvu.Rows" hidden="1">#REF!,#REF!,#REF!,#REF!,#REF!,#REF!,#REF!,#REF!,#REF!</definedName>
    <definedName name="Z_CF25EF57_FFAB_11D1_98B7_00C04FC96ABD_.wvu.Rows" hidden="1">#REF!,#REF!,#REF!,#REF!,#REF!,#REF!</definedName>
    <definedName name="Z_EA8011E5_017A_11D2_98BD_00C04FC96ABD_.wvu.Rows" hidden="1">#REF!,#REF!,#REF!,#REF!,#REF!,#REF!,#REF!</definedName>
    <definedName name="Z_EA8011E6_017A_11D2_98BD_00C04FC96ABD_.wvu.Rows" hidden="1">#REF!,#REF!,#REF!,#REF!,#REF!,#REF!,#REF!</definedName>
    <definedName name="Z_EA8011E9_017A_11D2_98BD_00C04FC96ABD_.wvu.Rows" hidden="1">#REF!,#REF!,#REF!,#REF!,#REF!,#REF!,#REF!,#REF!</definedName>
    <definedName name="Z_EA8011EC_017A_11D2_98BD_00C04FC96ABD_.wvu.Rows" hidden="1">#REF!,#REF!,#REF!,#REF!,#REF!,#REF!,#REF!,#REF!,#REF!</definedName>
    <definedName name="Z_EA86CE3A_00A2_11D2_98BC_00C04FC96ABD_.wvu.Rows" hidden="1">#REF!,#REF!,#REF!,#REF!,#REF!,#REF!</definedName>
    <definedName name="Z_EA86CE3B_00A2_11D2_98BC_00C04FC96ABD_.wvu.Rows" hidden="1">#REF!,#REF!,#REF!,#REF!,#REF!,#REF!</definedName>
    <definedName name="Z_EA86CE3C_00A2_11D2_98BC_00C04FC96ABD_.wvu.Rows" hidden="1">#REF!,#REF!,#REF!,#REF!,#REF!,#REF!</definedName>
    <definedName name="Z_EA86CE3D_00A2_11D2_98BC_00C04FC96ABD_.wvu.Rows" hidden="1">#REF!,#REF!,#REF!,#REF!,#REF!,#REF!</definedName>
    <definedName name="Z_EA86CE3E_00A2_11D2_98BC_00C04FC96ABD_.wvu.Rows" hidden="1">#REF!,#REF!,#REF!,#REF!,#REF!,#REF!,#REF!,#REF!</definedName>
    <definedName name="Z_EA86CE3F_00A2_11D2_98BC_00C04FC96ABD_.wvu.Rows" hidden="1">#REF!,#REF!,#REF!,#REF!,#REF!,#REF!,#REF!</definedName>
    <definedName name="Z_EA86CE40_00A2_11D2_98BC_00C04FC96ABD_.wvu.Rows" hidden="1">#REF!,#REF!,#REF!,#REF!,#REF!,#REF!,#REF!</definedName>
    <definedName name="Z_EA86CE41_00A2_11D2_98BC_00C04FC96ABD_.wvu.Rows" hidden="1">#REF!,#REF!,#REF!,#REF!,#REF!,#REF!,#REF!,#REF!</definedName>
    <definedName name="Z_EA86CE42_00A2_11D2_98BC_00C04FC96ABD_.wvu.Rows" hidden="1">#REF!,#REF!,#REF!,#REF!,#REF!,#REF!,#REF!,#REF!</definedName>
    <definedName name="Z_EA86CE43_00A2_11D2_98BC_00C04FC96ABD_.wvu.Rows" hidden="1">#REF!,#REF!,#REF!,#REF!,#REF!,#REF!,#REF!,#REF!</definedName>
    <definedName name="Z_EA86CE45_00A2_11D2_98BC_00C04FC96ABD_.wvu.Rows" hidden="1">#REF!,#REF!,#REF!,#REF!,#REF!,#REF!,#REF!,#REF!,#REF!</definedName>
    <definedName name="Z_EA86CE46_00A2_11D2_98BC_00C04FC96ABD_.wvu.Rows" hidden="1">#REF!,#REF!,#REF!,#REF!,#REF!,#REF!,#REF!,#REF!,#REF!</definedName>
    <definedName name="Z_EA86CE47_00A2_11D2_98BC_00C04FC96ABD_.wvu.Rows" hidden="1">#REF!,#REF!,#REF!,#REF!,#REF!,#REF!</definedName>
    <definedName name="zac_kles">#REF!</definedName>
    <definedName name="zac_kles_2">#REF!</definedName>
    <definedName name="zapr16">#REF!</definedName>
    <definedName name="zapr17">#REF!</definedName>
    <definedName name="zapr18">#REF!</definedName>
    <definedName name="zapr19">#REF!</definedName>
    <definedName name="zapr20">#REF!</definedName>
    <definedName name="zapr21">#REF!</definedName>
    <definedName name="zaug16">#REF!</definedName>
    <definedName name="zaug17">#REF!</definedName>
    <definedName name="zaug18">#REF!</definedName>
    <definedName name="zaug19">#REF!</definedName>
    <definedName name="zaug20">#REF!</definedName>
    <definedName name="zaug21">#REF!</definedName>
    <definedName name="zdec16">#REF!</definedName>
    <definedName name="zdec17">#REF!</definedName>
    <definedName name="zdec18">#REF!</definedName>
    <definedName name="zdec19">#REF!</definedName>
    <definedName name="zdec20">#REF!</definedName>
    <definedName name="zdec21">#REF!</definedName>
    <definedName name="zfeb16">#REF!</definedName>
    <definedName name="zfeb17">#REF!</definedName>
    <definedName name="zfeb18">#REF!</definedName>
    <definedName name="zfeb19">#REF!</definedName>
    <definedName name="zfeb20">#REF!</definedName>
    <definedName name="zfeb21">#REF!</definedName>
    <definedName name="zjan19">#REF!</definedName>
    <definedName name="zjan20">#REF!</definedName>
    <definedName name="zjan21">#REF!</definedName>
    <definedName name="zjul16">#REF!</definedName>
    <definedName name="zjul17">#REF!</definedName>
    <definedName name="zjul18">#REF!</definedName>
    <definedName name="zjul19">#REF!</definedName>
    <definedName name="zjul20">#REF!</definedName>
    <definedName name="zjul21">#REF!</definedName>
    <definedName name="zjun16">#REF!</definedName>
    <definedName name="zjun17">#REF!</definedName>
    <definedName name="zjun18">#REF!</definedName>
    <definedName name="zjun19">#REF!</definedName>
    <definedName name="zjun20">#REF!</definedName>
    <definedName name="zjun21">#REF!</definedName>
    <definedName name="ZlucTabOzdob">#REF!</definedName>
    <definedName name="zmaj16">#REF!</definedName>
    <definedName name="zmaj17">#REF!</definedName>
    <definedName name="zmaj18">#REF!</definedName>
    <definedName name="zmaj19">#REF!</definedName>
    <definedName name="zmaj20">#REF!</definedName>
    <definedName name="zmaj21">#REF!</definedName>
    <definedName name="zmar16">#REF!</definedName>
    <definedName name="zmar17">#REF!</definedName>
    <definedName name="zmar18">#REF!</definedName>
    <definedName name="zmar19">#REF!</definedName>
    <definedName name="zmar20">#REF!</definedName>
    <definedName name="zmar21">#REF!</definedName>
    <definedName name="znov16">#REF!</definedName>
    <definedName name="znov17">#REF!</definedName>
    <definedName name="znov18">#REF!</definedName>
    <definedName name="znov19">#REF!</definedName>
    <definedName name="znov20">#REF!</definedName>
    <definedName name="znov21">#REF!</definedName>
    <definedName name="zokt16">#REF!</definedName>
    <definedName name="zokt17">#REF!</definedName>
    <definedName name="zokt18">#REF!</definedName>
    <definedName name="zokt19">#REF!</definedName>
    <definedName name="zokt20">#REF!</definedName>
    <definedName name="zokt21">#REF!</definedName>
    <definedName name="Zoznam_tabuliek_a_grafov_použitých_v_materiáli">#REF!</definedName>
    <definedName name="ZPee_2">#REF!</definedName>
    <definedName name="ZPer_2">#REF!</definedName>
    <definedName name="zpiz">#REF!</definedName>
    <definedName name="zsep16">#REF!</definedName>
    <definedName name="zsep17">#REF!</definedName>
    <definedName name="zsep18">#REF!</definedName>
    <definedName name="zsep19">#REF!</definedName>
    <definedName name="zsep20">#REF!</definedName>
    <definedName name="zsep21">#REF!</definedName>
    <definedName name="ztr" hidden="1">{"'előző év december'!$A$2:$CP$214"}</definedName>
    <definedName name="zz" hidden="1">{"Tab1",#N/A,FALSE,"P";"Tab2",#N/A,FALSE,"P"}</definedName>
    <definedName name="zzs">#REF!</definedName>
    <definedName name="zzz" hidden="1">{"'előző év december'!$A$2:$CP$214"}</definedName>
    <definedName name="zzzs">#REF!</definedName>
    <definedName name="ž">#REF!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5" l="1"/>
  <c r="C13" i="15" s="1"/>
  <c r="D13" i="15" s="1"/>
  <c r="B12" i="15"/>
  <c r="D11" i="15"/>
  <c r="E11" i="15"/>
  <c r="C11" i="15"/>
  <c r="B10" i="15"/>
  <c r="B6" i="15"/>
  <c r="B8" i="15"/>
  <c r="C10" i="15"/>
  <c r="D10" i="15"/>
  <c r="C5" i="4"/>
  <c r="D5" i="4"/>
  <c r="E5" i="4"/>
  <c r="F5" i="4"/>
  <c r="B5" i="4"/>
  <c r="C5" i="5" l="1"/>
  <c r="D5" i="5"/>
  <c r="E5" i="5"/>
  <c r="F5" i="5"/>
  <c r="G5" i="5"/>
  <c r="B5" i="5"/>
  <c r="F4" i="7" l="1"/>
  <c r="E5" i="15" l="1"/>
  <c r="G7" i="12"/>
  <c r="C5" i="15" l="1"/>
  <c r="E4" i="15"/>
  <c r="K4" i="17" l="1"/>
  <c r="J4" i="17"/>
  <c r="I4" i="17"/>
  <c r="H4" i="17"/>
  <c r="G4" i="17"/>
  <c r="F4" i="17"/>
  <c r="E4" i="17"/>
  <c r="D4" i="17"/>
  <c r="C4" i="17"/>
  <c r="B4" i="17"/>
  <c r="K4" i="16"/>
  <c r="J4" i="16"/>
  <c r="I4" i="16"/>
  <c r="H4" i="16"/>
  <c r="G4" i="16"/>
  <c r="F4" i="16"/>
  <c r="E4" i="16"/>
  <c r="D4" i="16"/>
  <c r="C4" i="16"/>
  <c r="B4" i="16"/>
  <c r="E2" i="15" l="1"/>
  <c r="C14" i="15" l="1"/>
  <c r="D14" i="15" s="1"/>
  <c r="C12" i="15"/>
  <c r="C8" i="15"/>
  <c r="E7" i="15"/>
  <c r="E9" i="15" s="1"/>
  <c r="C6" i="15"/>
  <c r="C4" i="15"/>
  <c r="C3" i="15"/>
  <c r="C2" i="15"/>
  <c r="B3" i="15" s="1"/>
  <c r="C7" i="12"/>
  <c r="D7" i="12"/>
  <c r="E7" i="12"/>
  <c r="F7" i="12"/>
  <c r="C9" i="15" l="1"/>
  <c r="B4" i="15"/>
  <c r="B5" i="15" s="1"/>
  <c r="D3" i="15"/>
  <c r="D2" i="15"/>
  <c r="C7" i="15"/>
  <c r="D5" i="15" l="1"/>
  <c r="D8" i="15"/>
  <c r="D7" i="15"/>
  <c r="D4" i="15"/>
  <c r="D6" i="15"/>
  <c r="D9" i="15"/>
  <c r="D12" i="15"/>
  <c r="D7" i="7" l="1"/>
  <c r="E7" i="7"/>
  <c r="F7" i="7"/>
  <c r="C7" i="7"/>
</calcChain>
</file>

<file path=xl/sharedStrings.xml><?xml version="1.0" encoding="utf-8"?>
<sst xmlns="http://schemas.openxmlformats.org/spreadsheetml/2006/main" count="102" uniqueCount="75">
  <si>
    <t>Saldo bez opatrení</t>
  </si>
  <si>
    <t>Konsolidácia</t>
  </si>
  <si>
    <t>Nové výdavky</t>
  </si>
  <si>
    <t>Saldo v prognóze RRZ</t>
  </si>
  <si>
    <t>Rozpočtové ciele vlády</t>
  </si>
  <si>
    <t>Saldo bez nových výdavkov</t>
  </si>
  <si>
    <t>(% HDP)</t>
  </si>
  <si>
    <t>Skutočný vývoj</t>
  </si>
  <si>
    <t>Prognóza RRZ</t>
  </si>
  <si>
    <t>Konsolidácia na rok 2024</t>
  </si>
  <si>
    <t>Konsolidácia na rok 2025</t>
  </si>
  <si>
    <t>II. Pilier</t>
  </si>
  <si>
    <t>Opatrenia prijaté spolu s konsolidáciou 2024</t>
  </si>
  <si>
    <t>Opatrenia prijaté v roku 2024</t>
  </si>
  <si>
    <t>Opatrenia prijaté v roku 2025</t>
  </si>
  <si>
    <t>Energodotácie</t>
  </si>
  <si>
    <t>Trvalé opatrenia</t>
  </si>
  <si>
    <t>Dočasné opatrenia</t>
  </si>
  <si>
    <t>Celkový vplyv</t>
  </si>
  <si>
    <t>Dekonsolidácia</t>
  </si>
  <si>
    <t>NPC jeseň 2023</t>
  </si>
  <si>
    <t>Úroky</t>
  </si>
  <si>
    <t>Obrana</t>
  </si>
  <si>
    <t>Vládne rozpočtové ciele*</t>
  </si>
  <si>
    <t>v mld. eur (ľavá os)</t>
  </si>
  <si>
    <t>v % HDP (pravá os)</t>
  </si>
  <si>
    <t>Bez nových výdavkov*</t>
  </si>
  <si>
    <t>pozn: s vplyvom nižších úrokov</t>
  </si>
  <si>
    <t>Bez nových výdavkov a s trvalou konsolidáciou**</t>
  </si>
  <si>
    <t>Rozpočtové ciele</t>
  </si>
  <si>
    <t>Tabuľka: Príspevky k zmene salda verejných financií v aktuálnom volebnom období</t>
  </si>
  <si>
    <t>1. Saldo VS (okrem úrokov a obrany) - NPC jeseň 2023</t>
  </si>
  <si>
    <t>2. Nárast výdavkov na obranu oproti roku 2023</t>
  </si>
  <si>
    <t>3. Nárast úrokovových nákladov oproti roku 2023</t>
  </si>
  <si>
    <t>4. Vplyv zhoršenia ekonomiky v roku 2025</t>
  </si>
  <si>
    <t>5. Nové výdavky od roku 2023</t>
  </si>
  <si>
    <t>6. Konsolidačné balíčky od roku 2023</t>
  </si>
  <si>
    <t>7. Saldo VS - RRZ scenár (1+2+3+4+5+6)</t>
  </si>
  <si>
    <t>p.m. Rozpočtové ciele vlády</t>
  </si>
  <si>
    <t>Zdroj: ŠÚ SR, MF SR, prepočty RRZ</t>
  </si>
  <si>
    <t>Pozn: Údaje vyjadrujú vplyv na deficit, t.j. záporné hodnoty znamenajú nižšie príjmy alebo vyššie výdavky.</t>
  </si>
  <si>
    <t>Stlpce 1</t>
  </si>
  <si>
    <t>Stlpce 2</t>
  </si>
  <si>
    <t>Pomocna</t>
  </si>
  <si>
    <t>Labels</t>
  </si>
  <si>
    <t>Deficit 2023 bez opatrení</t>
  </si>
  <si>
    <t>Vyššie výdavky na obranu</t>
  </si>
  <si>
    <t>Nárast úrokových nákladov</t>
  </si>
  <si>
    <t>Vplyv NPC bez obrany a úrokov</t>
  </si>
  <si>
    <t>Zhoršenie ekonomického vývoja</t>
  </si>
  <si>
    <t>Deficit 2028 v NPC scenári</t>
  </si>
  <si>
    <t>Okamžitý vplyv konsolidácie</t>
  </si>
  <si>
    <t>Deficit 2028 pri trvalej konsol.</t>
  </si>
  <si>
    <t>Ukončenie dočasnej konsolidácie</t>
  </si>
  <si>
    <t>Deficit 2028 s konsolidáciou</t>
  </si>
  <si>
    <t>Deficit 2028 - aktuálny odhad</t>
  </si>
  <si>
    <t>Ciele vlády</t>
  </si>
  <si>
    <t xml:space="preserve">Graf 1: Príspevky k zmene salda verejných financií v aktuálnom volebnom období </t>
  </si>
  <si>
    <t>Graf 2: Strednodobý vývoj salda hospodárenia VS</t>
  </si>
  <si>
    <t xml:space="preserve">Graf 3: Strednodobý vývoj hrubého dlhu VS </t>
  </si>
  <si>
    <t xml:space="preserve">Graf 4: Rozpočtový vplyv konsolidačných balíčkov prijatých v aktuálnom volebnom období </t>
  </si>
  <si>
    <t>Spolu</t>
  </si>
  <si>
    <t>Graf 5: Nárast výdavkov vplyvom legislatívnych opatrení v aktuálnom volebnom období</t>
  </si>
  <si>
    <t>Graf 6: Štruktúra konsolidačného balíčka prijatého pre rok 2024</t>
  </si>
  <si>
    <t>Graf 7:  Štruktúra konsolidačného balíčka prijatého pre rok 2025</t>
  </si>
  <si>
    <t>NPC jeseň 2023, v tom</t>
  </si>
  <si>
    <t>Graf 8: Strednodobý vývoj salda hospodárenia VS – NPC výhľad na začiatku volebného obdobia</t>
  </si>
  <si>
    <t>Graf 9: Strednodobý vývoj hrubého dlhu VS – NPC  výhľad na začiatku volebného obdobia</t>
  </si>
  <si>
    <t>Saldo hospodárenia VS</t>
  </si>
  <si>
    <t>Hrubý dlh VS</t>
  </si>
  <si>
    <t>Graf 10: Strednodobý vývoj salda hospodárenia VS – prognóza RRZ a vládne ciele</t>
  </si>
  <si>
    <t>Graf 11: Odhad veľkosti opatrení potrebných na splnenie rozpočtových cieľov</t>
  </si>
  <si>
    <t>Graf 12: Strednodobý vývoj salda hospodárenia VS – scenáre bez nových výdavkov</t>
  </si>
  <si>
    <t xml:space="preserve">Graf 13: Odhadovaná potreba konsolidácie na splnenie rozpočtových cieľov </t>
  </si>
  <si>
    <t>Graf 14: Príspevky k odhadovanej výške deficitu pre rok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</si>
</sst>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+0.0;\-0.0;0.0"/>
  </numFmts>
  <fonts count="1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Aptos Narrow"/>
      <family val="2"/>
      <scheme val="minor"/>
    </font>
    <font>
      <b/>
      <sz val="11"/>
      <color theme="0"/>
      <name val="Calibri"/>
      <family val="2"/>
    </font>
    <font>
      <sz val="10"/>
      <color theme="1"/>
      <name val="Aptos Narrow"/>
      <family val="2"/>
      <charset val="238"/>
      <scheme val="minor"/>
    </font>
    <font>
      <b/>
      <sz val="11"/>
      <color theme="1"/>
      <name val="Calibri"/>
      <family val="2"/>
    </font>
    <font>
      <b/>
      <sz val="10"/>
      <color rgb="FF13B5EA"/>
      <name val="Calibri"/>
      <family val="2"/>
    </font>
    <font>
      <b/>
      <sz val="9"/>
      <color rgb="FFFFFFFF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i/>
      <sz val="8"/>
      <color rgb="FF13B5EA"/>
      <name val="Calibri"/>
      <family val="2"/>
    </font>
    <font>
      <b/>
      <sz val="9"/>
      <color rgb="FF000000"/>
      <name val="Calibri"/>
      <family val="2"/>
      <charset val="238"/>
    </font>
    <font>
      <b/>
      <sz val="9"/>
      <color theme="5"/>
      <name val="Calibri"/>
      <family val="2"/>
    </font>
    <font>
      <i/>
      <sz val="9"/>
      <color rgb="FF000000"/>
      <name val="Calibri"/>
      <family val="2"/>
    </font>
    <font>
      <b/>
      <sz val="11"/>
      <color theme="5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13B5EA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13B5EA"/>
      </bottom>
      <diagonal/>
    </border>
    <border>
      <left/>
      <right/>
      <top/>
      <bottom style="medium">
        <color rgb="FF00B0F0"/>
      </bottom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34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165" fontId="1" fillId="0" borderId="0" xfId="0" applyNumberFormat="1" applyFont="1"/>
    <xf numFmtId="0" fontId="5" fillId="2" borderId="0" xfId="1" applyFont="1" applyFill="1" applyAlignment="1">
      <alignment horizontal="center"/>
    </xf>
    <xf numFmtId="0" fontId="1" fillId="0" borderId="0" xfId="1" applyFont="1"/>
    <xf numFmtId="164" fontId="1" fillId="0" borderId="0" xfId="1" applyNumberFormat="1" applyFont="1"/>
    <xf numFmtId="0" fontId="7" fillId="0" borderId="0" xfId="1" applyFont="1"/>
    <xf numFmtId="164" fontId="7" fillId="0" borderId="0" xfId="1" applyNumberFormat="1" applyFont="1"/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right" vertical="center"/>
    </xf>
    <xf numFmtId="0" fontId="9" fillId="3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164" fontId="13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horizontal="right" vertical="center"/>
    </xf>
    <xf numFmtId="164" fontId="11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164" fontId="14" fillId="0" borderId="0" xfId="0" applyNumberFormat="1" applyFont="1" applyAlignment="1">
      <alignment horizontal="right" vertical="center"/>
    </xf>
    <xf numFmtId="0" fontId="15" fillId="0" borderId="1" xfId="0" applyFont="1" applyBorder="1" applyAlignment="1">
      <alignment horizontal="left" vertical="center"/>
    </xf>
    <xf numFmtId="164" fontId="15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horizontal="justify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6" fillId="0" borderId="0" xfId="0" applyFont="1"/>
    <xf numFmtId="0" fontId="16" fillId="0" borderId="0" xfId="2" applyFont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16" fillId="0" borderId="0" xfId="0" applyFont="1" applyFill="1"/>
    <xf numFmtId="2" fontId="1" fillId="0" borderId="0" xfId="0" applyNumberFormat="1" applyFont="1"/>
    <xf numFmtId="0" fontId="3" fillId="0" borderId="0" xfId="0" applyFont="1"/>
  </cellXfs>
  <cellStyles count="3">
    <cellStyle name="Normal" xfId="0" builtinId="0"/>
    <cellStyle name="Normal 2" xfId="1" xr:uid="{94FF7A1F-6974-4772-A630-36E1D7ED9C45}"/>
    <cellStyle name="Normal 2 2" xfId="2" xr:uid="{661D06B9-F65E-4E75-B7C2-A12D2BCDFF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388541666666658E-2"/>
          <c:y val="9.6646527777777783E-2"/>
          <c:w val="0.93761145833333337"/>
          <c:h val="0.768156224575108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'G1'!$A$2</c:f>
              <c:strCache>
                <c:ptCount val="1"/>
                <c:pt idx="0">
                  <c:v>Saldo bez opatrení</c:v>
                </c:pt>
              </c:strCache>
            </c:strRef>
          </c:tx>
          <c:spPr>
            <a:solidFill>
              <a:schemeClr val="accent1"/>
            </a:solidFill>
            <a:ln w="28575">
              <a:noFill/>
              <a:prstDash val="solid"/>
            </a:ln>
            <a:effectLst/>
          </c:spPr>
          <c:invertIfNegative val="0"/>
          <c:dLbls>
            <c:dLbl>
              <c:idx val="2"/>
              <c:layout>
                <c:manualLayout>
                  <c:x val="0"/>
                  <c:y val="-0.1415719189661913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ADB-4109-8502-C9D008361641}"/>
                </c:ext>
              </c:extLst>
            </c:dLbl>
            <c:dLbl>
              <c:idx val="3"/>
              <c:layout>
                <c:manualLayout>
                  <c:x val="0"/>
                  <c:y val="-0.1457974739203214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ADB-4109-8502-C9D008361641}"/>
                </c:ext>
              </c:extLst>
            </c:dLbl>
            <c:dLbl>
              <c:idx val="4"/>
              <c:layout>
                <c:manualLayout>
                  <c:x val="0"/>
                  <c:y val="-7.438897776754445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ADB-4109-8502-C9D008361641}"/>
                </c:ext>
              </c:extLst>
            </c:dLbl>
            <c:dLbl>
              <c:idx val="5"/>
              <c:layout>
                <c:manualLayout>
                  <c:x val="0"/>
                  <c:y val="-6.9722906849163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ADB-4109-8502-C9D0083616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sk-S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'G1'!$B$1:$G$1</c:f>
              <c:numCache>
                <c:formatCode>General</c:formatCode>
                <c:ptCount val="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</c:numCache>
            </c:numRef>
          </c:cat>
          <c:val>
            <c:numRef>
              <c:f>'G1'!$B$2:$G$2</c:f>
              <c:numCache>
                <c:formatCode>0.0</c:formatCode>
                <c:ptCount val="6"/>
                <c:pt idx="0">
                  <c:v>-4.8358011422689877</c:v>
                </c:pt>
                <c:pt idx="1">
                  <c:v>-4.978299143529811</c:v>
                </c:pt>
                <c:pt idx="2">
                  <c:v>-6.5475191451442036</c:v>
                </c:pt>
                <c:pt idx="3">
                  <c:v>-6.7183976745556899</c:v>
                </c:pt>
                <c:pt idx="4">
                  <c:v>-6.7148875416805165</c:v>
                </c:pt>
                <c:pt idx="5">
                  <c:v>-7.0621992613402895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DB-4109-8502-C9D008361641}"/>
            </c:ext>
          </c:extLst>
        </c:ser>
        <c:ser>
          <c:idx val="6"/>
          <c:order val="1"/>
          <c:tx>
            <c:strRef>
              <c:f>'G1'!$A$3</c:f>
              <c:strCache>
                <c:ptCount val="1"/>
                <c:pt idx="0">
                  <c:v>Konsolidácia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DB-4109-8502-C9D008361641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DB-4109-8502-C9D008361641}"/>
                </c:ext>
              </c:extLst>
            </c:dLbl>
            <c:numFmt formatCode="\+0.0;\-0.0;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sk-S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'G1'!$B$1:$G$1</c:f>
              <c:numCache>
                <c:formatCode>General</c:formatCode>
                <c:ptCount val="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</c:numCache>
            </c:numRef>
          </c:cat>
          <c:val>
            <c:numRef>
              <c:f>'G1'!$B$3:$G$3</c:f>
              <c:numCache>
                <c:formatCode>0.0</c:formatCode>
                <c:ptCount val="6"/>
                <c:pt idx="0">
                  <c:v>0</c:v>
                </c:pt>
                <c:pt idx="1">
                  <c:v>1.2978292433970013</c:v>
                </c:pt>
                <c:pt idx="2">
                  <c:v>2.8502283602569829</c:v>
                </c:pt>
                <c:pt idx="3">
                  <c:v>2.8426284678842313</c:v>
                </c:pt>
                <c:pt idx="4">
                  <c:v>2.8225923619853677</c:v>
                </c:pt>
                <c:pt idx="5">
                  <c:v>2.4803722472512257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DB-4109-8502-C9D008361641}"/>
            </c:ext>
          </c:extLst>
        </c:ser>
        <c:ser>
          <c:idx val="3"/>
          <c:order val="2"/>
          <c:tx>
            <c:strRef>
              <c:f>'G1'!$A$4</c:f>
              <c:strCache>
                <c:ptCount val="1"/>
                <c:pt idx="0">
                  <c:v>Nové výdavky</c:v>
                </c:pt>
              </c:strCache>
            </c:strRef>
          </c:tx>
          <c:spPr>
            <a:solidFill>
              <a:schemeClr val="accent3"/>
            </a:solidFill>
            <a:ln w="28575">
              <a:noFill/>
              <a:prstDash val="solid"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ADB-4109-8502-C9D008361641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ADB-4109-8502-C9D008361641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ADB-4109-8502-C9D008361641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ADB-4109-8502-C9D0083616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sk-S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'G1'!$B$1:$G$1</c:f>
              <c:numCache>
                <c:formatCode>General</c:formatCode>
                <c:ptCount val="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</c:numCache>
            </c:numRef>
          </c:cat>
          <c:val>
            <c:numRef>
              <c:f>'G1'!$B$4:$G$4</c:f>
              <c:numCache>
                <c:formatCode>0.0</c:formatCode>
                <c:ptCount val="6"/>
                <c:pt idx="0">
                  <c:v>-0.35421819381702202</c:v>
                </c:pt>
                <c:pt idx="1">
                  <c:v>-1.5924482034337437</c:v>
                </c:pt>
                <c:pt idx="2">
                  <c:v>-1.4700063179558311</c:v>
                </c:pt>
                <c:pt idx="3">
                  <c:v>-1.6227704824045999</c:v>
                </c:pt>
                <c:pt idx="4">
                  <c:v>-1.6007001606361344</c:v>
                </c:pt>
                <c:pt idx="5">
                  <c:v>-1.4007734625215988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ADB-4109-8502-C9D008361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overlap val="100"/>
        <c:axId val="1694283296"/>
        <c:axId val="1694282336"/>
      </c:barChart>
      <c:lineChart>
        <c:grouping val="standard"/>
        <c:varyColors val="0"/>
        <c:ser>
          <c:idx val="5"/>
          <c:order val="3"/>
          <c:tx>
            <c:strRef>
              <c:f>'G1'!$A$5</c:f>
              <c:strCache>
                <c:ptCount val="1"/>
                <c:pt idx="0">
                  <c:v>Saldo v prognóze RRZ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Lbls>
            <c:dLbl>
              <c:idx val="2"/>
              <c:layout>
                <c:manualLayout>
                  <c:x val="4.3496777899115898E-3"/>
                  <c:y val="2.2287912089454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CC-4E60-9719-FABEBFE0C3DC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accent2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sk-SK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'G1'!$B$1:$G$1</c:f>
              <c:numCache>
                <c:formatCode>General</c:formatCode>
                <c:ptCount val="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</c:numCache>
            </c:numRef>
          </c:cat>
          <c:val>
            <c:numRef>
              <c:f>'G1'!$B$5:$G$5</c:f>
              <c:numCache>
                <c:formatCode>0.0</c:formatCode>
                <c:ptCount val="6"/>
                <c:pt idx="0">
                  <c:v>-5.1900193360860101</c:v>
                </c:pt>
                <c:pt idx="1">
                  <c:v>-5.2729181035665533</c:v>
                </c:pt>
                <c:pt idx="2">
                  <c:v>-5.1672971028430519</c:v>
                </c:pt>
                <c:pt idx="3">
                  <c:v>-5.4985396890760585</c:v>
                </c:pt>
                <c:pt idx="4">
                  <c:v>-5.4929953403312837</c:v>
                </c:pt>
                <c:pt idx="5">
                  <c:v>-5.9826004766106617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3ADB-4109-8502-C9D008361641}"/>
            </c:ext>
          </c:extLst>
        </c:ser>
        <c:ser>
          <c:idx val="7"/>
          <c:order val="4"/>
          <c:tx>
            <c:strRef>
              <c:f>'G1'!$A$7</c:f>
              <c:strCache>
                <c:ptCount val="1"/>
                <c:pt idx="0">
                  <c:v>Saldo bez nových výdavkov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2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sk-SK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'G1'!$B$1:$G$1</c:f>
              <c:numCache>
                <c:formatCode>General</c:formatCode>
                <c:ptCount val="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</c:numCache>
            </c:numRef>
          </c:cat>
          <c:val>
            <c:numRef>
              <c:f>'G1'!$B$7:$G$7</c:f>
              <c:numCache>
                <c:formatCode>0.0</c:formatCode>
                <c:ptCount val="6"/>
                <c:pt idx="1">
                  <c:v>-3.6804699001328096</c:v>
                </c:pt>
                <c:pt idx="2">
                  <c:v>-3.6972907848872207</c:v>
                </c:pt>
                <c:pt idx="3">
                  <c:v>-3.8757692066714586</c:v>
                </c:pt>
                <c:pt idx="4">
                  <c:v>-3.8922951796951493</c:v>
                </c:pt>
                <c:pt idx="5">
                  <c:v>-4.5818270140890629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3ADB-4109-8502-C9D008361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4283296"/>
        <c:axId val="1694282336"/>
      </c:lineChart>
      <c:catAx>
        <c:axId val="1694283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rgbClr val="BBBCBD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 (Body)"/>
                <a:ea typeface="Calibri (Body)"/>
                <a:cs typeface="Calibri (Body)"/>
              </a:defRPr>
            </a:pPr>
            <a:endParaRPr lang="sk-SK"/>
          </a:p>
        </c:txPr>
        <c:crossAx val="1694282336"/>
        <c:crosses val="autoZero"/>
        <c:auto val="1"/>
        <c:lblAlgn val="ctr"/>
        <c:lblOffset val="100"/>
        <c:noMultiLvlLbl val="0"/>
      </c:catAx>
      <c:valAx>
        <c:axId val="1694282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BBCBD"/>
              </a:solidFill>
              <a:prstDash val="sysDot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Calibri (Body)"/>
                    <a:ea typeface="Calibri (Body)"/>
                    <a:cs typeface="Calibri (Body)"/>
                  </a:defRPr>
                </a:pPr>
                <a:r>
                  <a:rPr lang="sk-SK">
                    <a:solidFill>
                      <a:sysClr val="windowText" lastClr="000000"/>
                    </a:solidFill>
                  </a:rPr>
                  <a:t>% HDP</a:t>
                </a:r>
              </a:p>
            </c:rich>
          </c:tx>
          <c:layout>
            <c:manualLayout>
              <c:xMode val="edge"/>
              <c:yMode val="edge"/>
              <c:x val="4.3859649122807015E-3"/>
              <c:y val="8.771929824561403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Calibri (Body)"/>
                  <a:ea typeface="Calibri (Body)"/>
                  <a:cs typeface="Calibri (Body)"/>
                </a:defRPr>
              </a:pPr>
              <a:endParaRPr lang="sk-SK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9525">
            <a:solidFill>
              <a:srgbClr val="FFFFF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 (Body)"/>
                <a:ea typeface="Calibri (Body)"/>
                <a:cs typeface="Calibri (Body)"/>
              </a:defRPr>
            </a:pPr>
            <a:endParaRPr lang="sk-SK"/>
          </a:p>
        </c:txPr>
        <c:crossAx val="1694283296"/>
        <c:crosses val="autoZero"/>
        <c:crossBetween val="between"/>
      </c:valAx>
      <c:spPr>
        <a:solidFill>
          <a:srgbClr val="FFFFFF"/>
        </a:solidFill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1.2750379886724686E-2"/>
          <c:y val="0.88857096927497248"/>
          <c:w val="0.97443120596767507"/>
          <c:h val="0.11142903072502754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alibri (Body)"/>
              <a:ea typeface="Calibri (Body)"/>
              <a:cs typeface="Calibri (Body)"/>
            </a:defRPr>
          </a:pPr>
          <a:endParaRPr lang="sk-S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913637507640311"/>
          <c:y val="8.50812966560998E-2"/>
          <c:w val="0.83803257469528636"/>
          <c:h val="0.738306575314449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'G10'!$A$3</c:f>
              <c:strCache>
                <c:ptCount val="1"/>
                <c:pt idx="0">
                  <c:v>Prognóza RRZ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accent2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sk-S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'G10'!$B$2:$F$2</c:f>
              <c:numCache>
                <c:formatCode>General</c:formatCod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numCache>
            </c:numRef>
          </c:cat>
          <c:val>
            <c:numRef>
              <c:f>'G10'!$B$3:$F$3</c:f>
              <c:numCache>
                <c:formatCode>0.0</c:formatCode>
                <c:ptCount val="5"/>
                <c:pt idx="0">
                  <c:v>-5.1672971028430519</c:v>
                </c:pt>
                <c:pt idx="1">
                  <c:v>-5.4985396890760585</c:v>
                </c:pt>
                <c:pt idx="2">
                  <c:v>-5.4929953403312837</c:v>
                </c:pt>
                <c:pt idx="3">
                  <c:v>-5.9826004766106626</c:v>
                </c:pt>
                <c:pt idx="4">
                  <c:v>-6.0605218336794406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DF-406A-B2F9-C2B883A851A0}"/>
            </c:ext>
          </c:extLst>
        </c:ser>
        <c:ser>
          <c:idx val="1"/>
          <c:order val="1"/>
          <c:tx>
            <c:strRef>
              <c:f>'G10'!$A$4</c:f>
              <c:strCache>
                <c:ptCount val="1"/>
                <c:pt idx="0">
                  <c:v>Vládne rozpočtové ciele*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4"/>
            <c:invertIfNegative val="0"/>
            <c:bubble3D val="0"/>
            <c:spPr>
              <a:pattFill prst="ltUp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2-DADF-406A-B2F9-C2B883A851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accent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sk-S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'G10'!$B$2:$F$2</c:f>
              <c:numCache>
                <c:formatCode>General</c:formatCod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numCache>
            </c:numRef>
          </c:cat>
          <c:val>
            <c:numRef>
              <c:f>'G10'!$B$4:$F$4</c:f>
              <c:numCache>
                <c:formatCode>General</c:formatCode>
                <c:ptCount val="5"/>
                <c:pt idx="1">
                  <c:v>-4.0999999999999996</c:v>
                </c:pt>
                <c:pt idx="2">
                  <c:v>-3.5</c:v>
                </c:pt>
                <c:pt idx="3">
                  <c:v>-2.8</c:v>
                </c:pt>
                <c:pt idx="4">
                  <c:v>-2.5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DF-406A-B2F9-C2B883A85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73295295"/>
        <c:axId val="1873295775"/>
      </c:barChart>
      <c:catAx>
        <c:axId val="1873295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rgbClr val="BBBCBD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 (Body)"/>
                <a:ea typeface="Calibri (Body)"/>
                <a:cs typeface="Calibri (Body)"/>
              </a:defRPr>
            </a:pPr>
            <a:endParaRPr lang="sk-SK"/>
          </a:p>
        </c:txPr>
        <c:crossAx val="1873295775"/>
        <c:crosses val="autoZero"/>
        <c:auto val="1"/>
        <c:lblAlgn val="ctr"/>
        <c:lblOffset val="100"/>
        <c:noMultiLvlLbl val="0"/>
      </c:catAx>
      <c:valAx>
        <c:axId val="1873295775"/>
        <c:scaling>
          <c:orientation val="minMax"/>
          <c:min val="-7.5"/>
        </c:scaling>
        <c:delete val="0"/>
        <c:axPos val="l"/>
        <c:majorGridlines>
          <c:spPr>
            <a:ln w="9525" cap="flat" cmpd="sng" algn="ctr">
              <a:solidFill>
                <a:srgbClr val="BBBCBD"/>
              </a:solidFill>
              <a:prstDash val="sysDot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FF0000"/>
                    </a:solidFill>
                    <a:latin typeface="Calibri (Body)"/>
                    <a:ea typeface="Calibri (Body)"/>
                    <a:cs typeface="Calibri (Body)"/>
                  </a:defRPr>
                </a:pPr>
                <a:r>
                  <a:rPr lang="sk-SK">
                    <a:solidFill>
                      <a:sysClr val="windowText" lastClr="000000"/>
                    </a:solidFill>
                  </a:rPr>
                  <a:t>% HDP</a:t>
                </a:r>
              </a:p>
            </c:rich>
          </c:tx>
          <c:layout>
            <c:manualLayout>
              <c:xMode val="edge"/>
              <c:yMode val="edge"/>
              <c:x val="0"/>
              <c:y val="0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FF0000"/>
                  </a:solidFill>
                  <a:latin typeface="Calibri (Body)"/>
                  <a:ea typeface="Calibri (Body)"/>
                  <a:cs typeface="Calibri (Body)"/>
                </a:defRPr>
              </a:pPr>
              <a:endParaRPr lang="sk-SK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9525">
            <a:solidFill>
              <a:srgbClr val="FFFFF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 (Body)"/>
                <a:ea typeface="Calibri (Body)"/>
                <a:cs typeface="Calibri (Body)"/>
              </a:defRPr>
            </a:pPr>
            <a:endParaRPr lang="sk-SK"/>
          </a:p>
        </c:txPr>
        <c:crossAx val="1873295295"/>
        <c:crosses val="autoZero"/>
        <c:crossBetween val="between"/>
        <c:majorUnit val="2.5"/>
      </c:valAx>
      <c:spPr>
        <a:solidFill>
          <a:srgbClr val="FFFFFF"/>
        </a:solidFill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5.4566210045662103E-2"/>
          <c:y val="0.87608497801411189"/>
          <c:w val="0.9"/>
          <c:h val="0.11742151549238164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alibri (Body)"/>
              <a:ea typeface="Calibri (Body)"/>
              <a:cs typeface="Calibri (Body)"/>
            </a:defRPr>
          </a:pPr>
          <a:endParaRPr lang="sk-S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16377233667708"/>
          <c:y val="6.5600777175580327E-2"/>
          <c:w val="0.76337108546363208"/>
          <c:h val="0.706791082932815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'G11'!$A$3</c:f>
              <c:strCache>
                <c:ptCount val="1"/>
                <c:pt idx="0">
                  <c:v>v mld. eur (ľavá os)</c:v>
                </c:pt>
              </c:strCache>
            </c:strRef>
          </c:tx>
          <c:spPr>
            <a:solidFill>
              <a:srgbClr val="58595B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sk-S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'G11'!$B$2:$E$2</c:f>
              <c:numCache>
                <c:formatCode>General</c:formatCode>
                <c:ptCount val="4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</c:numCache>
            </c:numRef>
          </c:cat>
          <c:val>
            <c:numRef>
              <c:f>'G11'!$B$3:$E$3</c:f>
              <c:numCache>
                <c:formatCode>0.0</c:formatCode>
                <c:ptCount val="4"/>
                <c:pt idx="0">
                  <c:v>1.9983314055301082</c:v>
                </c:pt>
                <c:pt idx="1">
                  <c:v>0.88292655068419645</c:v>
                </c:pt>
                <c:pt idx="2">
                  <c:v>1.8387643319110822</c:v>
                </c:pt>
                <c:pt idx="3">
                  <c:v>0.60560007863486309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32-4349-BB3A-28D927CB2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397601280"/>
        <c:axId val="397597440"/>
      </c:barChart>
      <c:lineChart>
        <c:grouping val="standard"/>
        <c:varyColors val="0"/>
        <c:ser>
          <c:idx val="1"/>
          <c:order val="1"/>
          <c:tx>
            <c:strRef>
              <c:f>'G11'!$A$4</c:f>
              <c:strCache>
                <c:ptCount val="1"/>
                <c:pt idx="0">
                  <c:v>v % HDP (pravá os)</c:v>
                </c:pt>
              </c:strCache>
            </c:strRef>
          </c:tx>
          <c:spPr>
            <a:ln w="28575" cap="rnd">
              <a:noFill/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28575">
                <a:noFill/>
                <a:prstDash val="solid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accent2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'G11'!$B$2:$E$2</c:f>
              <c:numCache>
                <c:formatCode>General</c:formatCode>
                <c:ptCount val="4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</c:numCache>
            </c:numRef>
          </c:cat>
          <c:val>
            <c:numRef>
              <c:f>'G11'!$B$4:$E$4</c:f>
              <c:numCache>
                <c:formatCode>0.0</c:formatCode>
                <c:ptCount val="4"/>
                <c:pt idx="0">
                  <c:v>1.3985396890760589</c:v>
                </c:pt>
                <c:pt idx="1">
                  <c:v>0.59445565125522482</c:v>
                </c:pt>
                <c:pt idx="2">
                  <c:v>1.1896051362793791</c:v>
                </c:pt>
                <c:pt idx="3">
                  <c:v>0.37792135706877783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32-4349-BB3A-28D927CB2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7599840"/>
        <c:axId val="397599360"/>
      </c:lineChart>
      <c:catAx>
        <c:axId val="397601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BBBCBD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Calibri (Body)"/>
                <a:ea typeface="Calibri (Body)"/>
                <a:cs typeface="Calibri (Body)"/>
              </a:defRPr>
            </a:pPr>
            <a:endParaRPr lang="sk-SK"/>
          </a:p>
        </c:txPr>
        <c:crossAx val="397597440"/>
        <c:crosses val="autoZero"/>
        <c:auto val="1"/>
        <c:lblAlgn val="ctr"/>
        <c:lblOffset val="100"/>
        <c:noMultiLvlLbl val="0"/>
      </c:catAx>
      <c:valAx>
        <c:axId val="397597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BBCBD"/>
              </a:solidFill>
              <a:prstDash val="sysDot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 w="9525">
            <a:solidFill>
              <a:srgbClr val="FFFFF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 (Body)"/>
                <a:ea typeface="Calibri (Body)"/>
                <a:cs typeface="Calibri (Body)"/>
              </a:defRPr>
            </a:pPr>
            <a:endParaRPr lang="sk-SK"/>
          </a:p>
        </c:txPr>
        <c:crossAx val="397601280"/>
        <c:crosses val="autoZero"/>
        <c:crossBetween val="between"/>
      </c:valAx>
      <c:valAx>
        <c:axId val="397599360"/>
        <c:scaling>
          <c:orientation val="minMax"/>
          <c:max val="1.5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 w="9525">
            <a:solidFill>
              <a:srgbClr val="FFFFF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 (Body)"/>
                <a:ea typeface="Calibri (Body)"/>
                <a:cs typeface="Calibri (Body)"/>
              </a:defRPr>
            </a:pPr>
            <a:endParaRPr lang="sk-SK"/>
          </a:p>
        </c:txPr>
        <c:crossAx val="397599840"/>
        <c:crosses val="max"/>
        <c:crossBetween val="between"/>
        <c:majorUnit val="0.30000000000000004"/>
      </c:valAx>
      <c:catAx>
        <c:axId val="397599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7599360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2.2122388810987669E-2"/>
          <c:y val="0.85931281317108088"/>
          <c:w val="0.96488764246934899"/>
          <c:h val="0.14068718682891909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Calibri (Body)"/>
              <a:ea typeface="Calibri (Body)"/>
              <a:cs typeface="Calibri (Body)"/>
            </a:defRPr>
          </a:pPr>
          <a:endParaRPr lang="sk-S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913639599884392"/>
          <c:y val="9.1533147066294132E-2"/>
          <c:w val="0.85593758591277269"/>
          <c:h val="0.557661163322326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'G12'!$A$3</c:f>
              <c:strCache>
                <c:ptCount val="1"/>
                <c:pt idx="0">
                  <c:v>Prognóza RRZ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accent2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sk-S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'G12'!$B$2:$F$2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'G12'!$B$3:$F$3</c:f>
              <c:numCache>
                <c:formatCode>0.0</c:formatCode>
                <c:ptCount val="5"/>
                <c:pt idx="0">
                  <c:v>-5.2729181035665533</c:v>
                </c:pt>
                <c:pt idx="1">
                  <c:v>-5.1672971028430519</c:v>
                </c:pt>
                <c:pt idx="2">
                  <c:v>-5.4985396890760585</c:v>
                </c:pt>
                <c:pt idx="3">
                  <c:v>-5.4929953403312837</c:v>
                </c:pt>
                <c:pt idx="4">
                  <c:v>-5.9826004766106626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D8-42AC-9D95-094D7F06EE53}"/>
            </c:ext>
          </c:extLst>
        </c:ser>
        <c:ser>
          <c:idx val="2"/>
          <c:order val="1"/>
          <c:tx>
            <c:strRef>
              <c:f>'G12'!$A$4</c:f>
              <c:strCache>
                <c:ptCount val="1"/>
                <c:pt idx="0">
                  <c:v>Bez nových výdavkov*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accent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sk-S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'G12'!$B$2:$F$2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'G12'!$B$4:$F$4</c:f>
              <c:numCache>
                <c:formatCode>0.0</c:formatCode>
                <c:ptCount val="5"/>
                <c:pt idx="0">
                  <c:v>-3.6528143829998445</c:v>
                </c:pt>
                <c:pt idx="1">
                  <c:v>-3.6179189356994836</c:v>
                </c:pt>
                <c:pt idx="2">
                  <c:v>-3.7427909159306409</c:v>
                </c:pt>
                <c:pt idx="3">
                  <c:v>-3.6999259314622326</c:v>
                </c:pt>
                <c:pt idx="4">
                  <c:v>-4.3340344477136963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CD8-42AC-9D95-094D7F06EE53}"/>
            </c:ext>
          </c:extLst>
        </c:ser>
        <c:ser>
          <c:idx val="1"/>
          <c:order val="2"/>
          <c:tx>
            <c:strRef>
              <c:f>'G12'!$A$5</c:f>
              <c:strCache>
                <c:ptCount val="1"/>
                <c:pt idx="0">
                  <c:v>Bez nových výdavkov a s trvalou konsolidáciou**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4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2-1CD8-42AC-9D95-094D7F06EE53}"/>
              </c:ext>
            </c:extLst>
          </c:dPt>
          <c:dLbls>
            <c:dLbl>
              <c:idx val="0"/>
              <c:layout>
                <c:manualLayout>
                  <c:x val="2.685765443151298E-2"/>
                  <c:y val="1.93548387096774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D8-42AC-9D95-094D7F06EE53}"/>
                </c:ext>
              </c:extLst>
            </c:dLbl>
            <c:dLbl>
              <c:idx val="1"/>
              <c:layout>
                <c:manualLayout>
                  <c:x val="2.685765443151298E-2"/>
                  <c:y val="6.451612903225806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D8-42AC-9D95-094D7F06EE53}"/>
                </c:ext>
              </c:extLst>
            </c:dLbl>
            <c:dLbl>
              <c:idx val="2"/>
              <c:layout>
                <c:manualLayout>
                  <c:x val="2.68576544315129E-2"/>
                  <c:y val="1.29032258064516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D8-42AC-9D95-094D7F06EE53}"/>
                </c:ext>
              </c:extLst>
            </c:dLbl>
            <c:dLbl>
              <c:idx val="3"/>
              <c:layout>
                <c:manualLayout>
                  <c:x val="3.1333930170098313E-2"/>
                  <c:y val="6.451612903225806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CD8-42AC-9D95-094D7F06EE53}"/>
                </c:ext>
              </c:extLst>
            </c:dLbl>
            <c:dLbl>
              <c:idx val="4"/>
              <c:layout>
                <c:manualLayout>
                  <c:x val="1.7905102954341987E-2"/>
                  <c:y val="6.451612903225806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D8-42AC-9D95-094D7F06EE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accent3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sk-S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'G12'!$B$2:$F$2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'G12'!$B$5:$F$5</c:f>
              <c:numCache>
                <c:formatCode>0.0</c:formatCode>
                <c:ptCount val="5"/>
                <c:pt idx="0">
                  <c:v>-3.6528143829998445</c:v>
                </c:pt>
                <c:pt idx="1">
                  <c:v>-3.2696251587273051</c:v>
                </c:pt>
                <c:pt idx="2">
                  <c:v>-3.339597367684922</c:v>
                </c:pt>
                <c:pt idx="3">
                  <c:v>-3.3054390513567289</c:v>
                </c:pt>
                <c:pt idx="4">
                  <c:v>-3.6021209335211815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D8-42AC-9D95-094D7F06E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73295295"/>
        <c:axId val="1873295775"/>
      </c:barChart>
      <c:catAx>
        <c:axId val="1873295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BBBCBD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 (Body)"/>
                <a:ea typeface="Calibri (Body)"/>
                <a:cs typeface="Calibri (Body)"/>
              </a:defRPr>
            </a:pPr>
            <a:endParaRPr lang="sk-SK"/>
          </a:p>
        </c:txPr>
        <c:crossAx val="1873295775"/>
        <c:crosses val="autoZero"/>
        <c:auto val="1"/>
        <c:lblAlgn val="ctr"/>
        <c:lblOffset val="100"/>
        <c:noMultiLvlLbl val="0"/>
      </c:catAx>
      <c:valAx>
        <c:axId val="1873295775"/>
        <c:scaling>
          <c:orientation val="minMax"/>
          <c:min val="-7.5"/>
        </c:scaling>
        <c:delete val="0"/>
        <c:axPos val="l"/>
        <c:majorGridlines>
          <c:spPr>
            <a:ln w="9525" cap="flat" cmpd="sng" algn="ctr">
              <a:solidFill>
                <a:srgbClr val="BBBCBD"/>
              </a:solidFill>
              <a:prstDash val="sysDot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FF0000"/>
                    </a:solidFill>
                    <a:latin typeface="Calibri (Body)"/>
                    <a:ea typeface="Calibri (Body)"/>
                    <a:cs typeface="Calibri (Body)"/>
                  </a:defRPr>
                </a:pPr>
                <a:r>
                  <a:rPr lang="sk-SK">
                    <a:solidFill>
                      <a:sysClr val="windowText" lastClr="000000"/>
                    </a:solidFill>
                  </a:rPr>
                  <a:t>% HDP</a:t>
                </a:r>
              </a:p>
            </c:rich>
          </c:tx>
          <c:layout>
            <c:manualLayout>
              <c:xMode val="edge"/>
              <c:yMode val="edge"/>
              <c:x val="0"/>
              <c:y val="0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FF0000"/>
                  </a:solidFill>
                  <a:latin typeface="Calibri (Body)"/>
                  <a:ea typeface="Calibri (Body)"/>
                  <a:cs typeface="Calibri (Body)"/>
                </a:defRPr>
              </a:pPr>
              <a:endParaRPr lang="sk-SK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9525">
            <a:solidFill>
              <a:srgbClr val="FFFFF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 (Body)"/>
                <a:ea typeface="Calibri (Body)"/>
                <a:cs typeface="Calibri (Body)"/>
              </a:defRPr>
            </a:pPr>
            <a:endParaRPr lang="sk-SK"/>
          </a:p>
        </c:txPr>
        <c:crossAx val="1873295295"/>
        <c:crosses val="autoZero"/>
        <c:crossBetween val="between"/>
        <c:majorUnit val="2.5"/>
      </c:valAx>
      <c:spPr>
        <a:solidFill>
          <a:srgbClr val="FFFFFF"/>
        </a:solidFill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9.8033963301588194E-3"/>
          <c:y val="0.77285902971805942"/>
          <c:w val="0.97609668755595347"/>
          <c:h val="0.22064719329438659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alibri (Body)"/>
              <a:ea typeface="Calibri (Body)"/>
              <a:cs typeface="Calibri (Body)"/>
            </a:defRPr>
          </a:pPr>
          <a:endParaRPr lang="sk-S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00386670416197"/>
          <c:y val="0.11089255778511557"/>
          <c:w val="0.86542983496925896"/>
          <c:h val="0.550036576073152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'G13'!$A$3</c:f>
              <c:strCache>
                <c:ptCount val="1"/>
                <c:pt idx="0">
                  <c:v>Prognóza RRZ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accent2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sk-S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'G13'!$B$2:$D$2</c:f>
              <c:numCache>
                <c:formatCode>General</c:formatCode>
                <c:ptCount val="3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</c:numCache>
            </c:numRef>
          </c:cat>
          <c:val>
            <c:numRef>
              <c:f>'G13'!$B$3:$D$3</c:f>
              <c:numCache>
                <c:formatCode>0.0</c:formatCode>
                <c:ptCount val="3"/>
                <c:pt idx="0">
                  <c:v>1.3985396890760589</c:v>
                </c:pt>
                <c:pt idx="1">
                  <c:v>0.59445565125522482</c:v>
                </c:pt>
                <c:pt idx="2">
                  <c:v>1.1896051362793791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BE-4254-B49D-DB265E0012D8}"/>
            </c:ext>
          </c:extLst>
        </c:ser>
        <c:ser>
          <c:idx val="1"/>
          <c:order val="1"/>
          <c:tx>
            <c:strRef>
              <c:f>'G13'!$A$4</c:f>
              <c:strCache>
                <c:ptCount val="1"/>
                <c:pt idx="0">
                  <c:v>Bez nových výdavkov*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accent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sk-S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'G13'!$B$2:$D$2</c:f>
              <c:numCache>
                <c:formatCode>General</c:formatCode>
                <c:ptCount val="3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</c:numCache>
            </c:numRef>
          </c:cat>
          <c:val>
            <c:numRef>
              <c:f>'G13'!$B$4:$D$4</c:f>
              <c:numCache>
                <c:formatCode>0.0</c:formatCode>
                <c:ptCount val="3"/>
                <c:pt idx="0">
                  <c:v>0</c:v>
                </c:pt>
                <c:pt idx="1">
                  <c:v>0.39229517969514927</c:v>
                </c:pt>
                <c:pt idx="2">
                  <c:v>1.3895318343939147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BE-4254-B49D-DB265E0012D8}"/>
            </c:ext>
          </c:extLst>
        </c:ser>
        <c:ser>
          <c:idx val="2"/>
          <c:order val="2"/>
          <c:tx>
            <c:strRef>
              <c:f>'G13'!$A$5</c:f>
              <c:strCache>
                <c:ptCount val="1"/>
                <c:pt idx="0">
                  <c:v>Bez nových výdavkov a s trvalou konsolidáciou**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accent3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sk-S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'G13'!$B$2:$D$2</c:f>
              <c:numCache>
                <c:formatCode>General</c:formatCode>
                <c:ptCount val="3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</c:numCache>
            </c:numRef>
          </c:cat>
          <c:val>
            <c:numRef>
              <c:f>'G13'!$B$5:$D$5</c:f>
              <c:numCache>
                <c:formatCode>0.0</c:formatCode>
                <c:ptCount val="3"/>
                <c:pt idx="0">
                  <c:v>0</c:v>
                </c:pt>
                <c:pt idx="1">
                  <c:v>3.1225319129389195E-2</c:v>
                </c:pt>
                <c:pt idx="2">
                  <c:v>1.0729144760322979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BE-4254-B49D-DB265E001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497487"/>
        <c:axId val="95489807"/>
      </c:barChart>
      <c:catAx>
        <c:axId val="9549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BBBCBD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 (Body)"/>
                <a:ea typeface="Calibri (Body)"/>
                <a:cs typeface="Calibri (Body)"/>
              </a:defRPr>
            </a:pPr>
            <a:endParaRPr lang="sk-SK"/>
          </a:p>
        </c:txPr>
        <c:crossAx val="95489807"/>
        <c:crosses val="autoZero"/>
        <c:auto val="1"/>
        <c:lblAlgn val="ctr"/>
        <c:lblOffset val="100"/>
        <c:noMultiLvlLbl val="0"/>
      </c:catAx>
      <c:valAx>
        <c:axId val="95489807"/>
        <c:scaling>
          <c:orientation val="minMax"/>
          <c:max val="1.5"/>
          <c:min val="0"/>
        </c:scaling>
        <c:delete val="0"/>
        <c:axPos val="l"/>
        <c:majorGridlines>
          <c:spPr>
            <a:ln w="9525" cap="flat" cmpd="sng" algn="ctr">
              <a:solidFill>
                <a:srgbClr val="BBBCBD"/>
              </a:solidFill>
              <a:prstDash val="sysDot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FF0000"/>
                    </a:solidFill>
                    <a:latin typeface="Calibri (Body)"/>
                    <a:ea typeface="Calibri (Body)"/>
                    <a:cs typeface="Calibri (Body)"/>
                  </a:defRPr>
                </a:pPr>
                <a:r>
                  <a:rPr lang="sk-SK">
                    <a:solidFill>
                      <a:schemeClr val="tx1"/>
                    </a:solidFill>
                  </a:rPr>
                  <a:t>% HDP </a:t>
                </a:r>
              </a:p>
            </c:rich>
          </c:tx>
          <c:layout>
            <c:manualLayout>
              <c:xMode val="edge"/>
              <c:yMode val="edge"/>
              <c:x val="0"/>
              <c:y val="0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FF0000"/>
                  </a:solidFill>
                  <a:latin typeface="Calibri (Body)"/>
                  <a:ea typeface="Calibri (Body)"/>
                  <a:cs typeface="Calibri (Body)"/>
                </a:defRPr>
              </a:pPr>
              <a:endParaRPr lang="sk-SK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9525">
            <a:solidFill>
              <a:srgbClr val="FFFFF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 (Body)"/>
                <a:ea typeface="Calibri (Body)"/>
                <a:cs typeface="Calibri (Body)"/>
              </a:defRPr>
            </a:pPr>
            <a:endParaRPr lang="sk-SK"/>
          </a:p>
        </c:txPr>
        <c:crossAx val="95497487"/>
        <c:crosses val="autoZero"/>
        <c:crossBetween val="between"/>
        <c:majorUnit val="0.5"/>
      </c:valAx>
      <c:spPr>
        <a:solidFill>
          <a:srgbClr val="FFFFFF"/>
        </a:solidFill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2.6700463811886527E-2"/>
          <c:y val="0.77166065532131067"/>
          <c:w val="0.96486391255887538"/>
          <c:h val="0.2283393446786893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alibri (Body)"/>
              <a:ea typeface="Calibri (Body)"/>
              <a:cs typeface="Calibri (Body)"/>
            </a:defRPr>
          </a:pPr>
          <a:endParaRPr lang="sk-S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92368619464762"/>
          <c:y val="7.91720479744671E-2"/>
          <c:w val="0.93558680555555551"/>
          <c:h val="0.48828478294613753"/>
        </c:manualLayout>
      </c:layout>
      <c:barChart>
        <c:barDir val="col"/>
        <c:grouping val="stack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cat>
            <c:strRef>
              <c:f>'G14'!$A$2:$A$13</c:f>
              <c:strCache>
                <c:ptCount val="12"/>
                <c:pt idx="0">
                  <c:v>Deficit 2023 bez opatrení</c:v>
                </c:pt>
                <c:pt idx="1">
                  <c:v>Vyššie výdavky na obranu</c:v>
                </c:pt>
                <c:pt idx="2">
                  <c:v>Nárast úrokových nákladov</c:v>
                </c:pt>
                <c:pt idx="3">
                  <c:v>Vplyv NPC bez obrany a úrokov</c:v>
                </c:pt>
                <c:pt idx="4">
                  <c:v>Zhoršenie ekonomického vývoja</c:v>
                </c:pt>
                <c:pt idx="5">
                  <c:v>Deficit 2028 v NPC scenári</c:v>
                </c:pt>
                <c:pt idx="6">
                  <c:v>Okamžitý vplyv konsolidácie</c:v>
                </c:pt>
                <c:pt idx="7">
                  <c:v>Deficit 2028 pri trvalej konsol.</c:v>
                </c:pt>
                <c:pt idx="8">
                  <c:v>Ukončenie dočasnej konsolidácie</c:v>
                </c:pt>
                <c:pt idx="9">
                  <c:v>Deficit 2028 s konsolidáciou</c:v>
                </c:pt>
                <c:pt idx="10">
                  <c:v>Nové výdavky</c:v>
                </c:pt>
                <c:pt idx="11">
                  <c:v>Deficit 2028 - aktuálny odhad</c:v>
                </c:pt>
              </c:strCache>
            </c:strRef>
          </c:cat>
          <c:val>
            <c:numRef>
              <c:f>'G14'!$B$2:$B$13</c:f>
              <c:numCache>
                <c:formatCode>0.0</c:formatCode>
                <c:ptCount val="12"/>
                <c:pt idx="0" formatCode="General">
                  <c:v>0</c:v>
                </c:pt>
                <c:pt idx="1">
                  <c:v>4.8358011422689877</c:v>
                </c:pt>
                <c:pt idx="2">
                  <c:v>5.4664399423626824</c:v>
                </c:pt>
                <c:pt idx="3">
                  <c:v>6.4383566317899206</c:v>
                </c:pt>
                <c:pt idx="4">
                  <c:v>6.689118754657593</c:v>
                </c:pt>
                <c:pt idx="5" formatCode="General">
                  <c:v>0</c:v>
                </c:pt>
                <c:pt idx="6">
                  <c:v>4.2119709010833102</c:v>
                </c:pt>
                <c:pt idx="7" formatCode="General">
                  <c:v>0</c:v>
                </c:pt>
                <c:pt idx="8">
                  <c:v>4.2119709010833102</c:v>
                </c:pt>
                <c:pt idx="9" formatCode="General">
                  <c:v>0</c:v>
                </c:pt>
                <c:pt idx="10">
                  <c:v>4.5818270140890673</c:v>
                </c:pt>
                <c:pt idx="11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8A-4A0F-B64E-2430F97163F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48A-4A0F-B64E-2430F97163F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C48A-4A0F-B64E-2430F97163F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C48A-4A0F-B64E-2430F97163F3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48A-4A0F-B64E-2430F97163F3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48A-4A0F-B64E-2430F97163F3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C48A-4A0F-B64E-2430F97163F3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C48A-4A0F-B64E-2430F97163F3}"/>
              </c:ext>
            </c:extLst>
          </c:dPt>
          <c:dPt>
            <c:idx val="7"/>
            <c:invertIfNegative val="0"/>
            <c:bubble3D val="0"/>
            <c:spPr>
              <a:pattFill prst="dkDnDiag">
                <a:fgClr>
                  <a:schemeClr val="accent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48A-4A0F-B64E-2430F97163F3}"/>
              </c:ext>
            </c:extLst>
          </c:dPt>
          <c:dPt>
            <c:idx val="8"/>
            <c:invertIfNegative val="0"/>
            <c:bubble3D val="0"/>
            <c:spPr>
              <a:pattFill prst="dkDnDiag">
                <a:fgClr>
                  <a:schemeClr val="accent3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C48A-4A0F-B64E-2430F97163F3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AC9-4DC2-A379-AE30F248900C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AC9-4DC2-A379-AE30F248900C}"/>
              </c:ext>
            </c:extLst>
          </c:dPt>
          <c:cat>
            <c:strRef>
              <c:f>'G14'!$A$2:$A$13</c:f>
              <c:strCache>
                <c:ptCount val="12"/>
                <c:pt idx="0">
                  <c:v>Deficit 2023 bez opatrení</c:v>
                </c:pt>
                <c:pt idx="1">
                  <c:v>Vyššie výdavky na obranu</c:v>
                </c:pt>
                <c:pt idx="2">
                  <c:v>Nárast úrokových nákladov</c:v>
                </c:pt>
                <c:pt idx="3">
                  <c:v>Vplyv NPC bez obrany a úrokov</c:v>
                </c:pt>
                <c:pt idx="4">
                  <c:v>Zhoršenie ekonomického vývoja</c:v>
                </c:pt>
                <c:pt idx="5">
                  <c:v>Deficit 2028 v NPC scenári</c:v>
                </c:pt>
                <c:pt idx="6">
                  <c:v>Okamžitý vplyv konsolidácie</c:v>
                </c:pt>
                <c:pt idx="7">
                  <c:v>Deficit 2028 pri trvalej konsol.</c:v>
                </c:pt>
                <c:pt idx="8">
                  <c:v>Ukončenie dočasnej konsolidácie</c:v>
                </c:pt>
                <c:pt idx="9">
                  <c:v>Deficit 2028 s konsolidáciou</c:v>
                </c:pt>
                <c:pt idx="10">
                  <c:v>Nové výdavky</c:v>
                </c:pt>
                <c:pt idx="11">
                  <c:v>Deficit 2028 - aktuálny odhad</c:v>
                </c:pt>
              </c:strCache>
            </c:strRef>
          </c:cat>
          <c:val>
            <c:numRef>
              <c:f>'G14'!$C$2:$C$13</c:f>
              <c:numCache>
                <c:formatCode>0.0</c:formatCode>
                <c:ptCount val="12"/>
                <c:pt idx="0">
                  <c:v>4.8358011422689877</c:v>
                </c:pt>
                <c:pt idx="1">
                  <c:v>0.630638800093695</c:v>
                </c:pt>
                <c:pt idx="2">
                  <c:v>0.97191668942723797</c:v>
                </c:pt>
                <c:pt idx="3">
                  <c:v>0.25076212286767219</c:v>
                </c:pt>
                <c:pt idx="4">
                  <c:v>0.37308050668269699</c:v>
                </c:pt>
                <c:pt idx="5">
                  <c:v>7.0621992613402895</c:v>
                </c:pt>
                <c:pt idx="6">
                  <c:v>2.8502283602569798</c:v>
                </c:pt>
                <c:pt idx="7">
                  <c:v>4.2119709010833102</c:v>
                </c:pt>
                <c:pt idx="8">
                  <c:v>0.36985611300575699</c:v>
                </c:pt>
                <c:pt idx="9">
                  <c:v>4.5818270140890673</c:v>
                </c:pt>
                <c:pt idx="10">
                  <c:v>1.4007734625216</c:v>
                </c:pt>
                <c:pt idx="11">
                  <c:v>5.9826004766106671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C48A-4A0F-B64E-2430F9716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483029248"/>
        <c:axId val="1483026848"/>
      </c:barChart>
      <c:lineChart>
        <c:grouping val="standard"/>
        <c:varyColors val="0"/>
        <c:ser>
          <c:idx val="2"/>
          <c:order val="2"/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7C638B02-862F-4823-866C-F4C4F6D505C4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C48A-4A0F-B64E-2430F97163F3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accent1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5D0A966C-E201-4C13-AFDE-59868CBD70ED}" type="CELLRANGE">
                      <a:rPr lang="en-US">
                        <a:solidFill>
                          <a:schemeClr val="accent1"/>
                        </a:solidFill>
                      </a:rPr>
                      <a:pPr>
                        <a:defRPr sz="1000"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sk-SK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sk-SK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C48A-4A0F-B64E-2430F97163F3}"/>
                </c:ext>
              </c:extLst>
            </c:dLbl>
            <c:dLbl>
              <c:idx val="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accent1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6962E676-0857-4AEE-805E-525A4B637AD1}" type="CELLRANGE">
                      <a:rPr lang="en-US">
                        <a:solidFill>
                          <a:schemeClr val="accent1"/>
                        </a:solidFill>
                      </a:rPr>
                      <a:pPr>
                        <a:defRPr sz="1000"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sk-SK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sk-SK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C48A-4A0F-B64E-2430F97163F3}"/>
                </c:ext>
              </c:extLst>
            </c:dLbl>
            <c:dLbl>
              <c:idx val="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accent1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0BC4E117-79EB-4003-AFD9-FB4E8F897180}" type="CELLRANGE">
                      <a:rPr lang="en-US">
                        <a:solidFill>
                          <a:schemeClr val="accent1"/>
                        </a:solidFill>
                      </a:rPr>
                      <a:pPr>
                        <a:defRPr sz="1000"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sk-SK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sk-SK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C48A-4A0F-B64E-2430F97163F3}"/>
                </c:ext>
              </c:extLst>
            </c:dLbl>
            <c:dLbl>
              <c:idx val="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accent1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404986AB-0986-49A3-9EF7-687C4FDD04AF}" type="CELLRANGE">
                      <a:rPr lang="en-US">
                        <a:solidFill>
                          <a:schemeClr val="accent1"/>
                        </a:solidFill>
                      </a:rPr>
                      <a:pPr>
                        <a:defRPr sz="1000">
                          <a:solidFill>
                            <a:schemeClr val="accent1"/>
                          </a:solidFill>
                        </a:defRPr>
                      </a:pPr>
                      <a:t>[CELLRANGE]</a:t>
                    </a:fld>
                    <a:endParaRPr lang="sk-SK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sk-SK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C48A-4A0F-B64E-2430F97163F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8E584DF-C1C9-4CA7-A8DD-765EAA715F76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C48A-4A0F-B64E-2430F97163F3}"/>
                </c:ext>
              </c:extLst>
            </c:dLbl>
            <c:dLbl>
              <c:idx val="6"/>
              <c:layout>
                <c:manualLayout>
                  <c:x val="-3.824878472222222E-2"/>
                  <c:y val="0.2473965277777777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accent2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8A9B0EB7-85BB-4E56-BA29-633F1BE3A8FC}" type="CELLRANGE">
                      <a:rPr lang="en-US">
                        <a:solidFill>
                          <a:schemeClr val="accent2"/>
                        </a:solidFill>
                      </a:rPr>
                      <a:pPr>
                        <a:defRPr sz="1000">
                          <a:solidFill>
                            <a:schemeClr val="accent2"/>
                          </a:solidFill>
                        </a:defRPr>
                      </a:pPr>
                      <a:t>[CELLRANGE]</a:t>
                    </a:fld>
                    <a:endParaRPr lang="sk-SK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sk-SK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C-C48A-4A0F-B64E-2430F97163F3}"/>
                </c:ext>
              </c:extLst>
            </c:dLbl>
            <c:dLbl>
              <c:idx val="7"/>
              <c:layout>
                <c:manualLayout>
                  <c:x val="-3.8062071627449102E-2"/>
                  <c:y val="-2.611389728770821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accent2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78B5E4CB-BAFA-4A26-8F3A-76DDF48B559F}" type="CELLRANGE">
                      <a:rPr lang="en-US">
                        <a:solidFill>
                          <a:schemeClr val="accent2"/>
                        </a:solidFill>
                      </a:rPr>
                      <a:pPr>
                        <a:defRPr sz="1000">
                          <a:solidFill>
                            <a:schemeClr val="accent2"/>
                          </a:solidFill>
                        </a:defRPr>
                      </a:pPr>
                      <a:t>[CELLRANGE]</a:t>
                    </a:fld>
                    <a:endParaRPr lang="sk-SK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2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sk-SK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D-C48A-4A0F-B64E-2430F97163F3}"/>
                </c:ext>
              </c:extLst>
            </c:dLbl>
            <c:dLbl>
              <c:idx val="8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accent3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6D3EA50C-4AA2-4F19-ADDD-B458868870CF}" type="CELLRANGE">
                      <a:rPr lang="en-US">
                        <a:solidFill>
                          <a:schemeClr val="accent3"/>
                        </a:solidFill>
                      </a:rPr>
                      <a:pPr>
                        <a:defRPr sz="1000">
                          <a:solidFill>
                            <a:schemeClr val="accent3"/>
                          </a:solidFill>
                        </a:defRPr>
                      </a:pPr>
                      <a:t>[CELLRANGE]</a:t>
                    </a:fld>
                    <a:endParaRPr lang="sk-SK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sk-SK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E-C48A-4A0F-B64E-2430F97163F3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C7665736-093F-40F2-BF84-C406DE8E73FB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52A8-44CC-A080-06E859379DC4}"/>
                </c:ext>
              </c:extLst>
            </c:dLbl>
            <c:dLbl>
              <c:idx val="1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accent3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7B612FB4-91C9-42A6-B740-A9F43601EA57}" type="CELLRANGE">
                      <a:rPr lang="en-US">
                        <a:solidFill>
                          <a:schemeClr val="accent3"/>
                        </a:solidFill>
                      </a:rPr>
                      <a:pPr>
                        <a:defRPr sz="1000">
                          <a:solidFill>
                            <a:schemeClr val="accent3"/>
                          </a:solidFill>
                        </a:defRPr>
                      </a:pPr>
                      <a:t>[CELLRANGE]</a:t>
                    </a:fld>
                    <a:endParaRPr lang="sk-SK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sk-SK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EAC9-4DC2-A379-AE30F248900C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93E2A006-9421-4C1F-8D1C-087FD5F8AD13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8989-4CD6-AE2D-6F55FBEFCF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sk-SK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'G14'!$A$2:$A$13</c:f>
              <c:strCache>
                <c:ptCount val="12"/>
                <c:pt idx="0">
                  <c:v>Deficit 2023 bez opatrení</c:v>
                </c:pt>
                <c:pt idx="1">
                  <c:v>Vyššie výdavky na obranu</c:v>
                </c:pt>
                <c:pt idx="2">
                  <c:v>Nárast úrokových nákladov</c:v>
                </c:pt>
                <c:pt idx="3">
                  <c:v>Vplyv NPC bez obrany a úrokov</c:v>
                </c:pt>
                <c:pt idx="4">
                  <c:v>Zhoršenie ekonomického vývoja</c:v>
                </c:pt>
                <c:pt idx="5">
                  <c:v>Deficit 2028 v NPC scenári</c:v>
                </c:pt>
                <c:pt idx="6">
                  <c:v>Okamžitý vplyv konsolidácie</c:v>
                </c:pt>
                <c:pt idx="7">
                  <c:v>Deficit 2028 pri trvalej konsol.</c:v>
                </c:pt>
                <c:pt idx="8">
                  <c:v>Ukončenie dočasnej konsolidácie</c:v>
                </c:pt>
                <c:pt idx="9">
                  <c:v>Deficit 2028 s konsolidáciou</c:v>
                </c:pt>
                <c:pt idx="10">
                  <c:v>Nové výdavky</c:v>
                </c:pt>
                <c:pt idx="11">
                  <c:v>Deficit 2028 - aktuálny odhad</c:v>
                </c:pt>
              </c:strCache>
            </c:strRef>
          </c:cat>
          <c:val>
            <c:numRef>
              <c:f>'G14'!$D$2:$D$13</c:f>
              <c:numCache>
                <c:formatCode>0.0</c:formatCode>
                <c:ptCount val="12"/>
                <c:pt idx="0">
                  <c:v>4.8358011422689877</c:v>
                </c:pt>
                <c:pt idx="1">
                  <c:v>5.4664399423626824</c:v>
                </c:pt>
                <c:pt idx="2">
                  <c:v>6.4383566317899206</c:v>
                </c:pt>
                <c:pt idx="3">
                  <c:v>6.689118754657593</c:v>
                </c:pt>
                <c:pt idx="4">
                  <c:v>7.0621992613402895</c:v>
                </c:pt>
                <c:pt idx="5">
                  <c:v>7.0621992613402895</c:v>
                </c:pt>
                <c:pt idx="6">
                  <c:v>7.0621992613402895</c:v>
                </c:pt>
                <c:pt idx="7">
                  <c:v>4.2119709010833102</c:v>
                </c:pt>
                <c:pt idx="8">
                  <c:v>4.5818270140890673</c:v>
                </c:pt>
                <c:pt idx="9">
                  <c:v>4.5818270140890673</c:v>
                </c:pt>
                <c:pt idx="10">
                  <c:v>5.9826004766106671</c:v>
                </c:pt>
                <c:pt idx="11">
                  <c:v>5.9826004766106671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'G14'!$E$2:$E$14</c15:f>
                <c15:dlblRangeCache>
                  <c:ptCount val="13"/>
                  <c:pt idx="0">
                    <c:v>+4,8</c:v>
                  </c:pt>
                  <c:pt idx="1">
                    <c:v>+0,6</c:v>
                  </c:pt>
                  <c:pt idx="2">
                    <c:v>+1,0</c:v>
                  </c:pt>
                  <c:pt idx="3">
                    <c:v>+0,3</c:v>
                  </c:pt>
                  <c:pt idx="4">
                    <c:v>+0,4</c:v>
                  </c:pt>
                  <c:pt idx="5">
                    <c:v>+7,1</c:v>
                  </c:pt>
                  <c:pt idx="6">
                    <c:v>-2,9</c:v>
                  </c:pt>
                  <c:pt idx="7">
                    <c:v>+4,2</c:v>
                  </c:pt>
                  <c:pt idx="8">
                    <c:v>+0,4</c:v>
                  </c:pt>
                  <c:pt idx="9">
                    <c:v>+4,6</c:v>
                  </c:pt>
                  <c:pt idx="10">
                    <c:v>+1,4</c:v>
                  </c:pt>
                  <c:pt idx="11">
                    <c:v>+6,0</c:v>
                  </c:pt>
                  <c:pt idx="12">
                    <c:v>+3,5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0-C48A-4A0F-B64E-2430F9716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029248"/>
        <c:axId val="1483026848"/>
      </c:lineChart>
      <c:catAx>
        <c:axId val="148302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sk-SK"/>
          </a:p>
        </c:txPr>
        <c:crossAx val="1483026848"/>
        <c:crosses val="autoZero"/>
        <c:auto val="1"/>
        <c:lblAlgn val="ctr"/>
        <c:lblOffset val="100"/>
        <c:noMultiLvlLbl val="0"/>
      </c:catAx>
      <c:valAx>
        <c:axId val="1483026848"/>
        <c:scaling>
          <c:orientation val="minMax"/>
          <c:max val="7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sk-SK"/>
                  <a:t>v % HDP</a:t>
                </a:r>
              </a:p>
            </c:rich>
          </c:tx>
          <c:layout>
            <c:manualLayout>
              <c:xMode val="edge"/>
              <c:yMode val="edge"/>
              <c:x val="2.204861111111111E-3"/>
              <c:y val="3.0710060192131942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sk-SK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sk-SK"/>
          </a:p>
        </c:txPr>
        <c:crossAx val="1483029248"/>
        <c:crosses val="autoZero"/>
        <c:crossBetween val="between"/>
        <c:majorUnit val="1.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85681537647682"/>
          <c:y val="0.11489897744865059"/>
          <c:w val="0.87498007406101219"/>
          <c:h val="0.613017561851044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'G2'!$A$2</c:f>
              <c:strCache>
                <c:ptCount val="1"/>
                <c:pt idx="0">
                  <c:v>Skutočný vývoj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pattFill prst="dkDnDiag">
                <a:fgClr>
                  <a:schemeClr val="accent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A3E-4818-840C-9AB4C55D8CAC}"/>
              </c:ext>
            </c:extLst>
          </c:dPt>
          <c:dPt>
            <c:idx val="6"/>
            <c:invertIfNegative val="0"/>
            <c:bubble3D val="0"/>
            <c:spPr>
              <a:pattFill prst="dkDnDiag">
                <a:fgClr>
                  <a:schemeClr val="accent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A3E-4818-840C-9AB4C55D8CAC}"/>
              </c:ext>
            </c:extLst>
          </c:dPt>
          <c:dPt>
            <c:idx val="7"/>
            <c:invertIfNegative val="0"/>
            <c:bubble3D val="0"/>
            <c:spPr>
              <a:pattFill prst="dkDnDiag">
                <a:fgClr>
                  <a:schemeClr val="accent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A3E-4818-840C-9AB4C55D8CAC}"/>
              </c:ext>
            </c:extLst>
          </c:dPt>
          <c:dPt>
            <c:idx val="8"/>
            <c:invertIfNegative val="0"/>
            <c:bubble3D val="0"/>
            <c:spPr>
              <a:pattFill prst="dkDnDiag">
                <a:fgClr>
                  <a:schemeClr val="accent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A3E-4818-840C-9AB4C55D8CAC}"/>
              </c:ext>
            </c:extLst>
          </c:dPt>
          <c:dPt>
            <c:idx val="9"/>
            <c:invertIfNegative val="0"/>
            <c:bubble3D val="0"/>
            <c:spPr>
              <a:pattFill prst="dkDnDiag">
                <a:fgClr>
                  <a:schemeClr val="accent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A3E-4818-840C-9AB4C55D8CAC}"/>
              </c:ext>
            </c:extLst>
          </c:dPt>
          <c:cat>
            <c:numRef>
              <c:f>'G2'!$B$1:$J$1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</c:numCache>
            </c:numRef>
          </c:cat>
          <c:val>
            <c:numRef>
              <c:f>'G2'!$B$2:$K$2</c:f>
              <c:numCache>
                <c:formatCode>General</c:formatCode>
                <c:ptCount val="10"/>
                <c:pt idx="0">
                  <c:v>-5.3</c:v>
                </c:pt>
                <c:pt idx="1">
                  <c:v>-5.0999999999999996</c:v>
                </c:pt>
                <c:pt idx="2">
                  <c:v>-1.7</c:v>
                </c:pt>
                <c:pt idx="3">
                  <c:v>-5.2</c:v>
                </c:pt>
                <c:pt idx="4" formatCode="0.0">
                  <c:v>-5.2729181035665533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A3E-4818-840C-9AB4C55D8CAC}"/>
            </c:ext>
          </c:extLst>
        </c:ser>
        <c:ser>
          <c:idx val="1"/>
          <c:order val="1"/>
          <c:tx>
            <c:strRef>
              <c:f>'G2'!$A$3</c:f>
              <c:strCache>
                <c:ptCount val="1"/>
                <c:pt idx="0">
                  <c:v>Prognóza RRZ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'G2'!$B$1:$J$1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</c:numCache>
            </c:numRef>
          </c:cat>
          <c:val>
            <c:numRef>
              <c:f>'G2'!$B$3:$J$3</c:f>
              <c:numCache>
                <c:formatCode>General</c:formatCode>
                <c:ptCount val="9"/>
                <c:pt idx="5" formatCode="0.0">
                  <c:v>-5.1672971028430519</c:v>
                </c:pt>
                <c:pt idx="6" formatCode="0.0">
                  <c:v>-5.4985396890760585</c:v>
                </c:pt>
                <c:pt idx="7" formatCode="0.0">
                  <c:v>-5.4929953403312837</c:v>
                </c:pt>
                <c:pt idx="8" formatCode="0.0">
                  <c:v>-5.9826004766106626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CA3E-4818-840C-9AB4C55D8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85630335"/>
        <c:axId val="1385645695"/>
      </c:barChart>
      <c:lineChart>
        <c:grouping val="standard"/>
        <c:varyColors val="0"/>
        <c:ser>
          <c:idx val="2"/>
          <c:order val="2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accent2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'G2'!$F$1:$J$1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'G2'!$B$4:$K$4</c:f>
              <c:numCache>
                <c:formatCode>0.0</c:formatCode>
                <c:ptCount val="10"/>
                <c:pt idx="0">
                  <c:v>-5.3</c:v>
                </c:pt>
                <c:pt idx="1">
                  <c:v>-5.0999999999999996</c:v>
                </c:pt>
                <c:pt idx="2">
                  <c:v>-1.7</c:v>
                </c:pt>
                <c:pt idx="3">
                  <c:v>-5.2</c:v>
                </c:pt>
                <c:pt idx="4">
                  <c:v>-5.2729181035665533</c:v>
                </c:pt>
                <c:pt idx="5">
                  <c:v>-5.1672971028430519</c:v>
                </c:pt>
                <c:pt idx="6">
                  <c:v>-5.4985396890760585</c:v>
                </c:pt>
                <c:pt idx="7">
                  <c:v>-5.4929953403312837</c:v>
                </c:pt>
                <c:pt idx="8">
                  <c:v>-5.9826004766106626</c:v>
                </c:pt>
                <c:pt idx="9">
                  <c:v>-6.0605218336794406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C-CA3E-4818-840C-9AB4C55D8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5630335"/>
        <c:axId val="1385645695"/>
        <c:extLst/>
      </c:lineChart>
      <c:dateAx>
        <c:axId val="1385630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t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sk-SK"/>
          </a:p>
        </c:txPr>
        <c:crossAx val="1385645695"/>
        <c:crosses val="autoZero"/>
        <c:auto val="0"/>
        <c:lblOffset val="100"/>
        <c:baseTimeUnit val="days"/>
        <c:minorUnit val="1"/>
      </c:dateAx>
      <c:valAx>
        <c:axId val="1385645695"/>
        <c:scaling>
          <c:orientation val="minMax"/>
          <c:max val="0"/>
          <c:min val="-7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accent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r>
                  <a:rPr lang="sk-SK">
                    <a:solidFill>
                      <a:sysClr val="windowText" lastClr="000000"/>
                    </a:solidFill>
                  </a:rPr>
                  <a:t>v % HDP</a:t>
                </a:r>
              </a:p>
            </c:rich>
          </c:tx>
          <c:layout>
            <c:manualLayout>
              <c:xMode val="edge"/>
              <c:yMode val="edge"/>
              <c:x val="0"/>
              <c:y val="3.8579866486545102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accent1"/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sk-SK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sk-SK"/>
          </a:p>
        </c:txPr>
        <c:crossAx val="1385630335"/>
        <c:crosses val="autoZero"/>
        <c:crossBetween val="between"/>
        <c:majorUnit val="1.5"/>
        <c:minorUnit val="1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3442426379827188"/>
          <c:y val="0.881812982556477"/>
          <c:w val="0.74272967730558981"/>
          <c:h val="0.11322660802855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sk-S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accent1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81457856138507"/>
          <c:y val="0.13296766686716693"/>
          <c:w val="0.85706436254628826"/>
          <c:h val="0.58689812943113806"/>
        </c:manualLayout>
      </c:layout>
      <c:areaChart>
        <c:grouping val="standard"/>
        <c:varyColors val="0"/>
        <c:ser>
          <c:idx val="0"/>
          <c:order val="0"/>
          <c:tx>
            <c:strRef>
              <c:f>'G3'!$A$2</c:f>
              <c:strCache>
                <c:ptCount val="1"/>
                <c:pt idx="0">
                  <c:v>Skutočný vývoj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dPt>
            <c:idx val="5"/>
            <c:bubble3D val="0"/>
            <c:spPr>
              <a:pattFill prst="dkDnDiag">
                <a:fgClr>
                  <a:schemeClr val="accent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D9-4F95-BC33-EBE53547F855}"/>
              </c:ext>
            </c:extLst>
          </c:dPt>
          <c:dPt>
            <c:idx val="6"/>
            <c:bubble3D val="0"/>
            <c:spPr>
              <a:pattFill prst="dkDnDiag">
                <a:fgClr>
                  <a:schemeClr val="accent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D9-4F95-BC33-EBE53547F855}"/>
              </c:ext>
            </c:extLst>
          </c:dPt>
          <c:dPt>
            <c:idx val="7"/>
            <c:bubble3D val="0"/>
            <c:spPr>
              <a:pattFill prst="dkDnDiag">
                <a:fgClr>
                  <a:schemeClr val="accent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D9-4F95-BC33-EBE53547F855}"/>
              </c:ext>
            </c:extLst>
          </c:dPt>
          <c:dPt>
            <c:idx val="8"/>
            <c:bubble3D val="0"/>
            <c:spPr>
              <a:pattFill prst="dkDnDiag">
                <a:fgClr>
                  <a:schemeClr val="accent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D9-4F95-BC33-EBE53547F855}"/>
              </c:ext>
            </c:extLst>
          </c:dPt>
          <c:dPt>
            <c:idx val="9"/>
            <c:bubble3D val="0"/>
            <c:spPr>
              <a:pattFill prst="dkDnDiag">
                <a:fgClr>
                  <a:schemeClr val="accent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D9-4F95-BC33-EBE53547F855}"/>
              </c:ext>
            </c:extLst>
          </c:dPt>
          <c:cat>
            <c:numRef>
              <c:f>'G3'!$B$1:$J$1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</c:numCache>
            </c:numRef>
          </c:cat>
          <c:val>
            <c:numRef>
              <c:f>'G3'!$B$2:$K$2</c:f>
              <c:numCache>
                <c:formatCode>General</c:formatCode>
                <c:ptCount val="10"/>
                <c:pt idx="0">
                  <c:v>58.4</c:v>
                </c:pt>
                <c:pt idx="1">
                  <c:v>60.2</c:v>
                </c:pt>
                <c:pt idx="2">
                  <c:v>57.7</c:v>
                </c:pt>
                <c:pt idx="3">
                  <c:v>55.6</c:v>
                </c:pt>
                <c:pt idx="4" formatCode="0.0">
                  <c:v>59.280252738330162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FD9-4F95-BC33-EBE53547F855}"/>
            </c:ext>
          </c:extLst>
        </c:ser>
        <c:ser>
          <c:idx val="1"/>
          <c:order val="1"/>
          <c:tx>
            <c:strRef>
              <c:f>'G3'!$A$3</c:f>
              <c:strCache>
                <c:ptCount val="1"/>
                <c:pt idx="0">
                  <c:v>Prognóza RRZ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numRef>
              <c:f>'G3'!$B$1:$J$1</c:f>
              <c:numCache>
                <c:formatCode>General</c:formatCod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</c:numCache>
            </c:numRef>
          </c:cat>
          <c:val>
            <c:numRef>
              <c:f>'G3'!$B$3:$J$3</c:f>
              <c:numCache>
                <c:formatCode>General</c:formatCode>
                <c:ptCount val="9"/>
                <c:pt idx="4" formatCode="0.0">
                  <c:v>59.280252738330162</c:v>
                </c:pt>
                <c:pt idx="5" formatCode="0.0">
                  <c:v>61.805046155289531</c:v>
                </c:pt>
                <c:pt idx="6" formatCode="0.0">
                  <c:v>64.527232785367659</c:v>
                </c:pt>
                <c:pt idx="7" formatCode="0.0">
                  <c:v>67.883235640550168</c:v>
                </c:pt>
                <c:pt idx="8" formatCode="0.0">
                  <c:v>71.154653765072979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9FD9-4F95-BC33-EBE53547F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5630335"/>
        <c:axId val="1385645695"/>
      </c:areaChart>
      <c:lineChart>
        <c:grouping val="standard"/>
        <c:varyColors val="0"/>
        <c:ser>
          <c:idx val="2"/>
          <c:order val="2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accent2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'G3'!$F$1:$J$1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'G3'!$B$4:$K$4</c:f>
              <c:numCache>
                <c:formatCode>0.0</c:formatCode>
                <c:ptCount val="10"/>
                <c:pt idx="0">
                  <c:v>58.4</c:v>
                </c:pt>
                <c:pt idx="1">
                  <c:v>60.2</c:v>
                </c:pt>
                <c:pt idx="2">
                  <c:v>57.7</c:v>
                </c:pt>
                <c:pt idx="3">
                  <c:v>55.6</c:v>
                </c:pt>
                <c:pt idx="4">
                  <c:v>59.280252738330162</c:v>
                </c:pt>
                <c:pt idx="5">
                  <c:v>61.805046155289531</c:v>
                </c:pt>
                <c:pt idx="6">
                  <c:v>64.527232785367659</c:v>
                </c:pt>
                <c:pt idx="7">
                  <c:v>67.883235640550168</c:v>
                </c:pt>
                <c:pt idx="8">
                  <c:v>71.154653765072979</c:v>
                </c:pt>
                <c:pt idx="9">
                  <c:v>74.752530430283997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C-9FD9-4F95-BC33-EBE53547F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5630335"/>
        <c:axId val="1385645695"/>
        <c:extLst/>
      </c:lineChart>
      <c:dateAx>
        <c:axId val="1385630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t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sk-SK"/>
          </a:p>
        </c:txPr>
        <c:crossAx val="1385645695"/>
        <c:crosses val="autoZero"/>
        <c:auto val="0"/>
        <c:lblOffset val="100"/>
        <c:baseTimeUnit val="days"/>
        <c:minorUnit val="1"/>
      </c:dateAx>
      <c:valAx>
        <c:axId val="1385645695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accent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r>
                  <a:rPr lang="sk-SK">
                    <a:solidFill>
                      <a:sysClr val="windowText" lastClr="000000"/>
                    </a:solidFill>
                  </a:rPr>
                  <a:t>v % HDP</a:t>
                </a:r>
              </a:p>
            </c:rich>
          </c:tx>
          <c:layout>
            <c:manualLayout>
              <c:xMode val="edge"/>
              <c:yMode val="edge"/>
              <c:x val="0"/>
              <c:y val="9.3834123830278029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accent1"/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sk-SK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sk-SK"/>
          </a:p>
        </c:txPr>
        <c:crossAx val="1385630335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3311408922588608"/>
          <c:y val="0.88677339197144356"/>
          <c:w val="0.74272967730558981"/>
          <c:h val="0.11322660802855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sk-S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accent1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16377233667708"/>
          <c:y val="0.11695808991617983"/>
          <c:w val="0.85200517743501236"/>
          <c:h val="0.610819405638811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'G4'!$A$2</c:f>
              <c:strCache>
                <c:ptCount val="1"/>
                <c:pt idx="0">
                  <c:v>Konsolidácia na rok 2024</c:v>
                </c:pt>
              </c:strCache>
            </c:strRef>
          </c:tx>
          <c:spPr>
            <a:solidFill>
              <a:srgbClr val="58595B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accent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sk-S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'G4'!$B$1:$F$1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'G4'!$B$2:$F$2</c:f>
              <c:numCache>
                <c:formatCode>0.0</c:formatCode>
                <c:ptCount val="5"/>
                <c:pt idx="0">
                  <c:v>1.2978292433970013</c:v>
                </c:pt>
                <c:pt idx="1">
                  <c:v>1.2846527199315834</c:v>
                </c:pt>
                <c:pt idx="2">
                  <c:v>1.2339505759959326</c:v>
                </c:pt>
                <c:pt idx="3">
                  <c:v>1.2388610541049372</c:v>
                </c:pt>
                <c:pt idx="4">
                  <c:v>0.8986724130462127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0D-4E3C-8479-60E0A326BC4E}"/>
            </c:ext>
          </c:extLst>
        </c:ser>
        <c:ser>
          <c:idx val="1"/>
          <c:order val="1"/>
          <c:tx>
            <c:strRef>
              <c:f>'G4'!$A$3</c:f>
              <c:strCache>
                <c:ptCount val="1"/>
                <c:pt idx="0">
                  <c:v>Konsolidácia na rok 2025</c:v>
                </c:pt>
              </c:strCache>
            </c:strRef>
          </c:tx>
          <c:spPr>
            <a:solidFill>
              <a:srgbClr val="13B5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accent2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sk-S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'G4'!$B$1:$F$1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'G4'!$B$3:$F$3</c:f>
              <c:numCache>
                <c:formatCode>0.0</c:formatCode>
                <c:ptCount val="5"/>
                <c:pt idx="1">
                  <c:v>1.5655756403253993</c:v>
                </c:pt>
                <c:pt idx="2">
                  <c:v>1.6086778918882987</c:v>
                </c:pt>
                <c:pt idx="3">
                  <c:v>1.5837313078804305</c:v>
                </c:pt>
                <c:pt idx="4">
                  <c:v>1.5816998342050133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0D-4E3C-8479-60E0A326B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0"/>
        <c:overlap val="-25"/>
        <c:axId val="669777984"/>
        <c:axId val="669778464"/>
      </c:barChart>
      <c:catAx>
        <c:axId val="669777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BBBCBD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 (Body)"/>
                <a:ea typeface="Calibri (Body)"/>
                <a:cs typeface="Calibri (Body)"/>
              </a:defRPr>
            </a:pPr>
            <a:endParaRPr lang="sk-SK"/>
          </a:p>
        </c:txPr>
        <c:crossAx val="669778464"/>
        <c:crosses val="autoZero"/>
        <c:auto val="1"/>
        <c:lblAlgn val="ctr"/>
        <c:lblOffset val="100"/>
        <c:noMultiLvlLbl val="0"/>
      </c:catAx>
      <c:valAx>
        <c:axId val="669778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BBCBD"/>
              </a:solidFill>
              <a:prstDash val="sysDot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FF0000"/>
                    </a:solidFill>
                    <a:latin typeface="Calibri (Body)"/>
                    <a:ea typeface="Calibri (Body)"/>
                    <a:cs typeface="Calibri (Body)"/>
                  </a:defRPr>
                </a:pPr>
                <a:r>
                  <a:rPr lang="sk-SK">
                    <a:solidFill>
                      <a:sysClr val="windowText" lastClr="000000"/>
                    </a:solidFill>
                  </a:rPr>
                  <a:t>% HDP</a:t>
                </a:r>
              </a:p>
            </c:rich>
          </c:tx>
          <c:layout>
            <c:manualLayout>
              <c:xMode val="edge"/>
              <c:yMode val="edge"/>
              <c:x val="0"/>
              <c:y val="0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FF0000"/>
                  </a:solidFill>
                  <a:latin typeface="Calibri (Body)"/>
                  <a:ea typeface="Calibri (Body)"/>
                  <a:cs typeface="Calibri (Body)"/>
                </a:defRPr>
              </a:pPr>
              <a:endParaRPr lang="sk-SK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9525">
            <a:solidFill>
              <a:srgbClr val="FFFFF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 (Body)"/>
                <a:ea typeface="Calibri (Body)"/>
                <a:cs typeface="Calibri (Body)"/>
              </a:defRPr>
            </a:pPr>
            <a:endParaRPr lang="sk-SK"/>
          </a:p>
        </c:txPr>
        <c:crossAx val="669777984"/>
        <c:crosses val="autoZero"/>
        <c:crossBetween val="between"/>
      </c:valAx>
      <c:spPr>
        <a:solidFill>
          <a:srgbClr val="FFFFFF"/>
        </a:solidFill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1.7010031280336518E-3"/>
          <c:y val="0.82043535687071389"/>
          <c:w val="0.99203178369827061"/>
          <c:h val="0.16666121280294507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alibri (Body)"/>
              <a:ea typeface="Calibri (Body)"/>
              <a:cs typeface="Calibri (Body)"/>
            </a:defRPr>
          </a:pPr>
          <a:endParaRPr lang="sk-S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16377233667708"/>
          <c:y val="9.0823469646939312E-2"/>
          <c:w val="0.87027001761766098"/>
          <c:h val="0.520496824993649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'G5'!$A$2</c:f>
              <c:strCache>
                <c:ptCount val="1"/>
                <c:pt idx="0">
                  <c:v>Opatrenia prijaté spolu s konsolidáciou 2024</c:v>
                </c:pt>
              </c:strCache>
            </c:strRef>
          </c:tx>
          <c:spPr>
            <a:solidFill>
              <a:srgbClr val="58595B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'G5'!$B$1:$G$1</c:f>
              <c:numCache>
                <c:formatCode>General</c:formatCode>
                <c:ptCount val="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</c:numCache>
            </c:numRef>
          </c:cat>
          <c:val>
            <c:numRef>
              <c:f>'G5'!$B$2:$G$2</c:f>
              <c:numCache>
                <c:formatCode>0.0</c:formatCode>
                <c:ptCount val="6"/>
                <c:pt idx="0">
                  <c:v>0.35421819381702202</c:v>
                </c:pt>
                <c:pt idx="1">
                  <c:v>0.6610446832262038</c:v>
                </c:pt>
                <c:pt idx="2">
                  <c:v>0.69531639799182998</c:v>
                </c:pt>
                <c:pt idx="3">
                  <c:v>0.70748442013519419</c:v>
                </c:pt>
                <c:pt idx="4">
                  <c:v>0.72167375180750848</c:v>
                </c:pt>
                <c:pt idx="5">
                  <c:v>0.63083831426409942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E4-488C-8CB4-9ADC3B1B2F30}"/>
            </c:ext>
          </c:extLst>
        </c:ser>
        <c:ser>
          <c:idx val="1"/>
          <c:order val="1"/>
          <c:tx>
            <c:strRef>
              <c:f>'G5'!$A$3</c:f>
              <c:strCache>
                <c:ptCount val="1"/>
                <c:pt idx="0">
                  <c:v>Opatrenia prijaté v roku 2024</c:v>
                </c:pt>
              </c:strCache>
            </c:strRef>
          </c:tx>
          <c:spPr>
            <a:solidFill>
              <a:srgbClr val="13B5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'G5'!$B$1:$G$1</c:f>
              <c:numCache>
                <c:formatCode>General</c:formatCode>
                <c:ptCount val="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</c:numCache>
            </c:numRef>
          </c:cat>
          <c:val>
            <c:numRef>
              <c:f>'G5'!$B$3:$G$3</c:f>
              <c:numCache>
                <c:formatCode>0.0</c:formatCode>
                <c:ptCount val="6"/>
                <c:pt idx="2">
                  <c:v>0.32594750179695164</c:v>
                </c:pt>
                <c:pt idx="3">
                  <c:v>0.31736763139719648</c:v>
                </c:pt>
                <c:pt idx="4">
                  <c:v>0.24739630460367179</c:v>
                </c:pt>
                <c:pt idx="5">
                  <c:v>0.20864272095846179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E4-488C-8CB4-9ADC3B1B2F30}"/>
            </c:ext>
          </c:extLst>
        </c:ser>
        <c:ser>
          <c:idx val="2"/>
          <c:order val="2"/>
          <c:tx>
            <c:strRef>
              <c:f>'G5'!$A$4</c:f>
              <c:strCache>
                <c:ptCount val="1"/>
                <c:pt idx="0">
                  <c:v>Opatrenia prijaté v roku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sk-S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'G5'!$B$1:$G$1</c:f>
              <c:numCache>
                <c:formatCode>General</c:formatCode>
                <c:ptCount val="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</c:numCache>
            </c:numRef>
          </c:cat>
          <c:val>
            <c:numRef>
              <c:f>'G5'!$B$4:$G$4</c:f>
              <c:numCache>
                <c:formatCode>0.0</c:formatCode>
                <c:ptCount val="6"/>
                <c:pt idx="2">
                  <c:v>0.17762989694516756</c:v>
                </c:pt>
                <c:pt idx="3">
                  <c:v>0.59791843087220908</c:v>
                </c:pt>
                <c:pt idx="4">
                  <c:v>0.63163010422495403</c:v>
                </c:pt>
                <c:pt idx="5">
                  <c:v>0.56129242729903772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E4-488C-8CB4-9ADC3B1B2F30}"/>
            </c:ext>
          </c:extLst>
        </c:ser>
        <c:ser>
          <c:idx val="3"/>
          <c:order val="3"/>
          <c:tx>
            <c:strRef>
              <c:f>'G5'!$A$5</c:f>
              <c:strCache>
                <c:ptCount val="1"/>
                <c:pt idx="0">
                  <c:v>Energodotácie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sk-S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'G5'!$B$1:$G$1</c:f>
              <c:numCache>
                <c:formatCode>General</c:formatCode>
                <c:ptCount val="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</c:numCache>
            </c:numRef>
          </c:cat>
          <c:val>
            <c:numRef>
              <c:f>'G5'!$B$5:$G$5</c:f>
              <c:numCache>
                <c:formatCode>0.0</c:formatCode>
                <c:ptCount val="6"/>
                <c:pt idx="1">
                  <c:v>0.93140352020754003</c:v>
                </c:pt>
                <c:pt idx="2">
                  <c:v>0.27111252122188212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48-45F1-AFE2-6AD8BDFED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overlap val="100"/>
        <c:axId val="669777984"/>
        <c:axId val="669778464"/>
      </c:barChart>
      <c:lineChart>
        <c:grouping val="standard"/>
        <c:varyColors val="0"/>
        <c:ser>
          <c:idx val="4"/>
          <c:order val="4"/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'G5'!$B$1:$G$1</c:f>
              <c:numCache>
                <c:formatCode>General</c:formatCode>
                <c:ptCount val="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</c:numCache>
            </c:numRef>
          </c:cat>
          <c:val>
            <c:numRef>
              <c:f>'G5'!$B$6:$G$6</c:f>
              <c:numCache>
                <c:formatCode>0.0</c:formatCode>
                <c:ptCount val="6"/>
                <c:pt idx="0">
                  <c:v>0.35421819381702202</c:v>
                </c:pt>
                <c:pt idx="1">
                  <c:v>1.5924482034337437</c:v>
                </c:pt>
                <c:pt idx="2">
                  <c:v>1.4700063179558311</c:v>
                </c:pt>
                <c:pt idx="3">
                  <c:v>1.6227704824045999</c:v>
                </c:pt>
                <c:pt idx="4">
                  <c:v>1.6007001606361344</c:v>
                </c:pt>
                <c:pt idx="5">
                  <c:v>1.4007734625215988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10-409A-9782-9B6CCCFA8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777984"/>
        <c:axId val="669778464"/>
      </c:lineChart>
      <c:catAx>
        <c:axId val="669777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BBBCBD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 (Body)"/>
                <a:ea typeface="Calibri (Body)"/>
                <a:cs typeface="Calibri (Body)"/>
              </a:defRPr>
            </a:pPr>
            <a:endParaRPr lang="sk-SK"/>
          </a:p>
        </c:txPr>
        <c:crossAx val="669778464"/>
        <c:crosses val="autoZero"/>
        <c:auto val="1"/>
        <c:lblAlgn val="ctr"/>
        <c:lblOffset val="100"/>
        <c:noMultiLvlLbl val="0"/>
      </c:catAx>
      <c:valAx>
        <c:axId val="669778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BBCBD"/>
              </a:solidFill>
              <a:prstDash val="sysDot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FF0000"/>
                    </a:solidFill>
                    <a:latin typeface="Calibri (Body)"/>
                    <a:ea typeface="Calibri (Body)"/>
                    <a:cs typeface="Calibri (Body)"/>
                  </a:defRPr>
                </a:pPr>
                <a:r>
                  <a:rPr lang="sk-SK">
                    <a:solidFill>
                      <a:sysClr val="windowText" lastClr="000000"/>
                    </a:solidFill>
                  </a:rPr>
                  <a:t>% HDP</a:t>
                </a:r>
              </a:p>
            </c:rich>
          </c:tx>
          <c:layout>
            <c:manualLayout>
              <c:xMode val="edge"/>
              <c:yMode val="edge"/>
              <c:x val="0"/>
              <c:y val="0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FF0000"/>
                  </a:solidFill>
                  <a:latin typeface="Calibri (Body)"/>
                  <a:ea typeface="Calibri (Body)"/>
                  <a:cs typeface="Calibri (Body)"/>
                </a:defRPr>
              </a:pPr>
              <a:endParaRPr lang="sk-SK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9525">
            <a:solidFill>
              <a:srgbClr val="FFFFF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 (Body)"/>
                <a:ea typeface="Calibri (Body)"/>
                <a:cs typeface="Calibri (Body)"/>
              </a:defRPr>
            </a:pPr>
            <a:endParaRPr lang="sk-SK"/>
          </a:p>
        </c:txPr>
        <c:crossAx val="669777984"/>
        <c:crosses val="autoZero"/>
        <c:crossBetween val="between"/>
      </c:valAx>
      <c:spPr>
        <a:solidFill>
          <a:srgbClr val="FFFFFF"/>
        </a:solidFill>
        <a:ln w="25400">
          <a:noFill/>
        </a:ln>
        <a:effectLst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1.5399633265019962E-2"/>
          <c:y val="0.72366116332232666"/>
          <c:w val="0.98460036673498008"/>
          <c:h val="0.27633883667767334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alibri (Body)"/>
              <a:ea typeface="Calibri (Body)"/>
              <a:cs typeface="Calibri (Body)"/>
            </a:defRPr>
          </a:pPr>
          <a:endParaRPr lang="sk-S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0313522453529"/>
          <c:y val="0.10372669545339092"/>
          <c:w val="0.87940243770898496"/>
          <c:h val="0.681787147574295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'G6,G7'!$A$2</c:f>
              <c:strCache>
                <c:ptCount val="1"/>
                <c:pt idx="0">
                  <c:v>Trvalé opatrenia</c:v>
                </c:pt>
              </c:strCache>
            </c:strRef>
          </c:tx>
          <c:spPr>
            <a:solidFill>
              <a:srgbClr val="58595B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'G6,G7'!$B$1:$F$1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'G6,G7'!$B$2:$F$2</c:f>
              <c:numCache>
                <c:formatCode>0.0</c:formatCode>
                <c:ptCount val="5"/>
                <c:pt idx="0">
                  <c:v>0.41595736929442634</c:v>
                </c:pt>
                <c:pt idx="1">
                  <c:v>0.54619707939725637</c:v>
                </c:pt>
                <c:pt idx="2">
                  <c:v>0.53355551617285424</c:v>
                </c:pt>
                <c:pt idx="3">
                  <c:v>0.52834299899484638</c:v>
                </c:pt>
                <c:pt idx="4">
                  <c:v>0.51933900078388107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79-4BEC-9A84-3B1854CB3A94}"/>
            </c:ext>
          </c:extLst>
        </c:ser>
        <c:ser>
          <c:idx val="1"/>
          <c:order val="1"/>
          <c:tx>
            <c:strRef>
              <c:f>'G6,G7'!$A$3</c:f>
              <c:strCache>
                <c:ptCount val="1"/>
                <c:pt idx="0">
                  <c:v>Dočasné opatrenia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solidFill>
                <a:schemeClr val="bg1">
                  <a:alpha val="5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sk-S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'G6,G7'!$B$1:$F$1</c:f>
              <c:numCache>
                <c:formatCode>General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'G6,G7'!$B$3:$F$3</c:f>
              <c:numCache>
                <c:formatCode>0.0</c:formatCode>
                <c:ptCount val="5"/>
                <c:pt idx="0">
                  <c:v>0.88187187410257495</c:v>
                </c:pt>
                <c:pt idx="1">
                  <c:v>0.73845564053432688</c:v>
                </c:pt>
                <c:pt idx="2">
                  <c:v>0.70039505982307804</c:v>
                </c:pt>
                <c:pt idx="3">
                  <c:v>0.71051805511009081</c:v>
                </c:pt>
                <c:pt idx="4">
                  <c:v>0.39535178017015787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79-4BEC-9A84-3B1854CB3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overlap val="100"/>
        <c:axId val="669777984"/>
        <c:axId val="669778464"/>
      </c:barChart>
      <c:catAx>
        <c:axId val="669777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BBBCBD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 (Body)"/>
                <a:ea typeface="Calibri (Body)"/>
                <a:cs typeface="Calibri (Body)"/>
              </a:defRPr>
            </a:pPr>
            <a:endParaRPr lang="sk-SK"/>
          </a:p>
        </c:txPr>
        <c:crossAx val="669778464"/>
        <c:crosses val="autoZero"/>
        <c:auto val="1"/>
        <c:lblAlgn val="ctr"/>
        <c:lblOffset val="100"/>
        <c:noMultiLvlLbl val="0"/>
      </c:catAx>
      <c:valAx>
        <c:axId val="669778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BBCBD"/>
              </a:solidFill>
              <a:prstDash val="sysDot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FF0000"/>
                    </a:solidFill>
                    <a:latin typeface="Calibri (Body)"/>
                    <a:ea typeface="Calibri (Body)"/>
                    <a:cs typeface="Calibri (Body)"/>
                  </a:defRPr>
                </a:pPr>
                <a:r>
                  <a:rPr lang="sk-SK">
                    <a:solidFill>
                      <a:sysClr val="windowText" lastClr="000000"/>
                    </a:solidFill>
                  </a:rPr>
                  <a:t>% HDP</a:t>
                </a:r>
              </a:p>
            </c:rich>
          </c:tx>
          <c:layout>
            <c:manualLayout>
              <c:xMode val="edge"/>
              <c:yMode val="edge"/>
              <c:x val="0"/>
              <c:y val="0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FF0000"/>
                  </a:solidFill>
                  <a:latin typeface="Calibri (Body)"/>
                  <a:ea typeface="Calibri (Body)"/>
                  <a:cs typeface="Calibri (Body)"/>
                </a:defRPr>
              </a:pPr>
              <a:endParaRPr lang="sk-SK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9525">
            <a:solidFill>
              <a:srgbClr val="FFFFF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 (Body)"/>
                <a:ea typeface="Calibri (Body)"/>
                <a:cs typeface="Calibri (Body)"/>
              </a:defRPr>
            </a:pPr>
            <a:endParaRPr lang="sk-SK"/>
          </a:p>
        </c:txPr>
        <c:crossAx val="669777984"/>
        <c:crosses val="autoZero"/>
        <c:crossBetween val="between"/>
      </c:valAx>
      <c:spPr>
        <a:solidFill>
          <a:srgbClr val="FFFFFF"/>
        </a:solidFill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1.5399633265019962E-2"/>
          <c:y val="0.87849987299974597"/>
          <c:w val="0.96006831337863585"/>
          <c:h val="0.12150012700025399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alibri (Body)"/>
              <a:ea typeface="Calibri (Body)"/>
              <a:cs typeface="Calibri (Body)"/>
            </a:defRPr>
          </a:pPr>
          <a:endParaRPr lang="sk-S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87153489375473"/>
          <c:y val="0.11017830835661671"/>
          <c:w val="0.87483622766332292"/>
          <c:h val="0.675335534671069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'G6,G7'!$A$7</c:f>
              <c:strCache>
                <c:ptCount val="1"/>
                <c:pt idx="0">
                  <c:v>Konsolidácia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sk-S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'G6,G7'!$C$1:$F$1</c:f>
              <c:numCache>
                <c:formatCode>General</c:formatCode>
                <c:ptCount val="4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</c:numCache>
            </c:numRef>
          </c:cat>
          <c:val>
            <c:numRef>
              <c:f>'G6,G7'!$C$7:$F$7</c:f>
              <c:numCache>
                <c:formatCode>0.0</c:formatCode>
                <c:ptCount val="4"/>
                <c:pt idx="0">
                  <c:v>1.8945743485108726</c:v>
                </c:pt>
                <c:pt idx="1">
                  <c:v>1.9287194301730892</c:v>
                </c:pt>
                <c:pt idx="2">
                  <c:v>1.8858329791541266</c:v>
                </c:pt>
                <c:pt idx="3">
                  <c:v>1.8602302227816017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18-40F3-BCBE-959F020E770E}"/>
            </c:ext>
          </c:extLst>
        </c:ser>
        <c:ser>
          <c:idx val="1"/>
          <c:order val="1"/>
          <c:tx>
            <c:strRef>
              <c:f>'G6,G7'!$A$8</c:f>
              <c:strCache>
                <c:ptCount val="1"/>
                <c:pt idx="0">
                  <c:v>Dekonsolidácia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sk-S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'G6,G7'!$C$1:$F$1</c:f>
              <c:numCache>
                <c:formatCode>General</c:formatCode>
                <c:ptCount val="4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</c:numCache>
            </c:numRef>
          </c:cat>
          <c:val>
            <c:numRef>
              <c:f>'G6,G7'!$C$8:$F$8</c:f>
              <c:numCache>
                <c:formatCode>0.0</c:formatCode>
                <c:ptCount val="4"/>
                <c:pt idx="0">
                  <c:v>-0.32899870818547317</c:v>
                </c:pt>
                <c:pt idx="1">
                  <c:v>-0.32004153828479059</c:v>
                </c:pt>
                <c:pt idx="2">
                  <c:v>-0.30210167127369608</c:v>
                </c:pt>
                <c:pt idx="3">
                  <c:v>-0.27853038857658829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18-40F3-BCBE-959F020E7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overlap val="100"/>
        <c:axId val="669777984"/>
        <c:axId val="669778464"/>
      </c:barChart>
      <c:lineChart>
        <c:grouping val="standard"/>
        <c:varyColors val="0"/>
        <c:ser>
          <c:idx val="2"/>
          <c:order val="2"/>
          <c:tx>
            <c:strRef>
              <c:f>'G6,G7'!$A$6</c:f>
              <c:strCache>
                <c:ptCount val="1"/>
                <c:pt idx="0">
                  <c:v>Celkový vplyv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'G6,G7'!$C$1:$F$1</c:f>
              <c:numCache>
                <c:formatCode>General</c:formatCode>
                <c:ptCount val="4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</c:numCache>
            </c:numRef>
          </c:cat>
          <c:val>
            <c:numRef>
              <c:f>'G6,G7'!$C$6:$F$6</c:f>
              <c:numCache>
                <c:formatCode>0.0</c:formatCode>
                <c:ptCount val="4"/>
                <c:pt idx="0">
                  <c:v>1.5655756403253993</c:v>
                </c:pt>
                <c:pt idx="1">
                  <c:v>1.6086778918882987</c:v>
                </c:pt>
                <c:pt idx="2">
                  <c:v>1.5837313078804305</c:v>
                </c:pt>
                <c:pt idx="3">
                  <c:v>1.5816998342050133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18-40F3-BCBE-959F020E7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777984"/>
        <c:axId val="669778464"/>
      </c:lineChart>
      <c:catAx>
        <c:axId val="669777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BBBCBD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 (Body)"/>
                <a:ea typeface="Calibri (Body)"/>
                <a:cs typeface="Calibri (Body)"/>
              </a:defRPr>
            </a:pPr>
            <a:endParaRPr lang="sk-SK"/>
          </a:p>
        </c:txPr>
        <c:crossAx val="669778464"/>
        <c:crosses val="autoZero"/>
        <c:auto val="1"/>
        <c:lblAlgn val="ctr"/>
        <c:lblOffset val="100"/>
        <c:noMultiLvlLbl val="0"/>
      </c:catAx>
      <c:valAx>
        <c:axId val="669778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BBCBD"/>
              </a:solidFill>
              <a:prstDash val="sysDot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FF0000"/>
                    </a:solidFill>
                    <a:latin typeface="Calibri (Body)"/>
                    <a:ea typeface="Calibri (Body)"/>
                    <a:cs typeface="Calibri (Body)"/>
                  </a:defRPr>
                </a:pPr>
                <a:r>
                  <a:rPr lang="sk-SK">
                    <a:solidFill>
                      <a:sysClr val="windowText" lastClr="000000"/>
                    </a:solidFill>
                  </a:rPr>
                  <a:t>% HDP</a:t>
                </a:r>
              </a:p>
            </c:rich>
          </c:tx>
          <c:layout>
            <c:manualLayout>
              <c:xMode val="edge"/>
              <c:yMode val="edge"/>
              <c:x val="0"/>
              <c:y val="0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FF0000"/>
                  </a:solidFill>
                  <a:latin typeface="Calibri (Body)"/>
                  <a:ea typeface="Calibri (Body)"/>
                  <a:cs typeface="Calibri (Body)"/>
                </a:defRPr>
              </a:pPr>
              <a:endParaRPr lang="sk-SK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9525">
            <a:solidFill>
              <a:srgbClr val="FFFFF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 (Body)"/>
                <a:ea typeface="Calibri (Body)"/>
                <a:cs typeface="Calibri (Body)"/>
              </a:defRPr>
            </a:pPr>
            <a:endParaRPr lang="sk-SK"/>
          </a:p>
        </c:txPr>
        <c:crossAx val="669777984"/>
        <c:crosses val="autoZero"/>
        <c:crossBetween val="between"/>
      </c:valAx>
      <c:spPr>
        <a:solidFill>
          <a:srgbClr val="FFFFFF"/>
        </a:solidFill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1.5399633265019962E-2"/>
          <c:y val="0.88495148590297179"/>
          <c:w val="0.98045698054866426"/>
          <c:h val="0.1150485140970281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alibri (Body)"/>
              <a:ea typeface="Calibri (Body)"/>
              <a:cs typeface="Calibri (Body)"/>
            </a:defRPr>
          </a:pPr>
          <a:endParaRPr lang="sk-S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831445726818393"/>
          <c:y val="0.10423151651498108"/>
          <c:w val="0.85168554273181607"/>
          <c:h val="0.68731056345229591"/>
        </c:manualLayout>
      </c:layout>
      <c:lineChart>
        <c:grouping val="standard"/>
        <c:varyColors val="0"/>
        <c:ser>
          <c:idx val="1"/>
          <c:order val="0"/>
          <c:tx>
            <c:strRef>
              <c:f>'G8,G9'!$A$12</c:f>
              <c:strCache>
                <c:ptCount val="1"/>
                <c:pt idx="0">
                  <c:v>NPC jeseň 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B5-4E4A-8012-19EBDF353616}"/>
                </c:ext>
              </c:extLst>
            </c:dLbl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B5-4E4A-8012-19EBDF3536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accent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'G8,G9'!$B$10:$G$10</c:f>
              <c:numCache>
                <c:formatCode>General</c:formatCode>
                <c:ptCount val="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</c:numCache>
            </c:numRef>
          </c:cat>
          <c:val>
            <c:numRef>
              <c:f>'G8,G9'!$B$12:$G$12</c:f>
              <c:numCache>
                <c:formatCode>0.0</c:formatCode>
                <c:ptCount val="6"/>
                <c:pt idx="0">
                  <c:v>55.275583083646495</c:v>
                </c:pt>
                <c:pt idx="1">
                  <c:v>58.627282849876515</c:v>
                </c:pt>
                <c:pt idx="2">
                  <c:v>62.449302920733075</c:v>
                </c:pt>
                <c:pt idx="3">
                  <c:v>66.195674698779783</c:v>
                </c:pt>
                <c:pt idx="4">
                  <c:v>70.480023329871784</c:v>
                </c:pt>
                <c:pt idx="5">
                  <c:v>74.466680151607974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0E-4A25-B5E7-175695541045}"/>
            </c:ext>
          </c:extLst>
        </c:ser>
        <c:ser>
          <c:idx val="0"/>
          <c:order val="1"/>
          <c:tx>
            <c:strRef>
              <c:f>'G8,G9'!$A$11</c:f>
              <c:strCache>
                <c:ptCount val="1"/>
                <c:pt idx="0">
                  <c:v>Prognóza RRZ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B5-4E4A-8012-19EBDF353616}"/>
                </c:ext>
              </c:extLst>
            </c:dLbl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B5-4E4A-8012-19EBDF3536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accent2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'G8,G9'!$B$10:$G$10</c:f>
              <c:numCache>
                <c:formatCode>General</c:formatCode>
                <c:ptCount val="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</c:numCache>
            </c:numRef>
          </c:cat>
          <c:val>
            <c:numRef>
              <c:f>'G8,G9'!$B$11:$G$11</c:f>
              <c:numCache>
                <c:formatCode>0.0</c:formatCode>
                <c:ptCount val="6"/>
                <c:pt idx="0">
                  <c:v>55.636291398429492</c:v>
                </c:pt>
                <c:pt idx="1">
                  <c:v>59.280252738330162</c:v>
                </c:pt>
                <c:pt idx="2">
                  <c:v>61.805046155289531</c:v>
                </c:pt>
                <c:pt idx="3">
                  <c:v>64.527232785367659</c:v>
                </c:pt>
                <c:pt idx="4">
                  <c:v>67.883235640550168</c:v>
                </c:pt>
                <c:pt idx="5">
                  <c:v>71.154653765072979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0E-4A25-B5E7-175695541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198943"/>
        <c:axId val="160200383"/>
      </c:lineChart>
      <c:catAx>
        <c:axId val="160198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BBBCBD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alibri (Body)"/>
                <a:ea typeface="Calibri (Body)"/>
                <a:cs typeface="Calibri (Body)"/>
              </a:defRPr>
            </a:pPr>
            <a:endParaRPr lang="sk-SK"/>
          </a:p>
        </c:txPr>
        <c:crossAx val="160200383"/>
        <c:crosses val="autoZero"/>
        <c:auto val="1"/>
        <c:lblAlgn val="ctr"/>
        <c:lblOffset val="100"/>
        <c:noMultiLvlLbl val="0"/>
      </c:catAx>
      <c:valAx>
        <c:axId val="160200383"/>
        <c:scaling>
          <c:orientation val="minMax"/>
          <c:max val="80"/>
          <c:min val="50"/>
        </c:scaling>
        <c:delete val="0"/>
        <c:axPos val="l"/>
        <c:majorGridlines>
          <c:spPr>
            <a:ln w="9525" cap="flat" cmpd="sng" algn="ctr">
              <a:solidFill>
                <a:srgbClr val="BBBCBD"/>
              </a:solidFill>
              <a:prstDash val="sysDot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Calibri (Body)"/>
                    <a:ea typeface="Calibri (Body)"/>
                    <a:cs typeface="Calibri (Body)"/>
                  </a:defRPr>
                </a:pPr>
                <a:r>
                  <a:rPr lang="sk-SK">
                    <a:solidFill>
                      <a:sysClr val="windowText" lastClr="000000"/>
                    </a:solidFill>
                  </a:rPr>
                  <a:t>% HDP</a:t>
                </a:r>
              </a:p>
            </c:rich>
          </c:tx>
          <c:layout>
            <c:manualLayout>
              <c:xMode val="edge"/>
              <c:yMode val="edge"/>
              <c:x val="0"/>
              <c:y val="0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Calibri (Body)"/>
                  <a:ea typeface="Calibri (Body)"/>
                  <a:cs typeface="Calibri (Body)"/>
                </a:defRPr>
              </a:pPr>
              <a:endParaRPr lang="sk-SK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9525">
            <a:solidFill>
              <a:srgbClr val="FFFFF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 (Body)"/>
                <a:ea typeface="Calibri (Body)"/>
                <a:cs typeface="Calibri (Body)"/>
              </a:defRPr>
            </a:pPr>
            <a:endParaRPr lang="sk-SK"/>
          </a:p>
        </c:txPr>
        <c:crossAx val="160198943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90205900398813788"/>
          <c:w val="0.94452359750667836"/>
          <c:h val="9.1447489518355657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alibri (Body)"/>
              <a:ea typeface="Calibri (Body)"/>
              <a:cs typeface="Calibri (Body)"/>
            </a:defRPr>
          </a:pPr>
          <a:endParaRPr lang="sk-SK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913643470496265"/>
          <c:y val="9.1654458890313109E-2"/>
          <c:w val="0.84042606507445194"/>
          <c:h val="0.6346828012777472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'G8,G9'!$A$5</c:f>
              <c:strCache>
                <c:ptCount val="1"/>
                <c:pt idx="0">
                  <c:v>NPC jeseň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sk-S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'G8,G9'!$B$2:$G$2</c:f>
              <c:numCache>
                <c:formatCode>General</c:formatCode>
                <c:ptCount val="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</c:numCache>
            </c:numRef>
          </c:cat>
          <c:val>
            <c:numRef>
              <c:f>'G8,G9'!$B$5:$G$5</c:f>
              <c:numCache>
                <c:formatCode>0.0</c:formatCode>
                <c:ptCount val="6"/>
                <c:pt idx="0">
                  <c:v>-2.4687325857555513</c:v>
                </c:pt>
                <c:pt idx="1">
                  <c:v>-2.3950174433760654</c:v>
                </c:pt>
                <c:pt idx="2">
                  <c:v>-2.7710520724568748</c:v>
                </c:pt>
                <c:pt idx="3">
                  <c:v>-2.8421216587066254</c:v>
                </c:pt>
                <c:pt idx="4">
                  <c:v>-2.7531519695981665</c:v>
                </c:pt>
                <c:pt idx="5">
                  <c:v>-2.7194947086232233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33-40BA-B543-35EEB15EF324}"/>
            </c:ext>
          </c:extLst>
        </c:ser>
        <c:ser>
          <c:idx val="2"/>
          <c:order val="1"/>
          <c:tx>
            <c:strRef>
              <c:f>'G8,G9'!$A$6</c:f>
              <c:strCache>
                <c:ptCount val="1"/>
                <c:pt idx="0">
                  <c:v>Úroky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bg1"/>
              </a:bgClr>
            </a:patt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sk-S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'G8,G9'!$B$2:$G$2</c:f>
              <c:numCache>
                <c:formatCode>General</c:formatCode>
                <c:ptCount val="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</c:numCache>
            </c:numRef>
          </c:cat>
          <c:val>
            <c:numRef>
              <c:f>'G8,G9'!$B$6:$G$6</c:f>
              <c:numCache>
                <c:formatCode>0.0</c:formatCode>
                <c:ptCount val="6"/>
                <c:pt idx="0">
                  <c:v>-1.1531774070340228</c:v>
                </c:pt>
                <c:pt idx="1">
                  <c:v>-1.2726254289013164</c:v>
                </c:pt>
                <c:pt idx="2">
                  <c:v>-1.443876305816117</c:v>
                </c:pt>
                <c:pt idx="3">
                  <c:v>-1.6253354248936054</c:v>
                </c:pt>
                <c:pt idx="4">
                  <c:v>-1.8547691732865232</c:v>
                </c:pt>
                <c:pt idx="5">
                  <c:v>-2.125094096461261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33-40BA-B543-35EEB15EF324}"/>
            </c:ext>
          </c:extLst>
        </c:ser>
        <c:ser>
          <c:idx val="3"/>
          <c:order val="2"/>
          <c:tx>
            <c:strRef>
              <c:f>'G8,G9'!$A$7</c:f>
              <c:strCache>
                <c:ptCount val="1"/>
                <c:pt idx="0">
                  <c:v>Obrana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 w="25400"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8.2174457855440569E-17"/>
                  <c:y val="5.78328145028383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233-40BA-B543-35EEB15EF324}"/>
                </c:ext>
              </c:extLst>
            </c:dLbl>
            <c:dLbl>
              <c:idx val="3"/>
              <c:layout>
                <c:manualLayout>
                  <c:x val="-8.2174457855440569E-17"/>
                  <c:y val="5.66450995951087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233-40BA-B543-35EEB15EF324}"/>
                </c:ext>
              </c:extLst>
            </c:dLbl>
            <c:dLbl>
              <c:idx val="4"/>
              <c:layout>
                <c:manualLayout>
                  <c:x val="0"/>
                  <c:y val="3.98553378502105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233-40BA-B543-35EEB15EF324}"/>
                </c:ext>
              </c:extLst>
            </c:dLbl>
            <c:dLbl>
              <c:idx val="5"/>
              <c:layout>
                <c:manualLayout>
                  <c:x val="0"/>
                  <c:y val="4.18538525707542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233-40BA-B543-35EEB15EF3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sk-SK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'G8,G9'!$B$2:$G$2</c:f>
              <c:numCache>
                <c:formatCode>General</c:formatCode>
                <c:ptCount val="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</c:numCache>
            </c:numRef>
          </c:cat>
          <c:val>
            <c:numRef>
              <c:f>'G8,G9'!$B$7:$G$7</c:f>
              <c:numCache>
                <c:formatCode>0.0</c:formatCode>
                <c:ptCount val="6"/>
                <c:pt idx="0">
                  <c:v>-1.2138911494794136</c:v>
                </c:pt>
                <c:pt idx="1">
                  <c:v>-1.3106562712524292</c:v>
                </c:pt>
                <c:pt idx="2">
                  <c:v>-2.222175432898585</c:v>
                </c:pt>
                <c:pt idx="3">
                  <c:v>-2.0414278923543567</c:v>
                </c:pt>
                <c:pt idx="4">
                  <c:v>-1.797295928519413</c:v>
                </c:pt>
                <c:pt idx="5">
                  <c:v>-1.8445299495731087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33-40BA-B543-35EEB15EF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73295295"/>
        <c:axId val="1873295775"/>
      </c:barChart>
      <c:lineChart>
        <c:grouping val="standard"/>
        <c:varyColors val="0"/>
        <c:ser>
          <c:idx val="0"/>
          <c:order val="3"/>
          <c:tx>
            <c:strRef>
              <c:f>'G8,G9'!$A$3</c:f>
              <c:strCache>
                <c:ptCount val="1"/>
                <c:pt idx="0">
                  <c:v>Prognóza RRZ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Lbls>
            <c:dLbl>
              <c:idx val="2"/>
              <c:layout>
                <c:manualLayout>
                  <c:x val="-1.344688480502017E-2"/>
                  <c:y val="4.52196382428941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233-40BA-B543-35EEB15EF324}"/>
                </c:ext>
              </c:extLst>
            </c:dLbl>
            <c:dLbl>
              <c:idx val="3"/>
              <c:layout>
                <c:manualLayout>
                  <c:x val="-2.2411474675033616E-2"/>
                  <c:y val="3.2299741602067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233-40BA-B543-35EEB15EF324}"/>
                </c:ext>
              </c:extLst>
            </c:dLbl>
            <c:dLbl>
              <c:idx val="4"/>
              <c:layout>
                <c:manualLayout>
                  <c:x val="-1.344688480502017E-2"/>
                  <c:y val="5.81395348837209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233-40BA-B543-35EEB15EF324}"/>
                </c:ext>
              </c:extLst>
            </c:dLbl>
            <c:dLbl>
              <c:idx val="5"/>
              <c:layout>
                <c:manualLayout>
                  <c:x val="0"/>
                  <c:y val="3.2299741602067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233-40BA-B543-35EEB15EF3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2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sk-SK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'G8,G9'!$B$2:$G$2</c:f>
              <c:numCache>
                <c:formatCode>General</c:formatCode>
                <c:ptCount val="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</c:numCache>
            </c:numRef>
          </c:cat>
          <c:val>
            <c:numRef>
              <c:f>'G8,G9'!$B$3:$G$3</c:f>
              <c:numCache>
                <c:formatCode>0.0</c:formatCode>
                <c:ptCount val="6"/>
                <c:pt idx="0">
                  <c:v>-5.1900193360860101</c:v>
                </c:pt>
                <c:pt idx="1">
                  <c:v>-5.2729181035665533</c:v>
                </c:pt>
                <c:pt idx="2">
                  <c:v>-5.1672971028430519</c:v>
                </c:pt>
                <c:pt idx="3">
                  <c:v>-5.4985396890760585</c:v>
                </c:pt>
                <c:pt idx="4">
                  <c:v>-5.4929953403312837</c:v>
                </c:pt>
                <c:pt idx="5">
                  <c:v>-5.9826004766106626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233-40BA-B543-35EEB15EF324}"/>
            </c:ext>
          </c:extLst>
        </c:ser>
        <c:ser>
          <c:idx val="4"/>
          <c:order val="4"/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'G8,G9'!$B$2:$G$2</c:f>
              <c:numCache>
                <c:formatCode>General</c:formatCode>
                <c:ptCount val="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</c:numCache>
            </c:numRef>
          </c:cat>
          <c:val>
            <c:numRef>
              <c:f>'G8,G9'!$B$4:$G$4</c:f>
              <c:numCache>
                <c:formatCode>0.0</c:formatCode>
                <c:ptCount val="6"/>
                <c:pt idx="0">
                  <c:v>-4.8358011422689877</c:v>
                </c:pt>
                <c:pt idx="1">
                  <c:v>-4.978299143529811</c:v>
                </c:pt>
                <c:pt idx="2">
                  <c:v>-6.4371038111715766</c:v>
                </c:pt>
                <c:pt idx="3">
                  <c:v>-6.5088849759545875</c:v>
                </c:pt>
                <c:pt idx="4">
                  <c:v>-6.4052170714041026</c:v>
                </c:pt>
                <c:pt idx="5">
                  <c:v>-6.689118754657593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233-40BA-B543-35EEB15EF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3295295"/>
        <c:axId val="1873295775"/>
      </c:lineChart>
      <c:catAx>
        <c:axId val="1873295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BBBCBD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 (Body)"/>
                <a:ea typeface="Calibri (Body)"/>
                <a:cs typeface="Calibri (Body)"/>
              </a:defRPr>
            </a:pPr>
            <a:endParaRPr lang="sk-SK"/>
          </a:p>
        </c:txPr>
        <c:crossAx val="1873295775"/>
        <c:crosses val="autoZero"/>
        <c:auto val="1"/>
        <c:lblAlgn val="ctr"/>
        <c:lblOffset val="100"/>
        <c:noMultiLvlLbl val="0"/>
      </c:catAx>
      <c:valAx>
        <c:axId val="1873295775"/>
        <c:scaling>
          <c:orientation val="minMax"/>
          <c:min val="-7.5"/>
        </c:scaling>
        <c:delete val="0"/>
        <c:axPos val="l"/>
        <c:majorGridlines>
          <c:spPr>
            <a:ln w="9525" cap="flat" cmpd="sng" algn="ctr">
              <a:solidFill>
                <a:srgbClr val="BBBCBD"/>
              </a:solidFill>
              <a:prstDash val="sysDot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FF0000"/>
                    </a:solidFill>
                    <a:latin typeface="Calibri (Body)"/>
                    <a:ea typeface="Calibri (Body)"/>
                    <a:cs typeface="Calibri (Body)"/>
                  </a:defRPr>
                </a:pPr>
                <a:r>
                  <a:rPr lang="sk-SK">
                    <a:solidFill>
                      <a:sysClr val="windowText" lastClr="000000"/>
                    </a:solidFill>
                  </a:rPr>
                  <a:t>% HDP</a:t>
                </a:r>
              </a:p>
            </c:rich>
          </c:tx>
          <c:layout>
            <c:manualLayout>
              <c:xMode val="edge"/>
              <c:yMode val="edge"/>
              <c:x val="0"/>
              <c:y val="0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FF0000"/>
                  </a:solidFill>
                  <a:latin typeface="Calibri (Body)"/>
                  <a:ea typeface="Calibri (Body)"/>
                  <a:cs typeface="Calibri (Body)"/>
                </a:defRPr>
              </a:pPr>
              <a:endParaRPr lang="sk-SK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9525">
            <a:solidFill>
              <a:srgbClr val="FFFFF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 (Body)"/>
                <a:ea typeface="Calibri (Body)"/>
                <a:cs typeface="Calibri (Body)"/>
              </a:defRPr>
            </a:pPr>
            <a:endParaRPr lang="sk-SK"/>
          </a:p>
        </c:txPr>
        <c:crossAx val="1873295295"/>
        <c:crosses val="autoZero"/>
        <c:crossBetween val="between"/>
        <c:majorUnit val="2.5"/>
      </c:valAx>
      <c:spPr>
        <a:solidFill>
          <a:srgbClr val="FFFFFF"/>
        </a:solidFill>
        <a:ln w="25400">
          <a:noFill/>
        </a:ln>
        <a:effectLst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9.9035353943865544E-3"/>
          <c:y val="0.84389814645262362"/>
          <c:w val="0.98657535020135034"/>
          <c:h val="0.1561018535473763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alibri (Body)"/>
              <a:ea typeface="Calibri (Body)"/>
              <a:cs typeface="Calibri (Body)"/>
            </a:defRPr>
          </a:pPr>
          <a:endParaRPr lang="sk-S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44699</xdr:colOff>
      <xdr:row>1</xdr:row>
      <xdr:rowOff>21148</xdr:rowOff>
    </xdr:from>
    <xdr:to>
      <xdr:col>17</xdr:col>
      <xdr:colOff>261149</xdr:colOff>
      <xdr:row>16</xdr:row>
      <xdr:rowOff>136966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CD383AB-DAC4-4125-8B82-BAB3993F3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53340</xdr:colOff>
      <xdr:row>1</xdr:row>
      <xdr:rowOff>30480</xdr:rowOff>
    </xdr:from>
    <xdr:to>
      <xdr:col>14</xdr:col>
      <xdr:colOff>361540</xdr:colOff>
      <xdr:row>11</xdr:row>
      <xdr:rowOff>157480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8C15034-329D-4C75-82F3-13D3C2A650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</xdr:colOff>
      <xdr:row>1</xdr:row>
      <xdr:rowOff>35560</xdr:rowOff>
    </xdr:from>
    <xdr:to>
      <xdr:col>9</xdr:col>
      <xdr:colOff>364490</xdr:colOff>
      <xdr:row>11</xdr:row>
      <xdr:rowOff>162560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50258D6-E562-44DD-6D7A-3500F296B7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99209</xdr:colOff>
      <xdr:row>1</xdr:row>
      <xdr:rowOff>35998</xdr:rowOff>
    </xdr:from>
    <xdr:to>
      <xdr:col>16</xdr:col>
      <xdr:colOff>258509</xdr:colOff>
      <xdr:row>16</xdr:row>
      <xdr:rowOff>170865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1DD90E-F081-4C93-B418-0526498D83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0.19633</cdr:x>
      <cdr:y>0.1783</cdr:y>
    </cdr:from>
    <cdr:to>
      <cdr:x>0.25534</cdr:x>
      <cdr:y>0.21101</cdr:y>
    </cdr:to>
    <cdr:sp macro="" textlink="">
      <cdr:nvSpPr>
        <cdr:cNvPr id="9" name="Isosceles Triangle 8">
          <a:extLst xmlns:a="http://schemas.openxmlformats.org/drawingml/2006/main">
            <a:ext uri="{FF2B5EF4-FFF2-40B4-BE49-F238E27FC236}">
              <a16:creationId xmlns:a16="http://schemas.microsoft.com/office/drawing/2014/main" id="{767D777A-90F3-C924-E5FB-7DC49EF03418}"/>
            </a:ext>
          </a:extLst>
        </cdr:cNvPr>
        <cdr:cNvSpPr/>
      </cdr:nvSpPr>
      <cdr:spPr>
        <a:xfrm xmlns:a="http://schemas.openxmlformats.org/drawingml/2006/main">
          <a:off x="1127413" y="520483"/>
          <a:ext cx="338860" cy="95484"/>
        </a:xfrm>
        <a:prstGeom xmlns:a="http://schemas.openxmlformats.org/drawingml/2006/main" prst="triangle">
          <a:avLst/>
        </a:prstGeom>
        <a:noFill xmlns:a="http://schemas.openxmlformats.org/drawingml/2006/main"/>
        <a:ln xmlns:a="http://schemas.openxmlformats.org/drawingml/2006/main">
          <a:solidFill>
            <a:schemeClr val="accent1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sk-SK" kern="1200"/>
        </a:p>
      </cdr:txBody>
    </cdr:sp>
  </cdr:relSizeAnchor>
  <cdr:relSizeAnchor xmlns:cdr="http://schemas.openxmlformats.org/drawingml/2006/chartDrawing">
    <cdr:from>
      <cdr:x>0.27014</cdr:x>
      <cdr:y>0.11593</cdr:y>
    </cdr:from>
    <cdr:to>
      <cdr:x>0.32914</cdr:x>
      <cdr:y>0.14863</cdr:y>
    </cdr:to>
    <cdr:sp macro="" textlink="">
      <cdr:nvSpPr>
        <cdr:cNvPr id="10" name="Isosceles Triangle 9">
          <a:extLst xmlns:a="http://schemas.openxmlformats.org/drawingml/2006/main">
            <a:ext uri="{FF2B5EF4-FFF2-40B4-BE49-F238E27FC236}">
              <a16:creationId xmlns:a16="http://schemas.microsoft.com/office/drawing/2014/main" id="{551F99C9-F42E-E817-729E-FF2DE4D24AD3}"/>
            </a:ext>
          </a:extLst>
        </cdr:cNvPr>
        <cdr:cNvSpPr/>
      </cdr:nvSpPr>
      <cdr:spPr>
        <a:xfrm xmlns:a="http://schemas.openxmlformats.org/drawingml/2006/main">
          <a:off x="1551274" y="338397"/>
          <a:ext cx="338801" cy="95483"/>
        </a:xfrm>
        <a:prstGeom xmlns:a="http://schemas.openxmlformats.org/drawingml/2006/main" prst="triangle">
          <a:avLst/>
        </a:prstGeom>
        <a:noFill xmlns:a="http://schemas.openxmlformats.org/drawingml/2006/main"/>
        <a:ln xmlns:a="http://schemas.openxmlformats.org/drawingml/2006/main">
          <a:solidFill>
            <a:schemeClr val="accent1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sk-SK" kern="1200"/>
        </a:p>
      </cdr:txBody>
    </cdr:sp>
  </cdr:relSizeAnchor>
  <cdr:relSizeAnchor xmlns:cdr="http://schemas.openxmlformats.org/drawingml/2006/chartDrawing">
    <cdr:from>
      <cdr:x>0.34391</cdr:x>
      <cdr:y>0.0975</cdr:y>
    </cdr:from>
    <cdr:to>
      <cdr:x>0.40291</cdr:x>
      <cdr:y>0.13021</cdr:y>
    </cdr:to>
    <cdr:sp macro="" textlink="">
      <cdr:nvSpPr>
        <cdr:cNvPr id="11" name="Isosceles Triangle 10">
          <a:extLst xmlns:a="http://schemas.openxmlformats.org/drawingml/2006/main">
            <a:ext uri="{FF2B5EF4-FFF2-40B4-BE49-F238E27FC236}">
              <a16:creationId xmlns:a16="http://schemas.microsoft.com/office/drawing/2014/main" id="{551F99C9-F42E-E817-729E-FF2DE4D24AD3}"/>
            </a:ext>
          </a:extLst>
        </cdr:cNvPr>
        <cdr:cNvSpPr/>
      </cdr:nvSpPr>
      <cdr:spPr>
        <a:xfrm xmlns:a="http://schemas.openxmlformats.org/drawingml/2006/main">
          <a:off x="1974871" y="284610"/>
          <a:ext cx="338803" cy="95484"/>
        </a:xfrm>
        <a:prstGeom xmlns:a="http://schemas.openxmlformats.org/drawingml/2006/main" prst="triangle">
          <a:avLst/>
        </a:prstGeom>
        <a:noFill xmlns:a="http://schemas.openxmlformats.org/drawingml/2006/main"/>
        <a:ln xmlns:a="http://schemas.openxmlformats.org/drawingml/2006/main">
          <a:solidFill>
            <a:schemeClr val="accent1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sk-SK" kern="1200"/>
        </a:p>
      </cdr:txBody>
    </cdr:sp>
  </cdr:relSizeAnchor>
  <cdr:relSizeAnchor xmlns:cdr="http://schemas.openxmlformats.org/drawingml/2006/chartDrawing">
    <cdr:from>
      <cdr:x>0.41837</cdr:x>
      <cdr:y>0.07228</cdr:y>
    </cdr:from>
    <cdr:to>
      <cdr:x>0.47737</cdr:x>
      <cdr:y>0.10498</cdr:y>
    </cdr:to>
    <cdr:sp macro="" textlink="">
      <cdr:nvSpPr>
        <cdr:cNvPr id="12" name="Isosceles Triangle 11">
          <a:extLst xmlns:a="http://schemas.openxmlformats.org/drawingml/2006/main">
            <a:ext uri="{FF2B5EF4-FFF2-40B4-BE49-F238E27FC236}">
              <a16:creationId xmlns:a16="http://schemas.microsoft.com/office/drawing/2014/main" id="{551F99C9-F42E-E817-729E-FF2DE4D24AD3}"/>
            </a:ext>
          </a:extLst>
        </cdr:cNvPr>
        <cdr:cNvSpPr/>
      </cdr:nvSpPr>
      <cdr:spPr>
        <a:xfrm xmlns:a="http://schemas.openxmlformats.org/drawingml/2006/main">
          <a:off x="2402454" y="210992"/>
          <a:ext cx="338802" cy="95454"/>
        </a:xfrm>
        <a:prstGeom xmlns:a="http://schemas.openxmlformats.org/drawingml/2006/main" prst="triangle">
          <a:avLst/>
        </a:prstGeom>
        <a:noFill xmlns:a="http://schemas.openxmlformats.org/drawingml/2006/main"/>
        <a:ln xmlns:a="http://schemas.openxmlformats.org/drawingml/2006/main">
          <a:solidFill>
            <a:schemeClr val="accent1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sk-SK" kern="1200"/>
        </a:p>
      </cdr:txBody>
    </cdr:sp>
  </cdr:relSizeAnchor>
  <cdr:relSizeAnchor xmlns:cdr="http://schemas.openxmlformats.org/drawingml/2006/chartDrawing">
    <cdr:from>
      <cdr:x>0.86065</cdr:x>
      <cdr:y>0.14273</cdr:y>
    </cdr:from>
    <cdr:to>
      <cdr:x>0.91965</cdr:x>
      <cdr:y>0.17544</cdr:y>
    </cdr:to>
    <cdr:sp macro="" textlink="">
      <cdr:nvSpPr>
        <cdr:cNvPr id="13" name="Isosceles Triangle 12">
          <a:extLst xmlns:a="http://schemas.openxmlformats.org/drawingml/2006/main">
            <a:ext uri="{FF2B5EF4-FFF2-40B4-BE49-F238E27FC236}">
              <a16:creationId xmlns:a16="http://schemas.microsoft.com/office/drawing/2014/main" id="{551F99C9-F42E-E817-729E-FF2DE4D24AD3}"/>
            </a:ext>
          </a:extLst>
        </cdr:cNvPr>
        <cdr:cNvSpPr/>
      </cdr:nvSpPr>
      <cdr:spPr>
        <a:xfrm xmlns:a="http://schemas.openxmlformats.org/drawingml/2006/main">
          <a:off x="4942200" y="416633"/>
          <a:ext cx="338803" cy="95483"/>
        </a:xfrm>
        <a:prstGeom xmlns:a="http://schemas.openxmlformats.org/drawingml/2006/main" prst="triangle">
          <a:avLst/>
        </a:prstGeom>
        <a:noFill xmlns:a="http://schemas.openxmlformats.org/drawingml/2006/main"/>
        <a:ln xmlns:a="http://schemas.openxmlformats.org/drawingml/2006/main">
          <a:solidFill>
            <a:schemeClr val="accent3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sk-SK" kern="1200"/>
        </a:p>
      </cdr:txBody>
    </cdr:sp>
  </cdr:relSizeAnchor>
  <cdr:relSizeAnchor xmlns:cdr="http://schemas.openxmlformats.org/drawingml/2006/chartDrawing">
    <cdr:from>
      <cdr:x>0.56596</cdr:x>
      <cdr:y>0.2848</cdr:y>
    </cdr:from>
    <cdr:to>
      <cdr:x>0.62496</cdr:x>
      <cdr:y>0.31751</cdr:y>
    </cdr:to>
    <cdr:sp macro="" textlink="">
      <cdr:nvSpPr>
        <cdr:cNvPr id="14" name="Isosceles Triangle 13">
          <a:extLst xmlns:a="http://schemas.openxmlformats.org/drawingml/2006/main">
            <a:ext uri="{FF2B5EF4-FFF2-40B4-BE49-F238E27FC236}">
              <a16:creationId xmlns:a16="http://schemas.microsoft.com/office/drawing/2014/main" id="{551F99C9-F42E-E817-729E-FF2DE4D24AD3}"/>
            </a:ext>
          </a:extLst>
        </cdr:cNvPr>
        <cdr:cNvSpPr/>
      </cdr:nvSpPr>
      <cdr:spPr>
        <a:xfrm xmlns:a="http://schemas.openxmlformats.org/drawingml/2006/main" rot="10800000">
          <a:off x="3278403" y="813476"/>
          <a:ext cx="341767" cy="93429"/>
        </a:xfrm>
        <a:prstGeom xmlns:a="http://schemas.openxmlformats.org/drawingml/2006/main" prst="triangle">
          <a:avLst/>
        </a:prstGeom>
        <a:noFill xmlns:a="http://schemas.openxmlformats.org/drawingml/2006/main"/>
        <a:ln xmlns:a="http://schemas.openxmlformats.org/drawingml/2006/main">
          <a:solidFill>
            <a:schemeClr val="accent2">
              <a:lumMod val="20000"/>
              <a:lumOff val="80000"/>
            </a:schemeClr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sk-SK" kern="1200"/>
        </a:p>
      </cdr:txBody>
    </cdr:sp>
  </cdr:relSizeAnchor>
  <cdr:relSizeAnchor xmlns:cdr="http://schemas.openxmlformats.org/drawingml/2006/chartDrawing">
    <cdr:from>
      <cdr:x>0.20307</cdr:x>
      <cdr:y>0.25058</cdr:y>
    </cdr:from>
    <cdr:to>
      <cdr:x>0.45993</cdr:x>
      <cdr:y>0.36338</cdr:y>
    </cdr:to>
    <cdr:sp macro="" textlink="">
      <cdr:nvSpPr>
        <cdr:cNvPr id="2" name="Left Brace 1">
          <a:extLst xmlns:a="http://schemas.openxmlformats.org/drawingml/2006/main">
            <a:ext uri="{FF2B5EF4-FFF2-40B4-BE49-F238E27FC236}">
              <a16:creationId xmlns:a16="http://schemas.microsoft.com/office/drawing/2014/main" id="{4C1F4C0C-F881-04C9-E604-5AB848094A26}"/>
            </a:ext>
          </a:extLst>
        </cdr:cNvPr>
        <cdr:cNvSpPr/>
      </cdr:nvSpPr>
      <cdr:spPr>
        <a:xfrm xmlns:a="http://schemas.openxmlformats.org/drawingml/2006/main" rot="16200000">
          <a:off x="1745937" y="150177"/>
          <a:ext cx="327024" cy="1479547"/>
        </a:xfrm>
        <a:prstGeom xmlns:a="http://schemas.openxmlformats.org/drawingml/2006/main" prst="leftBrace">
          <a:avLst>
            <a:gd name="adj1" fmla="val 48340"/>
            <a:gd name="adj2" fmla="val 50000"/>
          </a:avLst>
        </a:prstGeom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sk-SK" kern="1200"/>
        </a:p>
      </cdr:txBody>
    </cdr:sp>
  </cdr:relSizeAnchor>
  <cdr:relSizeAnchor xmlns:cdr="http://schemas.openxmlformats.org/drawingml/2006/chartDrawing">
    <cdr:from>
      <cdr:x>0.20858</cdr:x>
      <cdr:y>0.33381</cdr:y>
    </cdr:from>
    <cdr:to>
      <cdr:x>0.47206</cdr:x>
      <cdr:y>0.48276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80E27CB-4AD2-7DEA-0F8B-F474A98AE6FF}"/>
            </a:ext>
          </a:extLst>
        </cdr:cNvPr>
        <cdr:cNvSpPr txBox="1"/>
      </cdr:nvSpPr>
      <cdr:spPr>
        <a:xfrm xmlns:a="http://schemas.openxmlformats.org/drawingml/2006/main">
          <a:off x="1201420" y="967740"/>
          <a:ext cx="1517650" cy="431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sk-SK" sz="1000" kern="1200">
              <a:solidFill>
                <a:schemeClr val="accent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NPC vývoj:</a:t>
          </a:r>
          <a:r>
            <a:rPr lang="sk-SK" sz="1000" kern="1200" baseline="0">
              <a:solidFill>
                <a:schemeClr val="accent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+1,</a:t>
          </a:r>
          <a:r>
            <a:rPr lang="en-US" sz="1000" kern="1200" baseline="0">
              <a:solidFill>
                <a:schemeClr val="accent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9</a:t>
          </a:r>
          <a:r>
            <a:rPr lang="sk-SK" sz="1000" kern="1200" baseline="0">
              <a:solidFill>
                <a:schemeClr val="accent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% HDP</a:t>
          </a:r>
          <a:endParaRPr lang="sk-SK" sz="1000" kern="1200">
            <a:solidFill>
              <a:schemeClr val="accent1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0.71447</cdr:x>
      <cdr:y>0.23398</cdr:y>
    </cdr:from>
    <cdr:to>
      <cdr:x>0.77347</cdr:x>
      <cdr:y>0.26669</cdr:y>
    </cdr:to>
    <cdr:sp macro="" textlink="">
      <cdr:nvSpPr>
        <cdr:cNvPr id="4" name="Isosceles Triangle 3">
          <a:extLst xmlns:a="http://schemas.openxmlformats.org/drawingml/2006/main">
            <a:ext uri="{FF2B5EF4-FFF2-40B4-BE49-F238E27FC236}">
              <a16:creationId xmlns:a16="http://schemas.microsoft.com/office/drawing/2014/main" id="{24431F42-09AD-3D30-251C-7B5392D9063F}"/>
            </a:ext>
          </a:extLst>
        </cdr:cNvPr>
        <cdr:cNvSpPr/>
      </cdr:nvSpPr>
      <cdr:spPr>
        <a:xfrm xmlns:a="http://schemas.openxmlformats.org/drawingml/2006/main">
          <a:off x="4102759" y="683022"/>
          <a:ext cx="338803" cy="95483"/>
        </a:xfrm>
        <a:prstGeom xmlns:a="http://schemas.openxmlformats.org/drawingml/2006/main" prst="triangle">
          <a:avLst/>
        </a:prstGeom>
        <a:noFill xmlns:a="http://schemas.openxmlformats.org/drawingml/2006/main"/>
        <a:ln xmlns:a="http://schemas.openxmlformats.org/drawingml/2006/main">
          <a:solidFill>
            <a:schemeClr val="accent3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sk-SK" kern="12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12700</xdr:colOff>
      <xdr:row>1</xdr:row>
      <xdr:rowOff>44450</xdr:rowOff>
    </xdr:from>
    <xdr:to>
      <xdr:col>16</xdr:col>
      <xdr:colOff>359000</xdr:colOff>
      <xdr:row>12</xdr:row>
      <xdr:rowOff>47060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53DC59-827E-4DB0-8186-21350A8A88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1</xdr:row>
      <xdr:rowOff>6350</xdr:rowOff>
    </xdr:from>
    <xdr:to>
      <xdr:col>16</xdr:col>
      <xdr:colOff>384400</xdr:colOff>
      <xdr:row>12</xdr:row>
      <xdr:rowOff>8960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4EA9953-730F-4F34-8832-30968743E4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1</xdr:row>
      <xdr:rowOff>25400</xdr:rowOff>
    </xdr:from>
    <xdr:to>
      <xdr:col>11</xdr:col>
      <xdr:colOff>419100</xdr:colOff>
      <xdr:row>11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4E29F7-BEAB-4601-9813-24CB3BEB6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67310</xdr:colOff>
      <xdr:row>1</xdr:row>
      <xdr:rowOff>22860</xdr:rowOff>
    </xdr:from>
    <xdr:to>
      <xdr:col>12</xdr:col>
      <xdr:colOff>410210</xdr:colOff>
      <xdr:row>11</xdr:row>
      <xdr:rowOff>149860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ED018FD-AD21-4FBF-BC45-98DC12EDEA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60960</xdr:colOff>
      <xdr:row>1</xdr:row>
      <xdr:rowOff>29210</xdr:rowOff>
    </xdr:from>
    <xdr:to>
      <xdr:col>11</xdr:col>
      <xdr:colOff>403860</xdr:colOff>
      <xdr:row>11</xdr:row>
      <xdr:rowOff>156210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FC21F1-6611-4EA5-B903-6986EF1728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82550</xdr:colOff>
      <xdr:row>14</xdr:row>
      <xdr:rowOff>12700</xdr:rowOff>
    </xdr:from>
    <xdr:to>
      <xdr:col>11</xdr:col>
      <xdr:colOff>425450</xdr:colOff>
      <xdr:row>24</xdr:row>
      <xdr:rowOff>139700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A58A55-BA4A-41E2-B2A2-30EE4EDA27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</xdr:colOff>
      <xdr:row>14</xdr:row>
      <xdr:rowOff>12700</xdr:rowOff>
    </xdr:from>
    <xdr:to>
      <xdr:col>12</xdr:col>
      <xdr:colOff>388620</xdr:colOff>
      <xdr:row>24</xdr:row>
      <xdr:rowOff>137160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08EBBD9-1F24-489C-BA77-DFF7996B05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44450</xdr:colOff>
      <xdr:row>1</xdr:row>
      <xdr:rowOff>6350</xdr:rowOff>
    </xdr:from>
    <xdr:to>
      <xdr:col>12</xdr:col>
      <xdr:colOff>414020</xdr:colOff>
      <xdr:row>11</xdr:row>
      <xdr:rowOff>130810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8DF7E20-7881-4D82-80E8-850F43FE1D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</xdr:colOff>
      <xdr:row>1</xdr:row>
      <xdr:rowOff>11430</xdr:rowOff>
    </xdr:from>
    <xdr:to>
      <xdr:col>11</xdr:col>
      <xdr:colOff>388620</xdr:colOff>
      <xdr:row>11</xdr:row>
      <xdr:rowOff>138430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D9A0958-07DE-30DA-E9C3-D55E7C1498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96520</xdr:colOff>
      <xdr:row>1</xdr:row>
      <xdr:rowOff>11430</xdr:rowOff>
    </xdr:from>
    <xdr:to>
      <xdr:col>10</xdr:col>
      <xdr:colOff>439420</xdr:colOff>
      <xdr:row>11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17D25AA-F976-79B2-636D-E54BAF65C0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ozpoctovarada.sharepoint.com/sites/Semafor/Zdielane%20dokumenty/General/fiskal_projekty/fiskal_projekty_2025/202505_komentar_kvalita_konsolidacie/Optimalna_konsolidacia_202507_datovy_subor.xlsx" TargetMode="External"/><Relationship Id="rId1" Type="http://schemas.openxmlformats.org/officeDocument/2006/relationships/externalLinkPath" Target="/sites/Semafor/Zdielane%20dokumenty/General/fiskal_projekty/fiskal_projekty_2025/202505_komentar_kvalita_konsolidacie/Optimalna_konsolidacia_202507_datovy_sub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bsah"/>
      <sheetName val="Strednodoby_horizont"/>
      <sheetName val="Tab1"/>
      <sheetName val="Tab2"/>
      <sheetName val="Tab3"/>
      <sheetName val="Tab4"/>
      <sheetName val="Tab5"/>
      <sheetName val="Tab6"/>
      <sheetName val="Tab7"/>
      <sheetName val="Graf1"/>
      <sheetName val="Graf2"/>
      <sheetName val="G3,4"/>
      <sheetName val="Graf3"/>
      <sheetName val="Graf4"/>
      <sheetName val="Graf5"/>
      <sheetName val="Graf6"/>
      <sheetName val="Graf7a8"/>
      <sheetName val="Graf25-27"/>
      <sheetName val="Graf28a30"/>
      <sheetName val="Graf29a31"/>
      <sheetName val="Graf32a34"/>
      <sheetName val="Graf33a35"/>
      <sheetName val="Graf36a37"/>
      <sheetName val="Graf38a39"/>
      <sheetName val="Graf40"/>
      <sheetName val="Graf41"/>
      <sheetName val="Graf42"/>
      <sheetName val="Graf43"/>
      <sheetName val="Graf44a45"/>
      <sheetName val="Graf46a47"/>
      <sheetName val="Graf48"/>
      <sheetName val="Graf49a50"/>
      <sheetName val="Graf51a52"/>
      <sheetName val="Graf53a54"/>
      <sheetName val="Graf55a56"/>
      <sheetName val="Graf57a58"/>
      <sheetName val="Graf59a60"/>
      <sheetName val="Graf61a62"/>
      <sheetName val="Graf63a65"/>
      <sheetName val="Graf64a66"/>
      <sheetName val="Graf67-70"/>
      <sheetName val="Graf71a72 "/>
      <sheetName val="Graf73"/>
      <sheetName val="Graf74"/>
      <sheetName val="Graf75a76"/>
      <sheetName val="Graf77"/>
      <sheetName val="Graf78"/>
      <sheetName val="Graf79a80"/>
      <sheetName val="Graf81"/>
      <sheetName val="Graf82"/>
      <sheetName val="Graf83"/>
      <sheetName val="Graf84"/>
      <sheetName val="Graf85"/>
      <sheetName val="Graf86a87"/>
      <sheetName val="Graf88a89"/>
      <sheetName val="Graf90a91"/>
      <sheetName val="Graf92a93"/>
      <sheetName val="Graf94a9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theme/theme1.xml><?xml version="1.0" encoding="utf-8"?>
<a:theme xmlns:a="http://schemas.openxmlformats.org/drawingml/2006/main" name="Office Theme">
  <a:themeElements>
    <a:clrScheme name="RRZ_CI">
      <a:dk1>
        <a:sysClr val="windowText" lastClr="000000"/>
      </a:dk1>
      <a:lt1>
        <a:sysClr val="window" lastClr="FFFFFF"/>
      </a:lt1>
      <a:dk2>
        <a:srgbClr val="D82727"/>
      </a:dk2>
      <a:lt2>
        <a:srgbClr val="37B268"/>
      </a:lt2>
      <a:accent1>
        <a:srgbClr val="58595B"/>
      </a:accent1>
      <a:accent2>
        <a:srgbClr val="13B5EA"/>
      </a:accent2>
      <a:accent3>
        <a:srgbClr val="DCB47B"/>
      </a:accent3>
      <a:accent4>
        <a:srgbClr val="3657A7"/>
      </a:accent4>
      <a:accent5>
        <a:srgbClr val="997468"/>
      </a:accent5>
      <a:accent6>
        <a:srgbClr val="9C479B"/>
      </a:accent6>
      <a:hlink>
        <a:srgbClr val="13B5EA"/>
      </a:hlink>
      <a:folHlink>
        <a:srgbClr val="003399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D11A6-2724-45A2-8F80-FA9D5F391BBF}">
  <dimension ref="A1:P7"/>
  <sheetViews>
    <sheetView showGridLines="0" tabSelected="1" zoomScaleNormal="100" workbookViewId="0"/>
  </sheetViews>
  <sheetFormatPr defaultColWidth="8.81640625" defaultRowHeight="14.5" x14ac:dyDescent="0.35"/>
  <cols>
    <col min="1" max="1" width="27.54296875" style="1" bestFit="1" customWidth="1"/>
    <col min="2" max="16384" width="8.81640625" style="1"/>
  </cols>
  <sheetData>
    <row r="1" spans="1:16" x14ac:dyDescent="0.35">
      <c r="A1" s="29" t="s">
        <v>6</v>
      </c>
      <c r="B1" s="30">
        <v>2023</v>
      </c>
      <c r="C1" s="30">
        <v>2024</v>
      </c>
      <c r="D1" s="30">
        <v>2025</v>
      </c>
      <c r="E1" s="30">
        <v>2026</v>
      </c>
      <c r="F1" s="30">
        <v>2027</v>
      </c>
      <c r="G1" s="30">
        <v>2028</v>
      </c>
      <c r="I1" s="27" t="s">
        <v>57</v>
      </c>
    </row>
    <row r="2" spans="1:16" x14ac:dyDescent="0.35">
      <c r="A2" s="1" t="s">
        <v>0</v>
      </c>
      <c r="B2" s="2">
        <v>-4.8358011422689877</v>
      </c>
      <c r="C2" s="2">
        <v>-4.978299143529811</v>
      </c>
      <c r="D2" s="2">
        <v>-6.5475191451442036</v>
      </c>
      <c r="E2" s="2">
        <v>-6.7183976745556899</v>
      </c>
      <c r="F2" s="2">
        <v>-6.7148875416805165</v>
      </c>
      <c r="G2" s="2">
        <v>-7.0621992613402895</v>
      </c>
      <c r="H2" s="2"/>
      <c r="I2" s="2"/>
    </row>
    <row r="3" spans="1:16" x14ac:dyDescent="0.35">
      <c r="A3" s="1" t="s">
        <v>1</v>
      </c>
      <c r="B3" s="2">
        <v>0</v>
      </c>
      <c r="C3" s="2">
        <v>1.2978292433970013</v>
      </c>
      <c r="D3" s="2">
        <v>2.8502283602569829</v>
      </c>
      <c r="E3" s="2">
        <v>2.8426284678842313</v>
      </c>
      <c r="F3" s="2">
        <v>2.8225923619853677</v>
      </c>
      <c r="G3" s="2">
        <v>2.4803722472512257</v>
      </c>
    </row>
    <row r="4" spans="1:16" x14ac:dyDescent="0.35">
      <c r="A4" s="1" t="s">
        <v>2</v>
      </c>
      <c r="B4" s="2">
        <v>-0.35421819381702202</v>
      </c>
      <c r="C4" s="2">
        <v>-1.5924482034337437</v>
      </c>
      <c r="D4" s="2">
        <v>-1.4700063179558311</v>
      </c>
      <c r="E4" s="2">
        <v>-1.6227704824045999</v>
      </c>
      <c r="F4" s="2">
        <v>-1.6007001606361344</v>
      </c>
      <c r="G4" s="2">
        <v>-1.4007734625215988</v>
      </c>
      <c r="K4" s="2"/>
      <c r="L4" s="2"/>
      <c r="M4" s="2"/>
      <c r="N4" s="2"/>
      <c r="O4" s="2"/>
      <c r="P4" s="2"/>
    </row>
    <row r="5" spans="1:16" x14ac:dyDescent="0.35">
      <c r="A5" s="1" t="s">
        <v>3</v>
      </c>
      <c r="B5" s="2">
        <v>-5.1900193360860101</v>
      </c>
      <c r="C5" s="2">
        <v>-5.2729181035665533</v>
      </c>
      <c r="D5" s="2">
        <v>-5.1672971028430519</v>
      </c>
      <c r="E5" s="2">
        <v>-5.4985396890760585</v>
      </c>
      <c r="F5" s="2">
        <v>-5.4929953403312837</v>
      </c>
      <c r="G5" s="2">
        <v>-5.9826004766106617</v>
      </c>
    </row>
    <row r="6" spans="1:16" x14ac:dyDescent="0.35">
      <c r="A6" s="1" t="s">
        <v>4</v>
      </c>
      <c r="D6" s="2">
        <v>-4.74</v>
      </c>
      <c r="E6" s="1">
        <v>-4.0999999999999996</v>
      </c>
      <c r="F6" s="1">
        <v>-3.5</v>
      </c>
      <c r="G6" s="1">
        <v>-2.8</v>
      </c>
    </row>
    <row r="7" spans="1:16" x14ac:dyDescent="0.35">
      <c r="A7" s="1" t="s">
        <v>5</v>
      </c>
      <c r="B7" s="2"/>
      <c r="C7" s="2">
        <f t="shared" ref="C7:F7" si="0">C5-C4</f>
        <v>-3.6804699001328096</v>
      </c>
      <c r="D7" s="2">
        <f t="shared" si="0"/>
        <v>-3.6972907848872207</v>
      </c>
      <c r="E7" s="2">
        <f t="shared" si="0"/>
        <v>-3.8757692066714586</v>
      </c>
      <c r="F7" s="2">
        <f t="shared" si="0"/>
        <v>-3.8922951796951493</v>
      </c>
      <c r="G7" s="2">
        <f>G5-G4</f>
        <v>-4.5818270140890629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EDF4F-B26D-4714-B97E-2EA6F147D3B4}">
  <dimension ref="A1:K5"/>
  <sheetViews>
    <sheetView showGridLines="0" workbookViewId="0">
      <selection activeCell="A2" sqref="A2"/>
    </sheetView>
  </sheetViews>
  <sheetFormatPr defaultColWidth="8.81640625" defaultRowHeight="14.5" x14ac:dyDescent="0.35"/>
  <cols>
    <col min="1" max="1" width="20.54296875" style="1" bestFit="1" customWidth="1"/>
    <col min="2" max="16384" width="8.81640625" style="1"/>
  </cols>
  <sheetData>
    <row r="1" spans="1:11" x14ac:dyDescent="0.35">
      <c r="K1" s="27" t="s">
        <v>72</v>
      </c>
    </row>
    <row r="2" spans="1:11" x14ac:dyDescent="0.35">
      <c r="A2" s="6" t="s">
        <v>6</v>
      </c>
      <c r="B2" s="30">
        <v>2024</v>
      </c>
      <c r="C2" s="30">
        <v>2025</v>
      </c>
      <c r="D2" s="30">
        <v>2026</v>
      </c>
      <c r="E2" s="30">
        <v>2027</v>
      </c>
      <c r="F2" s="30">
        <v>2028</v>
      </c>
    </row>
    <row r="3" spans="1:11" x14ac:dyDescent="0.35">
      <c r="A3" s="1" t="s">
        <v>8</v>
      </c>
      <c r="B3" s="2">
        <v>-5.2729181035665533</v>
      </c>
      <c r="C3" s="2">
        <v>-5.1672971028430519</v>
      </c>
      <c r="D3" s="2">
        <v>-5.4985396890760585</v>
      </c>
      <c r="E3" s="2">
        <v>-5.4929953403312837</v>
      </c>
      <c r="F3" s="2">
        <v>-5.9826004766106626</v>
      </c>
    </row>
    <row r="4" spans="1:11" x14ac:dyDescent="0.35">
      <c r="A4" s="1" t="s">
        <v>26</v>
      </c>
      <c r="B4" s="2">
        <v>-3.6528143829998445</v>
      </c>
      <c r="C4" s="2">
        <v>-3.6179189356994836</v>
      </c>
      <c r="D4" s="2">
        <v>-3.7427909159306409</v>
      </c>
      <c r="E4" s="2">
        <v>-3.6999259314622326</v>
      </c>
      <c r="F4" s="2">
        <v>-4.3340344477136963</v>
      </c>
      <c r="G4" s="1" t="s">
        <v>27</v>
      </c>
    </row>
    <row r="5" spans="1:11" x14ac:dyDescent="0.35">
      <c r="A5" s="1" t="s">
        <v>28</v>
      </c>
      <c r="B5" s="2">
        <v>-3.6528143829998445</v>
      </c>
      <c r="C5" s="2">
        <v>-3.2696251587273051</v>
      </c>
      <c r="D5" s="2">
        <v>-3.339597367684922</v>
      </c>
      <c r="E5" s="2">
        <v>-3.3054390513567289</v>
      </c>
      <c r="F5" s="2">
        <v>-3.6021209335211815</v>
      </c>
      <c r="G5" s="1" t="s">
        <v>27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A2CE4-741B-45F5-95AE-9DB93FF11F52}">
  <dimension ref="A1:F6"/>
  <sheetViews>
    <sheetView showGridLines="0" workbookViewId="0">
      <selection activeCell="A2" sqref="A2"/>
    </sheetView>
  </sheetViews>
  <sheetFormatPr defaultColWidth="8.81640625" defaultRowHeight="14.5" x14ac:dyDescent="0.35"/>
  <cols>
    <col min="1" max="1" width="42" style="1" bestFit="1" customWidth="1"/>
    <col min="2" max="16384" width="8.81640625" style="1"/>
  </cols>
  <sheetData>
    <row r="1" spans="1:6" x14ac:dyDescent="0.35">
      <c r="F1" s="27" t="s">
        <v>73</v>
      </c>
    </row>
    <row r="2" spans="1:6" x14ac:dyDescent="0.35">
      <c r="A2" s="6" t="s">
        <v>6</v>
      </c>
      <c r="B2" s="30">
        <v>2026</v>
      </c>
      <c r="C2" s="30">
        <v>2027</v>
      </c>
      <c r="D2" s="30">
        <v>2028</v>
      </c>
    </row>
    <row r="3" spans="1:6" x14ac:dyDescent="0.35">
      <c r="A3" s="1" t="s">
        <v>8</v>
      </c>
      <c r="B3" s="2">
        <v>1.3985396890760589</v>
      </c>
      <c r="C3" s="2">
        <v>0.59445565125522482</v>
      </c>
      <c r="D3" s="2">
        <v>1.1896051362793791</v>
      </c>
    </row>
    <row r="4" spans="1:6" x14ac:dyDescent="0.35">
      <c r="A4" s="1" t="s">
        <v>26</v>
      </c>
      <c r="B4" s="2">
        <v>0</v>
      </c>
      <c r="C4" s="2">
        <v>0.39229517969514927</v>
      </c>
      <c r="D4" s="2">
        <v>1.3895318343939147</v>
      </c>
    </row>
    <row r="5" spans="1:6" x14ac:dyDescent="0.35">
      <c r="A5" s="1" t="s">
        <v>28</v>
      </c>
      <c r="B5" s="2">
        <v>0</v>
      </c>
      <c r="C5" s="2">
        <v>3.1225319129389195E-2</v>
      </c>
      <c r="D5" s="2">
        <v>1.0729144760322979</v>
      </c>
    </row>
    <row r="6" spans="1:6" x14ac:dyDescent="0.35">
      <c r="A6" s="1" t="s">
        <v>29</v>
      </c>
      <c r="B6" s="2">
        <v>-4.0999999999999996</v>
      </c>
      <c r="C6" s="2">
        <v>-3.5</v>
      </c>
      <c r="D6" s="2">
        <v>-2.8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6DA91-30DA-4FA6-AFF5-2F5AA2750F5B}">
  <dimension ref="A1:G12"/>
  <sheetViews>
    <sheetView showGridLines="0" workbookViewId="0">
      <selection sqref="A1:G1"/>
    </sheetView>
  </sheetViews>
  <sheetFormatPr defaultRowHeight="14.5" x14ac:dyDescent="0.35"/>
  <cols>
    <col min="1" max="1" width="40.54296875" customWidth="1"/>
    <col min="2" max="7" width="12.54296875" customWidth="1"/>
  </cols>
  <sheetData>
    <row r="1" spans="1:7" x14ac:dyDescent="0.35">
      <c r="A1" s="24" t="s">
        <v>30</v>
      </c>
      <c r="B1" s="24"/>
      <c r="C1" s="24"/>
      <c r="D1" s="24"/>
      <c r="E1" s="24"/>
      <c r="F1" s="24"/>
      <c r="G1" s="24"/>
    </row>
    <row r="2" spans="1:7" x14ac:dyDescent="0.35">
      <c r="A2" s="11" t="s">
        <v>6</v>
      </c>
      <c r="B2" s="12">
        <v>2023</v>
      </c>
      <c r="C2" s="12">
        <v>2024</v>
      </c>
      <c r="D2" s="12">
        <v>2025</v>
      </c>
      <c r="E2" s="13">
        <v>2026</v>
      </c>
      <c r="F2" s="13">
        <v>2027</v>
      </c>
      <c r="G2" s="13">
        <v>2028</v>
      </c>
    </row>
    <row r="3" spans="1:7" x14ac:dyDescent="0.35">
      <c r="A3" s="16" t="s">
        <v>31</v>
      </c>
      <c r="B3" s="17">
        <v>-4.8358011422689877</v>
      </c>
      <c r="C3" s="17">
        <v>-4.7620859998895027</v>
      </c>
      <c r="D3" s="17">
        <v>-5.1381206289703112</v>
      </c>
      <c r="E3" s="17">
        <v>-5.2091902152200618</v>
      </c>
      <c r="F3" s="17">
        <v>-5.1202205261116021</v>
      </c>
      <c r="G3" s="17">
        <v>-5.0865632651366601</v>
      </c>
    </row>
    <row r="4" spans="1:7" x14ac:dyDescent="0.35">
      <c r="A4" s="14" t="s">
        <v>32</v>
      </c>
      <c r="B4" s="18">
        <v>0</v>
      </c>
      <c r="C4" s="18">
        <v>-9.6765121773015494E-2</v>
      </c>
      <c r="D4" s="18">
        <v>-1.0082842834191712</v>
      </c>
      <c r="E4" s="18">
        <v>-0.82753674287494283</v>
      </c>
      <c r="F4" s="18">
        <v>-0.58340477903999921</v>
      </c>
      <c r="G4" s="18">
        <v>-0.630638800093695</v>
      </c>
    </row>
    <row r="5" spans="1:7" x14ac:dyDescent="0.35">
      <c r="A5" s="14" t="s">
        <v>33</v>
      </c>
      <c r="B5" s="18">
        <v>0</v>
      </c>
      <c r="C5" s="18">
        <v>-0.11944802186729352</v>
      </c>
      <c r="D5" s="18">
        <v>-0.29069889878209421</v>
      </c>
      <c r="E5" s="18">
        <v>-0.4721580178595825</v>
      </c>
      <c r="F5" s="18">
        <v>-0.70159176625250042</v>
      </c>
      <c r="G5" s="18">
        <v>-0.97191668942723797</v>
      </c>
    </row>
    <row r="6" spans="1:7" x14ac:dyDescent="0.35">
      <c r="A6" s="14" t="s">
        <v>34</v>
      </c>
      <c r="B6" s="18">
        <v>0</v>
      </c>
      <c r="C6" s="18">
        <v>0</v>
      </c>
      <c r="D6" s="18">
        <v>-0.11041533397262704</v>
      </c>
      <c r="E6" s="18">
        <v>-0.20951269860110244</v>
      </c>
      <c r="F6" s="18">
        <v>-0.30967047027641481</v>
      </c>
      <c r="G6" s="18">
        <v>-0.37308050668269654</v>
      </c>
    </row>
    <row r="7" spans="1:7" x14ac:dyDescent="0.35">
      <c r="A7" s="15" t="s">
        <v>35</v>
      </c>
      <c r="B7" s="19">
        <v>-0.35421819381702202</v>
      </c>
      <c r="C7" s="19">
        <v>-1.5924482034337437</v>
      </c>
      <c r="D7" s="19">
        <v>-1.4700063179558311</v>
      </c>
      <c r="E7" s="19">
        <v>-1.6227704824045999</v>
      </c>
      <c r="F7" s="19">
        <v>-1.6007001606361344</v>
      </c>
      <c r="G7" s="19">
        <v>-1.4007734625215988</v>
      </c>
    </row>
    <row r="8" spans="1:7" x14ac:dyDescent="0.35">
      <c r="A8" s="15" t="s">
        <v>36</v>
      </c>
      <c r="B8" s="19">
        <v>0</v>
      </c>
      <c r="C8" s="19">
        <v>1.2978292433970013</v>
      </c>
      <c r="D8" s="19">
        <v>2.8502283602569829</v>
      </c>
      <c r="E8" s="19">
        <v>2.8426284678842313</v>
      </c>
      <c r="F8" s="19">
        <v>2.8225923619853677</v>
      </c>
      <c r="G8" s="19">
        <v>2.4803722472512257</v>
      </c>
    </row>
    <row r="9" spans="1:7" x14ac:dyDescent="0.35">
      <c r="A9" s="20" t="s">
        <v>37</v>
      </c>
      <c r="B9" s="21">
        <v>-5.1900193360860101</v>
      </c>
      <c r="C9" s="21">
        <v>-5.2729181035665533</v>
      </c>
      <c r="D9" s="21">
        <v>-5.1672971028430528</v>
      </c>
      <c r="E9" s="21">
        <v>-5.4985396890760585</v>
      </c>
      <c r="F9" s="21">
        <v>-5.4929953403312837</v>
      </c>
      <c r="G9" s="21">
        <v>-5.9826004766106626</v>
      </c>
    </row>
    <row r="10" spans="1:7" ht="15" thickBot="1" x14ac:dyDescent="0.4">
      <c r="A10" s="22" t="s">
        <v>38</v>
      </c>
      <c r="B10" s="23"/>
      <c r="C10" s="23"/>
      <c r="D10" s="23">
        <v>-4.74</v>
      </c>
      <c r="E10" s="23">
        <v>-4.0999999999999996</v>
      </c>
      <c r="F10" s="23">
        <v>-3.5</v>
      </c>
      <c r="G10" s="23">
        <v>-2.8</v>
      </c>
    </row>
    <row r="11" spans="1:7" x14ac:dyDescent="0.35">
      <c r="A11" s="25" t="s">
        <v>39</v>
      </c>
      <c r="B11" s="25"/>
      <c r="C11" s="25"/>
      <c r="D11" s="25"/>
      <c r="E11" s="25"/>
      <c r="F11" s="25"/>
      <c r="G11" s="25"/>
    </row>
    <row r="12" spans="1:7" x14ac:dyDescent="0.35">
      <c r="A12" s="26" t="s">
        <v>40</v>
      </c>
      <c r="B12" s="26"/>
      <c r="C12" s="26"/>
      <c r="D12" s="26"/>
      <c r="E12" s="26"/>
      <c r="F12" s="26"/>
      <c r="G12" s="26"/>
    </row>
  </sheetData>
  <mergeCells count="3">
    <mergeCell ref="A1:G1"/>
    <mergeCell ref="A11:G11"/>
    <mergeCell ref="A12:G1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227D6-0C97-4B47-A3D9-535D5FFD5883}">
  <dimension ref="A1:H14"/>
  <sheetViews>
    <sheetView showGridLines="0" zoomScaleNormal="100" workbookViewId="0">
      <selection activeCell="H1" sqref="H1"/>
    </sheetView>
  </sheetViews>
  <sheetFormatPr defaultColWidth="8.81640625" defaultRowHeight="14.5" x14ac:dyDescent="0.35"/>
  <cols>
    <col min="1" max="1" width="33.81640625" style="1" bestFit="1" customWidth="1"/>
    <col min="2" max="16384" width="8.81640625" style="1"/>
  </cols>
  <sheetData>
    <row r="1" spans="1:8" x14ac:dyDescent="0.35">
      <c r="A1" s="33"/>
      <c r="B1" s="33" t="s">
        <v>41</v>
      </c>
      <c r="C1" s="33" t="s">
        <v>42</v>
      </c>
      <c r="D1" s="33" t="s">
        <v>43</v>
      </c>
      <c r="E1" s="33" t="s">
        <v>44</v>
      </c>
      <c r="H1" s="31" t="s">
        <v>74</v>
      </c>
    </row>
    <row r="2" spans="1:8" x14ac:dyDescent="0.35">
      <c r="A2" s="1" t="s">
        <v>45</v>
      </c>
      <c r="B2" s="1">
        <v>0</v>
      </c>
      <c r="C2" s="2">
        <f t="shared" ref="C2:C7" si="0">E2</f>
        <v>4.8358011422689877</v>
      </c>
      <c r="D2" s="2">
        <f t="shared" ref="D2:D12" si="1">B2+C2</f>
        <v>4.8358011422689877</v>
      </c>
      <c r="E2" s="5">
        <f>5.19001933608601-0.354218193817022</f>
        <v>4.8358011422689877</v>
      </c>
    </row>
    <row r="3" spans="1:8" x14ac:dyDescent="0.35">
      <c r="A3" s="1" t="s">
        <v>46</v>
      </c>
      <c r="B3" s="2">
        <f>C2</f>
        <v>4.8358011422689877</v>
      </c>
      <c r="C3" s="2">
        <f t="shared" si="0"/>
        <v>0.630638800093695</v>
      </c>
      <c r="D3" s="2">
        <f t="shared" si="1"/>
        <v>5.4664399423626824</v>
      </c>
      <c r="E3" s="5">
        <v>0.630638800093695</v>
      </c>
    </row>
    <row r="4" spans="1:8" x14ac:dyDescent="0.35">
      <c r="A4" s="1" t="s">
        <v>47</v>
      </c>
      <c r="B4" s="2">
        <f>B3+C3</f>
        <v>5.4664399423626824</v>
      </c>
      <c r="C4" s="2">
        <f t="shared" si="0"/>
        <v>0.97191668942723797</v>
      </c>
      <c r="D4" s="2">
        <f t="shared" si="1"/>
        <v>6.4383566317899206</v>
      </c>
      <c r="E4" s="5">
        <f>0.971916689427238</f>
        <v>0.97191668942723797</v>
      </c>
    </row>
    <row r="5" spans="1:8" x14ac:dyDescent="0.35">
      <c r="A5" s="1" t="s">
        <v>48</v>
      </c>
      <c r="B5" s="2">
        <f>B4+C4</f>
        <v>6.4383566317899206</v>
      </c>
      <c r="C5" s="2">
        <f t="shared" si="0"/>
        <v>0.25076212286767219</v>
      </c>
      <c r="D5" s="2">
        <f t="shared" ref="D5" si="2">B5+C5</f>
        <v>6.689118754657593</v>
      </c>
      <c r="E5" s="5">
        <f>0.806460116142596+0.416218696152314-0.971916689427238</f>
        <v>0.25076212286767219</v>
      </c>
    </row>
    <row r="6" spans="1:8" x14ac:dyDescent="0.35">
      <c r="A6" s="1" t="s">
        <v>49</v>
      </c>
      <c r="B6" s="2">
        <f>B5+C5</f>
        <v>6.689118754657593</v>
      </c>
      <c r="C6" s="2">
        <f t="shared" si="0"/>
        <v>0.37308050668269699</v>
      </c>
      <c r="D6" s="2">
        <f t="shared" si="1"/>
        <v>7.0621992613402895</v>
      </c>
      <c r="E6" s="5">
        <v>0.37308050668269699</v>
      </c>
    </row>
    <row r="7" spans="1:8" x14ac:dyDescent="0.35">
      <c r="A7" s="1" t="s">
        <v>50</v>
      </c>
      <c r="B7" s="1">
        <v>0</v>
      </c>
      <c r="C7" s="2">
        <f t="shared" si="0"/>
        <v>7.0621992613402895</v>
      </c>
      <c r="D7" s="2">
        <f t="shared" si="1"/>
        <v>7.0621992613402895</v>
      </c>
      <c r="E7" s="5">
        <f>E2+SUM(E3:E6)</f>
        <v>7.0621992613402895</v>
      </c>
    </row>
    <row r="8" spans="1:8" x14ac:dyDescent="0.35">
      <c r="A8" s="1" t="s">
        <v>51</v>
      </c>
      <c r="B8" s="2">
        <f>C7+E8</f>
        <v>4.2119709010833102</v>
      </c>
      <c r="C8" s="2">
        <f>-E8</f>
        <v>2.8502283602569798</v>
      </c>
      <c r="D8" s="2">
        <f t="shared" si="1"/>
        <v>7.0621992613402895</v>
      </c>
      <c r="E8" s="5">
        <v>-2.8502283602569798</v>
      </c>
    </row>
    <row r="9" spans="1:8" x14ac:dyDescent="0.35">
      <c r="A9" s="1" t="s">
        <v>52</v>
      </c>
      <c r="B9" s="1">
        <v>0</v>
      </c>
      <c r="C9" s="2">
        <f>E9</f>
        <v>4.2119709010833102</v>
      </c>
      <c r="D9" s="2">
        <f t="shared" si="1"/>
        <v>4.2119709010833102</v>
      </c>
      <c r="E9" s="5">
        <f>E7+E8</f>
        <v>4.2119709010833102</v>
      </c>
    </row>
    <row r="10" spans="1:8" x14ac:dyDescent="0.35">
      <c r="A10" s="1" t="s">
        <v>53</v>
      </c>
      <c r="B10" s="2">
        <f>B9+C9</f>
        <v>4.2119709010833102</v>
      </c>
      <c r="C10" s="2">
        <f t="shared" ref="C10" si="3">E10</f>
        <v>0.36985611300575699</v>
      </c>
      <c r="D10" s="2">
        <f t="shared" si="1"/>
        <v>4.5818270140890673</v>
      </c>
      <c r="E10" s="5">
        <v>0.36985611300575699</v>
      </c>
    </row>
    <row r="11" spans="1:8" x14ac:dyDescent="0.35">
      <c r="A11" s="1" t="s">
        <v>54</v>
      </c>
      <c r="B11" s="1">
        <v>0</v>
      </c>
      <c r="C11" s="2">
        <f>E11</f>
        <v>4.5818270140890673</v>
      </c>
      <c r="D11" s="2">
        <f t="shared" si="1"/>
        <v>4.5818270140890673</v>
      </c>
      <c r="E11" s="5">
        <f>E9+E10</f>
        <v>4.5818270140890673</v>
      </c>
    </row>
    <row r="12" spans="1:8" x14ac:dyDescent="0.35">
      <c r="A12" s="1" t="s">
        <v>2</v>
      </c>
      <c r="B12" s="2">
        <f>C11</f>
        <v>4.5818270140890673</v>
      </c>
      <c r="C12" s="2">
        <f>E12</f>
        <v>1.4007734625216</v>
      </c>
      <c r="D12" s="2">
        <f t="shared" si="1"/>
        <v>5.9826004766106671</v>
      </c>
      <c r="E12" s="5">
        <v>1.4007734625216</v>
      </c>
    </row>
    <row r="13" spans="1:8" x14ac:dyDescent="0.35">
      <c r="A13" s="1" t="s">
        <v>55</v>
      </c>
      <c r="B13" s="1">
        <v>0</v>
      </c>
      <c r="C13" s="2">
        <f>E13</f>
        <v>5.9826004766106671</v>
      </c>
      <c r="D13" s="2">
        <f>B13+C13</f>
        <v>5.9826004766106671</v>
      </c>
      <c r="E13" s="5">
        <f>E11+SUM(E12:E12)</f>
        <v>5.9826004766106671</v>
      </c>
    </row>
    <row r="14" spans="1:8" x14ac:dyDescent="0.35">
      <c r="A14" s="1" t="s">
        <v>56</v>
      </c>
      <c r="B14" s="1">
        <v>0</v>
      </c>
      <c r="C14" s="2">
        <f>E14</f>
        <v>3.5</v>
      </c>
      <c r="D14" s="2">
        <f t="shared" ref="D14" si="4">B14+C14</f>
        <v>3.5</v>
      </c>
      <c r="E14" s="5">
        <v>3.5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7F061-B2EC-4409-A48E-88CF54D160AD}">
  <dimension ref="A1:M4"/>
  <sheetViews>
    <sheetView showGridLines="0" workbookViewId="0"/>
  </sheetViews>
  <sheetFormatPr defaultColWidth="8.81640625" defaultRowHeight="14.5" x14ac:dyDescent="0.35"/>
  <cols>
    <col min="1" max="1" width="15.81640625" style="7" customWidth="1"/>
    <col min="2" max="2" width="7.453125" style="7" customWidth="1"/>
    <col min="3" max="5" width="9.1796875" style="7" customWidth="1"/>
    <col min="6" max="6" width="9" style="7" customWidth="1"/>
    <col min="7" max="10" width="9.1796875" style="7" bestFit="1" customWidth="1"/>
    <col min="11" max="16384" width="8.81640625" style="7"/>
  </cols>
  <sheetData>
    <row r="1" spans="1:13" x14ac:dyDescent="0.35">
      <c r="A1" s="6" t="s">
        <v>6</v>
      </c>
      <c r="B1" s="6">
        <v>2020</v>
      </c>
      <c r="C1" s="6">
        <v>2021</v>
      </c>
      <c r="D1" s="6">
        <v>2022</v>
      </c>
      <c r="E1" s="6">
        <v>2023</v>
      </c>
      <c r="F1" s="6">
        <v>2024</v>
      </c>
      <c r="G1" s="6">
        <v>2025</v>
      </c>
      <c r="H1" s="6">
        <v>2026</v>
      </c>
      <c r="I1" s="6">
        <v>2027</v>
      </c>
      <c r="J1" s="6">
        <v>2028</v>
      </c>
      <c r="K1" s="6">
        <v>2029</v>
      </c>
      <c r="M1" s="28" t="s">
        <v>58</v>
      </c>
    </row>
    <row r="2" spans="1:13" x14ac:dyDescent="0.35">
      <c r="A2" s="7" t="s">
        <v>7</v>
      </c>
      <c r="B2" s="7">
        <v>-5.3</v>
      </c>
      <c r="C2" s="7">
        <v>-5.0999999999999996</v>
      </c>
      <c r="D2" s="7">
        <v>-1.7</v>
      </c>
      <c r="E2" s="7">
        <v>-5.2</v>
      </c>
      <c r="F2" s="8">
        <v>-5.2729181035665533</v>
      </c>
      <c r="G2" s="8"/>
      <c r="H2" s="8"/>
      <c r="I2" s="8"/>
      <c r="J2" s="8"/>
      <c r="K2" s="8"/>
      <c r="L2" s="8"/>
    </row>
    <row r="3" spans="1:13" x14ac:dyDescent="0.35">
      <c r="A3" s="7" t="s">
        <v>8</v>
      </c>
      <c r="F3" s="8"/>
      <c r="G3" s="8">
        <v>-5.1672971028430519</v>
      </c>
      <c r="H3" s="8">
        <v>-5.4985396890760585</v>
      </c>
      <c r="I3" s="8">
        <v>-5.4929953403312837</v>
      </c>
      <c r="J3" s="8">
        <v>-5.9826004766106626</v>
      </c>
      <c r="K3" s="8">
        <v>-6.0605218336794406</v>
      </c>
    </row>
    <row r="4" spans="1:13" x14ac:dyDescent="0.35">
      <c r="A4" s="9"/>
      <c r="B4" s="8">
        <f>B2</f>
        <v>-5.3</v>
      </c>
      <c r="C4" s="8">
        <f t="shared" ref="C4:F4" si="0">C2</f>
        <v>-5.0999999999999996</v>
      </c>
      <c r="D4" s="8">
        <f t="shared" si="0"/>
        <v>-1.7</v>
      </c>
      <c r="E4" s="8">
        <f t="shared" si="0"/>
        <v>-5.2</v>
      </c>
      <c r="F4" s="8">
        <f t="shared" si="0"/>
        <v>-5.2729181035665533</v>
      </c>
      <c r="G4" s="8">
        <f>G3</f>
        <v>-5.1672971028430519</v>
      </c>
      <c r="H4" s="8">
        <f t="shared" ref="H4:K4" si="1">H3</f>
        <v>-5.4985396890760585</v>
      </c>
      <c r="I4" s="8">
        <f t="shared" si="1"/>
        <v>-5.4929953403312837</v>
      </c>
      <c r="J4" s="8">
        <f t="shared" si="1"/>
        <v>-5.9826004766106626</v>
      </c>
      <c r="K4" s="8">
        <f t="shared" si="1"/>
        <v>-6.0605218336794406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59C72-319C-4969-96D9-138D1D01BBF8}">
  <dimension ref="A1:M4"/>
  <sheetViews>
    <sheetView showGridLines="0" workbookViewId="0"/>
  </sheetViews>
  <sheetFormatPr defaultColWidth="8.81640625" defaultRowHeight="14.5" x14ac:dyDescent="0.35"/>
  <cols>
    <col min="1" max="1" width="15.81640625" style="7" customWidth="1"/>
    <col min="2" max="2" width="7.453125" style="7" customWidth="1"/>
    <col min="3" max="5" width="9.1796875" style="7" customWidth="1"/>
    <col min="6" max="6" width="9" style="7" customWidth="1"/>
    <col min="7" max="10" width="9.1796875" style="7" bestFit="1" customWidth="1"/>
    <col min="11" max="16384" width="8.81640625" style="7"/>
  </cols>
  <sheetData>
    <row r="1" spans="1:13" x14ac:dyDescent="0.35">
      <c r="A1" s="6" t="s">
        <v>6</v>
      </c>
      <c r="B1" s="6">
        <v>2020</v>
      </c>
      <c r="C1" s="6">
        <v>2021</v>
      </c>
      <c r="D1" s="6">
        <v>2022</v>
      </c>
      <c r="E1" s="6">
        <v>2023</v>
      </c>
      <c r="F1" s="6">
        <v>2024</v>
      </c>
      <c r="G1" s="6">
        <v>2025</v>
      </c>
      <c r="H1" s="6">
        <v>2026</v>
      </c>
      <c r="I1" s="6">
        <v>2027</v>
      </c>
      <c r="J1" s="6">
        <v>2028</v>
      </c>
      <c r="K1" s="6">
        <v>2029</v>
      </c>
      <c r="M1" s="28" t="s">
        <v>59</v>
      </c>
    </row>
    <row r="2" spans="1:13" x14ac:dyDescent="0.35">
      <c r="A2" s="7" t="s">
        <v>7</v>
      </c>
      <c r="B2" s="7">
        <v>58.4</v>
      </c>
      <c r="C2" s="7">
        <v>60.2</v>
      </c>
      <c r="D2" s="7">
        <v>57.7</v>
      </c>
      <c r="E2" s="7">
        <v>55.6</v>
      </c>
      <c r="F2" s="8">
        <v>59.280252738330162</v>
      </c>
      <c r="G2" s="8"/>
      <c r="H2" s="8"/>
      <c r="I2" s="8"/>
      <c r="J2" s="8"/>
      <c r="K2" s="8"/>
      <c r="L2" s="8"/>
    </row>
    <row r="3" spans="1:13" x14ac:dyDescent="0.35">
      <c r="A3" s="7" t="s">
        <v>8</v>
      </c>
      <c r="F3" s="8">
        <v>59.280252738330162</v>
      </c>
      <c r="G3" s="8">
        <v>61.805046155289531</v>
      </c>
      <c r="H3" s="8">
        <v>64.527232785367659</v>
      </c>
      <c r="I3" s="8">
        <v>67.883235640550168</v>
      </c>
      <c r="J3" s="8">
        <v>71.154653765072979</v>
      </c>
      <c r="K3" s="8">
        <v>74.752530430283997</v>
      </c>
    </row>
    <row r="4" spans="1:13" x14ac:dyDescent="0.35">
      <c r="A4" s="9"/>
      <c r="B4" s="10">
        <f>B2</f>
        <v>58.4</v>
      </c>
      <c r="C4" s="10">
        <f t="shared" ref="C4:F4" si="0">C2</f>
        <v>60.2</v>
      </c>
      <c r="D4" s="10">
        <f t="shared" si="0"/>
        <v>57.7</v>
      </c>
      <c r="E4" s="10">
        <f t="shared" si="0"/>
        <v>55.6</v>
      </c>
      <c r="F4" s="10">
        <f t="shared" si="0"/>
        <v>59.280252738330162</v>
      </c>
      <c r="G4" s="10">
        <f>G3</f>
        <v>61.805046155289531</v>
      </c>
      <c r="H4" s="10">
        <f t="shared" ref="H4:K4" si="1">H3</f>
        <v>64.527232785367659</v>
      </c>
      <c r="I4" s="10">
        <f t="shared" si="1"/>
        <v>67.883235640550168</v>
      </c>
      <c r="J4" s="10">
        <f t="shared" si="1"/>
        <v>71.154653765072979</v>
      </c>
      <c r="K4" s="10">
        <f t="shared" si="1"/>
        <v>74.752530430283997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C1F04-60DD-4F29-A1EE-FBDD6A2AFF35}">
  <dimension ref="A1:H5"/>
  <sheetViews>
    <sheetView showGridLines="0" zoomScaleNormal="100" workbookViewId="0"/>
  </sheetViews>
  <sheetFormatPr defaultRowHeight="14.5" x14ac:dyDescent="0.35"/>
  <cols>
    <col min="1" max="1" width="21" style="1" bestFit="1" customWidth="1"/>
    <col min="2" max="6" width="8.7265625" style="1"/>
  </cols>
  <sheetData>
    <row r="1" spans="1:8" x14ac:dyDescent="0.35">
      <c r="A1" s="6" t="s">
        <v>6</v>
      </c>
      <c r="B1" s="30">
        <v>2024</v>
      </c>
      <c r="C1" s="30">
        <v>2025</v>
      </c>
      <c r="D1" s="30">
        <v>2026</v>
      </c>
      <c r="E1" s="30">
        <v>2027</v>
      </c>
      <c r="F1" s="30">
        <v>2028</v>
      </c>
      <c r="H1" s="31" t="s">
        <v>60</v>
      </c>
    </row>
    <row r="2" spans="1:8" x14ac:dyDescent="0.35">
      <c r="A2" s="1" t="s">
        <v>9</v>
      </c>
      <c r="B2" s="2">
        <v>1.2978292433970013</v>
      </c>
      <c r="C2" s="2">
        <v>1.2846527199315834</v>
      </c>
      <c r="D2" s="2">
        <v>1.2339505759959326</v>
      </c>
      <c r="E2" s="2">
        <v>1.2388610541049372</v>
      </c>
      <c r="F2" s="2">
        <v>0.8986724130462127</v>
      </c>
    </row>
    <row r="3" spans="1:8" x14ac:dyDescent="0.35">
      <c r="A3" s="1" t="s">
        <v>10</v>
      </c>
      <c r="C3" s="2">
        <v>1.5655756403253993</v>
      </c>
      <c r="D3" s="2">
        <v>1.6086778918882987</v>
      </c>
      <c r="E3" s="2">
        <v>1.5837313078804305</v>
      </c>
      <c r="F3" s="2">
        <v>1.5816998342050133</v>
      </c>
    </row>
    <row r="4" spans="1:8" x14ac:dyDescent="0.35">
      <c r="A4" s="1" t="s">
        <v>11</v>
      </c>
      <c r="B4" s="2">
        <v>0.27338220209108027</v>
      </c>
      <c r="C4" s="2">
        <v>0.33094192549974466</v>
      </c>
      <c r="D4" s="2">
        <v>0.33760314094354282</v>
      </c>
      <c r="E4" s="2">
        <v>0.39476552732198683</v>
      </c>
      <c r="F4" s="2">
        <v>0.39535178017015787</v>
      </c>
    </row>
    <row r="5" spans="1:8" x14ac:dyDescent="0.35">
      <c r="A5" s="1" t="s">
        <v>9</v>
      </c>
      <c r="B5" s="2">
        <f>B2-B4</f>
        <v>1.024447041305921</v>
      </c>
      <c r="C5" s="2">
        <f t="shared" ref="C5:F5" si="0">C2-C4</f>
        <v>0.9537107944318387</v>
      </c>
      <c r="D5" s="2">
        <f t="shared" si="0"/>
        <v>0.89634743505238978</v>
      </c>
      <c r="E5" s="2">
        <f t="shared" si="0"/>
        <v>0.84409552678295041</v>
      </c>
      <c r="F5" s="2">
        <f t="shared" si="0"/>
        <v>0.50332063287605489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39B8D-32A2-4AF3-8117-F2C25818809E}">
  <dimension ref="A1:I27"/>
  <sheetViews>
    <sheetView showGridLines="0" workbookViewId="0"/>
  </sheetViews>
  <sheetFormatPr defaultRowHeight="14.5" x14ac:dyDescent="0.35"/>
  <cols>
    <col min="1" max="1" width="36.90625" style="1" bestFit="1" customWidth="1"/>
    <col min="2" max="3" width="8.54296875" style="1" customWidth="1"/>
    <col min="4" max="16384" width="8.7265625" style="1"/>
  </cols>
  <sheetData>
    <row r="1" spans="1:9" x14ac:dyDescent="0.35">
      <c r="A1" s="6" t="s">
        <v>6</v>
      </c>
      <c r="B1" s="30">
        <v>2023</v>
      </c>
      <c r="C1" s="30">
        <v>2024</v>
      </c>
      <c r="D1" s="30">
        <v>2025</v>
      </c>
      <c r="E1" s="30">
        <v>2026</v>
      </c>
      <c r="F1" s="30">
        <v>2027</v>
      </c>
      <c r="G1" s="30">
        <v>2028</v>
      </c>
      <c r="I1" s="27" t="s">
        <v>62</v>
      </c>
    </row>
    <row r="2" spans="1:9" x14ac:dyDescent="0.35">
      <c r="A2" s="1" t="s">
        <v>12</v>
      </c>
      <c r="B2" s="2">
        <v>0.35421819381702202</v>
      </c>
      <c r="C2" s="2">
        <v>0.6610446832262038</v>
      </c>
      <c r="D2" s="2">
        <v>0.69531639799182998</v>
      </c>
      <c r="E2" s="2">
        <v>0.70748442013519419</v>
      </c>
      <c r="F2" s="2">
        <v>0.72167375180750848</v>
      </c>
      <c r="G2" s="2">
        <v>0.63083831426409942</v>
      </c>
    </row>
    <row r="3" spans="1:9" x14ac:dyDescent="0.35">
      <c r="A3" s="1" t="s">
        <v>13</v>
      </c>
      <c r="B3" s="2"/>
      <c r="C3" s="2"/>
      <c r="D3" s="2">
        <v>0.32594750179695164</v>
      </c>
      <c r="E3" s="2">
        <v>0.31736763139719648</v>
      </c>
      <c r="F3" s="2">
        <v>0.24739630460367179</v>
      </c>
      <c r="G3" s="2">
        <v>0.20864272095846179</v>
      </c>
    </row>
    <row r="4" spans="1:9" x14ac:dyDescent="0.35">
      <c r="A4" s="1" t="s">
        <v>14</v>
      </c>
      <c r="B4" s="2"/>
      <c r="C4" s="2"/>
      <c r="D4" s="2">
        <v>0.17762989694516756</v>
      </c>
      <c r="E4" s="2">
        <v>0.59791843087220908</v>
      </c>
      <c r="F4" s="2">
        <v>0.63163010422495403</v>
      </c>
      <c r="G4" s="2">
        <v>0.56129242729903772</v>
      </c>
    </row>
    <row r="5" spans="1:9" x14ac:dyDescent="0.35">
      <c r="A5" s="1" t="s">
        <v>15</v>
      </c>
      <c r="B5" s="2"/>
      <c r="C5" s="2">
        <v>0.93140352020754003</v>
      </c>
      <c r="D5" s="2">
        <v>0.27111252122188212</v>
      </c>
      <c r="E5" s="2"/>
      <c r="F5" s="2"/>
      <c r="G5" s="2"/>
    </row>
    <row r="6" spans="1:9" x14ac:dyDescent="0.35">
      <c r="A6" s="1" t="s">
        <v>61</v>
      </c>
      <c r="B6" s="2">
        <v>0.35421819381702202</v>
      </c>
      <c r="C6" s="2">
        <v>1.5924482034337437</v>
      </c>
      <c r="D6" s="2">
        <v>1.4700063179558311</v>
      </c>
      <c r="E6" s="2">
        <v>1.6227704824045999</v>
      </c>
      <c r="F6" s="2">
        <v>1.6007001606361344</v>
      </c>
      <c r="G6" s="2">
        <v>1.4007734625215988</v>
      </c>
    </row>
    <row r="23" spans="2:8" x14ac:dyDescent="0.35">
      <c r="B23" s="32"/>
      <c r="C23" s="32"/>
      <c r="D23" s="32"/>
      <c r="E23" s="32"/>
      <c r="F23" s="32"/>
      <c r="G23" s="32"/>
      <c r="H23" s="32"/>
    </row>
    <row r="24" spans="2:8" x14ac:dyDescent="0.35">
      <c r="B24" s="32"/>
      <c r="C24" s="32"/>
      <c r="D24" s="32"/>
      <c r="E24" s="32"/>
      <c r="F24" s="32"/>
      <c r="G24" s="32"/>
      <c r="H24" s="32"/>
    </row>
    <row r="25" spans="2:8" x14ac:dyDescent="0.35">
      <c r="B25" s="32"/>
      <c r="C25" s="32"/>
      <c r="D25" s="32"/>
      <c r="E25" s="32"/>
      <c r="F25" s="32"/>
      <c r="G25" s="32"/>
      <c r="H25" s="32"/>
    </row>
    <row r="26" spans="2:8" x14ac:dyDescent="0.35">
      <c r="B26" s="32"/>
      <c r="C26" s="32"/>
      <c r="D26" s="32"/>
      <c r="E26" s="32"/>
      <c r="F26" s="32"/>
      <c r="G26" s="32"/>
      <c r="H26" s="32"/>
    </row>
    <row r="27" spans="2:8" x14ac:dyDescent="0.35">
      <c r="B27" s="32"/>
      <c r="C27" s="32"/>
      <c r="D27" s="32"/>
      <c r="E27" s="32"/>
      <c r="F27" s="32"/>
      <c r="G27" s="32"/>
      <c r="H27" s="32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11223-E6D8-4066-AFF0-D9FB0CAC92B5}">
  <dimension ref="A1:H14"/>
  <sheetViews>
    <sheetView showGridLines="0" workbookViewId="0"/>
  </sheetViews>
  <sheetFormatPr defaultRowHeight="14.5" x14ac:dyDescent="0.35"/>
  <cols>
    <col min="1" max="1" width="35.1796875" style="1" customWidth="1"/>
    <col min="2" max="16384" width="8.7265625" style="1"/>
  </cols>
  <sheetData>
    <row r="1" spans="1:8" x14ac:dyDescent="0.35">
      <c r="A1" s="6" t="s">
        <v>6</v>
      </c>
      <c r="B1" s="30">
        <v>2024</v>
      </c>
      <c r="C1" s="30">
        <v>2025</v>
      </c>
      <c r="D1" s="30">
        <v>2026</v>
      </c>
      <c r="E1" s="30">
        <v>2027</v>
      </c>
      <c r="F1" s="30">
        <v>2028</v>
      </c>
      <c r="H1" s="27" t="s">
        <v>63</v>
      </c>
    </row>
    <row r="2" spans="1:8" x14ac:dyDescent="0.35">
      <c r="A2" s="1" t="s">
        <v>16</v>
      </c>
      <c r="B2" s="2">
        <v>0.41595736929442634</v>
      </c>
      <c r="C2" s="2">
        <v>0.54619707939725637</v>
      </c>
      <c r="D2" s="2">
        <v>0.53355551617285424</v>
      </c>
      <c r="E2" s="2">
        <v>0.52834299899484638</v>
      </c>
      <c r="F2" s="2">
        <v>0.51933900078388107</v>
      </c>
    </row>
    <row r="3" spans="1:8" x14ac:dyDescent="0.35">
      <c r="A3" s="1" t="s">
        <v>17</v>
      </c>
      <c r="B3" s="2">
        <v>0.88187187410257495</v>
      </c>
      <c r="C3" s="2">
        <v>0.73845564053432688</v>
      </c>
      <c r="D3" s="2">
        <v>0.70039505982307804</v>
      </c>
      <c r="E3" s="2">
        <v>0.71051805511009081</v>
      </c>
      <c r="F3" s="2">
        <v>0.39535178017015787</v>
      </c>
    </row>
    <row r="4" spans="1:8" x14ac:dyDescent="0.35">
      <c r="F4" s="2">
        <f>B2+B3-F2</f>
        <v>0.77849024261312028</v>
      </c>
    </row>
    <row r="5" spans="1:8" x14ac:dyDescent="0.35">
      <c r="A5" s="1" t="s">
        <v>10</v>
      </c>
    </row>
    <row r="6" spans="1:8" x14ac:dyDescent="0.35">
      <c r="A6" s="1" t="s">
        <v>18</v>
      </c>
      <c r="C6" s="2">
        <v>1.5655756403253993</v>
      </c>
      <c r="D6" s="2">
        <v>1.6086778918882987</v>
      </c>
      <c r="E6" s="2">
        <v>1.5837313078804305</v>
      </c>
      <c r="F6" s="2">
        <v>1.5816998342050133</v>
      </c>
    </row>
    <row r="7" spans="1:8" x14ac:dyDescent="0.35">
      <c r="A7" s="1" t="s">
        <v>1</v>
      </c>
      <c r="C7" s="2">
        <f>C6-C8</f>
        <v>1.8945743485108726</v>
      </c>
      <c r="D7" s="2">
        <f t="shared" ref="D7:F7" si="0">D6-D8</f>
        <v>1.9287194301730892</v>
      </c>
      <c r="E7" s="2">
        <f t="shared" si="0"/>
        <v>1.8858329791541266</v>
      </c>
      <c r="F7" s="2">
        <f t="shared" si="0"/>
        <v>1.8602302227816017</v>
      </c>
    </row>
    <row r="8" spans="1:8" x14ac:dyDescent="0.35">
      <c r="A8" s="1" t="s">
        <v>19</v>
      </c>
      <c r="C8" s="2">
        <v>-0.32899870818547317</v>
      </c>
      <c r="D8" s="2">
        <v>-0.32004153828479059</v>
      </c>
      <c r="E8" s="2">
        <v>-0.30210167127369608</v>
      </c>
      <c r="F8" s="2">
        <v>-0.27853038857658829</v>
      </c>
    </row>
    <row r="14" spans="1:8" x14ac:dyDescent="0.35">
      <c r="H14" s="27" t="s">
        <v>64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F5A16-EAC3-4F21-99FD-57262D53491D}">
  <dimension ref="A1:I18"/>
  <sheetViews>
    <sheetView showGridLines="0" workbookViewId="0">
      <selection activeCell="A2" sqref="A2"/>
    </sheetView>
  </sheetViews>
  <sheetFormatPr defaultColWidth="8.81640625" defaultRowHeight="14.5" x14ac:dyDescent="0.35"/>
  <cols>
    <col min="1" max="1" width="20.54296875" style="1" bestFit="1" customWidth="1"/>
    <col min="2" max="16384" width="8.81640625" style="1"/>
  </cols>
  <sheetData>
    <row r="1" spans="1:9" x14ac:dyDescent="0.35">
      <c r="A1" s="27" t="s">
        <v>68</v>
      </c>
      <c r="I1" s="27" t="s">
        <v>66</v>
      </c>
    </row>
    <row r="2" spans="1:9" x14ac:dyDescent="0.35">
      <c r="A2" s="6" t="s">
        <v>6</v>
      </c>
      <c r="B2" s="30">
        <v>2023</v>
      </c>
      <c r="C2" s="30">
        <v>2024</v>
      </c>
      <c r="D2" s="30">
        <v>2025</v>
      </c>
      <c r="E2" s="30">
        <v>2026</v>
      </c>
      <c r="F2" s="30">
        <v>2027</v>
      </c>
      <c r="G2" s="30">
        <v>2028</v>
      </c>
    </row>
    <row r="3" spans="1:9" x14ac:dyDescent="0.35">
      <c r="A3" s="1" t="s">
        <v>8</v>
      </c>
      <c r="B3" s="2">
        <v>-5.1900193360860101</v>
      </c>
      <c r="C3" s="2">
        <v>-5.2729181035665533</v>
      </c>
      <c r="D3" s="2">
        <v>-5.1672971028430519</v>
      </c>
      <c r="E3" s="2">
        <v>-5.4985396890760585</v>
      </c>
      <c r="F3" s="2">
        <v>-5.4929953403312837</v>
      </c>
      <c r="G3" s="2">
        <v>-5.9826004766106626</v>
      </c>
    </row>
    <row r="4" spans="1:9" x14ac:dyDescent="0.35">
      <c r="A4" s="1" t="s">
        <v>65</v>
      </c>
      <c r="B4" s="2">
        <v>-4.8358011422689877</v>
      </c>
      <c r="C4" s="2">
        <v>-4.978299143529811</v>
      </c>
      <c r="D4" s="2">
        <v>-6.4371038111715766</v>
      </c>
      <c r="E4" s="2">
        <v>-6.5088849759545875</v>
      </c>
      <c r="F4" s="2">
        <v>-6.4052170714041026</v>
      </c>
      <c r="G4" s="2">
        <v>-6.689118754657593</v>
      </c>
      <c r="H4" s="2"/>
    </row>
    <row r="5" spans="1:9" x14ac:dyDescent="0.35">
      <c r="A5" s="1" t="s">
        <v>20</v>
      </c>
      <c r="B5" s="2">
        <f>B4-B6-B7</f>
        <v>-2.4687325857555513</v>
      </c>
      <c r="C5" s="2">
        <f>C4-C6-C7</f>
        <v>-2.3950174433760654</v>
      </c>
      <c r="D5" s="2">
        <f>D4-D6-D7</f>
        <v>-2.7710520724568748</v>
      </c>
      <c r="E5" s="2">
        <f>E4-E6-E7</f>
        <v>-2.8421216587066254</v>
      </c>
      <c r="F5" s="2">
        <f>F4-F6-F7</f>
        <v>-2.7531519695981665</v>
      </c>
      <c r="G5" s="2">
        <f>G4-G6-G7</f>
        <v>-2.7194947086232233</v>
      </c>
    </row>
    <row r="6" spans="1:9" x14ac:dyDescent="0.35">
      <c r="A6" s="1" t="s">
        <v>21</v>
      </c>
      <c r="B6" s="2">
        <v>-1.1531774070340228</v>
      </c>
      <c r="C6" s="2">
        <v>-1.2726254289013164</v>
      </c>
      <c r="D6" s="2">
        <v>-1.443876305816117</v>
      </c>
      <c r="E6" s="2">
        <v>-1.6253354248936054</v>
      </c>
      <c r="F6" s="2">
        <v>-1.8547691732865232</v>
      </c>
      <c r="G6" s="2">
        <v>-2.125094096461261</v>
      </c>
    </row>
    <row r="7" spans="1:9" x14ac:dyDescent="0.35">
      <c r="A7" s="1" t="s">
        <v>22</v>
      </c>
      <c r="B7" s="2">
        <v>-1.2138911494794136</v>
      </c>
      <c r="C7" s="2">
        <v>-1.3106562712524292</v>
      </c>
      <c r="D7" s="2">
        <v>-2.222175432898585</v>
      </c>
      <c r="E7" s="2">
        <v>-2.0414278923543567</v>
      </c>
      <c r="F7" s="2">
        <v>-1.797295928519413</v>
      </c>
      <c r="G7" s="2">
        <v>-1.8445299495731087</v>
      </c>
    </row>
    <row r="9" spans="1:9" x14ac:dyDescent="0.35">
      <c r="A9" s="27" t="s">
        <v>69</v>
      </c>
    </row>
    <row r="10" spans="1:9" x14ac:dyDescent="0.35">
      <c r="A10" s="6" t="s">
        <v>6</v>
      </c>
      <c r="B10" s="30">
        <v>2023</v>
      </c>
      <c r="C10" s="30">
        <v>2024</v>
      </c>
      <c r="D10" s="30">
        <v>2025</v>
      </c>
      <c r="E10" s="30">
        <v>2026</v>
      </c>
      <c r="F10" s="30">
        <v>2027</v>
      </c>
      <c r="G10" s="30">
        <v>2028</v>
      </c>
    </row>
    <row r="11" spans="1:9" x14ac:dyDescent="0.35">
      <c r="A11" s="1" t="s">
        <v>8</v>
      </c>
      <c r="B11" s="2">
        <v>55.636291398429492</v>
      </c>
      <c r="C11" s="2">
        <v>59.280252738330162</v>
      </c>
      <c r="D11" s="2">
        <v>61.805046155289531</v>
      </c>
      <c r="E11" s="2">
        <v>64.527232785367659</v>
      </c>
      <c r="F11" s="2">
        <v>67.883235640550168</v>
      </c>
      <c r="G11" s="2">
        <v>71.154653765072979</v>
      </c>
    </row>
    <row r="12" spans="1:9" x14ac:dyDescent="0.35">
      <c r="A12" s="1" t="s">
        <v>20</v>
      </c>
      <c r="B12" s="2">
        <v>55.275583083646495</v>
      </c>
      <c r="C12" s="2">
        <v>58.627282849876515</v>
      </c>
      <c r="D12" s="2">
        <v>62.449302920733075</v>
      </c>
      <c r="E12" s="2">
        <v>66.195674698779783</v>
      </c>
      <c r="F12" s="2">
        <v>70.480023329871784</v>
      </c>
      <c r="G12" s="2">
        <v>74.466680151607974</v>
      </c>
    </row>
    <row r="13" spans="1:9" x14ac:dyDescent="0.35">
      <c r="A13" s="3"/>
      <c r="B13" s="4"/>
      <c r="C13" s="4"/>
      <c r="D13" s="4"/>
      <c r="E13" s="4"/>
      <c r="F13" s="4"/>
      <c r="G13" s="4"/>
    </row>
    <row r="14" spans="1:9" x14ac:dyDescent="0.35">
      <c r="A14" s="3"/>
      <c r="B14" s="4"/>
      <c r="C14" s="4"/>
      <c r="D14" s="4"/>
      <c r="E14" s="4"/>
      <c r="F14" s="4"/>
      <c r="G14" s="4"/>
      <c r="I14" s="27" t="s">
        <v>67</v>
      </c>
    </row>
    <row r="18" spans="2:7" x14ac:dyDescent="0.35">
      <c r="B18" s="2"/>
      <c r="C18" s="2"/>
      <c r="D18" s="2"/>
      <c r="E18" s="2"/>
      <c r="F18" s="2"/>
      <c r="G18" s="2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04936-00F1-45AF-ACB4-A899078713C8}">
  <dimension ref="A1:H4"/>
  <sheetViews>
    <sheetView showGridLines="0" workbookViewId="0">
      <selection activeCell="A2" sqref="A2"/>
    </sheetView>
  </sheetViews>
  <sheetFormatPr defaultColWidth="8.81640625" defaultRowHeight="14.5" x14ac:dyDescent="0.35"/>
  <cols>
    <col min="1" max="1" width="20.54296875" style="1" bestFit="1" customWidth="1"/>
    <col min="2" max="16384" width="8.81640625" style="1"/>
  </cols>
  <sheetData>
    <row r="1" spans="1:8" x14ac:dyDescent="0.35">
      <c r="H1" s="27" t="s">
        <v>70</v>
      </c>
    </row>
    <row r="2" spans="1:8" x14ac:dyDescent="0.35">
      <c r="A2" s="6" t="s">
        <v>6</v>
      </c>
      <c r="B2" s="30">
        <v>2025</v>
      </c>
      <c r="C2" s="30">
        <v>2026</v>
      </c>
      <c r="D2" s="30">
        <v>2027</v>
      </c>
      <c r="E2" s="30">
        <v>2028</v>
      </c>
      <c r="F2" s="30">
        <v>2029</v>
      </c>
    </row>
    <row r="3" spans="1:8" x14ac:dyDescent="0.35">
      <c r="A3" s="1" t="s">
        <v>8</v>
      </c>
      <c r="B3" s="2">
        <v>-5.1672971028430519</v>
      </c>
      <c r="C3" s="2">
        <v>-5.4985396890760585</v>
      </c>
      <c r="D3" s="2">
        <v>-5.4929953403312837</v>
      </c>
      <c r="E3" s="2">
        <v>-5.9826004766106626</v>
      </c>
      <c r="F3" s="2">
        <v>-6.0605218336794406</v>
      </c>
    </row>
    <row r="4" spans="1:8" x14ac:dyDescent="0.35">
      <c r="A4" s="1" t="s">
        <v>23</v>
      </c>
      <c r="C4" s="1">
        <v>-4.0999999999999996</v>
      </c>
      <c r="D4" s="1">
        <v>-3.5</v>
      </c>
      <c r="E4" s="1">
        <v>-2.8</v>
      </c>
      <c r="F4" s="1">
        <v>-2.5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66A70-560F-42CB-9DC9-40CC04ED0F2F}">
  <dimension ref="A1:G4"/>
  <sheetViews>
    <sheetView showGridLines="0" workbookViewId="0">
      <selection activeCell="A2" sqref="A2"/>
    </sheetView>
  </sheetViews>
  <sheetFormatPr defaultRowHeight="14.5" x14ac:dyDescent="0.35"/>
  <cols>
    <col min="1" max="1" width="16.81640625" style="1" bestFit="1" customWidth="1"/>
    <col min="2" max="16384" width="8.7265625" style="1"/>
  </cols>
  <sheetData>
    <row r="1" spans="1:7" x14ac:dyDescent="0.35">
      <c r="G1" s="27" t="s">
        <v>71</v>
      </c>
    </row>
    <row r="2" spans="1:7" x14ac:dyDescent="0.35">
      <c r="A2" s="6" t="s">
        <v>6</v>
      </c>
      <c r="B2" s="30">
        <v>2026</v>
      </c>
      <c r="C2" s="30">
        <v>2027</v>
      </c>
      <c r="D2" s="30">
        <v>2028</v>
      </c>
      <c r="E2" s="30">
        <v>2029</v>
      </c>
    </row>
    <row r="3" spans="1:7" x14ac:dyDescent="0.35">
      <c r="A3" s="1" t="s">
        <v>24</v>
      </c>
      <c r="B3" s="2">
        <v>1.9983314055301082</v>
      </c>
      <c r="C3" s="2">
        <v>0.88292655068419645</v>
      </c>
      <c r="D3" s="2">
        <v>1.8387643319110822</v>
      </c>
      <c r="E3" s="2">
        <v>0.60560007863486309</v>
      </c>
    </row>
    <row r="4" spans="1:7" x14ac:dyDescent="0.35">
      <c r="A4" s="1" t="s">
        <v>25</v>
      </c>
      <c r="B4" s="2">
        <v>1.3985396890760589</v>
      </c>
      <c r="C4" s="2">
        <v>0.59445565125522482</v>
      </c>
      <c r="D4" s="2">
        <v>1.1896051362793791</v>
      </c>
      <c r="E4" s="2">
        <v>0.37792135706877783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90bd8a-abf5-4496-9b56-aba63058f6b7" xsi:nil="true"/>
    <lcf76f155ced4ddcb4097134ff3c332f xmlns="9d76330f-e8f1-434f-b6cd-d02727bbea5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EC119FC22A0543BBECA9CA435733F4" ma:contentTypeVersion="14" ma:contentTypeDescription="Umožňuje vytvoriť nový dokument." ma:contentTypeScope="" ma:versionID="ce8f16343b328731eece95816959b782">
  <xsd:schema xmlns:xsd="http://www.w3.org/2001/XMLSchema" xmlns:xs="http://www.w3.org/2001/XMLSchema" xmlns:p="http://schemas.microsoft.com/office/2006/metadata/properties" xmlns:ns2="9d76330f-e8f1-434f-b6cd-d02727bbea50" xmlns:ns3="ca90bd8a-abf5-4496-9b56-aba63058f6b7" targetNamespace="http://schemas.microsoft.com/office/2006/metadata/properties" ma:root="true" ma:fieldsID="743cdb91053cfe76aebb0ffffe1297db" ns2:_="" ns3:_="">
    <xsd:import namespace="9d76330f-e8f1-434f-b6cd-d02727bbea50"/>
    <xsd:import namespace="ca90bd8a-abf5-4496-9b56-aba63058f6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76330f-e8f1-434f-b6cd-d02727bbea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a" ma:readOnly="false" ma:fieldId="{5cf76f15-5ced-4ddc-b409-7134ff3c332f}" ma:taxonomyMulti="true" ma:sspId="30defc02-63cd-467e-841e-d3ca21a4ec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90bd8a-abf5-4496-9b56-aba63058f6b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f5769d0-20cc-435c-8c24-8a4b6a412120}" ma:internalName="TaxCatchAll" ma:showField="CatchAllData" ma:web="ca90bd8a-abf5-4496-9b56-aba63058f6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418EB3-8FA8-4914-A03F-1E3FB9AF69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95B56C-1867-46E8-9DD5-5ABAF38966A6}">
  <ds:schemaRefs>
    <ds:schemaRef ds:uri="http://purl.org/dc/dcmitype/"/>
    <ds:schemaRef ds:uri="9d76330f-e8f1-434f-b6cd-d02727bbea50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ca90bd8a-abf5-4496-9b56-aba63058f6b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C201E9C-B393-4C33-A2E3-E97EC23DC8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76330f-e8f1-434f-b6cd-d02727bbea50"/>
    <ds:schemaRef ds:uri="ca90bd8a-abf5-4496-9b56-aba63058f6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G1</vt:lpstr>
      <vt:lpstr>G2</vt:lpstr>
      <vt:lpstr>G3</vt:lpstr>
      <vt:lpstr>G4</vt:lpstr>
      <vt:lpstr>G5</vt:lpstr>
      <vt:lpstr>G6,G7</vt:lpstr>
      <vt:lpstr>G8,G9</vt:lpstr>
      <vt:lpstr>G10</vt:lpstr>
      <vt:lpstr>G11</vt:lpstr>
      <vt:lpstr>G12</vt:lpstr>
      <vt:lpstr>G13</vt:lpstr>
      <vt:lpstr>TAB</vt:lpstr>
      <vt:lpstr>G14</vt:lpstr>
      <vt:lpstr>TAB!_Hlk156558719</vt:lpstr>
      <vt:lpstr>TAB!_Toc182466441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Pavol Majher</dc:creator>
  <cp:keywords/>
  <dc:description/>
  <cp:lastModifiedBy>Pavol Majher</cp:lastModifiedBy>
  <cp:revision/>
  <dcterms:created xsi:type="dcterms:W3CDTF">2025-07-23T14:01:37Z</dcterms:created>
  <dcterms:modified xsi:type="dcterms:W3CDTF">2025-08-14T05:59:05Z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0x01010095EC119FC22A0543BBECA9CA435733F4</vt:lpwstr>
  </property>
  <property fmtid="{D5CDD505-2E9C-101B-9397-08002B2CF9AE}" pid="3" name="MediaServiceImageTags">
    <vt:lpwstr/>
  </property>
</Properties>
</file>