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0.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3.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4.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5.xml" ContentType="application/vnd.openxmlformats-officedocument.drawingml.chartshapes+xml"/>
  <Override PartName="/xl/drawings/drawing36.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7.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8.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9.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0.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47.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50.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51.xml" ContentType="application/vnd.openxmlformats-officedocument.drawing+xml"/>
  <Override PartName="/xl/drawings/drawing52.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53.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54.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55.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56.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57.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58.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59.xml" ContentType="application/vnd.openxmlformats-officedocument.drawingml.chartshapes+xml"/>
  <Override PartName="/xl/drawings/drawing60.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61.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62.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63.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tus.senaj\Downloads\"/>
    </mc:Choice>
  </mc:AlternateContent>
  <xr:revisionPtr revIDLastSave="0" documentId="13_ncr:1_{04B0F9E8-9E75-4FBB-A30E-2B141738C070}" xr6:coauthVersionLast="47" xr6:coauthVersionMax="47" xr10:uidLastSave="{00000000-0000-0000-0000-000000000000}"/>
  <bookViews>
    <workbookView xWindow="28695" yWindow="0" windowWidth="26010" windowHeight="21705" xr2:uid="{C9D66611-577F-45FB-B7E3-4ACF058844DD}"/>
  </bookViews>
  <sheets>
    <sheet name="obsah" sheetId="80" r:id="rId1"/>
    <sheet name="O1" sheetId="53" r:id="rId2"/>
    <sheet name="O2" sheetId="81" r:id="rId3"/>
    <sheet name="O3" sheetId="82" r:id="rId4"/>
    <sheet name="O4" sheetId="84" r:id="rId5"/>
    <sheet name="O5" sheetId="90" r:id="rId6"/>
    <sheet name="O6" sheetId="91" r:id="rId7"/>
    <sheet name="T1" sheetId="85" r:id="rId8"/>
    <sheet name="T2" sheetId="92" r:id="rId9"/>
    <sheet name="T3" sheetId="94" r:id="rId10"/>
    <sheet name="G1" sheetId="16" r:id="rId11"/>
    <sheet name="G2" sheetId="4" r:id="rId12"/>
    <sheet name="G3" sheetId="26" r:id="rId13"/>
    <sheet name="G4" sheetId="75" r:id="rId14"/>
    <sheet name="G5" sheetId="61" r:id="rId15"/>
    <sheet name="G6" sheetId="86" r:id="rId16"/>
    <sheet name="G7" sheetId="78" r:id="rId17"/>
    <sheet name="G8" sheetId="77" r:id="rId18"/>
    <sheet name="G9" sheetId="87" r:id="rId19"/>
    <sheet name="G10" sheetId="88" r:id="rId20"/>
    <sheet name="G11" sheetId="2" r:id="rId21"/>
    <sheet name="G12" sheetId="42" r:id="rId22"/>
    <sheet name="G13" sheetId="68" r:id="rId23"/>
    <sheet name="G14" sheetId="63" r:id="rId24"/>
    <sheet name="G15" sheetId="43" r:id="rId25"/>
    <sheet name="G16" sheetId="45" r:id="rId26"/>
    <sheet name="G17" sheetId="44" r:id="rId27"/>
    <sheet name="G18" sheetId="12" r:id="rId28"/>
    <sheet name="G19" sheetId="24" r:id="rId29"/>
    <sheet name="G20" sheetId="96" r:id="rId30"/>
    <sheet name="G21" sheetId="9" r:id="rId31"/>
    <sheet name="G22" sheetId="8" r:id="rId32"/>
    <sheet name="G23" sheetId="15" r:id="rId33"/>
    <sheet name="G24" sheetId="97" r:id="rId34"/>
    <sheet name="G25" sheetId="10" r:id="rId35"/>
    <sheet name="G26" sheetId="36" r:id="rId36"/>
    <sheet name="G27a28" sheetId="93" r:id="rId37"/>
    <sheet name="G29" sheetId="17" r:id="rId38"/>
    <sheet name="G30" sheetId="13" r:id="rId39"/>
    <sheet name="G31" sheetId="34" r:id="rId40"/>
    <sheet name="G32" sheetId="23" r:id="rId41"/>
    <sheet name="G33" sheetId="18" r:id="rId42"/>
    <sheet name="G34" sheetId="47" r:id="rId43"/>
    <sheet name="G35" sheetId="48" r:id="rId44"/>
    <sheet name="G36" sheetId="49" r:id="rId45"/>
    <sheet name="G37" sheetId="3" r:id="rId46"/>
    <sheet name="G38" sheetId="89" r:id="rId47"/>
    <sheet name="G39" sheetId="38" r:id="rId48"/>
  </sheets>
  <definedNames>
    <definedName name="\A" localSheetId="14">'G5'!#REF!</definedName>
    <definedName name="\A">#REF!</definedName>
    <definedName name="\B" localSheetId="14">'G5'!#REF!</definedName>
    <definedName name="\B">#REF!</definedName>
    <definedName name="\C" localSheetId="14">'G5'!#REF!</definedName>
    <definedName name="\C">#REF!</definedName>
    <definedName name="\C2">#REF!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#REF!,#REF!,#REF!,#REF!,#REF!,#REF!,#REF!,#REF!,#REF!,#REF!</definedName>
    <definedName name="_____________________DAT1" localSheetId="14">#REF!</definedName>
    <definedName name="_____________________DAT1">#REF!</definedName>
    <definedName name="_____________________DAT2" localSheetId="14">#REF!</definedName>
    <definedName name="_____________________DAT2">#REF!</definedName>
    <definedName name="_____________________DAT7" localSheetId="14">#REF!</definedName>
    <definedName name="_____________________DAT7">#REF!</definedName>
    <definedName name="____________________dat3" localSheetId="14">#REF!</definedName>
    <definedName name="____________________dat3">#REF!</definedName>
    <definedName name="____________________DAT8" localSheetId="14">#REF!</definedName>
    <definedName name="____________________DAT8">#REF!</definedName>
    <definedName name="___________________DAT1" localSheetId="14">#REF!</definedName>
    <definedName name="___________________DAT1">#REF!</definedName>
    <definedName name="___________________DAT2" localSheetId="14">#REF!</definedName>
    <definedName name="___________________DAT2">#REF!</definedName>
    <definedName name="___________________DAT7" localSheetId="14">#REF!</definedName>
    <definedName name="___________________DAT7">#REF!</definedName>
    <definedName name="__________________dat3" localSheetId="14">#REF!</definedName>
    <definedName name="__________________dat3">#REF!</definedName>
    <definedName name="__________________DAT8" localSheetId="14">#REF!</definedName>
    <definedName name="__________________DAT8">#REF!</definedName>
    <definedName name="_________________DAT1" localSheetId="14">#REF!</definedName>
    <definedName name="_________________DAT1">#REF!</definedName>
    <definedName name="_________________DAT2" localSheetId="14">#REF!</definedName>
    <definedName name="_________________DAT2">#REF!</definedName>
    <definedName name="_________________DAT7" localSheetId="14">#REF!</definedName>
    <definedName name="_________________DAT7">#REF!</definedName>
    <definedName name="________________DAT1" localSheetId="14">#REF!</definedName>
    <definedName name="________________DAT1">#REF!</definedName>
    <definedName name="________________DAT2" localSheetId="14">#REF!</definedName>
    <definedName name="________________DAT2">#REF!</definedName>
    <definedName name="________________dat3" localSheetId="14">#REF!</definedName>
    <definedName name="________________dat3">#REF!</definedName>
    <definedName name="________________DAT7" localSheetId="14">#REF!</definedName>
    <definedName name="________________DAT7">#REF!</definedName>
    <definedName name="________________DAT8" localSheetId="14">#REF!</definedName>
    <definedName name="________________DAT8">#REF!</definedName>
    <definedName name="______________DAT1" localSheetId="14">#REF!</definedName>
    <definedName name="______________DAT1">#REF!</definedName>
    <definedName name="______________DAT2" localSheetId="14">#REF!</definedName>
    <definedName name="______________DAT2">#REF!</definedName>
    <definedName name="______________dat3" localSheetId="14">#REF!</definedName>
    <definedName name="______________dat3">#REF!</definedName>
    <definedName name="______________DAT7" localSheetId="14">#REF!</definedName>
    <definedName name="______________DAT7">#REF!</definedName>
    <definedName name="______________DAT8" localSheetId="14">#REF!</definedName>
    <definedName name="______________DAT8">#REF!</definedName>
    <definedName name="____________DAT1" localSheetId="14">#REF!</definedName>
    <definedName name="____________DAT1">#REF!</definedName>
    <definedName name="____________DAT2" localSheetId="14">#REF!</definedName>
    <definedName name="____________DAT2">#REF!</definedName>
    <definedName name="____________dat3" localSheetId="14">#REF!</definedName>
    <definedName name="____________dat3">#REF!</definedName>
    <definedName name="____________DAT7" localSheetId="14">#REF!</definedName>
    <definedName name="____________DAT7">#REF!</definedName>
    <definedName name="____________DAT8" localSheetId="14">#REF!</definedName>
    <definedName name="____________DAT8">#REF!</definedName>
    <definedName name="___________DAT1" localSheetId="14">#REF!</definedName>
    <definedName name="___________DAT1">#REF!</definedName>
    <definedName name="___________DAT2" localSheetId="14">#REF!</definedName>
    <definedName name="___________DAT2">#REF!</definedName>
    <definedName name="___________dat3" localSheetId="14">#REF!</definedName>
    <definedName name="___________dat3">#REF!</definedName>
    <definedName name="___________DAT7" localSheetId="14">#REF!</definedName>
    <definedName name="___________DAT7">#REF!</definedName>
    <definedName name="___________DAT8" localSheetId="14">#REF!</definedName>
    <definedName name="___________DAT8">#REF!</definedName>
    <definedName name="__________DAT1" localSheetId="14">#REF!</definedName>
    <definedName name="__________DAT1">#REF!</definedName>
    <definedName name="__________DAT2" localSheetId="14">#REF!</definedName>
    <definedName name="__________DAT2">#REF!</definedName>
    <definedName name="__________dat3" localSheetId="14">#REF!</definedName>
    <definedName name="__________dat3">#REF!</definedName>
    <definedName name="__________DAT7" localSheetId="14">#REF!</definedName>
    <definedName name="__________DAT7">#REF!</definedName>
    <definedName name="__________DAT8" localSheetId="14">#REF!</definedName>
    <definedName name="__________DAT8">#REF!</definedName>
    <definedName name="_________DAT1" localSheetId="14">#REF!</definedName>
    <definedName name="_________DAT1">#REF!</definedName>
    <definedName name="_________DAT2" localSheetId="14">#REF!</definedName>
    <definedName name="_________DAT2">#REF!</definedName>
    <definedName name="_________DAT7" localSheetId="14">#REF!</definedName>
    <definedName name="_________DAT7">#REF!</definedName>
    <definedName name="________dat3" localSheetId="14">#REF!</definedName>
    <definedName name="________dat3">#REF!</definedName>
    <definedName name="________DAT8" localSheetId="14">#REF!</definedName>
    <definedName name="________DAT8">#REF!</definedName>
    <definedName name="_______DAT1" localSheetId="14">#REF!</definedName>
    <definedName name="_______DAT1">#REF!</definedName>
    <definedName name="_______DAT2" localSheetId="14">#REF!</definedName>
    <definedName name="_______DAT2">#REF!</definedName>
    <definedName name="_______dat3" localSheetId="14">#REF!</definedName>
    <definedName name="_______dat3">#REF!</definedName>
    <definedName name="_______DAT7" localSheetId="14">#REF!</definedName>
    <definedName name="_______DAT7">#REF!</definedName>
    <definedName name="_______DAT8" localSheetId="14">#REF!</definedName>
    <definedName name="_______DAT8">#REF!</definedName>
    <definedName name="_______ISC3">#REF!+#REF!</definedName>
    <definedName name="_______UD2" localSheetId="14">#REF!</definedName>
    <definedName name="_______UD2">#REF!</definedName>
    <definedName name="______DAT1" localSheetId="14">#REF!</definedName>
    <definedName name="______DAT1">#REF!</definedName>
    <definedName name="______DAT2" localSheetId="14">#REF!</definedName>
    <definedName name="______DAT2">#REF!</definedName>
    <definedName name="______dat3" localSheetId="14">#REF!</definedName>
    <definedName name="______dat3">#REF!</definedName>
    <definedName name="______DAT7" localSheetId="14">#REF!</definedName>
    <definedName name="______DAT7">#REF!</definedName>
    <definedName name="______DAT8" localSheetId="14">#REF!</definedName>
    <definedName name="______DAT8">#REF!</definedName>
    <definedName name="______ISC3">#REF!+#REF!</definedName>
    <definedName name="______UD2" localSheetId="14">#REF!</definedName>
    <definedName name="______UD2">#REF!</definedName>
    <definedName name="_____BOP2" localSheetId="14">'G5'!#REF!</definedName>
    <definedName name="_____BOP2">#REF!</definedName>
    <definedName name="_____DAT1" localSheetId="14">'G5'!#REF!</definedName>
    <definedName name="_____DAT1">#REF!</definedName>
    <definedName name="_____DAT2" localSheetId="14">'G5'!#REF!</definedName>
    <definedName name="_____DAT2">#REF!</definedName>
    <definedName name="_____dat3" localSheetId="14">'G5'!#REF!</definedName>
    <definedName name="_____dat3">#REF!</definedName>
    <definedName name="_____DAT7" localSheetId="14">'G5'!#REF!</definedName>
    <definedName name="_____DAT7">#REF!</definedName>
    <definedName name="_____DAT8" localSheetId="14">#REF!</definedName>
    <definedName name="_____DAT8">#REF!</definedName>
    <definedName name="_____EXP5" localSheetId="14">'G5'!#REF!</definedName>
    <definedName name="_____EXP5">#REF!</definedName>
    <definedName name="_____EXP6" localSheetId="14">'G5'!#REF!</definedName>
    <definedName name="_____EXP6">#REF!</definedName>
    <definedName name="_____EXP7" localSheetId="14">'G5'!#REF!</definedName>
    <definedName name="_____EXP7">#REF!</definedName>
    <definedName name="_____EXP9">#REF!</definedName>
    <definedName name="_____IMP2">#REF!</definedName>
    <definedName name="_____IMP4">#REF!</definedName>
    <definedName name="_____IMP6">#REF!</definedName>
    <definedName name="_____IMP7">#REF!</definedName>
    <definedName name="_____ISC3">#REF!+#REF!</definedName>
    <definedName name="_____MTS2">#REF!</definedName>
    <definedName name="_____PAG2">#REF!</definedName>
    <definedName name="_____PAG3">#REF!</definedName>
    <definedName name="_____PAG4">#REF!</definedName>
    <definedName name="_____PAG5">#REF!</definedName>
    <definedName name="_____PAG6">#REF!</definedName>
    <definedName name="_____RES2">#REF!</definedName>
    <definedName name="_____TAB7" localSheetId="14">'G5'!#REF!</definedName>
    <definedName name="_____TAB7">#REF!</definedName>
    <definedName name="_____UD2" localSheetId="14">#REF!</definedName>
    <definedName name="_____UD2">#REF!</definedName>
    <definedName name="____BOP1" localSheetId="14">'G5'!#REF!</definedName>
    <definedName name="____BOP1">#REF!</definedName>
    <definedName name="____BOP2" localSheetId="14">'G5'!#REF!</definedName>
    <definedName name="____BOP2">#REF!</definedName>
    <definedName name="____DAT1" localSheetId="14">'G5'!#REF!</definedName>
    <definedName name="____DAT1">#REF!</definedName>
    <definedName name="____DAT2" localSheetId="14">'G5'!#REF!</definedName>
    <definedName name="____DAT2">#REF!</definedName>
    <definedName name="____dat3" localSheetId="14">#REF!</definedName>
    <definedName name="____dat3">#REF!</definedName>
    <definedName name="____dat5" localSheetId="14">#REF!</definedName>
    <definedName name="____dat5">#REF!</definedName>
    <definedName name="____DAT7" localSheetId="14">#REF!</definedName>
    <definedName name="____DAT7">#REF!</definedName>
    <definedName name="____DAT8" localSheetId="14">#REF!</definedName>
    <definedName name="____DAT8">#REF!</definedName>
    <definedName name="____EXP5" localSheetId="14">'G5'!#REF!</definedName>
    <definedName name="____EXP5">#REF!</definedName>
    <definedName name="____EXP6" localSheetId="14">'G5'!#REF!</definedName>
    <definedName name="____EXP6">#REF!</definedName>
    <definedName name="____EXP7" localSheetId="14">'G5'!#REF!</definedName>
    <definedName name="____EXP7">#REF!</definedName>
    <definedName name="____EXP9">#REF!</definedName>
    <definedName name="____IMP10">#REF!</definedName>
    <definedName name="____IMP2">#REF!</definedName>
    <definedName name="____IMP4">#REF!</definedName>
    <definedName name="____IMP6">#REF!</definedName>
    <definedName name="____IMP7">#REF!</definedName>
    <definedName name="____IMP8">#REF!</definedName>
    <definedName name="____ISC3">#REF!+#REF!</definedName>
    <definedName name="____MTS2">#REF!</definedName>
    <definedName name="____OUT1" localSheetId="14">'G5'!#REF!</definedName>
    <definedName name="____OUT1">#REF!</definedName>
    <definedName name="____OUT2" localSheetId="14">'G5'!#REF!</definedName>
    <definedName name="____OUT2">#REF!</definedName>
    <definedName name="____PAG2" localSheetId="14">'G5'!#REF!</definedName>
    <definedName name="____PAG2">#REF!</definedName>
    <definedName name="____PAG3" localSheetId="14">'G5'!#REF!</definedName>
    <definedName name="____PAG3">#REF!</definedName>
    <definedName name="____PAG4">#REF!</definedName>
    <definedName name="____PAG5">#REF!</definedName>
    <definedName name="____PAG6">#REF!</definedName>
    <definedName name="____PAG7" localSheetId="14">'G5'!#REF!</definedName>
    <definedName name="____PAG7">#REF!</definedName>
    <definedName name="____pro2001">#REF!</definedName>
    <definedName name="____RES2" localSheetId="14">'G5'!#REF!</definedName>
    <definedName name="____RES2">#REF!</definedName>
    <definedName name="____TAB1" localSheetId="14">'G5'!#REF!</definedName>
    <definedName name="____TAB1">#REF!</definedName>
    <definedName name="____TAB10" localSheetId="14">'G5'!#REF!</definedName>
    <definedName name="____TAB10">#REF!</definedName>
    <definedName name="____TAB12" localSheetId="14">'G5'!#REF!</definedName>
    <definedName name="____TAB12">#REF!</definedName>
    <definedName name="____Tab19">#REF!</definedName>
    <definedName name="____TAB2">#REF!</definedName>
    <definedName name="____Tab20">#REF!</definedName>
    <definedName name="____Tab21">#REF!</definedName>
    <definedName name="____Tab22">#REF!</definedName>
    <definedName name="____Tab23">#REF!</definedName>
    <definedName name="____Tab24">#REF!</definedName>
    <definedName name="____Tab26">#REF!</definedName>
    <definedName name="____Tab27">#REF!</definedName>
    <definedName name="____Tab28">#REF!</definedName>
    <definedName name="____Tab29">#REF!</definedName>
    <definedName name="____TAB3">#REF!</definedName>
    <definedName name="____Tab30">#REF!</definedName>
    <definedName name="____Tab31">#REF!</definedName>
    <definedName name="____Tab32">#REF!</definedName>
    <definedName name="____Tab33">#REF!</definedName>
    <definedName name="____Tab34">#REF!</definedName>
    <definedName name="____Tab35">#REF!</definedName>
    <definedName name="____TAB4">#REF!</definedName>
    <definedName name="____TAB5">#REF!</definedName>
    <definedName name="____tab6">#REF!</definedName>
    <definedName name="____TAB7">#REF!</definedName>
    <definedName name="____TAB8">#REF!</definedName>
    <definedName name="____tab9">#REF!</definedName>
    <definedName name="____TB41">#REF!</definedName>
    <definedName name="____UD2" localSheetId="14">#REF!</definedName>
    <definedName name="____UD2">#REF!</definedName>
    <definedName name="____WEO1" localSheetId="14">'G5'!#REF!</definedName>
    <definedName name="____WEO1">#REF!</definedName>
    <definedName name="____WEO2" localSheetId="14">'G5'!#REF!</definedName>
    <definedName name="____WEO2">#REF!</definedName>
    <definedName name="___BOP1" localSheetId="14">'G5'!#REF!</definedName>
    <definedName name="___BOP1">#REF!</definedName>
    <definedName name="___BOP2" localSheetId="14">'G5'!#REF!</definedName>
    <definedName name="___BOP2">#REF!</definedName>
    <definedName name="___DAT1" localSheetId="14">'G5'!#REF!</definedName>
    <definedName name="___DAT1">#REF!</definedName>
    <definedName name="___DAT2" localSheetId="14">'G5'!#REF!</definedName>
    <definedName name="___DAT2">#REF!</definedName>
    <definedName name="___dat3" localSheetId="14">'G5'!#REF!</definedName>
    <definedName name="___dat3">#REF!</definedName>
    <definedName name="___DAT7" localSheetId="14">#REF!</definedName>
    <definedName name="___DAT7">#REF!</definedName>
    <definedName name="___DAT8" localSheetId="14">#REF!</definedName>
    <definedName name="___DAT8">#REF!</definedName>
    <definedName name="___EXP5" localSheetId="14">'G5'!#REF!</definedName>
    <definedName name="___EXP5">#REF!</definedName>
    <definedName name="___EXP6" localSheetId="14">'G5'!#REF!</definedName>
    <definedName name="___EXP6">#REF!</definedName>
    <definedName name="___EXP7" localSheetId="14">'G5'!#REF!</definedName>
    <definedName name="___EXP7">#REF!</definedName>
    <definedName name="___EXP9">#REF!</definedName>
    <definedName name="___IMP10">#REF!</definedName>
    <definedName name="___IMP2">#REF!</definedName>
    <definedName name="___IMP4">#REF!</definedName>
    <definedName name="___IMP6">#REF!</definedName>
    <definedName name="___IMP7">#REF!</definedName>
    <definedName name="___IMP8">#REF!</definedName>
    <definedName name="___ISC3">#REF!+#REF!</definedName>
    <definedName name="___MTS2">#REF!</definedName>
    <definedName name="___OUT1" localSheetId="14">'G5'!#REF!</definedName>
    <definedName name="___OUT1">#REF!</definedName>
    <definedName name="___OUT2" localSheetId="14">'G5'!#REF!</definedName>
    <definedName name="___OUT2">#REF!</definedName>
    <definedName name="___PAG2" localSheetId="14">'G5'!#REF!</definedName>
    <definedName name="___PAG2">#REF!</definedName>
    <definedName name="___PAG3" localSheetId="14">'G5'!#REF!</definedName>
    <definedName name="___PAG3">#REF!</definedName>
    <definedName name="___PAG4">#REF!</definedName>
    <definedName name="___PAG5">#REF!</definedName>
    <definedName name="___PAG6">#REF!</definedName>
    <definedName name="___PAG7" localSheetId="14">'G5'!#REF!</definedName>
    <definedName name="___PAG7">#REF!</definedName>
    <definedName name="___pro2001">#REF!</definedName>
    <definedName name="___RES2" localSheetId="14">'G5'!#REF!</definedName>
    <definedName name="___RES2">#REF!</definedName>
    <definedName name="___TAB1" localSheetId="14">'G5'!#REF!</definedName>
    <definedName name="___TAB1">#REF!</definedName>
    <definedName name="___TAB10" localSheetId="14">'G5'!#REF!</definedName>
    <definedName name="___TAB10">#REF!</definedName>
    <definedName name="___TAB12" localSheetId="14">'G5'!#REF!</definedName>
    <definedName name="___TAB12">#REF!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32">#REF!</definedName>
    <definedName name="___Tab33">#REF!</definedName>
    <definedName name="___Tab34">#REF!</definedName>
    <definedName name="___Tab35">#REF!</definedName>
    <definedName name="___TAB4">#REF!</definedName>
    <definedName name="___TAB5">#REF!</definedName>
    <definedName name="___tab6">#REF!</definedName>
    <definedName name="___TAB7">#REF!</definedName>
    <definedName name="___TAB8">#REF!</definedName>
    <definedName name="___tab9">#REF!</definedName>
    <definedName name="___TB41">#REF!</definedName>
    <definedName name="___UD2" localSheetId="14">#REF!</definedName>
    <definedName name="___UD2">#REF!</definedName>
    <definedName name="___WEO1" localSheetId="14">'G5'!#REF!</definedName>
    <definedName name="___WEO1">#REF!</definedName>
    <definedName name="___WEO2" localSheetId="14">'G5'!#REF!</definedName>
    <definedName name="___WEO2">#REF!</definedName>
    <definedName name="__123Graph_A" localSheetId="14" hidden="1">'G5'!#REF!</definedName>
    <definedName name="__123Graph_A" hidden="1">#REF!</definedName>
    <definedName name="__123Graph_ABERLGRAP" localSheetId="14" hidden="1">#REF!</definedName>
    <definedName name="__123Graph_ABERLGRAP">#REF!</definedName>
    <definedName name="__123Graph_ACATCH1" localSheetId="14" hidden="1">#REF!</definedName>
    <definedName name="__123Graph_ACATCH1">#REF!</definedName>
    <definedName name="__123Graph_ACONVERG1" localSheetId="14" hidden="1">#REF!</definedName>
    <definedName name="__123Graph_ACONVERG1">#REF!</definedName>
    <definedName name="__123Graph_AECTOT" localSheetId="14" hidden="1">'G5'!#REF!</definedName>
    <definedName name="__123Graph_AECTOT">#REF!</definedName>
    <definedName name="__123Graph_AEXP" localSheetId="14" hidden="1">'G5'!#REF!</definedName>
    <definedName name="__123Graph_AEXP" hidden="1">#REF!</definedName>
    <definedName name="__123Graph_AGRAPH2" localSheetId="14" hidden="1">'G5'!#REF!</definedName>
    <definedName name="__123Graph_AGRAPH2">#REF!</definedName>
    <definedName name="__123Graph_AGRAPH41" localSheetId="14" hidden="1">'G5'!#REF!</definedName>
    <definedName name="__123Graph_AGRAPH41">#REF!</definedName>
    <definedName name="__123Graph_AGRAPH42" localSheetId="14" hidden="1">'G5'!#REF!</definedName>
    <definedName name="__123Graph_AGRAPH42">#REF!</definedName>
    <definedName name="__123Graph_AGRAPH44" localSheetId="14" hidden="1">'G5'!#REF!</definedName>
    <definedName name="__123Graph_AGRAPH44">#REF!</definedName>
    <definedName name="__123Graph_AIBRD_LEND" localSheetId="14" hidden="1">#REF!</definedName>
    <definedName name="__123Graph_AIBRD_LEND" hidden="1">#REF!</definedName>
    <definedName name="__123Graph_AIMPORTS" localSheetId="14" hidden="1">'G5'!#REF!</definedName>
    <definedName name="__123Graph_AIMPORTS" hidden="1">#REF!</definedName>
    <definedName name="__123Graph_APERIB" localSheetId="14" hidden="1">'G5'!#REF!</definedName>
    <definedName name="__123Graph_APERIB">#REF!</definedName>
    <definedName name="__123Graph_APIPELINE" localSheetId="14" hidden="1">#REF!</definedName>
    <definedName name="__123Graph_APIPELINE" hidden="1">#REF!</definedName>
    <definedName name="__123Graph_APRODABSC" localSheetId="14" hidden="1">#REF!</definedName>
    <definedName name="__123Graph_APRODABSC">#REF!</definedName>
    <definedName name="__123Graph_APRODABSD" localSheetId="14" hidden="1">#REF!</definedName>
    <definedName name="__123Graph_APRODABSD">#REF!</definedName>
    <definedName name="__123Graph_APRODTRE2" localSheetId="14" hidden="1">#REF!</definedName>
    <definedName name="__123Graph_APRODTRE2">#REF!</definedName>
    <definedName name="__123Graph_APRODTRE3" localSheetId="14" hidden="1">#REF!</definedName>
    <definedName name="__123Graph_APRODTRE3">#REF!</definedName>
    <definedName name="__123Graph_APRODTRE4" localSheetId="14" hidden="1">#REF!</definedName>
    <definedName name="__123Graph_APRODTRE4">#REF!</definedName>
    <definedName name="__123Graph_APRODTREND" localSheetId="14" hidden="1">#REF!</definedName>
    <definedName name="__123Graph_APRODTREND">#REF!</definedName>
    <definedName name="__123Graph_AREER" localSheetId="14" hidden="1">'G5'!#REF!</definedName>
    <definedName name="__123Graph_AREER" hidden="1">#REF!</definedName>
    <definedName name="__123Graph_ATEST1" localSheetId="14" hidden="1">'G5'!#REF!</definedName>
    <definedName name="__123Graph_ATEST1" hidden="1">#REF!</definedName>
    <definedName name="__123Graph_AUTRECHT" localSheetId="14" hidden="1">#REF!</definedName>
    <definedName name="__123Graph_AUTRECHT">#REF!</definedName>
    <definedName name="__123Graph_B" localSheetId="14" hidden="1">'G5'!#REF!</definedName>
    <definedName name="__123Graph_B" hidden="1">#REF!</definedName>
    <definedName name="__123Graph_BBERLGRAP" localSheetId="14" hidden="1">'G5'!#REF!</definedName>
    <definedName name="__123Graph_BBERLGRAP">#REF!</definedName>
    <definedName name="__123Graph_BCATCH1" localSheetId="14" hidden="1">'G5'!#REF!</definedName>
    <definedName name="__123Graph_BCATCH1">#REF!</definedName>
    <definedName name="__123Graph_BCONVERG1" localSheetId="14" hidden="1">'G5'!#REF!</definedName>
    <definedName name="__123Graph_BCONVERG1">#REF!</definedName>
    <definedName name="__123Graph_BCurrent" localSheetId="14" hidden="1">'G5'!#REF!</definedName>
    <definedName name="__123Graph_BCurrent" hidden="1">#REF!</definedName>
    <definedName name="__123Graph_BECTOT">#REF!</definedName>
    <definedName name="__123Graph_BGDP" localSheetId="14" hidden="1">'G5'!#REF!</definedName>
    <definedName name="__123Graph_BGDP" hidden="1">#REF!</definedName>
    <definedName name="__123Graph_BGRAPH2" localSheetId="14" hidden="1">#REF!</definedName>
    <definedName name="__123Graph_BGRAPH2">#REF!</definedName>
    <definedName name="__123Graph_BGRAPH41" localSheetId="14" hidden="1">#REF!</definedName>
    <definedName name="__123Graph_BGRAPH41">#REF!</definedName>
    <definedName name="__123Graph_BIBRD_LEND" localSheetId="14" hidden="1">#REF!</definedName>
    <definedName name="__123Graph_BIBRD_LEND" hidden="1">#REF!</definedName>
    <definedName name="__123Graph_BIMPORTS" localSheetId="14" hidden="1">'G5'!#REF!</definedName>
    <definedName name="__123Graph_BIMPORTS" hidden="1">#REF!</definedName>
    <definedName name="__123Graph_BMONEY" localSheetId="14" hidden="1">'G5'!#REF!</definedName>
    <definedName name="__123Graph_BMONEY" hidden="1">#REF!</definedName>
    <definedName name="__123Graph_BPERIB" localSheetId="14" hidden="1">#REF!</definedName>
    <definedName name="__123Graph_BPERIB">#REF!</definedName>
    <definedName name="__123Graph_BPIPELINE" localSheetId="14" hidden="1">#REF!</definedName>
    <definedName name="__123Graph_BPIPELINE" hidden="1">#REF!</definedName>
    <definedName name="__123Graph_BPRODABSC" localSheetId="14" hidden="1">#REF!</definedName>
    <definedName name="__123Graph_BPRODABSC">#REF!</definedName>
    <definedName name="__123Graph_BPRODABSD" localSheetId="14" hidden="1">#REF!</definedName>
    <definedName name="__123Graph_BPRODABSD">#REF!</definedName>
    <definedName name="__123Graph_BREER" localSheetId="14" hidden="1">'G5'!#REF!</definedName>
    <definedName name="__123Graph_BREER" hidden="1">#REF!</definedName>
    <definedName name="__123Graph_BREER3" localSheetId="14" hidden="1">'G5'!#REF!</definedName>
    <definedName name="__123Graph_BREER3" hidden="1">#REF!</definedName>
    <definedName name="__123Graph_BTEST1" localSheetId="14" hidden="1">'G5'!#REF!</definedName>
    <definedName name="__123Graph_BTEST1" hidden="1">#REF!</definedName>
    <definedName name="__123Graph_C" localSheetId="14" hidden="1">'G5'!#REF!</definedName>
    <definedName name="__123Graph_C" hidden="1">#REF!</definedName>
    <definedName name="__123Graph_CBERLGRAP" localSheetId="14" hidden="1">'G5'!#REF!</definedName>
    <definedName name="__123Graph_CBERLGRAP">#REF!</definedName>
    <definedName name="__123Graph_CCATCH1" localSheetId="14" hidden="1">'G5'!#REF!</definedName>
    <definedName name="__123Graph_CCATCH1">#REF!</definedName>
    <definedName name="__123Graph_CCONVERG1">#REF!</definedName>
    <definedName name="__123Graph_CECTOT" localSheetId="14" hidden="1">'G5'!#REF!</definedName>
    <definedName name="__123Graph_CECTOT">#REF!</definedName>
    <definedName name="__123Graph_CGRAPH41" localSheetId="14" hidden="1">'G5'!#REF!</definedName>
    <definedName name="__123Graph_CGRAPH41">#REF!</definedName>
    <definedName name="__123Graph_CGRAPH44" localSheetId="14" hidden="1">'G5'!#REF!</definedName>
    <definedName name="__123Graph_CGRAPH44">#REF!</definedName>
    <definedName name="__123Graph_CIMPORTS" localSheetId="14" hidden="1">'G5'!#REF!</definedName>
    <definedName name="__123Graph_CIMPORTS" hidden="1">#REF!</definedName>
    <definedName name="__123Graph_CPERIA" localSheetId="14" hidden="1">'G5'!#REF!</definedName>
    <definedName name="__123Graph_CPERIA">#REF!</definedName>
    <definedName name="__123Graph_CPERIB" localSheetId="14" hidden="1">'G5'!#REF!</definedName>
    <definedName name="__123Graph_CPERIB">#REF!</definedName>
    <definedName name="__123Graph_CPRODABSC" localSheetId="14" hidden="1">'G5'!#REF!</definedName>
    <definedName name="__123Graph_CPRODABSC">#REF!</definedName>
    <definedName name="__123Graph_CPRODTRE2" localSheetId="14" hidden="1">'G5'!#REF!</definedName>
    <definedName name="__123Graph_CPRODTRE2">#REF!</definedName>
    <definedName name="__123Graph_CPRODTREND" localSheetId="14" hidden="1">#REF!</definedName>
    <definedName name="__123Graph_CPRODTREND">#REF!</definedName>
    <definedName name="__123Graph_CREER" localSheetId="14" hidden="1">'G5'!#REF!</definedName>
    <definedName name="__123Graph_CREER" hidden="1">#REF!</definedName>
    <definedName name="__123Graph_CREER3" localSheetId="14" hidden="1">'G5'!#REF!</definedName>
    <definedName name="__123Graph_CREER3" hidden="1">#REF!</definedName>
    <definedName name="__123Graph_CTEST1" localSheetId="14" hidden="1">'G5'!#REF!</definedName>
    <definedName name="__123Graph_CTEST1" hidden="1">#REF!</definedName>
    <definedName name="__123Graph_CUTRECHT" localSheetId="14" hidden="1">#REF!</definedName>
    <definedName name="__123Graph_CUTRECHT">#REF!</definedName>
    <definedName name="__123Graph_D" localSheetId="14" hidden="1">#REF!</definedName>
    <definedName name="__123Graph_D" hidden="1">#REF!</definedName>
    <definedName name="__123Graph_DBERLGRAP" localSheetId="14" hidden="1">#REF!</definedName>
    <definedName name="__123Graph_DBERLGRAP">#REF!</definedName>
    <definedName name="__123Graph_DCATCH1" localSheetId="14" hidden="1">#REF!</definedName>
    <definedName name="__123Graph_DCATCH1">#REF!</definedName>
    <definedName name="__123Graph_DCONVERG1" localSheetId="14" hidden="1">#REF!</definedName>
    <definedName name="__123Graph_DCONVERG1">#REF!</definedName>
    <definedName name="__123Graph_DECTOT" localSheetId="14" hidden="1">'G5'!#REF!</definedName>
    <definedName name="__123Graph_DECTOT">#REF!</definedName>
    <definedName name="__123Graph_DGRAPH41" localSheetId="14" hidden="1">#REF!</definedName>
    <definedName name="__123Graph_DGRAPH41">#REF!</definedName>
    <definedName name="__123Graph_DPERIA" localSheetId="14" hidden="1">#REF!</definedName>
    <definedName name="__123Graph_DPERIA">#REF!</definedName>
    <definedName name="__123Graph_DPERIB" localSheetId="14" hidden="1">#REF!</definedName>
    <definedName name="__123Graph_DPERIB">#REF!</definedName>
    <definedName name="__123Graph_DPRODABSC" localSheetId="14" hidden="1">#REF!</definedName>
    <definedName name="__123Graph_DPRODABSC">#REF!</definedName>
    <definedName name="__123Graph_DREER3" localSheetId="14" hidden="1">'G5'!#REF!</definedName>
    <definedName name="__123Graph_DREER3" hidden="1">#REF!</definedName>
    <definedName name="__123Graph_DTEST1" localSheetId="14" hidden="1">'G5'!#REF!</definedName>
    <definedName name="__123Graph_DTEST1" hidden="1">#REF!</definedName>
    <definedName name="__123Graph_DUTRECHT" localSheetId="14" hidden="1">#REF!</definedName>
    <definedName name="__123Graph_DUTRECHT">#REF!</definedName>
    <definedName name="__123Graph_E" localSheetId="14" hidden="1">'G5'!#REF!</definedName>
    <definedName name="__123Graph_E" hidden="1">#REF!</definedName>
    <definedName name="__123Graph_EBERLGRAP" localSheetId="14" hidden="1">'G5'!#REF!</definedName>
    <definedName name="__123Graph_EBERLGRAP">#REF!</definedName>
    <definedName name="__123Graph_ECATCH1">#REF!</definedName>
    <definedName name="__123Graph_ECONVERG1" localSheetId="14" hidden="1">'G5'!#REF!</definedName>
    <definedName name="__123Graph_ECONVERG1">#REF!</definedName>
    <definedName name="__123Graph_EECTOT" localSheetId="14" hidden="1">'G5'!#REF!</definedName>
    <definedName name="__123Graph_EECTOT">#REF!</definedName>
    <definedName name="__123Graph_EGRAPH41" localSheetId="14" hidden="1">'G5'!#REF!</definedName>
    <definedName name="__123Graph_EGRAPH41">#REF!</definedName>
    <definedName name="__123Graph_EPERIA" localSheetId="14" hidden="1">'G5'!#REF!</definedName>
    <definedName name="__123Graph_EPERIA">#REF!</definedName>
    <definedName name="__123Graph_EPRODABSC" localSheetId="14" hidden="1">#REF!</definedName>
    <definedName name="__123Graph_EPRODABSC">#REF!</definedName>
    <definedName name="__123Graph_EREER3" localSheetId="14" hidden="1">'G5'!#REF!</definedName>
    <definedName name="__123Graph_EREER3" hidden="1">#REF!</definedName>
    <definedName name="__123Graph_ETEST1" localSheetId="14" hidden="1">'G5'!#REF!</definedName>
    <definedName name="__123Graph_ETEST1" hidden="1">#REF!</definedName>
    <definedName name="__123Graph_F" localSheetId="14" hidden="1">'G5'!#REF!</definedName>
    <definedName name="__123Graph_F" hidden="1">#REF!</definedName>
    <definedName name="__123Graph_FBERLGRAP" localSheetId="14" hidden="1">'G5'!#REF!</definedName>
    <definedName name="__123Graph_FBERLGRAP">#REF!</definedName>
    <definedName name="__123Graph_FGRAPH41" localSheetId="14" hidden="1">'G5'!#REF!</definedName>
    <definedName name="__123Graph_FGRAPH41">#REF!</definedName>
    <definedName name="__123Graph_FPRODABSC" localSheetId="14" hidden="1">#REF!</definedName>
    <definedName name="__123Graph_FPRODABSC">#REF!</definedName>
    <definedName name="__123Graph_FREER3" localSheetId="14" hidden="1">'G5'!#REF!</definedName>
    <definedName name="__123Graph_FREER3" hidden="1">#REF!</definedName>
    <definedName name="__123Graph_FTEST1" localSheetId="14" hidden="1">'G5'!#REF!</definedName>
    <definedName name="__123Graph_FTEST1" hidden="1">#REF!</definedName>
    <definedName name="__123Graph_X" localSheetId="14" hidden="1">'G5'!#REF!</definedName>
    <definedName name="__123Graph_X" hidden="1">#REF!</definedName>
    <definedName name="__123Graph_XChart1" localSheetId="14" hidden="1">'G5'!#REF!</definedName>
    <definedName name="__123Graph_XChart1" hidden="1">#REF!</definedName>
    <definedName name="__123Graph_XChart2" localSheetId="14" hidden="1">'G5'!#REF!</definedName>
    <definedName name="__123Graph_XChart2" hidden="1">#REF!</definedName>
    <definedName name="__123Graph_XCurrent" localSheetId="14" hidden="1">'G5'!#REF!</definedName>
    <definedName name="__123Graph_XCurrent" hidden="1">#REF!</definedName>
    <definedName name="__123Graph_XECTOT" localSheetId="14" hidden="1">'G5'!#REF!</definedName>
    <definedName name="__123Graph_XECTOT">#REF!</definedName>
    <definedName name="__123Graph_XEXP" localSheetId="14" hidden="1">'G5'!#REF!</definedName>
    <definedName name="__123Graph_XEXP" hidden="1">#REF!</definedName>
    <definedName name="__123Graph_XIBRD_LEND" localSheetId="14" hidden="1">#REF!</definedName>
    <definedName name="__123Graph_XIBRD_LEND" hidden="1">#REF!</definedName>
    <definedName name="__123Graph_XIMPORTS" localSheetId="14" hidden="1">'G5'!#REF!</definedName>
    <definedName name="__123Graph_XIMPORTS" hidden="1">#REF!</definedName>
    <definedName name="__123Graph_XTEST1" localSheetId="14" hidden="1">'G5'!#REF!</definedName>
    <definedName name="__123Graph_XTEST1" hidden="1">#REF!</definedName>
    <definedName name="__BOP1" localSheetId="14">'G5'!#REF!</definedName>
    <definedName name="__BOP1">#REF!</definedName>
    <definedName name="__BOP2" localSheetId="14">'G5'!#REF!</definedName>
    <definedName name="__BOP2">#REF!</definedName>
    <definedName name="__dat1" localSheetId="14">'G5'!#REF!</definedName>
    <definedName name="__dat1">#REF!</definedName>
    <definedName name="__dat2" localSheetId="14">'G5'!#REF!</definedName>
    <definedName name="__dat2">#REF!</definedName>
    <definedName name="__dat3" localSheetId="14">'G5'!#REF!</definedName>
    <definedName name="__dat3">#REF!</definedName>
    <definedName name="__dat5" localSheetId="14">'G5'!#REF!</definedName>
    <definedName name="__dat5">#REF!</definedName>
    <definedName name="__DAT7" localSheetId="14">'G5'!#REF!</definedName>
    <definedName name="__DAT7">#REF!</definedName>
    <definedName name="__DAT8" localSheetId="14">'G5'!#REF!</definedName>
    <definedName name="__DAT8">#REF!</definedName>
    <definedName name="__EXP5" localSheetId="14">'G5'!#REF!</definedName>
    <definedName name="__EXP5">#REF!</definedName>
    <definedName name="__EXP6" localSheetId="14">'G5'!#REF!</definedName>
    <definedName name="__EXP6">#REF!</definedName>
    <definedName name="__EXP7">#REF!</definedName>
    <definedName name="__EXP9">#REF!</definedName>
    <definedName name="__IMP10">#REF!</definedName>
    <definedName name="__IMP2">#REF!</definedName>
    <definedName name="__IMP4">#REF!</definedName>
    <definedName name="__IMP6">#REF!</definedName>
    <definedName name="__IMP7">#REF!</definedName>
    <definedName name="__IMP8">#REF!</definedName>
    <definedName name="__ISC01">#REF!</definedName>
    <definedName name="__ISC2">#REF!</definedName>
    <definedName name="__ISC3">#REF!+#REF!</definedName>
    <definedName name="__ISC567">#REF!</definedName>
    <definedName name="__MAIN__">#REF!</definedName>
    <definedName name="__MTS2" localSheetId="14">#REF!</definedName>
    <definedName name="__MTS2">#REF!</definedName>
    <definedName name="__OUT1" localSheetId="14">'G5'!#REF!</definedName>
    <definedName name="__OUT1">#REF!</definedName>
    <definedName name="__OUT2" localSheetId="14">'G5'!#REF!</definedName>
    <definedName name="__OUT2">#REF!</definedName>
    <definedName name="__PAG2" localSheetId="14">'G5'!#REF!</definedName>
    <definedName name="__PAG2">#REF!</definedName>
    <definedName name="__PAG3" localSheetId="14">'G5'!#REF!</definedName>
    <definedName name="__PAG3">#REF!</definedName>
    <definedName name="__PAG4" localSheetId="14">#REF!</definedName>
    <definedName name="__PAG4">#REF!</definedName>
    <definedName name="__PAG5" localSheetId="14">#REF!</definedName>
    <definedName name="__PAG5">#REF!</definedName>
    <definedName name="__PAG6" localSheetId="14">#REF!</definedName>
    <definedName name="__PAG6">#REF!</definedName>
    <definedName name="__PAG7" localSheetId="14">'G5'!#REF!</definedName>
    <definedName name="__PAG7">#REF!</definedName>
    <definedName name="__pro2001" localSheetId="14">#REF!</definedName>
    <definedName name="__pro2001">#REF!</definedName>
    <definedName name="__RES2" localSheetId="14">'G5'!#REF!</definedName>
    <definedName name="__RES2">#REF!</definedName>
    <definedName name="__TAB1" localSheetId="14">'G5'!#REF!</definedName>
    <definedName name="__TAB1">#REF!</definedName>
    <definedName name="__TAB10" localSheetId="14">'G5'!#REF!</definedName>
    <definedName name="__TAB10">#REF!</definedName>
    <definedName name="__TAB12" localSheetId="14">'G5'!#REF!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6">#REF!</definedName>
    <definedName name="__TAB7">#REF!</definedName>
    <definedName name="__TAB8">#REF!</definedName>
    <definedName name="__tab9">#REF!</definedName>
    <definedName name="__TB41">#REF!</definedName>
    <definedName name="__UD2" localSheetId="14">#REF!</definedName>
    <definedName name="__UD2">#REF!</definedName>
    <definedName name="__WEO1" localSheetId="14">'G5'!#REF!</definedName>
    <definedName name="__WEO1">#REF!</definedName>
    <definedName name="__WEO2" localSheetId="14">'G5'!#REF!</definedName>
    <definedName name="__WEO2">#REF!</definedName>
    <definedName name="_1__123Graph_AChart_1" localSheetId="14" hidden="1">'G5'!#REF!</definedName>
    <definedName name="_1__123Graph_AChart_1" hidden="1">#REF!</definedName>
    <definedName name="_1_0ju" localSheetId="14" hidden="1">'G5'!#REF!</definedName>
    <definedName name="_1_0ju" hidden="1">#REF!</definedName>
    <definedName name="_1_123Graph_A" localSheetId="14" hidden="1">'G5'!#REF!</definedName>
    <definedName name="_1_123Graph_A" hidden="1">#REF!</definedName>
    <definedName name="_10__123Graph_ACHART_1" localSheetId="14" hidden="1">#REF!</definedName>
    <definedName name="_10__123Graph_ACHART_1" hidden="1">#REF!</definedName>
    <definedName name="_10__123Graph_ACHART_2" localSheetId="14" hidden="1">#REF!</definedName>
    <definedName name="_10__123Graph_ACHART_2" hidden="1">#REF!</definedName>
    <definedName name="_10__123Graph_ACHART_8" localSheetId="14" hidden="1">'G5'!#REF!</definedName>
    <definedName name="_10__123Graph_ACHART_8" hidden="1">#REF!</definedName>
    <definedName name="_10__123Graph_ACPI_ER_LOG" localSheetId="14" hidden="1">'G5'!#REF!</definedName>
    <definedName name="_10__123Graph_ACPI_ER_LOG" hidden="1">#REF!</definedName>
    <definedName name="_10__123Graph_BCHART_1" localSheetId="14" hidden="1">'G5'!#REF!</definedName>
    <definedName name="_10__123Graph_BCHART_1" hidden="1">#REF!</definedName>
    <definedName name="_10__123Graph_CSWE_EMPL">#REF!</definedName>
    <definedName name="_100__123Graph_BCHART_8" localSheetId="14" hidden="1">#REF!</definedName>
    <definedName name="_100__123Graph_BCHART_8" hidden="1">#REF!</definedName>
    <definedName name="_103__123Graph_CCHART_3" localSheetId="14" hidden="1">#REF!</definedName>
    <definedName name="_103__123Graph_CCHART_3" hidden="1">#REF!</definedName>
    <definedName name="_105__123Graph_CCHART_1" localSheetId="14" hidden="1">#REF!</definedName>
    <definedName name="_105__123Graph_CCHART_1" hidden="1">#REF!</definedName>
    <definedName name="_108__123Graph_CCHART_4" localSheetId="14" hidden="1">#REF!</definedName>
    <definedName name="_108__123Graph_CCHART_4" hidden="1">#REF!</definedName>
    <definedName name="_11__123Graph_AGROWTH_CPI" localSheetId="14" hidden="1">'G5'!#REF!</definedName>
    <definedName name="_11__123Graph_AGROWTH_CPI" hidden="1">#REF!</definedName>
    <definedName name="_11__123Graph_BCHART_1" localSheetId="14" hidden="1">'G5'!#REF!</definedName>
    <definedName name="_11__123Graph_BCHART_1" hidden="1">#REF!</definedName>
    <definedName name="_11__123Graph_BCHART_2" localSheetId="14" hidden="1">'G5'!#REF!</definedName>
    <definedName name="_11__123Graph_BCHART_2" hidden="1">#REF!</definedName>
    <definedName name="_11__123Graph_CSWE_EMPL">#REF!</definedName>
    <definedName name="_110__123Graph_CCHART_2" localSheetId="14" hidden="1">#REF!</definedName>
    <definedName name="_110__123Graph_CCHART_2" hidden="1">#REF!</definedName>
    <definedName name="_113__123Graph_CCHART_5" localSheetId="14" hidden="1">#REF!</definedName>
    <definedName name="_113__123Graph_CCHART_5" hidden="1">#REF!</definedName>
    <definedName name="_115__123Graph_CCHART_3" localSheetId="14" hidden="1">#REF!</definedName>
    <definedName name="_115__123Graph_CCHART_3" hidden="1">#REF!</definedName>
    <definedName name="_118__123Graph_CCHART_6" localSheetId="14" hidden="1">#REF!</definedName>
    <definedName name="_118__123Graph_CCHART_6" hidden="1">#REF!</definedName>
    <definedName name="_12__123Graph_ACHART_2" localSheetId="14" hidden="1">'G5'!#REF!</definedName>
    <definedName name="_12__123Graph_ACHART_2" hidden="1">#REF!</definedName>
    <definedName name="_12__123Graph_ACHART_3" localSheetId="14" hidden="1">#REF!</definedName>
    <definedName name="_12__123Graph_ACHART_3" hidden="1">#REF!</definedName>
    <definedName name="_12__123Graph_AIBA_IBRD" localSheetId="14" hidden="1">#REF!</definedName>
    <definedName name="_12__123Graph_AIBA_IBRD" hidden="1">#REF!</definedName>
    <definedName name="_12__123Graph_BCHART_2" localSheetId="14" hidden="1">'G5'!#REF!</definedName>
    <definedName name="_12__123Graph_BCHART_2" hidden="1">#REF!</definedName>
    <definedName name="_12__123Graph_BCHART_3" localSheetId="14" hidden="1">'G5'!#REF!</definedName>
    <definedName name="_12__123Graph_BCHART_3" hidden="1">#REF!</definedName>
    <definedName name="_120__123Graph_CCHART_4" localSheetId="14" hidden="1">#REF!</definedName>
    <definedName name="_120__123Graph_CCHART_4" hidden="1">#REF!</definedName>
    <definedName name="_123__123Graph_CCHART_7" localSheetId="14" hidden="1">#REF!</definedName>
    <definedName name="_123__123Graph_CCHART_7" hidden="1">#REF!</definedName>
    <definedName name="_123Graph_AB" localSheetId="14" hidden="1">'G5'!#REF!</definedName>
    <definedName name="_123Graph_AB" hidden="1">#REF!</definedName>
    <definedName name="_123Graph_B" localSheetId="14" hidden="1">'G5'!#REF!</definedName>
    <definedName name="_123Graph_B" hidden="1">#REF!</definedName>
    <definedName name="_123Graph_DB" localSheetId="14" hidden="1">'G5'!#REF!</definedName>
    <definedName name="_123Graph_DB" hidden="1">#REF!</definedName>
    <definedName name="_123Graph_EB" localSheetId="14" hidden="1">'G5'!#REF!</definedName>
    <definedName name="_123Graph_EB" hidden="1">#REF!</definedName>
    <definedName name="_123Graph_FB" localSheetId="14" hidden="1">'G5'!#REF!</definedName>
    <definedName name="_123Graph_FB" hidden="1">#REF!</definedName>
    <definedName name="_125__123Graph_CCHART_5" localSheetId="14" hidden="1">#REF!</definedName>
    <definedName name="_125__123Graph_CCHART_5" hidden="1">#REF!</definedName>
    <definedName name="_128__123Graph_CCHART_8" localSheetId="14" hidden="1">#REF!</definedName>
    <definedName name="_128__123Graph_CCHART_8" hidden="1">#REF!</definedName>
    <definedName name="_13__123Graph_ACHART_1" localSheetId="14" hidden="1">#REF!</definedName>
    <definedName name="_13__123Graph_ACHART_1" hidden="1">#REF!</definedName>
    <definedName name="_13__123Graph_ACHART_2" localSheetId="14" hidden="1">#REF!</definedName>
    <definedName name="_13__123Graph_ACHART_2" hidden="1">#REF!</definedName>
    <definedName name="_13__123Graph_AINVENT_SALES" localSheetId="14" hidden="1">'G5'!#REF!</definedName>
    <definedName name="_13__123Graph_AINVENT_SALES" hidden="1">#REF!</definedName>
    <definedName name="_13__123Graph_BCHART_3" localSheetId="14" hidden="1">'G5'!#REF!</definedName>
    <definedName name="_13__123Graph_BCHART_3" hidden="1">#REF!</definedName>
    <definedName name="_13__123Graph_BCHART_4" localSheetId="14" hidden="1">'G5'!#REF!</definedName>
    <definedName name="_13__123Graph_BCHART_4" hidden="1">#REF!</definedName>
    <definedName name="_130__123Graph_CCHART_6" localSheetId="14" hidden="1">#REF!</definedName>
    <definedName name="_130__123Graph_CCHART_6" hidden="1">#REF!</definedName>
    <definedName name="_132Graph_CB" localSheetId="14" hidden="1">'G5'!#REF!</definedName>
    <definedName name="_132Graph_CB" hidden="1">#REF!</definedName>
    <definedName name="_133__123Graph_DCHART_7" localSheetId="14" hidden="1">#REF!</definedName>
    <definedName name="_133__123Graph_DCHART_7" hidden="1">#REF!</definedName>
    <definedName name="_135__123Graph_CCHART_7" localSheetId="14" hidden="1">#REF!</definedName>
    <definedName name="_135__123Graph_CCHART_7" hidden="1">#REF!</definedName>
    <definedName name="_138__123Graph_DCHART_8" localSheetId="14" hidden="1">#REF!</definedName>
    <definedName name="_138__123Graph_DCHART_8" hidden="1">#REF!</definedName>
    <definedName name="_14__123Graph_ACHART_4" localSheetId="14" hidden="1">#REF!</definedName>
    <definedName name="_14__123Graph_ACHART_4" hidden="1">#REF!</definedName>
    <definedName name="_14__123Graph_AMIMPMA_1" localSheetId="14" hidden="1">'G5'!#REF!</definedName>
    <definedName name="_14__123Graph_AMIMPMA_1" hidden="1">#REF!</definedName>
    <definedName name="_14__123Graph_BCHART_4" localSheetId="14" hidden="1">'G5'!#REF!</definedName>
    <definedName name="_14__123Graph_BCHART_4" hidden="1">#REF!</definedName>
    <definedName name="_14__123Graph_BCHART_5" localSheetId="14" hidden="1">'G5'!#REF!</definedName>
    <definedName name="_14__123Graph_BCHART_5" hidden="1">#REF!</definedName>
    <definedName name="_140__123Graph_CCHART_8" localSheetId="14" hidden="1">#REF!</definedName>
    <definedName name="_140__123Graph_CCHART_8" hidden="1">#REF!</definedName>
    <definedName name="_143__123Graph_ECHART_7" localSheetId="14" hidden="1">#REF!</definedName>
    <definedName name="_143__123Graph_ECHART_7" hidden="1">#REF!</definedName>
    <definedName name="_145__123Graph_DCHART_7" localSheetId="14" hidden="1">#REF!</definedName>
    <definedName name="_145__123Graph_DCHART_7" hidden="1">#REF!</definedName>
    <definedName name="_148__123Graph_ECHART_8" localSheetId="14" hidden="1">#REF!</definedName>
    <definedName name="_148__123Graph_ECHART_8" hidden="1">#REF!</definedName>
    <definedName name="_15__123Graph_ACHART_3" localSheetId="14" hidden="1">'G5'!#REF!</definedName>
    <definedName name="_15__123Graph_ACHART_3" hidden="1">#REF!</definedName>
    <definedName name="_15__123Graph_ANDA_OIN" localSheetId="14" hidden="1">'G5'!#REF!</definedName>
    <definedName name="_15__123Graph_ANDA_OIN" hidden="1">#REF!</definedName>
    <definedName name="_15__123Graph_BCHART_5" localSheetId="14" hidden="1">'G5'!#REF!</definedName>
    <definedName name="_15__123Graph_BCHART_5" hidden="1">#REF!</definedName>
    <definedName name="_15__123Graph_BCHART_6" localSheetId="14" hidden="1">'G5'!#REF!</definedName>
    <definedName name="_15__123Graph_BCHART_6" hidden="1">#REF!</definedName>
    <definedName name="_150__123Graph_DCHART_8" localSheetId="14" hidden="1">#REF!</definedName>
    <definedName name="_150__123Graph_DCHART_8" hidden="1">#REF!</definedName>
    <definedName name="_153__123Graph_FCHART_8" localSheetId="14" hidden="1">#REF!</definedName>
    <definedName name="_153__123Graph_FCHART_8" hidden="1">#REF!</definedName>
    <definedName name="_155__123Graph_ECHART_7" localSheetId="14" hidden="1">#REF!</definedName>
    <definedName name="_155__123Graph_ECHART_7" hidden="1">#REF!</definedName>
    <definedName name="_16__123Graph_ACHART_3" localSheetId="14" hidden="1">#REF!</definedName>
    <definedName name="_16__123Graph_ACHART_3" hidden="1">#REF!</definedName>
    <definedName name="_16__123Graph_ACHART_5" localSheetId="14" hidden="1">#REF!</definedName>
    <definedName name="_16__123Graph_ACHART_5" hidden="1">#REF!</definedName>
    <definedName name="_16__123Graph_AR_BMONEY" localSheetId="14" hidden="1">'G5'!#REF!</definedName>
    <definedName name="_16__123Graph_AR_BMONEY" hidden="1">#REF!</definedName>
    <definedName name="_16__123Graph_BCHART_6" localSheetId="14" hidden="1">'G5'!#REF!</definedName>
    <definedName name="_16__123Graph_BCHART_6" hidden="1">#REF!</definedName>
    <definedName name="_16__123Graph_BCHART_7" localSheetId="14" hidden="1">'G5'!#REF!</definedName>
    <definedName name="_16__123Graph_BCHART_7" hidden="1">#REF!</definedName>
    <definedName name="_160__123Graph_ECHART_8" localSheetId="14" hidden="1">#REF!</definedName>
    <definedName name="_160__123Graph_ECHART_8" hidden="1">#REF!</definedName>
    <definedName name="_165__123Graph_FCHART_8" localSheetId="14" hidden="1">#REF!</definedName>
    <definedName name="_165__123Graph_FCHART_8" hidden="1">#REF!</definedName>
    <definedName name="_17__123Graph_ASEIGNOR" localSheetId="14" hidden="1">'G5'!#REF!</definedName>
    <definedName name="_17__123Graph_ASEIGNOR" hidden="1">#REF!</definedName>
    <definedName name="_17__123Graph_BCHART_7" localSheetId="14" hidden="1">'G5'!#REF!</definedName>
    <definedName name="_17__123Graph_BCHART_7" hidden="1">#REF!</definedName>
    <definedName name="_17__123Graph_BCHART_8" localSheetId="14" hidden="1">'G5'!#REF!</definedName>
    <definedName name="_17__123Graph_BCHART_8" hidden="1">#REF!</definedName>
    <definedName name="_18__123Graph_ACHART_2" localSheetId="14" hidden="1">#REF!</definedName>
    <definedName name="_18__123Graph_ACHART_2" hidden="1">#REF!</definedName>
    <definedName name="_18__123Graph_ACHART_4" localSheetId="14" hidden="1">'G5'!#REF!</definedName>
    <definedName name="_18__123Graph_ACHART_4" hidden="1">#REF!</definedName>
    <definedName name="_18__123Graph_ACHART_6" localSheetId="14" hidden="1">#REF!</definedName>
    <definedName name="_18__123Graph_ACHART_6" hidden="1">#REF!</definedName>
    <definedName name="_18__123Graph_AWB_ADJ_PRJ" localSheetId="14" hidden="1">#REF!</definedName>
    <definedName name="_18__123Graph_AWB_ADJ_PRJ" hidden="1">#REF!</definedName>
    <definedName name="_18__123Graph_BCHART_8" localSheetId="14" hidden="1">'G5'!#REF!</definedName>
    <definedName name="_18__123Graph_BCHART_8" hidden="1">#REF!</definedName>
    <definedName name="_18__123Graph_CCHART_1" localSheetId="14" hidden="1">'G5'!#REF!</definedName>
    <definedName name="_18__123Graph_CCHART_1" hidden="1">#REF!</definedName>
    <definedName name="_19__123Graph_ACHART_4" localSheetId="14" hidden="1">#REF!</definedName>
    <definedName name="_19__123Graph_ACHART_4" hidden="1">#REF!</definedName>
    <definedName name="_19__123Graph_BCHART_1" localSheetId="14" hidden="1">#REF!</definedName>
    <definedName name="_19__123Graph_BCHART_1" hidden="1">#REF!</definedName>
    <definedName name="_19__123Graph_CCHART_1" localSheetId="14" hidden="1">'G5'!#REF!</definedName>
    <definedName name="_19__123Graph_CCHART_1" hidden="1">#REF!</definedName>
    <definedName name="_19__123Graph_CCHART_2" localSheetId="14" hidden="1">'G5'!#REF!</definedName>
    <definedName name="_19__123Graph_CCHART_2" hidden="1">#REF!</definedName>
    <definedName name="_1992BOPB" localSheetId="14">'G5'!#REF!</definedName>
    <definedName name="_1992BOPB">#REF!</definedName>
    <definedName name="_1Macros_Import_.qbop" localSheetId="22">#REF!</definedName>
    <definedName name="_1Macros_Import_.qbop" localSheetId="46">#REF!</definedName>
    <definedName name="_1Macros_Import_.qbop" localSheetId="14">'G5'!#REF!</definedName>
    <definedName name="_1Macros_Import_.qbop" localSheetId="4">#REF!</definedName>
    <definedName name="_1Macros_Import_.qbop">#REF!</definedName>
    <definedName name="_2__123Graph_ACHART_1" localSheetId="14" hidden="1">'G5'!#REF!</definedName>
    <definedName name="_2__123Graph_ACHART_1" hidden="1">#REF!</definedName>
    <definedName name="_2__123Graph_ADEV_EMPL" localSheetId="14" hidden="1">#REF!</definedName>
    <definedName name="_2__123Graph_ADEV_EMPL" hidden="1">#REF!</definedName>
    <definedName name="_20__123Graph_ACHART_7" localSheetId="14" hidden="1">#REF!</definedName>
    <definedName name="_20__123Graph_ACHART_7" hidden="1">#REF!</definedName>
    <definedName name="_20__123Graph_BCHART_2" localSheetId="14" hidden="1">#REF!</definedName>
    <definedName name="_20__123Graph_BCHART_2" hidden="1">#REF!</definedName>
    <definedName name="_20__123Graph_CCHART_2" localSheetId="14" hidden="1">'G5'!#REF!</definedName>
    <definedName name="_20__123Graph_CCHART_2" hidden="1">#REF!</definedName>
    <definedName name="_20__123Graph_CCHART_3" localSheetId="14" hidden="1">'G5'!#REF!</definedName>
    <definedName name="_20__123Graph_CCHART_3" hidden="1">#REF!</definedName>
    <definedName name="_20Macros_Import_.qbop" localSheetId="22">#REF!</definedName>
    <definedName name="_20Macros_Import_.qbop" localSheetId="46">#REF!</definedName>
    <definedName name="_20Macros_Import_.qbop" localSheetId="14">'G5'!#REF!</definedName>
    <definedName name="_20Macros_Import_.qbop" localSheetId="4">#REF!</definedName>
    <definedName name="_20Macros_Import_.qbop">#REF!</definedName>
    <definedName name="_21__123Graph_ACHART_5" localSheetId="14" hidden="1">'G5'!#REF!</definedName>
    <definedName name="_21__123Graph_ACHART_5" hidden="1">#REF!</definedName>
    <definedName name="_21__123Graph_CCHART_3" localSheetId="14" hidden="1">'G5'!#REF!</definedName>
    <definedName name="_21__123Graph_CCHART_3" hidden="1">#REF!</definedName>
    <definedName name="_21__123Graph_CCHART_4" localSheetId="14" hidden="1">'G5'!#REF!</definedName>
    <definedName name="_21__123Graph_CCHART_4" hidden="1">#REF!</definedName>
    <definedName name="_22__123Graph_ACHART_5" localSheetId="14" hidden="1">#REF!</definedName>
    <definedName name="_22__123Graph_ACHART_5" hidden="1">#REF!</definedName>
    <definedName name="_22__123Graph_ACHART_8" localSheetId="14" hidden="1">#REF!</definedName>
    <definedName name="_22__123Graph_ACHART_8" hidden="1">#REF!</definedName>
    <definedName name="_22__123Graph_CCHART_4" localSheetId="14" hidden="1">'G5'!#REF!</definedName>
    <definedName name="_22__123Graph_CCHART_4" hidden="1">#REF!</definedName>
    <definedName name="_22__123Graph_CCHART_5" localSheetId="14" hidden="1">'G5'!#REF!</definedName>
    <definedName name="_22__123Graph_CCHART_5" hidden="1">#REF!</definedName>
    <definedName name="_23__123Graph_ACHART_3" localSheetId="14" hidden="1">#REF!</definedName>
    <definedName name="_23__123Graph_ACHART_3" hidden="1">#REF!</definedName>
    <definedName name="_23__123Graph_CCHART_5" localSheetId="14" hidden="1">'G5'!#REF!</definedName>
    <definedName name="_23__123Graph_CCHART_5" hidden="1">#REF!</definedName>
    <definedName name="_23__123Graph_CCHART_6" localSheetId="14" hidden="1">'G5'!#REF!</definedName>
    <definedName name="_23__123Graph_CCHART_6" hidden="1">#REF!</definedName>
    <definedName name="_24__123Graph_ACHART_6" localSheetId="14" hidden="1">'G5'!#REF!</definedName>
    <definedName name="_24__123Graph_ACHART_6" hidden="1">#REF!</definedName>
    <definedName name="_24__123Graph_BCHART_1" localSheetId="14" hidden="1">#REF!</definedName>
    <definedName name="_24__123Graph_BCHART_1" hidden="1">#REF!</definedName>
    <definedName name="_24__123Graph_BCPI_ER_LOG" localSheetId="14" hidden="1">'G5'!#REF!</definedName>
    <definedName name="_24__123Graph_BCPI_ER_LOG" hidden="1">#REF!</definedName>
    <definedName name="_24__123Graph_CCHART_6" localSheetId="14" hidden="1">'G5'!#REF!</definedName>
    <definedName name="_24__123Graph_CCHART_6" hidden="1">#REF!</definedName>
    <definedName name="_24__123Graph_CCHART_7" localSheetId="14" hidden="1">'G5'!#REF!</definedName>
    <definedName name="_24__123Graph_CCHART_7" hidden="1">#REF!</definedName>
    <definedName name="_25__123Graph_ACHART_1" localSheetId="14" hidden="1">#REF!</definedName>
    <definedName name="_25__123Graph_ACHART_1" hidden="1">#REF!</definedName>
    <definedName name="_25__123Graph_ACHART_6" localSheetId="14" hidden="1">#REF!</definedName>
    <definedName name="_25__123Graph_ACHART_6" hidden="1">#REF!</definedName>
    <definedName name="_25__123Graph_CCHART_7" localSheetId="14" hidden="1">'G5'!#REF!</definedName>
    <definedName name="_25__123Graph_CCHART_7" hidden="1">#REF!</definedName>
    <definedName name="_25__123Graph_CCHART_8" localSheetId="14" hidden="1">'G5'!#REF!</definedName>
    <definedName name="_25__123Graph_CCHART_8" hidden="1">#REF!</definedName>
    <definedName name="_26__123Graph_BCHART_2" localSheetId="14" hidden="1">#REF!</definedName>
    <definedName name="_26__123Graph_BCHART_2" hidden="1">#REF!</definedName>
    <definedName name="_26__123Graph_CCHART_8" localSheetId="14" hidden="1">'G5'!#REF!</definedName>
    <definedName name="_26__123Graph_CCHART_8" hidden="1">#REF!</definedName>
    <definedName name="_26__123Graph_DCHART_7" localSheetId="14" hidden="1">'G5'!#REF!</definedName>
    <definedName name="_26__123Graph_DCHART_7" hidden="1">#REF!</definedName>
    <definedName name="_27__123Graph_ACHART_7" localSheetId="14" hidden="1">'G5'!#REF!</definedName>
    <definedName name="_27__123Graph_ACHART_7" hidden="1">#REF!</definedName>
    <definedName name="_27__123Graph_DCHART_7" localSheetId="14" hidden="1">'G5'!#REF!</definedName>
    <definedName name="_27__123Graph_DCHART_7" hidden="1">#REF!</definedName>
    <definedName name="_27__123Graph_DCHART_8" localSheetId="14" hidden="1">'G5'!#REF!</definedName>
    <definedName name="_27__123Graph_DCHART_8" hidden="1">#REF!</definedName>
    <definedName name="_28__123Graph_ACHART_4" localSheetId="14" hidden="1">#REF!</definedName>
    <definedName name="_28__123Graph_ACHART_4" hidden="1">#REF!</definedName>
    <definedName name="_28__123Graph_ACHART_7" localSheetId="14" hidden="1">#REF!</definedName>
    <definedName name="_28__123Graph_ACHART_7" hidden="1">#REF!</definedName>
    <definedName name="_28__123Graph_BCHART_3" localSheetId="14" hidden="1">#REF!</definedName>
    <definedName name="_28__123Graph_BCHART_3" hidden="1">#REF!</definedName>
    <definedName name="_28__123Graph_BIBA_IBRD" localSheetId="14" hidden="1">'G5'!#REF!</definedName>
    <definedName name="_28__123Graph_BIBA_IBRD" hidden="1">#REF!</definedName>
    <definedName name="_28__123Graph_DCHART_8" localSheetId="14" hidden="1">'G5'!#REF!</definedName>
    <definedName name="_28__123Graph_DCHART_8" hidden="1">#REF!</definedName>
    <definedName name="_28__123Graph_ECHART_7" localSheetId="14" hidden="1">'G5'!#REF!</definedName>
    <definedName name="_28__123Graph_ECHART_7" hidden="1">#REF!</definedName>
    <definedName name="_29__123Graph_BNDA_OIN" localSheetId="14" hidden="1">'G5'!#REF!</definedName>
    <definedName name="_29__123Graph_BNDA_OIN" hidden="1">#REF!</definedName>
    <definedName name="_29__123Graph_ECHART_7" localSheetId="14" hidden="1">'G5'!#REF!</definedName>
    <definedName name="_29__123Graph_ECHART_7" hidden="1">#REF!</definedName>
    <definedName name="_29__123Graph_ECHART_8" localSheetId="14" hidden="1">'G5'!#REF!</definedName>
    <definedName name="_29__123Graph_ECHART_8" hidden="1">#REF!</definedName>
    <definedName name="_2Macros_Import_.qbop" localSheetId="22">#REF!</definedName>
    <definedName name="_2Macros_Import_.qbop" localSheetId="46">#REF!</definedName>
    <definedName name="_2Macros_Import_.qbop" localSheetId="14">'G5'!#REF!</definedName>
    <definedName name="_2Macros_Import_.qbop" localSheetId="4">#REF!</definedName>
    <definedName name="_2Macros_Import_.qbop">#REF!</definedName>
    <definedName name="_3__123Graph_ACHART_1" localSheetId="14" hidden="1">'G5'!#REF!</definedName>
    <definedName name="_3__123Graph_ACHART_1" hidden="1">#REF!</definedName>
    <definedName name="_3__123Graph_ACHART_2" localSheetId="14" hidden="1">'G5'!#REF!</definedName>
    <definedName name="_3__123Graph_ACHART_2" hidden="1">#REF!</definedName>
    <definedName name="_3__123Graph_BDEV_EMPL" localSheetId="14" hidden="1">#REF!</definedName>
    <definedName name="_3__123Graph_BDEV_EMPL" hidden="1">#REF!</definedName>
    <definedName name="_30__123Graph_ACHART_2" localSheetId="14" hidden="1">#REF!</definedName>
    <definedName name="_30__123Graph_ACHART_2" hidden="1">#REF!</definedName>
    <definedName name="_30__123Graph_ACHART_8" localSheetId="14" hidden="1">'G5'!#REF!</definedName>
    <definedName name="_30__123Graph_ACHART_8" hidden="1">#REF!</definedName>
    <definedName name="_30__123Graph_BCHART_4" localSheetId="14" hidden="1">#REF!</definedName>
    <definedName name="_30__123Graph_BCHART_4" hidden="1">#REF!</definedName>
    <definedName name="_30__123Graph_BR_BMONEY" localSheetId="14" hidden="1">'G5'!#REF!</definedName>
    <definedName name="_30__123Graph_BR_BMONEY" hidden="1">#REF!</definedName>
    <definedName name="_30__123Graph_ECHART_8" localSheetId="14" hidden="1">'G5'!#REF!</definedName>
    <definedName name="_30__123Graph_ECHART_8" hidden="1">#REF!</definedName>
    <definedName name="_30__123Graph_FCHART_8" localSheetId="14" hidden="1">'G5'!#REF!</definedName>
    <definedName name="_30__123Graph_FCHART_8" hidden="1">#REF!</definedName>
    <definedName name="_31__123Graph_ACHART_8" localSheetId="14" hidden="1">#REF!</definedName>
    <definedName name="_31__123Graph_ACHART_8" hidden="1">#REF!</definedName>
    <definedName name="_31__123Graph_BSEIGNOR" localSheetId="14" hidden="1">'G5'!#REF!</definedName>
    <definedName name="_31__123Graph_BSEIGNOR" hidden="1">#REF!</definedName>
    <definedName name="_31__123Graph_FCHART_8" localSheetId="14" hidden="1">'G5'!#REF!</definedName>
    <definedName name="_31__123Graph_FCHART_8" hidden="1">#REF!</definedName>
    <definedName name="_32__123Graph_BCHART_5" localSheetId="14" hidden="1">#REF!</definedName>
    <definedName name="_32__123Graph_BCHART_5" hidden="1">#REF!</definedName>
    <definedName name="_32__123Graph_BWB_ADJ_PRJ" localSheetId="14" hidden="1">#REF!</definedName>
    <definedName name="_32__123Graph_BWB_ADJ_PRJ" hidden="1">#REF!</definedName>
    <definedName name="_33__123Graph_ACHART_5" localSheetId="14" hidden="1">#REF!</definedName>
    <definedName name="_33__123Graph_ACHART_5" hidden="1">#REF!</definedName>
    <definedName name="_33__123Graph_BCHART_1" localSheetId="14" hidden="1">'G5'!#REF!</definedName>
    <definedName name="_33__123Graph_BCHART_1" hidden="1">#REF!</definedName>
    <definedName name="_33__123Graph_CMIMPMA_0" localSheetId="14" hidden="1">'G5'!#REF!</definedName>
    <definedName name="_33__123Graph_CMIMPMA_0" hidden="1">#REF!</definedName>
    <definedName name="_34__123Graph_BCHART_1" localSheetId="14" hidden="1">#REF!</definedName>
    <definedName name="_34__123Graph_BCHART_1" hidden="1">#REF!</definedName>
    <definedName name="_34__123Graph_BCHART_6" localSheetId="14" hidden="1">#REF!</definedName>
    <definedName name="_34__123Graph_BCHART_6" hidden="1">#REF!</definedName>
    <definedName name="_34__123Graph_DGROWTH_CPI" localSheetId="14" hidden="1">'G5'!#REF!</definedName>
    <definedName name="_34__123Graph_DGROWTH_CPI" hidden="1">#REF!</definedName>
    <definedName name="_35__123Graph_ACHART_3" localSheetId="14" hidden="1">#REF!</definedName>
    <definedName name="_35__123Graph_ACHART_3" hidden="1">#REF!</definedName>
    <definedName name="_35__123Graph_DMIMPMA_1" localSheetId="14" hidden="1">'G5'!#REF!</definedName>
    <definedName name="_35__123Graph_DMIMPMA_1" hidden="1">#REF!</definedName>
    <definedName name="_36__123Graph_BCHART_2" localSheetId="14" hidden="1">'G5'!#REF!</definedName>
    <definedName name="_36__123Graph_BCHART_2" hidden="1">#REF!</definedName>
    <definedName name="_36__123Graph_BCHART_7" localSheetId="14" hidden="1">#REF!</definedName>
    <definedName name="_36__123Graph_BCHART_7" hidden="1">#REF!</definedName>
    <definedName name="_36__123Graph_EMIMPMA_0" localSheetId="14" hidden="1">'G5'!#REF!</definedName>
    <definedName name="_36__123Graph_EMIMPMA_0" hidden="1">#REF!</definedName>
    <definedName name="_37__123Graph_BCHART_2" localSheetId="14" hidden="1">#REF!</definedName>
    <definedName name="_37__123Graph_BCHART_2" hidden="1">#REF!</definedName>
    <definedName name="_37__123Graph_EMIMPMA_1" localSheetId="14" hidden="1">'G5'!#REF!</definedName>
    <definedName name="_37__123Graph_EMIMPMA_1" hidden="1">#REF!</definedName>
    <definedName name="_38__123Graph_ACHART_6" localSheetId="14" hidden="1">#REF!</definedName>
    <definedName name="_38__123Graph_ACHART_6" hidden="1">#REF!</definedName>
    <definedName name="_38__123Graph_BCHART_8" localSheetId="14" hidden="1">#REF!</definedName>
    <definedName name="_38__123Graph_BCHART_8" hidden="1">#REF!</definedName>
    <definedName name="_38__123Graph_FMIMPMA_0" localSheetId="14" hidden="1">'G5'!#REF!</definedName>
    <definedName name="_38__123Graph_FMIMPMA_0" hidden="1">#REF!</definedName>
    <definedName name="_39__123Graph_BCHART_3" localSheetId="14" hidden="1">'G5'!#REF!</definedName>
    <definedName name="_39__123Graph_BCHART_3" hidden="1">#REF!</definedName>
    <definedName name="_39__123Graph_XCHART_2" localSheetId="14" hidden="1">#REF!</definedName>
    <definedName name="_39__123Graph_XCHART_2" hidden="1">#REF!</definedName>
    <definedName name="_4__123Graph_ACHART_2" localSheetId="14" hidden="1">'G5'!#REF!</definedName>
    <definedName name="_4__123Graph_ACHART_2" hidden="1">#REF!</definedName>
    <definedName name="_4__123Graph_ACHART_3" localSheetId="14" hidden="1">'G5'!#REF!</definedName>
    <definedName name="_4__123Graph_ACHART_3" hidden="1">#REF!</definedName>
    <definedName name="_4__123Graph_ADEV_EMPL">#REF!</definedName>
    <definedName name="_4__123Graph_CDEV_EMPL" localSheetId="14" hidden="1">#REF!</definedName>
    <definedName name="_4__123Graph_CDEV_EMPL" hidden="1">#REF!</definedName>
    <definedName name="_40__123Graph_ACHART_4" localSheetId="14" hidden="1">#REF!</definedName>
    <definedName name="_40__123Graph_ACHART_4" hidden="1">#REF!</definedName>
    <definedName name="_40__123Graph_BCHART_3" localSheetId="14" hidden="1">#REF!</definedName>
    <definedName name="_40__123Graph_BCHART_3" hidden="1">#REF!</definedName>
    <definedName name="_40__123Graph_CCHART_1" localSheetId="14" hidden="1">#REF!</definedName>
    <definedName name="_40__123Graph_CCHART_1" hidden="1">#REF!</definedName>
    <definedName name="_40__123Graph_XMIMPMA_0" localSheetId="14" hidden="1">'G5'!#REF!</definedName>
    <definedName name="_40__123Graph_XMIMPMA_0" hidden="1">#REF!</definedName>
    <definedName name="_41__123Graph_XR_BMONEY" localSheetId="14" hidden="1">'G5'!#REF!</definedName>
    <definedName name="_41__123Graph_XR_BMONEY" hidden="1">#REF!</definedName>
    <definedName name="_42__123Graph_BCHART_4" localSheetId="14" hidden="1">'G5'!#REF!</definedName>
    <definedName name="_42__123Graph_BCHART_4" hidden="1">#REF!</definedName>
    <definedName name="_42__123Graph_CCHART_2" localSheetId="14" hidden="1">#REF!</definedName>
    <definedName name="_42__123Graph_CCHART_2" hidden="1">#REF!</definedName>
    <definedName name="_42__123Graph_XREALEX_WAGE" localSheetId="14" hidden="1">'G5'!#REF!</definedName>
    <definedName name="_42__123Graph_XREALEX_WAGE" hidden="1">#REF!</definedName>
    <definedName name="_43__123Graph_ACHART_7" localSheetId="14" hidden="1">#REF!</definedName>
    <definedName name="_43__123Graph_ACHART_7" hidden="1">#REF!</definedName>
    <definedName name="_43__123Graph_BCHART_4" localSheetId="14" hidden="1">#REF!</definedName>
    <definedName name="_43__123Graph_BCHART_4" hidden="1">#REF!</definedName>
    <definedName name="_43_0ju" localSheetId="14" hidden="1">'G5'!#REF!</definedName>
    <definedName name="_43_0ju" hidden="1">#REF!</definedName>
    <definedName name="_44__123Graph_CCHART_3" localSheetId="14" hidden="1">#REF!</definedName>
    <definedName name="_44__123Graph_CCHART_3" hidden="1">#REF!</definedName>
    <definedName name="_45__123Graph_ACHART_5" localSheetId="14" hidden="1">#REF!</definedName>
    <definedName name="_45__123Graph_ACHART_5" hidden="1">#REF!</definedName>
    <definedName name="_45__123Graph_BCHART_5" localSheetId="14" hidden="1">'G5'!#REF!</definedName>
    <definedName name="_45__123Graph_BCHART_5" hidden="1">#REF!</definedName>
    <definedName name="_46__123Graph_BCHART_5" localSheetId="14" hidden="1">#REF!</definedName>
    <definedName name="_46__123Graph_BCHART_5" hidden="1">#REF!</definedName>
    <definedName name="_46__123Graph_CCHART_4" localSheetId="14" hidden="1">#REF!</definedName>
    <definedName name="_46__123Graph_CCHART_4" hidden="1">#REF!</definedName>
    <definedName name="_48__123Graph_ACHART_8" localSheetId="14" hidden="1">#REF!</definedName>
    <definedName name="_48__123Graph_ACHART_8" hidden="1">#REF!</definedName>
    <definedName name="_48__123Graph_BCHART_6" localSheetId="14" hidden="1">'G5'!#REF!</definedName>
    <definedName name="_48__123Graph_BCHART_6" hidden="1">#REF!</definedName>
    <definedName name="_48__123Graph_CCHART_5" localSheetId="14" hidden="1">#REF!</definedName>
    <definedName name="_48__123Graph_CCHART_5" hidden="1">#REF!</definedName>
    <definedName name="_49__123Graph_BCHART_6" localSheetId="14" hidden="1">#REF!</definedName>
    <definedName name="_49__123Graph_BCHART_6" hidden="1">#REF!</definedName>
    <definedName name="_5__123Graph_ACHART_1" localSheetId="14" hidden="1">#REF!</definedName>
    <definedName name="_5__123Graph_ACHART_1" hidden="1">#REF!</definedName>
    <definedName name="_5__123Graph_ACHART_3" localSheetId="14" hidden="1">'G5'!#REF!</definedName>
    <definedName name="_5__123Graph_ACHART_3" hidden="1">#REF!</definedName>
    <definedName name="_5__123Graph_ACHART_4" localSheetId="14" hidden="1">'G5'!#REF!</definedName>
    <definedName name="_5__123Graph_ACHART_4" hidden="1">#REF!</definedName>
    <definedName name="_5__123Graph_ADEV_EMPL">#REF!</definedName>
    <definedName name="_5__123Graph_CSWE_EMPL" localSheetId="14" hidden="1">#REF!</definedName>
    <definedName name="_5__123Graph_CSWE_EMPL" hidden="1">#REF!</definedName>
    <definedName name="_50__123Graph_ACHART_6" localSheetId="14" hidden="1">#REF!</definedName>
    <definedName name="_50__123Graph_ACHART_6" hidden="1">#REF!</definedName>
    <definedName name="_50__123Graph_CCHART_6" localSheetId="14" hidden="1">#REF!</definedName>
    <definedName name="_50__123Graph_CCHART_6" hidden="1">#REF!</definedName>
    <definedName name="_51__123Graph_BCHART_7" localSheetId="14" hidden="1">'G5'!#REF!</definedName>
    <definedName name="_51__123Graph_BCHART_7" hidden="1">#REF!</definedName>
    <definedName name="_52__123Graph_BCHART_7" localSheetId="14" hidden="1">#REF!</definedName>
    <definedName name="_52__123Graph_BCHART_7" hidden="1">#REF!</definedName>
    <definedName name="_52__123Graph_CCHART_7" localSheetId="14" hidden="1">#REF!</definedName>
    <definedName name="_52__123Graph_CCHART_7" hidden="1">#REF!</definedName>
    <definedName name="_53__123Graph_BCHART_1" localSheetId="14" hidden="1">#REF!</definedName>
    <definedName name="_53__123Graph_BCHART_1" hidden="1">#REF!</definedName>
    <definedName name="_54__123Graph_BCHART_8" localSheetId="14" hidden="1">'G5'!#REF!</definedName>
    <definedName name="_54__123Graph_BCHART_8" hidden="1">#REF!</definedName>
    <definedName name="_54__123Graph_CCHART_8" localSheetId="14" hidden="1">#REF!</definedName>
    <definedName name="_54__123Graph_CCHART_8" hidden="1">#REF!</definedName>
    <definedName name="_55__123Graph_ACHART_7" localSheetId="14" hidden="1">#REF!</definedName>
    <definedName name="_55__123Graph_ACHART_7" hidden="1">#REF!</definedName>
    <definedName name="_55__123Graph_BCHART_8" localSheetId="14" hidden="1">#REF!</definedName>
    <definedName name="_55__123Graph_BCHART_8" hidden="1">#REF!</definedName>
    <definedName name="_56__123Graph_DCHART_7" localSheetId="14" hidden="1">#REF!</definedName>
    <definedName name="_56__123Graph_DCHART_7" hidden="1">#REF!</definedName>
    <definedName name="_57__123Graph_CCHART_1" localSheetId="14" hidden="1">'G5'!#REF!</definedName>
    <definedName name="_57__123Graph_CCHART_1" hidden="1">#REF!</definedName>
    <definedName name="_58__123Graph_BCHART_2" localSheetId="14" hidden="1">#REF!</definedName>
    <definedName name="_58__123Graph_BCHART_2" hidden="1">#REF!</definedName>
    <definedName name="_58__123Graph_CCHART_1" localSheetId="14" hidden="1">#REF!</definedName>
    <definedName name="_58__123Graph_CCHART_1" hidden="1">#REF!</definedName>
    <definedName name="_58__123Graph_DCHART_8" localSheetId="14" hidden="1">#REF!</definedName>
    <definedName name="_58__123Graph_DCHART_8" hidden="1">#REF!</definedName>
    <definedName name="_6__123Graph_ACHART_2" localSheetId="14" hidden="1">#REF!</definedName>
    <definedName name="_6__123Graph_ACHART_2" hidden="1">#REF!</definedName>
    <definedName name="_6__123Graph_ACHART_4" localSheetId="14" hidden="1">'G5'!#REF!</definedName>
    <definedName name="_6__123Graph_ACHART_4" hidden="1">#REF!</definedName>
    <definedName name="_6__123Graph_ACHART_5" localSheetId="14" hidden="1">'G5'!#REF!</definedName>
    <definedName name="_6__123Graph_ACHART_5" hidden="1">#REF!</definedName>
    <definedName name="_6__123Graph_BDEV_EMPL">#REF!</definedName>
    <definedName name="_60__123Graph_ACHART_8" localSheetId="14" hidden="1">#REF!</definedName>
    <definedName name="_60__123Graph_ACHART_8" hidden="1">#REF!</definedName>
    <definedName name="_60__123Graph_CCHART_2" localSheetId="14" hidden="1">'G5'!#REF!</definedName>
    <definedName name="_60__123Graph_CCHART_2" hidden="1">#REF!</definedName>
    <definedName name="_60__123Graph_ECHART_7" localSheetId="14" hidden="1">#REF!</definedName>
    <definedName name="_60__123Graph_ECHART_7" hidden="1">#REF!</definedName>
    <definedName name="_61__123Graph_CCHART_2" localSheetId="14" hidden="1">#REF!</definedName>
    <definedName name="_61__123Graph_CCHART_2" hidden="1">#REF!</definedName>
    <definedName name="_62__123Graph_ECHART_8" localSheetId="14" hidden="1">#REF!</definedName>
    <definedName name="_62__123Graph_ECHART_8" hidden="1">#REF!</definedName>
    <definedName name="_63__123Graph_BCHART_3" localSheetId="14" hidden="1">#REF!</definedName>
    <definedName name="_63__123Graph_BCHART_3" hidden="1">#REF!</definedName>
    <definedName name="_63__123Graph_CCHART_3" localSheetId="14" hidden="1">'G5'!#REF!</definedName>
    <definedName name="_63__123Graph_CCHART_3" hidden="1">#REF!</definedName>
    <definedName name="_64__123Graph_CCHART_3" localSheetId="14" hidden="1">#REF!</definedName>
    <definedName name="_64__123Graph_CCHART_3" hidden="1">#REF!</definedName>
    <definedName name="_64__123Graph_FCHART_8" localSheetId="14" hidden="1">#REF!</definedName>
    <definedName name="_64__123Graph_FCHART_8" hidden="1">#REF!</definedName>
    <definedName name="_65__123Graph_BCHART_1" localSheetId="14" hidden="1">#REF!</definedName>
    <definedName name="_65__123Graph_BCHART_1" hidden="1">#REF!</definedName>
    <definedName name="_66__123Graph_CCHART_4" localSheetId="14" hidden="1">'G5'!#REF!</definedName>
    <definedName name="_66__123Graph_CCHART_4" hidden="1">#REF!</definedName>
    <definedName name="_67__123Graph_CCHART_4" localSheetId="14" hidden="1">#REF!</definedName>
    <definedName name="_67__123Graph_CCHART_4" hidden="1">#REF!</definedName>
    <definedName name="_68__123Graph_BCHART_4" localSheetId="14" hidden="1">#REF!</definedName>
    <definedName name="_68__123Graph_BCHART_4" hidden="1">#REF!</definedName>
    <definedName name="_69__123Graph_CCHART_5" localSheetId="14" hidden="1">'G5'!#REF!</definedName>
    <definedName name="_69__123Graph_CCHART_5" hidden="1">#REF!</definedName>
    <definedName name="_6Macros_Import_.qbop" localSheetId="22">#REF!</definedName>
    <definedName name="_6Macros_Import_.qbop" localSheetId="46">#REF!</definedName>
    <definedName name="_6Macros_Import_.qbop" localSheetId="14">'G5'!#REF!</definedName>
    <definedName name="_6Macros_Import_.qbop" localSheetId="4">#REF!</definedName>
    <definedName name="_6Macros_Import_.qbop">#REF!</definedName>
    <definedName name="_6Y">#REF!,#REF!,#REF!,#REF!,#REF!,#REF!,#REF!,#REF!,#REF!,#REF!</definedName>
    <definedName name="_7__123Graph_ACHART_5" localSheetId="14" hidden="1">'G5'!#REF!</definedName>
    <definedName name="_7__123Graph_ACHART_5" hidden="1">#REF!</definedName>
    <definedName name="_7__123Graph_ACHART_6" localSheetId="14" hidden="1">'G5'!#REF!</definedName>
    <definedName name="_7__123Graph_ACHART_6" hidden="1">#REF!</definedName>
    <definedName name="_7__123Graph_BDEV_EMPL">#REF!</definedName>
    <definedName name="_70__123Graph_BCHART_2" localSheetId="14" hidden="1">#REF!</definedName>
    <definedName name="_70__123Graph_BCHART_2" hidden="1">#REF!</definedName>
    <definedName name="_70__123Graph_CCHART_5" localSheetId="14" hidden="1">#REF!</definedName>
    <definedName name="_70__123Graph_CCHART_5" hidden="1">#REF!</definedName>
    <definedName name="_72__123Graph_CCHART_6" localSheetId="14" hidden="1">'G5'!#REF!</definedName>
    <definedName name="_72__123Graph_CCHART_6" hidden="1">#REF!</definedName>
    <definedName name="_73__123Graph_BCHART_5" localSheetId="14" hidden="1">#REF!</definedName>
    <definedName name="_73__123Graph_BCHART_5" hidden="1">#REF!</definedName>
    <definedName name="_73__123Graph_CCHART_6" localSheetId="14" hidden="1">#REF!</definedName>
    <definedName name="_73__123Graph_CCHART_6" hidden="1">#REF!</definedName>
    <definedName name="_75__123Graph_BCHART_3" localSheetId="14" hidden="1">#REF!</definedName>
    <definedName name="_75__123Graph_BCHART_3" hidden="1">#REF!</definedName>
    <definedName name="_75__123Graph_CCHART_7" localSheetId="14" hidden="1">'G5'!#REF!</definedName>
    <definedName name="_75__123Graph_CCHART_7" hidden="1">#REF!</definedName>
    <definedName name="_76__123Graph_CCHART_7" localSheetId="14" hidden="1">#REF!</definedName>
    <definedName name="_76__123Graph_CCHART_7" hidden="1">#REF!</definedName>
    <definedName name="_78__123Graph_BCHART_6" localSheetId="14" hidden="1">#REF!</definedName>
    <definedName name="_78__123Graph_BCHART_6" hidden="1">#REF!</definedName>
    <definedName name="_78__123Graph_CCHART_8" localSheetId="14" hidden="1">'G5'!#REF!</definedName>
    <definedName name="_78__123Graph_CCHART_8" hidden="1">#REF!</definedName>
    <definedName name="_79__123Graph_CCHART_8" localSheetId="14" hidden="1">#REF!</definedName>
    <definedName name="_79__123Graph_CCHART_8" hidden="1">#REF!</definedName>
    <definedName name="_7Macros_Import_.qbop" localSheetId="22">#REF!</definedName>
    <definedName name="_7Macros_Import_.qbop" localSheetId="46">#REF!</definedName>
    <definedName name="_7Macros_Import_.qbop" localSheetId="14">'G5'!#REF!</definedName>
    <definedName name="_7Macros_Import_.qbop" localSheetId="4">#REF!</definedName>
    <definedName name="_7Macros_Import_.qbop">#REF!</definedName>
    <definedName name="_8__123Graph_ACHART_1" localSheetId="14" hidden="1">#REF!</definedName>
    <definedName name="_8__123Graph_ACHART_1" hidden="1">#REF!</definedName>
    <definedName name="_8__123Graph_ACHART_6" localSheetId="14" hidden="1">'G5'!#REF!</definedName>
    <definedName name="_8__123Graph_ACHART_6" hidden="1">#REF!</definedName>
    <definedName name="_8__123Graph_ACHART_7" localSheetId="14" hidden="1">'G5'!#REF!</definedName>
    <definedName name="_8__123Graph_ACHART_7" hidden="1">#REF!</definedName>
    <definedName name="_8__123Graph_CDEV_EMPL">#REF!</definedName>
    <definedName name="_80__123Graph_BCHART_4" localSheetId="14" hidden="1">#REF!</definedName>
    <definedName name="_80__123Graph_BCHART_4" hidden="1">#REF!</definedName>
    <definedName name="_81__123Graph_DCHART_7" localSheetId="14" hidden="1">'G5'!#REF!</definedName>
    <definedName name="_81__123Graph_DCHART_7" hidden="1">#REF!</definedName>
    <definedName name="_82__123Graph_DCHART_7" localSheetId="14" hidden="1">#REF!</definedName>
    <definedName name="_82__123Graph_DCHART_7" hidden="1">#REF!</definedName>
    <definedName name="_83__123Graph_BCHART_7" localSheetId="14" hidden="1">#REF!</definedName>
    <definedName name="_83__123Graph_BCHART_7" hidden="1">#REF!</definedName>
    <definedName name="_84__123Graph_DCHART_8" localSheetId="14" hidden="1">'G5'!#REF!</definedName>
    <definedName name="_84__123Graph_DCHART_8" hidden="1">#REF!</definedName>
    <definedName name="_85__123Graph_BCHART_5" localSheetId="14" hidden="1">#REF!</definedName>
    <definedName name="_85__123Graph_BCHART_5" hidden="1">#REF!</definedName>
    <definedName name="_85__123Graph_DCHART_8" localSheetId="14" hidden="1">#REF!</definedName>
    <definedName name="_85__123Graph_DCHART_8" hidden="1">#REF!</definedName>
    <definedName name="_87__123Graph_ECHART_7" localSheetId="14" hidden="1">'G5'!#REF!</definedName>
    <definedName name="_87__123Graph_ECHART_7" hidden="1">#REF!</definedName>
    <definedName name="_88__123Graph_BCHART_8" localSheetId="14" hidden="1">#REF!</definedName>
    <definedName name="_88__123Graph_BCHART_8" hidden="1">#REF!</definedName>
    <definedName name="_88__123Graph_ECHART_7" localSheetId="14" hidden="1">#REF!</definedName>
    <definedName name="_88__123Graph_ECHART_7" hidden="1">#REF!</definedName>
    <definedName name="_8Macros_Import_.qbop" localSheetId="22">#REF!</definedName>
    <definedName name="_8Macros_Import_.qbop" localSheetId="46">#REF!</definedName>
    <definedName name="_8Macros_Import_.qbop" localSheetId="14">'G5'!#REF!</definedName>
    <definedName name="_8Macros_Import_.qbop" localSheetId="4">#REF!</definedName>
    <definedName name="_8Macros_Import_.qbop">#REF!</definedName>
    <definedName name="_9__123Graph_ACHART_1" localSheetId="14" hidden="1">'G5'!#REF!</definedName>
    <definedName name="_9__123Graph_ACHART_1" hidden="1">#REF!</definedName>
    <definedName name="_9__123Graph_ACHART_7" localSheetId="14" hidden="1">'G5'!#REF!</definedName>
    <definedName name="_9__123Graph_ACHART_7" hidden="1">#REF!</definedName>
    <definedName name="_9__123Graph_ACHART_8" localSheetId="14" hidden="1">'G5'!#REF!</definedName>
    <definedName name="_9__123Graph_ACHART_8" hidden="1">#REF!</definedName>
    <definedName name="_9__123Graph_CDEV_EMPL">#REF!</definedName>
    <definedName name="_90__123Graph_BCHART_6" localSheetId="14" hidden="1">#REF!</definedName>
    <definedName name="_90__123Graph_BCHART_6" hidden="1">#REF!</definedName>
    <definedName name="_90__123Graph_ECHART_8" localSheetId="14" hidden="1">'G5'!#REF!</definedName>
    <definedName name="_90__123Graph_ECHART_8" hidden="1">#REF!</definedName>
    <definedName name="_91__123Graph_ECHART_8" localSheetId="14" hidden="1">#REF!</definedName>
    <definedName name="_91__123Graph_ECHART_8" hidden="1">#REF!</definedName>
    <definedName name="_93__123Graph_CCHART_1" localSheetId="14" hidden="1">#REF!</definedName>
    <definedName name="_93__123Graph_CCHART_1" hidden="1">#REF!</definedName>
    <definedName name="_93__123Graph_FCHART_8" localSheetId="14" hidden="1">'G5'!#REF!</definedName>
    <definedName name="_93__123Graph_FCHART_8" hidden="1">#REF!</definedName>
    <definedName name="_94__123Graph_FCHART_8" localSheetId="14" hidden="1">#REF!</definedName>
    <definedName name="_94__123Graph_FCHART_8" hidden="1">#REF!</definedName>
    <definedName name="_95__123Graph_BCHART_7" localSheetId="14" hidden="1">#REF!</definedName>
    <definedName name="_95__123Graph_BCHART_7" hidden="1">#REF!</definedName>
    <definedName name="_98__123Graph_CCHART_2" localSheetId="14" hidden="1">#REF!</definedName>
    <definedName name="_98__123Graph_CCHART_2" hidden="1">#REF!</definedName>
    <definedName name="_AMO_ContentDefinition_909831962" hidden="1">"'Partitions:10'"</definedName>
    <definedName name="_AMO_ContentDefinition_909831962.0" hidden="1">"'&lt;ContentDefinition name=""P:\Staat_ESVG\ESVG2010\Steuereinnahmen\SAS\DATA\Ergebnistabellen\steuern_klass.sas7bdat"" rsid=""909831962"" type=""DataSet"" format=""ReportXml"" imgfmt=""ActiveX"" created=""09/29/2014 13:23:49"" modifed=""09/27/2016 16:5'"</definedName>
    <definedName name="_AMO_ContentDefinition_909831962.1" hidden="1">"'7:08"" user=""HELPERSTORFER Christian"" apply=""False"" css=""C:\Program Files (x86)\SASHome\x86\SASAddinforMicrosoftOffice\6.1\Styles\AMODefault.css"" range=""P__Staat_ESVG_ESVG2010_Steuereinnahmen_SAS_DATA_Ergebnistabellen_steuern_klass_sas7bdat"" '"</definedName>
    <definedName name="_AMO_ContentDefinition_909831962.2" hidden="1">"'auto=""False"" xTime=""00:00:00"" rTime=""00:00:06.1464788"" bgnew=""False"" nFmt=""False"" grphSet=""False"" imgY=""0"" imgX=""0"" redirect=""False""&gt;_x000D_
  &lt;files /&gt;_x000D_
  &lt;parents /&gt;_x000D_
  &lt;children /&gt;_x000D_
  &lt;param n=""AMO_Version"" v=""6.1"" /&gt;_x000D_
  &lt;param n'"</definedName>
    <definedName name="_AMO_ContentDefinition_909831962.3" hidden="1">"'=""DisplayName"" v=""P:\Staat_ESVG\ESVG2010\Steuereinnahmen\SAS\DATA\Ergebnistabellen\steuern_klass.sas7bdat"" /&gt;_x000D_
  &lt;param n=""DisplayType"" v=""Datei"" /&gt;_x000D_
  &lt;param n=""DataSourceType"" v=""SAS DATASET"" /&gt;_x000D_
  &lt;param n=""SASFilter"" v="""" /&gt;_x000D_
  &lt;p'"</definedName>
    <definedName name="_AMO_ContentDefinition_909831962.4" hidden="1">"'aram n=""MoreSheetsForRows"" v=""True"" /&gt;_x000D_
  &lt;param n=""PageSize"" v=""500"" /&gt;_x000D_
  &lt;param n=""ShowRowNumbers"" v=""False"" /&gt;_x000D_
  &lt;param n=""ShowInfoInSheet"" v=""False"" /&gt;_x000D_
  &lt;param n=""CredKey"" v=""P:\Staat_ESVG\ESVG2010\Steuereinnahmen\SAS\DATA\E'"</definedName>
    <definedName name="_AMO_ContentDefinition_909831962.5" hidden="1">"'rgebnistabellen\steuern_klass.sas7bdat"" /&gt;_x000D_
  &lt;param n=""ClassName"" v=""SAS.OfficeAddin.DataViewItem"" /&gt;_x000D_
  &lt;param n=""ServerName"" v="""" /&gt;_x000D_
  &lt;param n=""DataSource"" v=""&amp;lt;SasDataSource Version=&amp;quot;4.2&amp;quot; Type=&amp;quot;SAS.Servers.Dataset&amp;qu'"</definedName>
    <definedName name="_AMO_ContentDefinition_909831962.6" hidden="1">"'ot; FilterDS=&amp;quot;&amp;amp;lt;?xml version=&amp;amp;quot;1.0&amp;amp;quot; encoding=&amp;amp;quot;utf-16&amp;amp;quot;?&amp;amp;gt;&amp;amp;lt;FilterTree&amp;amp;gt;&amp;amp;lt;TreeRoot /&amp;amp;gt;&amp;amp;lt;/FilterTree&amp;amp;gt;&amp;quot; ColSelFlg=&amp;quot;0&amp;quot; Name=&amp;quot;P:\Staat_ESVG\ESVG2010'"</definedName>
    <definedName name="_AMO_ContentDefinition_909831962.7" hidden="1">"'\Steuereinnahmen\SAS\DATA\Ergebnistabellen\steuern_klass.sas7bdat&amp;quot; /&amp;gt;"" /&gt;_x000D_
  &lt;param n=""ExcelTableColumnCount"" v=""27"" /&gt;_x000D_
  &lt;param n=""ExcelTableRowCount"" v=""7580"" /&gt;_x000D_
  &lt;param n=""DataRowCount"" v=""7580"" /&gt;_x000D_
  &lt;param n=""DataColCo'"</definedName>
    <definedName name="_AMO_ContentDefinition_909831962.8" hidden="1">"'unt"" v=""27"" /&gt;_x000D_
  &lt;param n=""ObsColumn"" v=""false"" /&gt;_x000D_
  &lt;param n=""ExcelFormattingHash"" v=""-614629894"" /&gt;_x000D_
  &lt;param n=""ExcelFormatting"" v=""Automatic"" /&gt;_x000D_
  &lt;ExcelXMLOptions AdjColWidths=""True"" RowOpt=""InsertCells"" ColOpt=""InsertCell'"</definedName>
    <definedName name="_AMO_ContentDefinition_909831962.9" hidden="1">"'s"" /&gt;_x000D_
&lt;/ContentDefinition&gt;'"</definedName>
    <definedName name="_AMO_ContentLocation_909831962__A1" hidden="1">"'Partitions:2'"</definedName>
    <definedName name="_AMO_ContentLocation_909831962__A1.0" hidden="1">"'&lt;ContentLocation path=""A1"" rsid=""909831962"" tag="""" fid=""0""&gt;_x000D_
  &lt;param n=""_NumRows"" v=""7581"" /&gt;_x000D_
  &lt;param n=""_NumCols"" v=""27"" /&gt;_x000D_
  &lt;param n=""SASDataState"" v=""none"" /&gt;_x000D_
  &lt;param n=""SASDataStart"" v=""1"" /&gt;_x000D_
  &lt;param n=""SASData'"</definedName>
    <definedName name="_AMO_ContentLocation_909831962__A1.1" hidden="1">"'End"" v=""7580"" /&gt;_x000D_
&lt;/ContentLocation&gt;'"</definedName>
    <definedName name="_AMO_SingleObject_909831962__A1" hidden="1">#REF!</definedName>
    <definedName name="_AMO_UniqueIdentifier" hidden="1">"'29c62706-5d42-41fa-aa78-69d1047da2fb'"</definedName>
    <definedName name="_AMO_XmlVersion" hidden="1">"'1'"</definedName>
    <definedName name="_BOP1" localSheetId="14">'G5'!#REF!</definedName>
    <definedName name="_BOP1">#REF!</definedName>
    <definedName name="_BOP2" localSheetId="14">'G5'!#REF!</definedName>
    <definedName name="_BOP2">#REF!</definedName>
    <definedName name="_CHF18" localSheetId="14">'G5'!#REF!</definedName>
    <definedName name="_CHF18">#REF!</definedName>
    <definedName name="_cp10" localSheetId="44" hidden="1">{"'előző év december'!$A$2:$CP$214"}</definedName>
    <definedName name="_cp10" localSheetId="14" hidden="1">{"'előző év december'!$A$2:$CP$214"}</definedName>
    <definedName name="_cp10" hidden="1">{"'előző év december'!$A$2:$CP$214"}</definedName>
    <definedName name="_cp11" localSheetId="44" hidden="1">{"'előző év december'!$A$2:$CP$214"}</definedName>
    <definedName name="_cp11" localSheetId="14" hidden="1">{"'előző év december'!$A$2:$CP$214"}</definedName>
    <definedName name="_cp11" hidden="1">{"'előző év december'!$A$2:$CP$214"}</definedName>
    <definedName name="_cp2" localSheetId="44" hidden="1">{"'előző év december'!$A$2:$CP$214"}</definedName>
    <definedName name="_cp2" localSheetId="14" hidden="1">{"'előző év december'!$A$2:$CP$214"}</definedName>
    <definedName name="_cp2" hidden="1">{"'előző év december'!$A$2:$CP$214"}</definedName>
    <definedName name="_cp3" localSheetId="44" hidden="1">{"'előző év december'!$A$2:$CP$214"}</definedName>
    <definedName name="_cp3" localSheetId="14" hidden="1">{"'előző év december'!$A$2:$CP$214"}</definedName>
    <definedName name="_cp3" hidden="1">{"'előző év december'!$A$2:$CP$214"}</definedName>
    <definedName name="_cp4" localSheetId="44" hidden="1">{"'előző év december'!$A$2:$CP$214"}</definedName>
    <definedName name="_cp4" localSheetId="14" hidden="1">{"'előző év december'!$A$2:$CP$214"}</definedName>
    <definedName name="_cp4" hidden="1">{"'előző év december'!$A$2:$CP$214"}</definedName>
    <definedName name="_cp5" localSheetId="44" hidden="1">{"'előző év december'!$A$2:$CP$214"}</definedName>
    <definedName name="_cp5" localSheetId="14" hidden="1">{"'előző év december'!$A$2:$CP$214"}</definedName>
    <definedName name="_cp5" hidden="1">{"'előző év december'!$A$2:$CP$214"}</definedName>
    <definedName name="_cp7" localSheetId="44" hidden="1">{"'előző év december'!$A$2:$CP$214"}</definedName>
    <definedName name="_cp7" localSheetId="14" hidden="1">{"'előző év december'!$A$2:$CP$214"}</definedName>
    <definedName name="_cp7" hidden="1">{"'előző év december'!$A$2:$CP$214"}</definedName>
    <definedName name="_cp8" localSheetId="44" hidden="1">{"'előző év december'!$A$2:$CP$214"}</definedName>
    <definedName name="_cp8" localSheetId="14" hidden="1">{"'előző év december'!$A$2:$CP$214"}</definedName>
    <definedName name="_cp8" hidden="1">{"'előző év december'!$A$2:$CP$214"}</definedName>
    <definedName name="_cp9" localSheetId="44" hidden="1">{"'előző év december'!$A$2:$CP$214"}</definedName>
    <definedName name="_cp9" localSheetId="14" hidden="1">{"'előző év december'!$A$2:$CP$214"}</definedName>
    <definedName name="_cp9" hidden="1">{"'előző év december'!$A$2:$CP$214"}</definedName>
    <definedName name="_cpr2" localSheetId="44" hidden="1">{"'előző év december'!$A$2:$CP$214"}</definedName>
    <definedName name="_cpr2" localSheetId="14" hidden="1">{"'előző év december'!$A$2:$CP$214"}</definedName>
    <definedName name="_cpr2" hidden="1">{"'előző év december'!$A$2:$CP$214"}</definedName>
    <definedName name="_cpr4" localSheetId="44" hidden="1">{"'előző év december'!$A$2:$CP$214"}</definedName>
    <definedName name="_cpr4" localSheetId="14" hidden="1">{"'előző év december'!$A$2:$CP$214"}</definedName>
    <definedName name="_cpr4" hidden="1">{"'előző év december'!$A$2:$CP$214"}</definedName>
    <definedName name="_dat1" localSheetId="14">#REF!</definedName>
    <definedName name="_dat1">#REF!</definedName>
    <definedName name="_dat2" localSheetId="14">'G5'!#REF!</definedName>
    <definedName name="_dat2">#REF!</definedName>
    <definedName name="_dat3" localSheetId="14">'G5'!#REF!</definedName>
    <definedName name="_dat3">#REF!</definedName>
    <definedName name="_dat5" localSheetId="14">'G5'!#REF!</definedName>
    <definedName name="_dat5">#REF!</definedName>
    <definedName name="_DAT7" localSheetId="14">#REF!</definedName>
    <definedName name="_DAT7">#REF!</definedName>
    <definedName name="_DAT8" localSheetId="14">#REF!</definedName>
    <definedName name="_DAT8">#REF!</definedName>
    <definedName name="_Dist_Bin" localSheetId="14" hidden="1">'G5'!#REF!</definedName>
    <definedName name="_Dist_Bin" hidden="1">#REF!</definedName>
    <definedName name="_Dist_Values" localSheetId="14" hidden="1">'G5'!#REF!</definedName>
    <definedName name="_Dist_Values" hidden="1">#REF!</definedName>
    <definedName name="_DLX1.USE">#REF!</definedName>
    <definedName name="_ECB18">#REF!</definedName>
    <definedName name="_ECB19">#REF!</definedName>
    <definedName name="_ECB20">#REF!</definedName>
    <definedName name="_EXP5">#REF!</definedName>
    <definedName name="_EXP6">#REF!</definedName>
    <definedName name="_EXP7">#REF!</definedName>
    <definedName name="_EXP9">#REF!</definedName>
    <definedName name="_Fill" localSheetId="14" hidden="1">'G5'!#REF!</definedName>
    <definedName name="_Fill" hidden="1">#REF!</definedName>
    <definedName name="_Fill1" localSheetId="14" hidden="1">'G5'!#REF!</definedName>
    <definedName name="_Fill1" hidden="1">#REF!</definedName>
    <definedName name="_Filler" localSheetId="14" hidden="1">#REF!</definedName>
    <definedName name="_Filler" hidden="1">#REF!</definedName>
    <definedName name="_xlnm._FilterDatabase" localSheetId="34" hidden="1">'G25'!$A$2:$B$10</definedName>
    <definedName name="_xlnm._FilterDatabase" localSheetId="14" hidden="1">'G5'!#REF!</definedName>
    <definedName name="_xlnm._FilterDatabase" hidden="1">#REF!</definedName>
    <definedName name="_IMP10" localSheetId="14">'G5'!#REF!</definedName>
    <definedName name="_IMP10">#REF!</definedName>
    <definedName name="_IMP2" localSheetId="14">'G5'!#REF!</definedName>
    <definedName name="_IMP2">#REF!</definedName>
    <definedName name="_IMP4" localSheetId="14">'G5'!#REF!</definedName>
    <definedName name="_IMP4">#REF!</definedName>
    <definedName name="_IMP6">#REF!</definedName>
    <definedName name="_IMP7">#REF!</definedName>
    <definedName name="_IMP8">#REF!</definedName>
    <definedName name="_ISC01">#REF!</definedName>
    <definedName name="_ISC2">#REF!</definedName>
    <definedName name="_ISC3">#REF!+#REF!</definedName>
    <definedName name="_ISC567">#REF!</definedName>
    <definedName name="_JPY18">#REF!</definedName>
    <definedName name="_JPY19">#REF!</definedName>
    <definedName name="_JPY20">#REF!</definedName>
    <definedName name="_Key1" localSheetId="14" hidden="1">'G5'!#REF!</definedName>
    <definedName name="_Key1" hidden="1">#REF!</definedName>
    <definedName name="_Key2" localSheetId="14" hidden="1">'G5'!#REF!</definedName>
    <definedName name="_Key2" hidden="1">#REF!</definedName>
    <definedName name="_MTS2" localSheetId="14">#REF!</definedName>
    <definedName name="_MTS2">#REF!</definedName>
    <definedName name="_Order1" localSheetId="44" hidden="1">0</definedName>
    <definedName name="_Order1" localSheetId="14" hidden="1">255</definedName>
    <definedName name="_Order1" hidden="1">255</definedName>
    <definedName name="_Order2" localSheetId="44" hidden="1">0</definedName>
    <definedName name="_Order2" localSheetId="14" hidden="1">255</definedName>
    <definedName name="_Order2" hidden="1">255</definedName>
    <definedName name="_OUT1" localSheetId="14">'G5'!#REF!</definedName>
    <definedName name="_OUT1">#REF!</definedName>
    <definedName name="_OUT2" localSheetId="14">'G5'!#REF!</definedName>
    <definedName name="_OUT2">#REF!</definedName>
    <definedName name="_PAG2" localSheetId="14">'G5'!#REF!</definedName>
    <definedName name="_PAG2">#REF!</definedName>
    <definedName name="_PAG3" localSheetId="14">'G5'!#REF!</definedName>
    <definedName name="_PAG3">#REF!</definedName>
    <definedName name="_PAG4" localSheetId="14">#REF!</definedName>
    <definedName name="_PAG4">#REF!</definedName>
    <definedName name="_PAG5" localSheetId="14">#REF!</definedName>
    <definedName name="_PAG5">#REF!</definedName>
    <definedName name="_PAG6" localSheetId="14">#REF!</definedName>
    <definedName name="_PAG6">#REF!</definedName>
    <definedName name="_PAG7" localSheetId="14">'G5'!#REF!</definedName>
    <definedName name="_PAG7">#REF!</definedName>
    <definedName name="_Parse_Out" localSheetId="14" hidden="1">'G5'!#REF!</definedName>
    <definedName name="_Parse_Out" hidden="1">#REF!</definedName>
    <definedName name="_preSTT">#REF!</definedName>
    <definedName name="_pro2001" localSheetId="14">#REF!</definedName>
    <definedName name="_pro2001">#REF!</definedName>
    <definedName name="_r13" localSheetId="14">'G5'!#REF!</definedName>
    <definedName name="_r13">#REF!</definedName>
    <definedName name="_r14" localSheetId="14">'G5'!#REF!</definedName>
    <definedName name="_r14">#REF!</definedName>
    <definedName name="_r18" localSheetId="14">'G5'!#REF!</definedName>
    <definedName name="_r18">#REF!</definedName>
    <definedName name="_r19" localSheetId="14">'G5'!#REF!</definedName>
    <definedName name="_r19">#REF!</definedName>
    <definedName name="_r20" localSheetId="14">'G5'!#REF!</definedName>
    <definedName name="_r20">#REF!</definedName>
    <definedName name="_Regression_Int" hidden="1">1</definedName>
    <definedName name="_Regression_Out" localSheetId="14" hidden="1">'G5'!#REF!</definedName>
    <definedName name="_Regression_Out" hidden="1">#REF!</definedName>
    <definedName name="_Regression_X" localSheetId="14" hidden="1">'G5'!#REF!</definedName>
    <definedName name="_Regression_X" hidden="1">#REF!</definedName>
    <definedName name="_Regression_Y" localSheetId="14" hidden="1">'G5'!#REF!</definedName>
    <definedName name="_Regression_Y" hidden="1">#REF!</definedName>
    <definedName name="_RES2" localSheetId="14">#REF!</definedName>
    <definedName name="_RES2">#REF!</definedName>
    <definedName name="_rok2011" localSheetId="14">#REF!</definedName>
    <definedName name="_rok2011">#REF!</definedName>
    <definedName name="_rozp" hidden="1">#REF!</definedName>
    <definedName name="_RULC" localSheetId="14">#REF!</definedName>
    <definedName name="_RULC">#REF!</definedName>
    <definedName name="_Sort" localSheetId="14" hidden="1">'G5'!#REF!</definedName>
    <definedName name="_Sort" hidden="1">#REF!</definedName>
    <definedName name="_TAB1" localSheetId="14">'G5'!#REF!</definedName>
    <definedName name="_TAB1">#REF!</definedName>
    <definedName name="_TAB10">#REF!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52">#REF!</definedName>
    <definedName name="_Tab58">#REF!</definedName>
    <definedName name="_tab6">#REF!</definedName>
    <definedName name="_TAB7">#REF!</definedName>
    <definedName name="_TAB8">#REF!</definedName>
    <definedName name="_tab9">#REF!</definedName>
    <definedName name="_TB41">#REF!</definedName>
    <definedName name="_tis373" localSheetId="14">#REF!</definedName>
    <definedName name="_tis373">#REF!</definedName>
    <definedName name="_Toc70569873" localSheetId="14">'G5'!#REF!</definedName>
    <definedName name="_UD2" localSheetId="14">'G5'!#REF!</definedName>
    <definedName name="_UD2">#REF!</definedName>
    <definedName name="_USD18" localSheetId="14">'G5'!#REF!</definedName>
    <definedName name="_USD18">#REF!</definedName>
    <definedName name="_USD19" localSheetId="14">'G5'!#REF!</definedName>
    <definedName name="_USD19">#REF!</definedName>
    <definedName name="_WEO1" localSheetId="14">'G5'!#REF!</definedName>
    <definedName name="_WEO1">#REF!</definedName>
    <definedName name="_WEO2" localSheetId="14">'G5'!#REF!</definedName>
    <definedName name="_WEO2">#REF!</definedName>
    <definedName name="a" localSheetId="14">'G5'!#REF!</definedName>
    <definedName name="a">#REF!</definedName>
    <definedName name="a1___issr_out_first_of_mkt_sector">#REF!</definedName>
    <definedName name="aa">#REF!</definedName>
    <definedName name="aaa" localSheetId="14">#REF!</definedName>
    <definedName name="aaa">#REF!</definedName>
    <definedName name="aaaaaaa" localSheetId="14">#REF!</definedName>
    <definedName name="aaaaaaa">#REF!</definedName>
    <definedName name="aaaaaaaaaa" localSheetId="14">'G5'!#REF!</definedName>
    <definedName name="aaaaaaaaaa">#REF!</definedName>
    <definedName name="aaaaaaaaaaaaaa" localSheetId="22">#REF!</definedName>
    <definedName name="aaaaaaaaaaaaaa" localSheetId="46">#REF!</definedName>
    <definedName name="aaaaaaaaaaaaaa" localSheetId="14">'G5'!#REF!</definedName>
    <definedName name="aaaaaaaaaaaaaa" localSheetId="4">#REF!</definedName>
    <definedName name="aaaaaaaaaaaaaa">#REF!</definedName>
    <definedName name="aageur">#REF!</definedName>
    <definedName name="aas" localSheetId="14">#REF!</definedName>
    <definedName name="aas">#REF!</definedName>
    <definedName name="abc" localSheetId="14">'G5'!#REF!</definedName>
    <definedName name="abc">#REF!</definedName>
    <definedName name="abcd" localSheetId="14">#REF!</definedName>
    <definedName name="abcd">#REF!</definedName>
    <definedName name="acdr_average">#REF!</definedName>
    <definedName name="acdr_avg_head">#REF!</definedName>
    <definedName name="acdr_cohort_annual_default">#REF!</definedName>
    <definedName name="acdr_cohort_cum_default">#REF!</definedName>
    <definedName name="acdr_cohort_name">#REF!</definedName>
    <definedName name="acdr_cohort_year">#REF!</definedName>
    <definedName name="ACwvu.PLA1." localSheetId="14" hidden="1">'G5'!#REF!</definedName>
    <definedName name="ACwvu.PLA1." hidden="1">#REF!</definedName>
    <definedName name="ACwvu.PLA2." localSheetId="14" hidden="1">#REF!</definedName>
    <definedName name="ACwvu.PLA2." hidden="1">#REF!</definedName>
    <definedName name="ad" localSheetId="14">#REF!</definedName>
    <definedName name="ad">#REF!</definedName>
    <definedName name="adresa" localSheetId="14">#REF!</definedName>
    <definedName name="adresa">#REF!</definedName>
    <definedName name="aj">#REF!</definedName>
    <definedName name="akldfjaljfld">#REF!</definedName>
    <definedName name="Aktiva" localSheetId="14">'G5'!#REF!</definedName>
    <definedName name="Aktiva">#REF!</definedName>
    <definedName name="Ala" localSheetId="14">'G5'!#REF!</definedName>
    <definedName name="Ala">#REF!</definedName>
    <definedName name="aloha" localSheetId="14" hidden="1">'G5'!#REF!</definedName>
    <definedName name="aloha" hidden="1">#REF!</definedName>
    <definedName name="ANNUALNOM" localSheetId="14">'G5'!#REF!</definedName>
    <definedName name="ANNUALNOM">#REF!</definedName>
    <definedName name="anscount" hidden="1">1</definedName>
    <definedName name="as" localSheetId="14">#REF!</definedName>
    <definedName name="as">#REF!</definedName>
    <definedName name="asd" localSheetId="14">Počet klientov-'G5'!#REF!</definedName>
    <definedName name="asd">#REF!</definedName>
    <definedName name="asdasdas">#REF!</definedName>
    <definedName name="asdfasd" localSheetId="44" hidden="1">{"'előző év december'!$A$2:$CP$214"}</definedName>
    <definedName name="asdfasd" localSheetId="14" hidden="1">{"'előző év december'!$A$2:$CP$214"}</definedName>
    <definedName name="asdfasd" hidden="1">{"'előző év december'!$A$2:$CP$214"}</definedName>
    <definedName name="ASSUM">#REF!</definedName>
    <definedName name="ASSUMB">#REF!</definedName>
    <definedName name="atrade" localSheetId="22">#REF!</definedName>
    <definedName name="atrade" localSheetId="46">#REF!</definedName>
    <definedName name="atrade" localSheetId="14">'G5'!#REF!</definedName>
    <definedName name="atrade" localSheetId="4">#REF!</definedName>
    <definedName name="atrade">#REF!</definedName>
    <definedName name="Australia_5B">#REF!</definedName>
    <definedName name="Austria_5B">#REF!</definedName>
    <definedName name="b" localSheetId="14">'G5'!#REF!</definedName>
    <definedName name="b">#REF!</definedName>
    <definedName name="BAKLANBOPB" localSheetId="14">'G5'!#REF!</definedName>
    <definedName name="BAKLANBOPB">#REF!</definedName>
    <definedName name="BAKLANDEBT2B" localSheetId="14">'G5'!#REF!</definedName>
    <definedName name="BAKLANDEBT2B">#REF!</definedName>
    <definedName name="BAKLDEBT1B">#REF!</definedName>
    <definedName name="BASDAT" localSheetId="14">#REF!</definedName>
    <definedName name="BASDAT">#REF!</definedName>
    <definedName name="base">#REF!</definedName>
    <definedName name="base1">#REF!</definedName>
    <definedName name="basenew">#REF!</definedName>
    <definedName name="bb" localSheetId="44" hidden="1">{"Riqfin97",#N/A,FALSE,"Tran";"Riqfinpro",#N/A,FALSE,"Tran"}</definedName>
    <definedName name="bb" localSheetId="14" hidden="1">{"Riqfin97",#N/A,FALSE,"Tran";"Riqfinpro",#N/A,FALSE,"Tran"}</definedName>
    <definedName name="bb" hidden="1">{"Riqfin97",#N/A,FALSE,"Tran";"Riqfinpro",#N/A,FALSE,"Tran"}</definedName>
    <definedName name="bbb" localSheetId="44" hidden="1">{"Riqfin97",#N/A,FALSE,"Tran";"Riqfinpro",#N/A,FALSE,"Tran"}</definedName>
    <definedName name="bbb" localSheetId="14" hidden="1">{"Riqfin97",#N/A,FALSE,"Tran";"Riqfinpro",#N/A,FALSE,"Tran"}</definedName>
    <definedName name="bbb" hidden="1">{"Riqfin97",#N/A,FALSE,"Tran";"Riqfinpro",#N/A,FALSE,"Tran"}</definedName>
    <definedName name="bbbbbbbbbbbbbb" localSheetId="22">#REF!</definedName>
    <definedName name="bbbbbbbbbbbbbb" localSheetId="46">#REF!</definedName>
    <definedName name="bbbbbbbbbbbbbb" localSheetId="14">'G5'!#REF!</definedName>
    <definedName name="bbbbbbbbbbbbbb" localSheetId="4">#REF!</definedName>
    <definedName name="bbbbbbbbbbbbbb">#REF!</definedName>
    <definedName name="BCA">#N/A</definedName>
    <definedName name="BCA_GDP">#N/A</definedName>
    <definedName name="BE">#N/A</definedName>
    <definedName name="BEA" localSheetId="14">'G5'!#REF!</definedName>
    <definedName name="BEA">#REF!</definedName>
    <definedName name="BEAI">#N/A</definedName>
    <definedName name="BEAIB">#N/A</definedName>
    <definedName name="BEAIG">#N/A</definedName>
    <definedName name="BEAP">#N/A</definedName>
    <definedName name="BEAPB">#N/A</definedName>
    <definedName name="BEAPG">#N/A</definedName>
    <definedName name="beata" localSheetId="14">'G5'!#REF!</definedName>
    <definedName name="beata">#REF!</definedName>
    <definedName name="BEDE" localSheetId="14">'G5'!#REF!</definedName>
    <definedName name="BEDE">#REF!</definedName>
    <definedName name="Belgium_5B">#REF!</definedName>
    <definedName name="BER" localSheetId="14">'G5'!#REF!</definedName>
    <definedName name="BER">#REF!</definedName>
    <definedName name="BERI">#N/A</definedName>
    <definedName name="BERIB">#N/A</definedName>
    <definedName name="BERIG">#N/A</definedName>
    <definedName name="BERP">#N/A</definedName>
    <definedName name="BERPB">#N/A</definedName>
    <definedName name="BERPG">#N/A</definedName>
    <definedName name="Beta" localSheetId="14">'G5'!#REF!</definedName>
    <definedName name="Beta">#REF!</definedName>
    <definedName name="BF">#N/A</definedName>
    <definedName name="BFD" localSheetId="14">'G5'!#REF!</definedName>
    <definedName name="BFD">#REF!</definedName>
    <definedName name="BFDI" localSheetId="14">'G5'!#REF!</definedName>
    <definedName name="BFDI">#REF!</definedName>
    <definedName name="bfftsy" localSheetId="14" hidden="1">'G5'!#REF!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 localSheetId="22">#REF!</definedName>
    <definedName name="BFLD_DF" localSheetId="46">#REF!</definedName>
    <definedName name="BFLD_DF" localSheetId="14">'G5'!#REF!</definedName>
    <definedName name="BFLD_DF" localSheetId="4">#REF!</definedName>
    <definedName name="BFLD_DF">#REF!</definedName>
    <definedName name="BFLG">#N/A</definedName>
    <definedName name="BFLG_D">#N/A</definedName>
    <definedName name="BFLG_DF">#N/A</definedName>
    <definedName name="BFO" localSheetId="14">'G5'!#REF!</definedName>
    <definedName name="BFO">#REF!</definedName>
    <definedName name="BFOA" localSheetId="14">'G5'!#REF!</definedName>
    <definedName name="BFOA">#REF!</definedName>
    <definedName name="BFOAG" localSheetId="14">'G5'!#REF!</definedName>
    <definedName name="BFOAG">#REF!</definedName>
    <definedName name="BFOG" localSheetId="14">'G5'!#REF!</definedName>
    <definedName name="BFOG">#REF!</definedName>
    <definedName name="BFOL" localSheetId="14">'G5'!#REF!</definedName>
    <definedName name="BFOL">#REF!</definedName>
    <definedName name="BFOL_B" localSheetId="14">#REF!</definedName>
    <definedName name="BFOL_B">#REF!</definedName>
    <definedName name="BFOL_G" localSheetId="14">#REF!</definedName>
    <definedName name="BFOL_G">#REF!</definedName>
    <definedName name="BFOLG" localSheetId="14">#REF!</definedName>
    <definedName name="BFOLG">#REF!</definedName>
    <definedName name="BFP" localSheetId="14">#REF!</definedName>
    <definedName name="BFP">#REF!</definedName>
    <definedName name="BFPA" localSheetId="14">#REF!</definedName>
    <definedName name="BFPA">#REF!</definedName>
    <definedName name="BFPAG" localSheetId="14">#REF!</definedName>
    <definedName name="BFPAG">#REF!</definedName>
    <definedName name="BFPG" localSheetId="14">#REF!</definedName>
    <definedName name="BFPG">#REF!</definedName>
    <definedName name="BFPL" localSheetId="14">#REF!</definedName>
    <definedName name="BFPL">#REF!</definedName>
    <definedName name="BFPLD" localSheetId="14">#REF!</definedName>
    <definedName name="BFPLD">#REF!</definedName>
    <definedName name="BFPLDG" localSheetId="14">#REF!</definedName>
    <definedName name="BFPLDG">#REF!</definedName>
    <definedName name="BFPLE" localSheetId="14">#REF!</definedName>
    <definedName name="BFPLE">#REF!</definedName>
    <definedName name="BFRA">#N/A</definedName>
    <definedName name="bfsdhtr" localSheetId="14" hidden="1">'G5'!#REF!</definedName>
    <definedName name="bfsdhtr" hidden="1">#REF!</definedName>
    <definedName name="BGS" localSheetId="14">#REF!</definedName>
    <definedName name="BGS">#REF!</definedName>
    <definedName name="BI">#N/A</definedName>
    <definedName name="BID" localSheetId="14">#REF!</definedName>
    <definedName name="BID">#REF!</definedName>
    <definedName name="BK">#N/A</definedName>
    <definedName name="BKF">#N/A</definedName>
    <definedName name="BLPH1" localSheetId="14" hidden="1">'G5'!#REF!</definedName>
    <definedName name="BLPH1" hidden="1">#REF!</definedName>
    <definedName name="BLPH2" localSheetId="14" hidden="1">'G5'!#REF!</definedName>
    <definedName name="BLPH2" hidden="1">#REF!</definedName>
    <definedName name="BLPH3" localSheetId="14" hidden="1">'G5'!#REF!</definedName>
    <definedName name="BLPH3" hidden="1">#REF!</definedName>
    <definedName name="BLPH4" localSheetId="14" hidden="1">#REF!</definedName>
    <definedName name="BLPH4" hidden="1">#REF!</definedName>
    <definedName name="BLPH5" localSheetId="14" hidden="1">#REF!</definedName>
    <definedName name="BLPH5" hidden="1">#REF!</definedName>
    <definedName name="BLPH6" localSheetId="14" hidden="1">#REF!</definedName>
    <definedName name="BLPH6" hidden="1">#REF!</definedName>
    <definedName name="BLPH7" localSheetId="14" hidden="1">#REF!</definedName>
    <definedName name="BLPH7" hidden="1">#REF!</definedName>
    <definedName name="BLPH8" localSheetId="14" hidden="1">#REF!</definedName>
    <definedName name="BLPH8" hidden="1">#REF!</definedName>
    <definedName name="BMG" localSheetId="14">#REF!</definedName>
    <definedName name="BMG">#REF!</definedName>
    <definedName name="BMII">#N/A</definedName>
    <definedName name="BMIIB">#N/A</definedName>
    <definedName name="BMIIG">#N/A</definedName>
    <definedName name="BMS" localSheetId="14">'G5'!#REF!</definedName>
    <definedName name="BMS">#REF!</definedName>
    <definedName name="bn" localSheetId="44" hidden="1">{"'előző év december'!$A$2:$CP$214"}</definedName>
    <definedName name="bn" localSheetId="14" hidden="1">{"'előző év december'!$A$2:$CP$214"}</definedName>
    <definedName name="bn" hidden="1">{"'előző év december'!$A$2:$CP$214"}</definedName>
    <definedName name="Bolivia">#REF!</definedName>
    <definedName name="BOP">#N/A</definedName>
    <definedName name="BOPB" localSheetId="14">'G5'!#REF!</definedName>
    <definedName name="BOPB">#REF!</definedName>
    <definedName name="BOPMEMOB" localSheetId="14">'G5'!#REF!</definedName>
    <definedName name="BOPMEMOB">#REF!</definedName>
    <definedName name="bracket_2" localSheetId="14">'G5'!#REF!</definedName>
    <definedName name="bracket_2">#REF!</definedName>
    <definedName name="BRASS" localSheetId="14">'G5'!#REF!</definedName>
    <definedName name="BRASS">#REF!</definedName>
    <definedName name="Brazil" localSheetId="14">'G5'!#REF!</definedName>
    <definedName name="Brazil">#REF!</definedName>
    <definedName name="btbtrbtrbtr" localSheetId="14">'G5'!#REF!</definedName>
    <definedName name="btbtrbtrbtr">#REF!</definedName>
    <definedName name="btebrtfwbrtewwbtre" localSheetId="14">'G5'!#REF!</definedName>
    <definedName name="btebrtfwbrtewwbtre">#REF!</definedName>
    <definedName name="btgbtrbrtbrtbtr" localSheetId="14">#REF!</definedName>
    <definedName name="btgbtrbrtbrtbtr">#REF!</definedName>
    <definedName name="BTR" localSheetId="14">'G5'!#REF!</definedName>
    <definedName name="BTR">#REF!</definedName>
    <definedName name="btrbtrbtrbtrb" localSheetId="14">#REF!</definedName>
    <definedName name="btrbtrbtrbtrb">#REF!</definedName>
    <definedName name="BTRG" localSheetId="14">'G5'!#REF!</definedName>
    <definedName name="BTRG">#REF!</definedName>
    <definedName name="BUDGET" localSheetId="14">'G5'!#REF!</definedName>
    <definedName name="BUDGET">#REF!</definedName>
    <definedName name="Budget_expenditure" localSheetId="14">'G5'!#REF!</definedName>
    <definedName name="Budget_expenditure">#REF!</definedName>
    <definedName name="Budget_revenue" localSheetId="14">'G5'!#REF!</definedName>
    <definedName name="Budget_revenue">#REF!</definedName>
    <definedName name="BXG" localSheetId="14">#REF!</definedName>
    <definedName name="BXG">#REF!</definedName>
    <definedName name="BXS" localSheetId="14">'G5'!#REF!</definedName>
    <definedName name="BXS">#REF!</definedName>
    <definedName name="BXTSAq" localSheetId="14">'G5'!#REF!</definedName>
    <definedName name="BXTSAq">#REF!</definedName>
    <definedName name="CAAGR_tolerance">200</definedName>
    <definedName name="CalcMCV_4" localSheetId="14">'G5'!#REF!</definedName>
    <definedName name="CalcMCV_4">#REF!</definedName>
    <definedName name="calcNGS_NGDP">#N/A</definedName>
    <definedName name="calcul">#REF!</definedName>
    <definedName name="calcul1">#REF!</definedName>
    <definedName name="CAPACCB" localSheetId="14">'G5'!#REF!</definedName>
    <definedName name="CAPACCB">#REF!</definedName>
    <definedName name="cc" localSheetId="44" hidden="1">{"Riqfin97",#N/A,FALSE,"Tran";"Riqfinpro",#N/A,FALSE,"Tran"}</definedName>
    <definedName name="cc" localSheetId="14" hidden="1">{"Riqfin97",#N/A,FALSE,"Tran";"Riqfinpro",#N/A,FALSE,"Tran"}</definedName>
    <definedName name="cc" hidden="1">{"Riqfin97",#N/A,FALSE,"Tran";"Riqfinpro",#N/A,FALSE,"Tran"}</definedName>
    <definedName name="ccc" localSheetId="44" hidden="1">{"Riqfin97",#N/A,FALSE,"Tran";"Riqfinpro",#N/A,FALSE,"Tran"}</definedName>
    <definedName name="ccc" localSheetId="14" hidden="1">{"Riqfin97",#N/A,FALSE,"Tran";"Riqfinpro",#N/A,FALSE,"Tran"}</definedName>
    <definedName name="ccc" hidden="1">{"Riqfin97",#N/A,FALSE,"Tran";"Riqfinpro",#N/A,FALSE,"Tran"}</definedName>
    <definedName name="cccc" localSheetId="22">#REF!</definedName>
    <definedName name="cccc" localSheetId="46">#REF!</definedName>
    <definedName name="cccc" localSheetId="4">#REF!</definedName>
    <definedName name="cccc">#REF!</definedName>
    <definedName name="ccccc">#REF!</definedName>
    <definedName name="CCODE" localSheetId="14">'G5'!#REF!</definedName>
    <definedName name="CCODE">#REF!</definedName>
    <definedName name="CFRSample">#REF!</definedName>
    <definedName name="cgb" localSheetId="14">'G5'!#REF!</definedName>
    <definedName name="cgb">#REF!</definedName>
    <definedName name="cge" localSheetId="14">'G5'!#REF!</definedName>
    <definedName name="cge">#REF!</definedName>
    <definedName name="cgr">#REF!</definedName>
    <definedName name="CHART" localSheetId="14">'G5'!#REF!</definedName>
    <definedName name="CHART">#REF!</definedName>
    <definedName name="chart12">#REF!</definedName>
    <definedName name="chart4" localSheetId="44" hidden="1">{#N/A,#N/A,FALSE,"CB";#N/A,#N/A,FALSE,"CMB";#N/A,#N/A,FALSE,"NBFI"}</definedName>
    <definedName name="chart4" localSheetId="14" hidden="1">{#N/A,#N/A,FALSE,"CB";#N/A,#N/A,FALSE,"CMB";#N/A,#N/A,FALSE,"NBFI"}</definedName>
    <definedName name="chart4" hidden="1">{#N/A,#N/A,FALSE,"CB";#N/A,#N/A,FALSE,"CMB";#N/A,#N/A,FALSE,"NBFI"}</definedName>
    <definedName name="CHILE" localSheetId="14">'G5'!#REF!</definedName>
    <definedName name="CHILE">#REF!</definedName>
    <definedName name="CHK" localSheetId="14">'G5'!#REF!</definedName>
    <definedName name="CHK">#REF!</definedName>
    <definedName name="cisDUTV" localSheetId="14">#REF!</definedName>
    <definedName name="cisDUTV">#REF!</definedName>
    <definedName name="cisDUTV3Nazov" localSheetId="14">#REF!</definedName>
    <definedName name="cisDUTV3Nazov">#REF!</definedName>
    <definedName name="cisDUTVNazov" localSheetId="14">#REF!</definedName>
    <definedName name="cisDUTVNazov">#REF!</definedName>
    <definedName name="cisNAKL" localSheetId="14">#REF!</definedName>
    <definedName name="cisNAKL">#REF!</definedName>
    <definedName name="cisNAKL4103NazovA" localSheetId="14">#REF!</definedName>
    <definedName name="cisNAKL4103NazovA">#REF!</definedName>
    <definedName name="cisNAKLNazovA" localSheetId="14">#REF!</definedName>
    <definedName name="cisNAKLNazovA">#REF!</definedName>
    <definedName name="cjfdsknhvjkfdnhbvjkfdbnvjkfgd" localSheetId="14">#REF!</definedName>
    <definedName name="cjfdsknhvjkfdnhbvjkfdbnvjkfgd">#REF!</definedName>
    <definedName name="CoherenceInterval">#REF!</definedName>
    <definedName name="component">#REF!</definedName>
    <definedName name="CONCK" localSheetId="14">'G5'!#REF!</definedName>
    <definedName name="CONCK">#REF!</definedName>
    <definedName name="Cons" localSheetId="14">'G5'!#REF!</definedName>
    <definedName name="Cons">#REF!</definedName>
    <definedName name="CORULCSA" localSheetId="14">#REF!</definedName>
    <definedName name="CORULCSA">#REF!</definedName>
    <definedName name="Country" localSheetId="14">#REF!</definedName>
    <definedName name="Country">#REF!</definedName>
    <definedName name="CountryCode">#REF!</definedName>
    <definedName name="covid_1">#REF!</definedName>
    <definedName name="cp" localSheetId="44" hidden="1">{"'előző év december'!$A$2:$CP$214"}</definedName>
    <definedName name="cp" localSheetId="14" hidden="1">{"'előző év december'!$A$2:$CP$214"}</definedName>
    <definedName name="cp" hidden="1">{"'előző év december'!$A$2:$CP$214"}</definedName>
    <definedName name="cpr" localSheetId="44" hidden="1">{"'előző év december'!$A$2:$CP$214"}</definedName>
    <definedName name="cpr" localSheetId="14" hidden="1">{"'előző év december'!$A$2:$CP$214"}</definedName>
    <definedName name="cpr" hidden="1">{"'előző év december'!$A$2:$CP$214"}</definedName>
    <definedName name="cprsa" localSheetId="44" hidden="1">{"'előző év december'!$A$2:$CP$214"}</definedName>
    <definedName name="cprsa" localSheetId="14" hidden="1">{"'előző év december'!$A$2:$CP$214"}</definedName>
    <definedName name="cprsa" hidden="1">{"'előző év december'!$A$2:$CP$214"}</definedName>
    <definedName name="CurrVintage" localSheetId="14">#REF!</definedName>
    <definedName name="CurrVintage">#REF!</definedName>
    <definedName name="Cwvu.a." localSheetId="14" hidden="1">'G5'!#REF!,'G5'!#REF!,'G5'!#REF!,'G5'!#REF!,'G5'!#REF!,'G5'!#REF!</definedName>
    <definedName name="Cwvu.a." hidden="1">#REF!,#REF!,#REF!,#REF!,#REF!,#REF!</definedName>
    <definedName name="Cwvu.bop." localSheetId="14" hidden="1">'G5'!#REF!,'G5'!#REF!,'G5'!#REF!,'G5'!#REF!,'G5'!#REF!,'G5'!#REF!</definedName>
    <definedName name="Cwvu.bop." hidden="1">#REF!,#REF!,#REF!,#REF!,#REF!,#REF!</definedName>
    <definedName name="Cwvu.bop.sr." localSheetId="14" hidden="1">'G5'!#REF!,'G5'!#REF!,'G5'!#REF!,'G5'!#REF!,'G5'!#REF!,'G5'!#REF!</definedName>
    <definedName name="Cwvu.bop.sr." hidden="1">#REF!,#REF!,#REF!,#REF!,#REF!,#REF!</definedName>
    <definedName name="Cwvu.bopsdr.sr." localSheetId="14" hidden="1">'G5'!#REF!,'G5'!#REF!,'G5'!#REF!,'G5'!#REF!,'G5'!#REF!,'G5'!#REF!</definedName>
    <definedName name="Cwvu.bopsdr.sr." hidden="1">#REF!,#REF!,#REF!,#REF!,#REF!,#REF!</definedName>
    <definedName name="Cwvu.cotton." localSheetId="14" hidden="1">'G5'!#REF!,'G5'!#REF!,'G5'!#REF!,'G5'!#REF!,'G5'!#REF!,'G5'!#REF!,'G5'!#REF!,'G5'!#REF!</definedName>
    <definedName name="Cwvu.cotton." hidden="1">#REF!,#REF!,#REF!,#REF!,#REF!,#REF!,#REF!,#REF!</definedName>
    <definedName name="Cwvu.cottonall." localSheetId="14" hidden="1">'G5'!#REF!,'G5'!#REF!,'G5'!#REF!,'G5'!#REF!,'G5'!#REF!,'G5'!#REF!,'G5'!#REF!</definedName>
    <definedName name="Cwvu.cottonall." hidden="1">#REF!,#REF!,#REF!,#REF!,#REF!,#REF!,#REF!</definedName>
    <definedName name="Cwvu.exportdetails." localSheetId="14" hidden="1">'G5'!#REF!,'G5'!#REF!,'G5'!#REF!,'G5'!#REF!,'G5'!#REF!,'G5'!#REF!,'G5'!#REF!</definedName>
    <definedName name="Cwvu.exportdetails." hidden="1">#REF!,#REF!,#REF!,#REF!,#REF!,#REF!,#REF!</definedName>
    <definedName name="Cwvu.exports." localSheetId="14" hidden="1">'G5'!#REF!,'G5'!#REF!,'G5'!#REF!,'G5'!#REF!,'G5'!#REF!,'G5'!#REF!,'G5'!#REF!,'G5'!#REF!</definedName>
    <definedName name="Cwvu.exports." hidden="1">#REF!,#REF!,#REF!,#REF!,#REF!,#REF!,#REF!,#REF!</definedName>
    <definedName name="Cwvu.gold." localSheetId="14" hidden="1">'G5'!#REF!,'G5'!#REF!,'G5'!#REF!,'G5'!#REF!,'G5'!#REF!,'G5'!#REF!,'G5'!#REF!,'G5'!#REF!</definedName>
    <definedName name="Cwvu.gold." hidden="1">#REF!,#REF!,#REF!,#REF!,#REF!,#REF!,#REF!,#REF!</definedName>
    <definedName name="Cwvu.goldall." localSheetId="14" hidden="1">'G5'!#REF!,'G5'!#REF!,'G5'!#REF!,'G5'!#REF!,'G5'!#REF!,'G5'!#REF!,'G5'!#REF!,'G5'!#REF!</definedName>
    <definedName name="Cwvu.goldall." hidden="1">#REF!,#REF!,#REF!,#REF!,#REF!,#REF!,#REF!,#REF!</definedName>
    <definedName name="Cwvu.imports." localSheetId="14" hidden="1">'G5'!#REF!,'G5'!#REF!,'G5'!#REF!,'G5'!#REF!,'G5'!#REF!,'G5'!#REF!,'G5'!#REF!,'G5'!#REF!,'G5'!#REF!</definedName>
    <definedName name="Cwvu.imports." hidden="1">#REF!,#REF!,#REF!,#REF!,#REF!,#REF!,#REF!,#REF!,#REF!</definedName>
    <definedName name="Cwvu.importsall." localSheetId="14" hidden="1">'G5'!#REF!,'G5'!#REF!,'G5'!#REF!,'G5'!#REF!,'G5'!#REF!,'G5'!#REF!,'G5'!#REF!,'G5'!#REF!,'G5'!#REF!</definedName>
    <definedName name="Cwvu.importsall." hidden="1">#REF!,#REF!,#REF!,#REF!,#REF!,#REF!,#REF!,#REF!,#REF!</definedName>
    <definedName name="Cwvu.tot." localSheetId="14" hidden="1">'G5'!#REF!,'G5'!#REF!,'G5'!#REF!,'G5'!#REF!,'G5'!#REF!,'G5'!#REF!</definedName>
    <definedName name="Cwvu.tot." hidden="1">#REF!,#REF!,#REF!,#REF!,#REF!,#REF!</definedName>
    <definedName name="cx" localSheetId="44" hidden="1">{"'előző év december'!$A$2:$CP$214"}</definedName>
    <definedName name="cx" localSheetId="14" hidden="1">{"'előző év december'!$A$2:$CP$214"}</definedName>
    <definedName name="cx" hidden="1">{"'előző év december'!$A$2:$CP$214"}</definedName>
    <definedName name="Czech_Republic_5B">#REF!</definedName>
    <definedName name="d">"Graf 5"</definedName>
    <definedName name="da" localSheetId="14">#REF!</definedName>
    <definedName name="da">#REF!</definedName>
    <definedName name="DABproj">#N/A</definedName>
    <definedName name="DAGproj">#N/A</definedName>
    <definedName name="daily_interest_rates" localSheetId="14">'G5'!#REF!</definedName>
    <definedName name="daily_interest_rates">#REF!</definedName>
    <definedName name="DAL" localSheetId="14">#REF!</definedName>
    <definedName name="DAL">#REF!</definedName>
    <definedName name="DAproj">#N/A</definedName>
    <definedName name="das" localSheetId="14" hidden="1">'G5'!#REF!</definedName>
    <definedName name="das" hidden="1">#REF!</definedName>
    <definedName name="DASD">#N/A</definedName>
    <definedName name="DASDB">#N/A</definedName>
    <definedName name="DASDG">#N/A</definedName>
    <definedName name="dat" localSheetId="14">'G5'!#REF!</definedName>
    <definedName name="dat">#REF!</definedName>
    <definedName name="DATA" localSheetId="14">'G5'!#REF!</definedName>
    <definedName name="DATA">#REF!</definedName>
    <definedName name="data_area" localSheetId="14">'G5'!#REF!</definedName>
    <definedName name="data_area">#REF!</definedName>
    <definedName name="dataa" localSheetId="14">'G5'!#REF!</definedName>
    <definedName name="dataa">#REF!</definedName>
    <definedName name="dataajdpw441" localSheetId="14">'G5'!#REF!</definedName>
    <definedName name="dataajdpw441">#REF!</definedName>
    <definedName name="datab">#REF!</definedName>
    <definedName name="_xlnm.Database" localSheetId="14">'G5'!#REF!</definedName>
    <definedName name="_xlnm.Database">#REF!</definedName>
    <definedName name="DATABASE_2012INP">#REF!</definedName>
    <definedName name="database2">#REF!</definedName>
    <definedName name="DatabaseNew">#REF!</definedName>
    <definedName name="DataEntryBlock10">#REF!</definedName>
    <definedName name="DataEntryBlock11">#REF!</definedName>
    <definedName name="DataEntryBlock12">#REF!</definedName>
    <definedName name="DataEntryBlock13">#REF!</definedName>
    <definedName name="DataEntryBlock14">#REF!</definedName>
    <definedName name="DataEntryBlock15">#REF!</definedName>
    <definedName name="datanew">#REF!</definedName>
    <definedName name="DATB" localSheetId="14">#REF!</definedName>
    <definedName name="DATB">#REF!</definedName>
    <definedName name="datcr" localSheetId="14">'G5'!#REF!</definedName>
    <definedName name="datcr">#REF!</definedName>
    <definedName name="date" localSheetId="14">'G5'!#REF!</definedName>
    <definedName name="date">#REF!</definedName>
    <definedName name="date_EXP" localSheetId="14">#REF!</definedName>
    <definedName name="date_EXP">#REF!</definedName>
    <definedName name="date_FISC" localSheetId="14">'G5'!#REF!</definedName>
    <definedName name="date_FISC">#REF!</definedName>
    <definedName name="dateIntLiq" localSheetId="14">'G5'!#REF!</definedName>
    <definedName name="dateIntLiq">#REF!</definedName>
    <definedName name="dateMoney" localSheetId="14">'G5'!#REF!</definedName>
    <definedName name="dateMoney">#REF!</definedName>
    <definedName name="dateprofit" localSheetId="14">#REF!</definedName>
    <definedName name="dateprofit">#REF!</definedName>
    <definedName name="dateRates" localSheetId="14">'G5'!#REF!</definedName>
    <definedName name="dateRates">#REF!</definedName>
    <definedName name="dateRawQ" localSheetId="14">'G5'!#REF!</definedName>
    <definedName name="dateRawQ">#REF!</definedName>
    <definedName name="dateReal" localSheetId="14">'G5'!#REF!</definedName>
    <definedName name="dateReal">#REF!</definedName>
    <definedName name="dates" localSheetId="14">'G5'!#REF!</definedName>
    <definedName name="dates">#REF!</definedName>
    <definedName name="dates_w" localSheetId="14">'G5'!#REF!</definedName>
    <definedName name="dates_w">#REF!</definedName>
    <definedName name="dates1">#REF!</definedName>
    <definedName name="dates2">#REF!</definedName>
    <definedName name="datesb" localSheetId="14">#REF!</definedName>
    <definedName name="datesb">#REF!</definedName>
    <definedName name="datesc" localSheetId="14">'G5'!#REF!</definedName>
    <definedName name="datesc">#REF!</definedName>
    <definedName name="datesd" localSheetId="14">'G5'!#REF!</definedName>
    <definedName name="datesd">#REF!</definedName>
    <definedName name="DATESG" localSheetId="14">'G5'!#REF!</definedName>
    <definedName name="DATESG">#REF!</definedName>
    <definedName name="datesm">#REF!</definedName>
    <definedName name="datesq">#REF!</definedName>
    <definedName name="datesr">#REF!</definedName>
    <definedName name="datesraw">#REF!</definedName>
    <definedName name="datestran" localSheetId="14">#REF!</definedName>
    <definedName name="datestran">#REF!</definedName>
    <definedName name="datgdp" localSheetId="14">'G5'!#REF!</definedName>
    <definedName name="datgdp">#REF!</definedName>
    <definedName name="datin1" localSheetId="14">#REF!</definedName>
    <definedName name="datin1">#REF!</definedName>
    <definedName name="datin2" localSheetId="14">#REF!</definedName>
    <definedName name="datin2">#REF!</definedName>
    <definedName name="datq" localSheetId="14">'G5'!#REF!</definedName>
    <definedName name="datq">#REF!</definedName>
    <definedName name="datq1" localSheetId="14">'G5'!#REF!</definedName>
    <definedName name="datq1">#REF!</definedName>
    <definedName name="datq2" localSheetId="14">'G5'!#REF!</definedName>
    <definedName name="datq2">#REF!</definedName>
    <definedName name="datreer" localSheetId="14">#REF!</definedName>
    <definedName name="datreer">#REF!</definedName>
    <definedName name="datt" localSheetId="14">'G5'!#REF!</definedName>
    <definedName name="datt">#REF!</definedName>
    <definedName name="DBproj">#N/A</definedName>
    <definedName name="dd" localSheetId="44" hidden="1">{"Riqfin97",#N/A,FALSE,"Tran";"Riqfinpro",#N/A,FALSE,"Tran"}</definedName>
    <definedName name="dd" localSheetId="14" hidden="1">{"Riqfin97",#N/A,FALSE,"Tran";"Riqfinpro",#N/A,FALSE,"Tran"}</definedName>
    <definedName name="dd" hidden="1">{"Riqfin97",#N/A,FALSE,"Tran";"Riqfinpro",#N/A,FALSE,"Tran"}</definedName>
    <definedName name="dd_balance">#REF!</definedName>
    <definedName name="dd_cyklus" localSheetId="14">'G5'!#REF!</definedName>
    <definedName name="dd_cyklus">#REF!</definedName>
    <definedName name="dd_oneoff">#REF!</definedName>
    <definedName name="dd_polozky">#REF!</definedName>
    <definedName name="dd_roky">#REF!</definedName>
    <definedName name="dd_tab">#REF!</definedName>
    <definedName name="ddd" localSheetId="44" hidden="1">{"Riqfin97",#N/A,FALSE,"Tran";"Riqfinpro",#N/A,FALSE,"Tran"}</definedName>
    <definedName name="ddd" localSheetId="14" hidden="1">{"Riqfin97",#N/A,FALSE,"Tran";"Riqfinpro",#N/A,FALSE,"Tran"}</definedName>
    <definedName name="ddd" hidden="1">{"Riqfin97",#N/A,FALSE,"Tran";"Riqfinpro",#N/A,FALSE,"Tran"}</definedName>
    <definedName name="dddd" localSheetId="14">#REF!</definedName>
    <definedName name="dddd">#REF!</definedName>
    <definedName name="de" localSheetId="14">'G5'!#REF!</definedName>
    <definedName name="de">#REF!</definedName>
    <definedName name="debt" localSheetId="14">'G5'!#REF!</definedName>
    <definedName name="debt">#REF!</definedName>
    <definedName name="debt_npc" localSheetId="14">OFFSET('G5'!#REF!,0,1,1,'G5'!#REF!)</definedName>
    <definedName name="debt_npc">OFFSET(#REF!,0,1,1,#REF!)</definedName>
    <definedName name="debt_s2" localSheetId="14">OFFSET('G5'!#REF!,0,1,1,'G5'!#REF!)</definedName>
    <definedName name="debt_s2">OFFSET(#REF!,0,1,1,#REF!)</definedName>
    <definedName name="debt_udu">OFFSET(#REF!,0,1,1,#REF!)</definedName>
    <definedName name="DEBT1" localSheetId="14">'G5'!#REF!</definedName>
    <definedName name="DEBT1">#REF!</definedName>
    <definedName name="DEBT10" localSheetId="14">'G5'!#REF!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B">#REF!</definedName>
    <definedName name="DEBT2">#REF!</definedName>
    <definedName name="DEBT2B">#REF!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proj">#REF!</definedName>
    <definedName name="DEFLATORS">#REF!</definedName>
    <definedName name="degresivita" localSheetId="14">'G5'!#REF!</definedName>
    <definedName name="degresivita">#REF!</definedName>
    <definedName name="degresivita_2" localSheetId="14">'G5'!#REF!</definedName>
    <definedName name="degresivita_2">#REF!</definedName>
    <definedName name="deleteme1" localSheetId="14" hidden="1">'G5'!#REF!</definedName>
    <definedName name="deleteme1" hidden="1">#REF!</definedName>
    <definedName name="deleteme3" localSheetId="14" hidden="1">'G5'!#REF!</definedName>
    <definedName name="deleteme3" hidden="1">#REF!</definedName>
    <definedName name="Denmark_5B">#REF!</definedName>
    <definedName name="Department" localSheetId="14">#REF!</definedName>
    <definedName name="Department">#REF!</definedName>
    <definedName name="df" localSheetId="14">'G5'!#REF!</definedName>
    <definedName name="df">#REF!</definedName>
    <definedName name="DF_GRID_3" localSheetId="22">Počet klientov-#REF!</definedName>
    <definedName name="DF_GRID_3" localSheetId="44">Počet klientov-#REF!</definedName>
    <definedName name="DF_GRID_3" localSheetId="46">Počet klientov-#REF!</definedName>
    <definedName name="DF_GRID_3" localSheetId="14">Počet klientov-'G5'!#REF!</definedName>
    <definedName name="DF_GRID_3" localSheetId="4">Počet klientov-#REF!</definedName>
    <definedName name="DF_GRID_3">Počet klientov-#REF!</definedName>
    <definedName name="DF_GRID_4" localSheetId="14">'G5'!#REF!</definedName>
    <definedName name="DF_GRID_4">#REF!</definedName>
    <definedName name="DF_GRID_5" localSheetId="14">'G5'!#REF!</definedName>
    <definedName name="DF_GRID_5">#REF!</definedName>
    <definedName name="DF_GRID_6" localSheetId="14">'G5'!#REF!</definedName>
    <definedName name="DF_GRID_6">#REF!</definedName>
    <definedName name="DF_GRID_7" localSheetId="22">Počet klientov-#REF!</definedName>
    <definedName name="DF_GRID_7" localSheetId="44">Počet klientov-#REF!</definedName>
    <definedName name="DF_GRID_7" localSheetId="46">Počet klientov-#REF!</definedName>
    <definedName name="DF_GRID_7" localSheetId="14">Počet klientov-'G5'!#REF!</definedName>
    <definedName name="DF_GRID_7" localSheetId="4">Počet klientov-#REF!</definedName>
    <definedName name="DF_GRID_7">Počet klientov-#REF!</definedName>
    <definedName name="dfez">#REF!</definedName>
    <definedName name="dfghjklô" localSheetId="14">'G5'!#REF!</definedName>
    <definedName name="dfghjklô">#REF!</definedName>
    <definedName name="dfqsdf">#REF!</definedName>
    <definedName name="DGproj">#N/A</definedName>
    <definedName name="DLX1.USE" localSheetId="14">'G5'!#REF!</definedName>
    <definedName name="DLX1.USE">#REF!</definedName>
    <definedName name="DME_Dirty" hidden="1">"False"</definedName>
    <definedName name="DME_LocalFile" hidden="1">"True"</definedName>
    <definedName name="DOC" localSheetId="14">'G5'!#REF!</definedName>
    <definedName name="DOC">#REF!</definedName>
    <definedName name="domovina" localSheetId="14">'G5'!#REF!</definedName>
    <definedName name="domovina">#REF!</definedName>
    <definedName name="down_nowcast1">OFFSET(#REF!,#REF!,0,#REF!)</definedName>
    <definedName name="down_nowcast2">OFFSET(#REF!,#REF!,0,#REF!)</definedName>
    <definedName name="down_nowcast3">OFFSET(#REF!,#REF!,0,#REF!)</definedName>
    <definedName name="down_nowcast4">OFFSET(#REF!,#REF!,0,#REF!)</definedName>
    <definedName name="dp" localSheetId="14">#REF!</definedName>
    <definedName name="dp">#REF!</definedName>
    <definedName name="dpogjr" localSheetId="14" hidden="1">#REF!</definedName>
    <definedName name="dpogjr" hidden="1">#REF!</definedName>
    <definedName name="Dproj">#N/A</definedName>
    <definedName name="dre" localSheetId="14" hidden="1">'G5'!#REF!</definedName>
    <definedName name="dre" hidden="1">#REF!</definedName>
    <definedName name="DSD">#N/A</definedName>
    <definedName name="DSD_S">#N/A</definedName>
    <definedName name="DSDB">#N/A</definedName>
    <definedName name="DSDG">#N/A</definedName>
    <definedName name="dsfsdds" localSheetId="44" hidden="1">{"Riqfin97",#N/A,FALSE,"Tran";"Riqfinpro",#N/A,FALSE,"Tran"}</definedName>
    <definedName name="dsfsdds" localSheetId="14"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 localSheetId="14">#REF!</definedName>
    <definedName name="e">#REF!</definedName>
    <definedName name="e12db" localSheetId="14">'G5'!#REF!</definedName>
    <definedName name="e12db">#REF!</definedName>
    <definedName name="e9db" localSheetId="14">#REF!</definedName>
    <definedName name="e9db">#REF!</definedName>
    <definedName name="EB3M15" localSheetId="14">'G5'!#REF!</definedName>
    <definedName name="EB3M15">#REF!</definedName>
    <definedName name="EB3M16" localSheetId="14">'G5'!#REF!</definedName>
    <definedName name="EB3M16">#REF!</definedName>
    <definedName name="EB3M17" localSheetId="14">'G5'!#REF!</definedName>
    <definedName name="EB3M17">#REF!</definedName>
    <definedName name="EB3M18">#REF!</definedName>
    <definedName name="EB3M19">#REF!</definedName>
    <definedName name="EB3M20">#REF!</definedName>
    <definedName name="EB6M15">#REF!</definedName>
    <definedName name="EB6M16">#REF!</definedName>
    <definedName name="EB6M17">#REF!</definedName>
    <definedName name="EB6M18">#REF!</definedName>
    <definedName name="EB6M19">#REF!</definedName>
    <definedName name="EB6M20">#REF!</definedName>
    <definedName name="EDNA">#N/A</definedName>
    <definedName name="edr" localSheetId="44" hidden="1">{"'előző év december'!$A$2:$CP$214"}</definedName>
    <definedName name="edr" localSheetId="14" hidden="1">{"'előző év december'!$A$2:$CP$214"}</definedName>
    <definedName name="edr" hidden="1">{"'előző év december'!$A$2:$CP$214"}</definedName>
    <definedName name="EDSSDESCRIPTOR">#REF!</definedName>
    <definedName name="EDSSFILE">#REF!</definedName>
    <definedName name="EDSSNAME">#REF!</definedName>
    <definedName name="EDSSTIME">#REF!</definedName>
    <definedName name="ee" localSheetId="44" hidden="1">{"Tab1",#N/A,FALSE,"P";"Tab2",#N/A,FALSE,"P"}</definedName>
    <definedName name="ee" localSheetId="14" hidden="1">{"Tab1",#N/A,FALSE,"P";"Tab2",#N/A,FALSE,"P"}</definedName>
    <definedName name="ee" hidden="1">{"Tab1",#N/A,FALSE,"P";"Tab2",#N/A,FALSE,"P"}</definedName>
    <definedName name="EECB" localSheetId="14">'G5'!#REF!</definedName>
    <definedName name="EECB">#REF!</definedName>
    <definedName name="eedx" localSheetId="44" hidden="1">{"Tab1",#N/A,FALSE,"P";"Tab2",#N/A,FALSE,"P"}</definedName>
    <definedName name="eedx" localSheetId="14" hidden="1">{"Tab1",#N/A,FALSE,"P";"Tab2",#N/A,FALSE,"P"}</definedName>
    <definedName name="eedx" hidden="1">{"Tab1",#N/A,FALSE,"P";"Tab2",#N/A,FALSE,"P"}</definedName>
    <definedName name="eee" localSheetId="44" hidden="1">{"Tab1",#N/A,FALSE,"P";"Tab2",#N/A,FALSE,"P"}</definedName>
    <definedName name="eee" localSheetId="14" hidden="1">{"Tab1",#N/A,FALSE,"P";"Tab2",#N/A,FALSE,"P"}</definedName>
    <definedName name="eee" hidden="1">{"Tab1",#N/A,FALSE,"P";"Tab2",#N/A,FALSE,"P"}</definedName>
    <definedName name="eeeeeeeeeeeee">#REF!</definedName>
    <definedName name="EFW">#REF!</definedName>
    <definedName name="EISCODE" localSheetId="14">'G5'!#REF!</definedName>
    <definedName name="EISCODE">#REF!</definedName>
    <definedName name="EL6M15">#REF!</definedName>
    <definedName name="EL6M16">#REF!</definedName>
    <definedName name="EL6M17">#REF!</definedName>
    <definedName name="EL6M18">#REF!</definedName>
    <definedName name="EL6M19">#REF!</definedName>
    <definedName name="elect" localSheetId="14">'G5'!#REF!</definedName>
    <definedName name="elect">#REF!</definedName>
    <definedName name="elections_date">#REF!</definedName>
    <definedName name="Emerging_HTML_AREA" localSheetId="14">'G5'!#REF!</definedName>
    <definedName name="Emerging_HTML_AREA">#REF!</definedName>
    <definedName name="EMETEL">#REF!</definedName>
    <definedName name="end">#REF!</definedName>
    <definedName name="ENDA">#N/A</definedName>
    <definedName name="eok" localSheetId="14" hidden="1">'G5'!#REF!</definedName>
    <definedName name="eok" hidden="1">#REF!</definedName>
    <definedName name="EONIA15" localSheetId="14">'G5'!#REF!</definedName>
    <definedName name="EONIA15">#REF!</definedName>
    <definedName name="EONIA16" localSheetId="14">'G5'!#REF!</definedName>
    <definedName name="EONIA16">#REF!</definedName>
    <definedName name="EONIA17">#REF!</definedName>
    <definedName name="EONIA18">#REF!</definedName>
    <definedName name="EONIA19">#REF!</definedName>
    <definedName name="EONIA20">#REF!</definedName>
    <definedName name="EOproj">#REF!</definedName>
    <definedName name="equal_TLC" localSheetId="14">'G5'!#REF!</definedName>
    <definedName name="equal_TLC">#REF!</definedName>
    <definedName name="error_text">#REF!</definedName>
    <definedName name="ert" localSheetId="44" hidden="1">{"'előző év december'!$A$2:$CP$214"}</definedName>
    <definedName name="ert" localSheetId="14" hidden="1">{"'előző év december'!$A$2:$CP$214"}</definedName>
    <definedName name="ert" hidden="1">{"'előző év december'!$A$2:$CP$214"}</definedName>
    <definedName name="ertertwertwert" localSheetId="44" hidden="1">{"'előző év december'!$A$2:$CP$214"}</definedName>
    <definedName name="ertertwertwert" localSheetId="14" hidden="1">{"'előző év december'!$A$2:$CP$214"}</definedName>
    <definedName name="ertertwertwert" hidden="1">{"'előző év december'!$A$2:$CP$214"}</definedName>
    <definedName name="erwer" localSheetId="14">#REF!</definedName>
    <definedName name="erwer">#REF!</definedName>
    <definedName name="ESAsh" localSheetId="14">#REF!</definedName>
    <definedName name="ESAsh">#REF!</definedName>
    <definedName name="eufunds" localSheetId="44" hidden="1">{"'előző év december'!$A$2:$CP$214"}</definedName>
    <definedName name="eufunds" hidden="1">{"'előző év december'!$A$2:$CP$214"}</definedName>
    <definedName name="Eva" localSheetId="14">#REF!</definedName>
    <definedName name="Eva">#REF!</definedName>
    <definedName name="ewqr" localSheetId="14" hidden="1">'G5'!#REF!</definedName>
    <definedName name="ewqr" hidden="1">#REF!</definedName>
    <definedName name="ExitWRS" localSheetId="14">#REF!</definedName>
    <definedName name="ExitWRS">#REF!</definedName>
    <definedName name="f" localSheetId="44" hidden="1">{"'előző év december'!$A$2:$CP$214"}</definedName>
    <definedName name="f" localSheetId="14" hidden="1">{"'előző év december'!$A$2:$CP$214"}</definedName>
    <definedName name="f" hidden="1">{"'előző év december'!$A$2:$CP$214"}</definedName>
    <definedName name="f1_time">#REF!</definedName>
    <definedName name="FAMERangeLUXAB4">#REF!</definedName>
    <definedName name="FAMERangeSheet1C6">#REF!</definedName>
    <definedName name="FAMERangeSheet1F6">#REF!</definedName>
    <definedName name="FAMERangeSheet1F8">#REF!</definedName>
    <definedName name="FAMERangeSheet1H8">#REF!</definedName>
    <definedName name="FAMERangeSheet1J8">#REF!</definedName>
    <definedName name="FAMERangeSHNLGAB105">#REF!</definedName>
    <definedName name="FAMERangeSHNLGAB112">#REF!</definedName>
    <definedName name="FAMERangeSHNLGAB59">#REF!</definedName>
    <definedName name="FAMERangeSHNLGAB84">#REF!</definedName>
    <definedName name="FAMERangeSHNLGAB86">#REF!</definedName>
    <definedName name="FAMERangeSHNLGCAB42">#REF!</definedName>
    <definedName name="FAMERangeSHNLGCM57">#REF!</definedName>
    <definedName name="FAMERangeSHNLGCX57">#REF!</definedName>
    <definedName name="FAMERangeSHNLGD55">#REF!</definedName>
    <definedName name="FAMERangeSHNLGMAB61">#REF!</definedName>
    <definedName name="FAMERangeSHNLGPSTU60">#REF!</definedName>
    <definedName name="FAMERangeSHYPGTAB77">#REF!</definedName>
    <definedName name="FAMERangeSHYPGTD34">#REF!</definedName>
    <definedName name="FAMERangeSHYPGTG55">#REF!</definedName>
    <definedName name="FAMERangeSHYPGTN51">#REF!</definedName>
    <definedName name="FAMERangeSHYPGTQ17">#REF!</definedName>
    <definedName name="fd">#REF!</definedName>
    <definedName name="fdfs" localSheetId="44" hidden="1">{"Riqfin97",#N/A,FALSE,"Tran";"Riqfinpro",#N/A,FALSE,"Tran"}</definedName>
    <definedName name="fdfs" localSheetId="14" hidden="1">{"Riqfin97",#N/A,FALSE,"Tran";"Riqfinpro",#N/A,FALSE,"Tran"}</definedName>
    <definedName name="fdfs" hidden="1">{"Riqfin97",#N/A,FALSE,"Tran";"Riqfinpro",#N/A,FALSE,"Tran"}</definedName>
    <definedName name="ff" localSheetId="44" hidden="1">{"Tab1",#N/A,FALSE,"P";"Tab2",#N/A,FALSE,"P"}</definedName>
    <definedName name="ff" localSheetId="14" hidden="1">{"Tab1",#N/A,FALSE,"P";"Tab2",#N/A,FALSE,"P"}</definedName>
    <definedName name="ff" hidden="1">{"Tab1",#N/A,FALSE,"P";"Tab2",#N/A,FALSE,"P"}</definedName>
    <definedName name="fff" localSheetId="44" hidden="1">{"Tab1",#N/A,FALSE,"P";"Tab2",#N/A,FALSE,"P"}</definedName>
    <definedName name="fff" localSheetId="14" hidden="1">{"Tab1",#N/A,FALSE,"P";"Tab2",#N/A,FALSE,"P"}</definedName>
    <definedName name="fff" hidden="1">{"Tab1",#N/A,FALSE,"P";"Tab2",#N/A,FALSE,"P"}</definedName>
    <definedName name="ffff" localSheetId="22">Počet klientov-#REF!</definedName>
    <definedName name="ffff" localSheetId="44">Počet klientov-#REF!</definedName>
    <definedName name="ffff" localSheetId="46">Počet klientov-#REF!</definedName>
    <definedName name="ffff" localSheetId="14" hidden="1">#REF!</definedName>
    <definedName name="ffff" localSheetId="4">Počet klientov-#REF!</definedName>
    <definedName name="ffff">Počet klientov-#REF!</definedName>
    <definedName name="ffg" localSheetId="44" hidden="1">{"'előző év december'!$A$2:$CP$214"}</definedName>
    <definedName name="ffg" localSheetId="14" hidden="1">{"'előző év december'!$A$2:$CP$214"}</definedName>
    <definedName name="ffg" hidden="1">{"'előző év december'!$A$2:$CP$214"}</definedName>
    <definedName name="fg" localSheetId="44" hidden="1">{"'előző év december'!$A$2:$CP$214"}</definedName>
    <definedName name="fg" localSheetId="14" hidden="1">{"'előző év december'!$A$2:$CP$214"}</definedName>
    <definedName name="fg" hidden="1">{"'előző év december'!$A$2:$CP$214"}</definedName>
    <definedName name="fg_567">#REF!</definedName>
    <definedName name="FG_ISC123">#REF!</definedName>
    <definedName name="FG_ISC567">#REF!</definedName>
    <definedName name="fgerge" localSheetId="14">#REF!</definedName>
    <definedName name="fgerge">#REF!</definedName>
    <definedName name="fgfgfgf" localSheetId="14" hidden="1">#REF!</definedName>
    <definedName name="fgfgfgf" hidden="1">#REF!</definedName>
    <definedName name="Fig.2.2.L">#REF!,#REF!,#REF!,#REF!,#REF!,#REF!,#REF!,#REF!,#REF!,#REF!</definedName>
    <definedName name="fig13_panelc">#REF!</definedName>
    <definedName name="fig13_panelc2">#REF!</definedName>
    <definedName name="FIG2wp1">#REF!</definedName>
    <definedName name="Fig8.2a" localSheetId="14">'G5'!#REF!</definedName>
    <definedName name="Fig8.2a">#REF!</definedName>
    <definedName name="fill" localSheetId="14" hidden="1">'G5'!#REF!</definedName>
    <definedName name="fill" hidden="1">#REF!</definedName>
    <definedName name="final_emp_impact">#REF!</definedName>
    <definedName name="final_emp_impact_2">#REF!</definedName>
    <definedName name="finan" localSheetId="14">'G5'!#REF!</definedName>
    <definedName name="finan">#REF!</definedName>
    <definedName name="finan1" localSheetId="14">'G5'!#REF!</definedName>
    <definedName name="finan1">#REF!</definedName>
    <definedName name="Financing" localSheetId="44" hidden="1">{"Tab1",#N/A,FALSE,"P";"Tab2",#N/A,FALSE,"P"}</definedName>
    <definedName name="Financing" localSheetId="14" hidden="1">{"Tab1",#N/A,FALSE,"P";"Tab2",#N/A,FALSE,"P"}</definedName>
    <definedName name="Financing" hidden="1">{"Tab1",#N/A,FALSE,"P";"Tab2",#N/A,FALSE,"P"}</definedName>
    <definedName name="Finland_5B">#REF!</definedName>
    <definedName name="finmonth1">#REF!</definedName>
    <definedName name="fiscal_data_raw">#REF!</definedName>
    <definedName name="fiscalpack">#REF!</definedName>
    <definedName name="FISUM" localSheetId="14">'G5'!#REF!</definedName>
    <definedName name="FISUM">#REF!</definedName>
    <definedName name="FLOPEC" localSheetId="14">'G5'!#REF!</definedName>
    <definedName name="FLOPEC">#REF!</definedName>
    <definedName name="FMB" localSheetId="14">'G5'!#REF!</definedName>
    <definedName name="FMB">#REF!</definedName>
    <definedName name="FODESEC">#REF!</definedName>
    <definedName name="FOR">#REF!</definedName>
    <definedName name="FOREXPORT" localSheetId="14">#REF!</definedName>
    <definedName name="FOREXPORT">#REF!</definedName>
    <definedName name="France_5B">#REF!</definedName>
    <definedName name="frštt">#REF!</definedName>
    <definedName name="frt" localSheetId="44" hidden="1">{"'előző év december'!$A$2:$CP$214"}</definedName>
    <definedName name="frt" localSheetId="14" hidden="1">{"'előző év december'!$A$2:$CP$214"}</definedName>
    <definedName name="frt" hidden="1">{"'előző év december'!$A$2:$CP$214"}</definedName>
    <definedName name="fsd" localSheetId="14" hidden="1">'G5'!#REF!</definedName>
    <definedName name="fsd" hidden="1">#REF!</definedName>
    <definedName name="fsdfsdfasdfasdfasd" localSheetId="14" hidden="1">'G5'!#REF!</definedName>
    <definedName name="fsdfsdfasdfasdfasd" hidden="1">#REF!</definedName>
    <definedName name="fshrts" localSheetId="14" hidden="1">#REF!</definedName>
    <definedName name="fshrts" hidden="1">#REF!</definedName>
    <definedName name="FUNDOBL" localSheetId="14">'G5'!#REF!</definedName>
    <definedName name="FUNDOBL">#REF!</definedName>
    <definedName name="FUNDOBLB" localSheetId="14">'G5'!#REF!</definedName>
    <definedName name="FUNDOBLB">#REF!</definedName>
    <definedName name="fyb">#REF!</definedName>
    <definedName name="g" localSheetId="14">'G5'!#REF!</definedName>
    <definedName name="g">#REF!</definedName>
    <definedName name="g_sald">#REF!</definedName>
    <definedName name="g_saldoS">#REF!</definedName>
    <definedName name="Gab" localSheetId="14">#REF!</definedName>
    <definedName name="Gab">#REF!</definedName>
    <definedName name="Gabriel" localSheetId="14">#REF!</definedName>
    <definedName name="Gabriel">#REF!</definedName>
    <definedName name="gabrielova" localSheetId="14">#REF!</definedName>
    <definedName name="gabrielova">#REF!</definedName>
    <definedName name="GCB" localSheetId="14">'G5'!#REF!</definedName>
    <definedName name="GCB">#REF!</definedName>
    <definedName name="GCB_NGDP">#N/A</definedName>
    <definedName name="GCEI" localSheetId="14">'G5'!#REF!</definedName>
    <definedName name="GCEI">#REF!</definedName>
    <definedName name="GCENL" localSheetId="14">'G5'!#REF!</definedName>
    <definedName name="GCENL">#REF!</definedName>
    <definedName name="GCND" localSheetId="14">'G5'!#REF!</definedName>
    <definedName name="GCND">#REF!</definedName>
    <definedName name="GCND_NGDP">#REF!</definedName>
    <definedName name="GCRG">#REF!</definedName>
    <definedName name="GDP_impact">#REF!</definedName>
    <definedName name="Germany_5B">#REF!</definedName>
    <definedName name="gfjdjstjst" localSheetId="22">Počet klientov-#REF!</definedName>
    <definedName name="gfjdjstjst" localSheetId="44">Počet klientov-#REF!</definedName>
    <definedName name="gfjdjstjst" localSheetId="46">Počet klientov-#REF!</definedName>
    <definedName name="gfjdjstjst" localSheetId="4">Počet klientov-#REF!</definedName>
    <definedName name="gfjdjstjst">Počet klientov-#REF!</definedName>
    <definedName name="ggb" localSheetId="14">#REF!</definedName>
    <definedName name="ggb">#REF!</definedName>
    <definedName name="GGB_NGDP">#N/A</definedName>
    <definedName name="ggbeu" localSheetId="14">'G5'!#REF!</definedName>
    <definedName name="ggbeu">#REF!</definedName>
    <definedName name="ggblg" localSheetId="14">'G5'!#REF!</definedName>
    <definedName name="ggblg">#REF!</definedName>
    <definedName name="ggbls" localSheetId="14">'G5'!#REF!</definedName>
    <definedName name="ggbls">#REF!</definedName>
    <definedName name="ggbss">#REF!</definedName>
    <definedName name="gge" localSheetId="14">#REF!</definedName>
    <definedName name="gge">#REF!</definedName>
    <definedName name="GGED" localSheetId="14">'G5'!#REF!</definedName>
    <definedName name="GGED">#REF!</definedName>
    <definedName name="GGEI" localSheetId="14">'G5'!#REF!</definedName>
    <definedName name="GGEI">#REF!</definedName>
    <definedName name="GGENL" localSheetId="14">'G5'!#REF!</definedName>
    <definedName name="GGENL">#REF!</definedName>
    <definedName name="ggg" localSheetId="44" hidden="1">{"Riqfin97",#N/A,FALSE,"Tran";"Riqfinpro",#N/A,FALSE,"Tran"}</definedName>
    <definedName name="ggg" localSheetId="14" hidden="1">{"Riqfin97",#N/A,FALSE,"Tran";"Riqfinpro",#N/A,FALSE,"Tran"}</definedName>
    <definedName name="ggg" hidden="1">{"Riqfin97",#N/A,FALSE,"Tran";"Riqfinpro",#N/A,FALSE,"Tran"}</definedName>
    <definedName name="ggggg" localSheetId="14" hidden="1">'G5'!#REF!</definedName>
    <definedName name="ggggg" hidden="1">#REF!</definedName>
    <definedName name="ggggggg" localSheetId="22">#REF!</definedName>
    <definedName name="ggggggg" localSheetId="46">#REF!</definedName>
    <definedName name="ggggggg" localSheetId="14">'G5'!#REF!</definedName>
    <definedName name="ggggggg" localSheetId="4">#REF!</definedName>
    <definedName name="ggggggg">#REF!</definedName>
    <definedName name="GGND" localSheetId="14">'G5'!#REF!</definedName>
    <definedName name="GGND">#REF!</definedName>
    <definedName name="ggr" localSheetId="14">#REF!</definedName>
    <definedName name="ggr">#REF!</definedName>
    <definedName name="GGRG" localSheetId="14">'G5'!#REF!</definedName>
    <definedName name="GGRG">#REF!</definedName>
    <definedName name="gh" localSheetId="44" hidden="1">{"'előző év december'!$A$2:$CP$214"}</definedName>
    <definedName name="gh" localSheetId="14" hidden="1">{"'előző év december'!$A$2:$CP$214"}</definedName>
    <definedName name="gh" hidden="1">{"'előző év december'!$A$2:$CP$214"}</definedName>
    <definedName name="ghfgf" localSheetId="14" hidden="1">#REF!</definedName>
    <definedName name="ghfgf" hidden="1">#REF!</definedName>
    <definedName name="ghj" localSheetId="44" hidden="1">{"'előző év december'!$A$2:$CP$214"}</definedName>
    <definedName name="ghj" localSheetId="14" hidden="1">{"'előző év december'!$A$2:$CP$214"}</definedName>
    <definedName name="ghj" hidden="1">{"'előző év december'!$A$2:$CP$214"}</definedName>
    <definedName name="gjgfgk" localSheetId="14" hidden="1">#REF!</definedName>
    <definedName name="gjgfgk" hidden="1">#REF!</definedName>
    <definedName name="GPee_2" localSheetId="14">'G5'!#REF!</definedName>
    <definedName name="GPee_2">#REF!</definedName>
    <definedName name="GPer_2" localSheetId="14">'G5'!#REF!</definedName>
    <definedName name="GPer_2">#REF!</definedName>
    <definedName name="Graf_42__Semafor_bezpečnej_úrovne_dlhu__scenár_NPC_2019" localSheetId="14">'G5'!#REF!</definedName>
    <definedName name="Graf_42__Semafor_bezpečnej_úrovne_dlhu__scenár_NPC_2019">#REF!</definedName>
    <definedName name="Graf_43__Semafor_bezpečnej_úrovne_dlhu__citlivostný_scenár__udržateľnosť_dôchodkového_systému_na_úrovni_roka_2018">#REF!</definedName>
    <definedName name="Graf_43__Semafor_bezpečnej_úrovne_dlhu__scenár_NPC_2020">#REF!</definedName>
    <definedName name="Graf_45__Semafor_bezpečnej_úrovne_dlhu__scenár_NPC_2020__predkrízová_hospodárska_politika">#REF!</definedName>
    <definedName name="graf_deficit">#REF!</definedName>
    <definedName name="graf_dlh">#REF!</definedName>
    <definedName name="grafXX" localSheetId="44" hidden="1">{"'előző év december'!$A$2:$CP$214"}</definedName>
    <definedName name="grafXX" localSheetId="14" hidden="1">{"'előző év december'!$A$2:$CP$214"}</definedName>
    <definedName name="grafXX" hidden="1">{"'előző év december'!$A$2:$CP$214"}</definedName>
    <definedName name="grafXX1" localSheetId="44" hidden="1">{"'előző év december'!$A$2:$CP$214"}</definedName>
    <definedName name="grafXX1" localSheetId="14" hidden="1">{"'előző év december'!$A$2:$CP$214"}</definedName>
    <definedName name="grafXX1" hidden="1">{"'előző év december'!$A$2:$CP$214"}</definedName>
    <definedName name="grafXX2" localSheetId="44" hidden="1">{"'előző év december'!$A$2:$CP$214"}</definedName>
    <definedName name="grafXX2" localSheetId="14" hidden="1">{"'előző év december'!$A$2:$CP$214"}</definedName>
    <definedName name="grafXX2" hidden="1">{"'előző év december'!$A$2:$CP$214"}</definedName>
    <definedName name="grafXX3" localSheetId="44" hidden="1">{"'előző év december'!$A$2:$CP$214"}</definedName>
    <definedName name="grafXX3" localSheetId="14" hidden="1">{"'előző év december'!$A$2:$CP$214"}</definedName>
    <definedName name="grafXX3" hidden="1">{"'előző év december'!$A$2:$CP$214"}</definedName>
    <definedName name="grafXX4" localSheetId="44" hidden="1">{"'előző év december'!$A$2:$CP$214"}</definedName>
    <definedName name="grafXX4" localSheetId="14" hidden="1">{"'előző év december'!$A$2:$CP$214"}</definedName>
    <definedName name="grafXX4" hidden="1">{"'előző év december'!$A$2:$CP$214"}</definedName>
    <definedName name="grafXX5" localSheetId="44" hidden="1">{"'előző év december'!$A$2:$CP$214"}</definedName>
    <definedName name="grafXX5" localSheetId="14" hidden="1">{"'előző év december'!$A$2:$CP$214"}</definedName>
    <definedName name="grafXX5" hidden="1">{"'előző év december'!$A$2:$CP$214"}</definedName>
    <definedName name="grafXX7" localSheetId="44" hidden="1">{"'előző év december'!$A$2:$CP$214"}</definedName>
    <definedName name="grafXX7" localSheetId="14" hidden="1">{"'előző év december'!$A$2:$CP$214"}</definedName>
    <definedName name="grafXX7" hidden="1">{"'előző év december'!$A$2:$CP$214"}</definedName>
    <definedName name="graph3">#REF!</definedName>
    <definedName name="GraphB">#REF!</definedName>
    <definedName name="h">#REF!</definedName>
    <definedName name="HDP">#REF!</definedName>
    <definedName name="HDPn_1n">#REF!</definedName>
    <definedName name="HDPn_2">#REF!</definedName>
    <definedName name="HDPn_2n">#REF!</definedName>
    <definedName name="HDPn_3">#REF!</definedName>
    <definedName name="HDPn_3n">#REF!</definedName>
    <definedName name="HDPn_4">#REF!</definedName>
    <definedName name="HDPn_4n">#REF!</definedName>
    <definedName name="HDPn_5">#REF!</definedName>
    <definedName name="HDPn_5n">#REF!</definedName>
    <definedName name="HDPn_6">#REF!</definedName>
    <definedName name="HDPn_6n">#REF!</definedName>
    <definedName name="HDPnbk_2">#REF!</definedName>
    <definedName name="HDPnbk_2n">#REF!</definedName>
    <definedName name="HDPnbk_3">#REF!</definedName>
    <definedName name="HDPnbk_3n">#REF!</definedName>
    <definedName name="HDPnbk_4">#REF!</definedName>
    <definedName name="HDPnbk_4n">#REF!</definedName>
    <definedName name="HDPnbk_5">#REF!</definedName>
    <definedName name="HDPnbk_5n">#REF!</definedName>
    <definedName name="HDPnbk_6">#REF!</definedName>
    <definedName name="HDPnbk_6n">#REF!</definedName>
    <definedName name="HDPr_2">#REF!</definedName>
    <definedName name="HDPr_2n">#REF!</definedName>
    <definedName name="HDPr_3">#REF!</definedName>
    <definedName name="HDPr_3n">#REF!</definedName>
    <definedName name="HDPr_4">#REF!</definedName>
    <definedName name="HDPr_4n">#REF!</definedName>
    <definedName name="HDPr_5">#REF!</definedName>
    <definedName name="HDPr_5n">#REF!</definedName>
    <definedName name="HDPr_6">#REF!</definedName>
    <definedName name="HDPr_6n">#REF!</definedName>
    <definedName name="help" localSheetId="14" hidden="1">#REF!</definedName>
    <definedName name="help" hidden="1">#REF!</definedName>
    <definedName name="hfrstes" localSheetId="14" hidden="1">'G5'!#REF!</definedName>
    <definedName name="hfrstes" hidden="1">#REF!</definedName>
    <definedName name="hfshfrt" localSheetId="14" hidden="1">#REF!</definedName>
    <definedName name="hfshfrt" hidden="1">#REF!</definedName>
    <definedName name="hgf" localSheetId="44" hidden="1">{"'előző év december'!$A$2:$CP$214"}</definedName>
    <definedName name="hgf" localSheetId="14" hidden="1">{"'előző év december'!$A$2:$CP$214"}</definedName>
    <definedName name="hgf" hidden="1">{"'előző év december'!$A$2:$CP$214"}</definedName>
    <definedName name="hgfd" localSheetId="44" hidden="1">{#N/A,#N/A,FALSE,"I";#N/A,#N/A,FALSE,"J";#N/A,#N/A,FALSE,"K";#N/A,#N/A,FALSE,"L";#N/A,#N/A,FALSE,"M";#N/A,#N/A,FALSE,"N";#N/A,#N/A,FALSE,"O"}</definedName>
    <definedName name="hgfd" localSheetId="14" hidden="1">{#N/A,#N/A,FALSE,"I";#N/A,#N/A,FALSE,"J";#N/A,#N/A,FALSE,"K";#N/A,#N/A,FALSE,"L";#N/A,#N/A,FALSE,"M";#N/A,#N/A,FALSE,"N";#N/A,#N/A,FALSE,"O"}</definedName>
    <definedName name="hgfd" hidden="1">{#N/A,#N/A,FALSE,"I";#N/A,#N/A,FALSE,"J";#N/A,#N/A,FALSE,"K";#N/A,#N/A,FALSE,"L";#N/A,#N/A,FALSE,"M";#N/A,#N/A,FALSE,"N";#N/A,#N/A,FALSE,"O"}</definedName>
    <definedName name="hh">#REF!</definedName>
    <definedName name="hhh" localSheetId="14" hidden="1">'G5'!#REF!</definedName>
    <definedName name="hhh" hidden="1">#REF!</definedName>
    <definedName name="hhhh" localSheetId="14">'G5'!#REF!</definedName>
    <definedName name="hhhh">#REF!</definedName>
    <definedName name="hhhhhhh" localSheetId="22">#REF!</definedName>
    <definedName name="hhhhhhh" localSheetId="46">#REF!</definedName>
    <definedName name="hhhhhhh" localSheetId="14">'G5'!#REF!</definedName>
    <definedName name="hhhhhhh" localSheetId="4">#REF!</definedName>
    <definedName name="hhhhhhh">#REF!</definedName>
    <definedName name="hjjh" localSheetId="14" hidden="1">#REF!</definedName>
    <definedName name="hjjh" hidden="1">#REF!</definedName>
    <definedName name="hovno" localSheetId="14">'G5'!#REF!</definedName>
    <definedName name="hovno">#REF!</definedName>
    <definedName name="HTML_CodePage" hidden="1">1252</definedName>
    <definedName name="HTML_Control" localSheetId="44" hidden="1">{"'Resources'!$A$1:$W$34","'Balance Sheet'!$A$1:$W$58","'SFD'!$A$1:$J$52"}</definedName>
    <definedName name="HTML_Control" localSheetId="14" hidden="1">{"'Resources'!$A$1:$W$34","'Balance Sheet'!$A$1:$W$58","'SFD'!$A$1:$J$52"}</definedName>
    <definedName name="HTML_Control" hidden="1">{"'Resources'!$A$1:$W$34","'Balance Sheet'!$A$1:$W$58","'SFD'!$A$1:$J$52"}</definedName>
    <definedName name="HTML_Controll2" localSheetId="44" hidden="1">{"'előző év december'!$A$2:$CP$214"}</definedName>
    <definedName name="HTML_Controll2" localSheetId="14" hidden="1">{"'előző év december'!$A$2:$CP$214"}</definedName>
    <definedName name="HTML_Controll2" hidden="1">{"'előző év december'!$A$2:$CP$214"}</definedName>
    <definedName name="HTML_Description" hidden="1">""</definedName>
    <definedName name="HTML_Email" hidden="1">""</definedName>
    <definedName name="html_f" localSheetId="44" hidden="1">{"'előző év december'!$A$2:$CP$214"}</definedName>
    <definedName name="html_f" localSheetId="14" hidden="1">{"'előző év december'!$A$2:$CP$214"}</definedName>
    <definedName name="html_f" hidden="1">{"'előző év december'!$A$2:$CP$214"}</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ungary_5B">#REF!</definedName>
    <definedName name="i" localSheetId="14">'G5'!#REF!</definedName>
    <definedName name="i">#REF!</definedName>
    <definedName name="I_III.Q.2012" localSheetId="14">#REF!</definedName>
    <definedName name="I_III.Q.2012">#REF!</definedName>
    <definedName name="Iceland_5B">#REF!</definedName>
    <definedName name="IDD_current_prices_2014_wave6">#REF!</definedName>
    <definedName name="IESS" localSheetId="14">'G5'!#REF!</definedName>
    <definedName name="IESS">#REF!</definedName>
    <definedName name="ii" localSheetId="44" hidden="1">{"Tab1",#N/A,FALSE,"P";"Tab2",#N/A,FALSE,"P"}</definedName>
    <definedName name="ii" localSheetId="14" hidden="1">{"Tab1",#N/A,FALSE,"P";"Tab2",#N/A,FALSE,"P"}</definedName>
    <definedName name="ii" hidden="1">{"Tab1",#N/A,FALSE,"P";"Tab2",#N/A,FALSE,"P"}</definedName>
    <definedName name="II_pilier_2" localSheetId="14">'G5'!#REF!</definedName>
    <definedName name="II_pilier_2">#REF!</definedName>
    <definedName name="II_pillar_figure" localSheetId="14">'G5'!#REF!</definedName>
    <definedName name="II_pillar_figure">#REF!</definedName>
    <definedName name="ima" localSheetId="14">'G5'!#REF!</definedName>
    <definedName name="ima">#REF!</definedName>
    <definedName name="IMPn_2">#REF!</definedName>
    <definedName name="IMPn_2n">#REF!</definedName>
    <definedName name="IMPn_3">#REF!</definedName>
    <definedName name="IMPn_3n">#REF!</definedName>
    <definedName name="IMPn_4">#REF!</definedName>
    <definedName name="IMPn_4n">#REF!</definedName>
    <definedName name="IMPn_5">#REF!</definedName>
    <definedName name="IMPn_5n">#REF!</definedName>
    <definedName name="IMPn_6">#REF!</definedName>
    <definedName name="IMPn_6n">#REF!</definedName>
    <definedName name="IN1_" localSheetId="14">'G5'!#REF!</definedName>
    <definedName name="IN1_">#REF!</definedName>
    <definedName name="IN2_" localSheetId="14">'G5'!#REF!</definedName>
    <definedName name="IN2_">#REF!</definedName>
    <definedName name="INB" localSheetId="14">#REF!</definedName>
    <definedName name="INB">#REF!</definedName>
    <definedName name="INC" localSheetId="14">#REF!</definedName>
    <definedName name="INC">#REF!</definedName>
    <definedName name="ind" localSheetId="14">'G5'!#REF!</definedName>
    <definedName name="ind">#REF!</definedName>
    <definedName name="Index">#REF!</definedName>
    <definedName name="INDF1">#REF!</definedName>
    <definedName name="indf11">#REF!</definedName>
    <definedName name="indf11_94">#REF!</definedName>
    <definedName name="INDF12">#REF!</definedName>
    <definedName name="INDF13">#REF!</definedName>
    <definedName name="indust">#REF!</definedName>
    <definedName name="INECEL" localSheetId="14">'G5'!#REF!</definedName>
    <definedName name="INECEL">#REF!</definedName>
    <definedName name="INFL">#REF!,#REF!,#REF!,#REF!,#REF!,#REF!,#REF!,#REF!,#REF!,#REF!</definedName>
    <definedName name="inflation" localSheetId="14" hidden="1">'G5'!#REF!</definedName>
    <definedName name="inflation" hidden="1">#REF!</definedName>
    <definedName name="INPUT_2" localSheetId="14">'G5'!#REF!</definedName>
    <definedName name="INPUT_2">#REF!</definedName>
    <definedName name="INPUT_4" localSheetId="14">'G5'!#REF!</definedName>
    <definedName name="INPUT_4">#REF!</definedName>
    <definedName name="Inters.člen.2001" localSheetId="14">'G5'!#REF!</definedName>
    <definedName name="Inters.člen.2001">#REF!</definedName>
    <definedName name="ip">#REF!</definedName>
    <definedName name="IPee_2" localSheetId="14">'G5'!#REF!</definedName>
    <definedName name="IPee_2">#REF!</definedName>
    <definedName name="IPer_2" localSheetId="14">'G5'!#REF!</definedName>
    <definedName name="IPer_2">#REF!</definedName>
    <definedName name="Ireland_5B">#REF!</definedName>
    <definedName name="IT" localSheetId="14">'G5'!#REF!</definedName>
    <definedName name="IT">#REF!</definedName>
    <definedName name="IT_2" localSheetId="14">'G5'!#REF!</definedName>
    <definedName name="IT_2">#REF!</definedName>
    <definedName name="IT_2_bracket_2" localSheetId="14">'G5'!#REF!</definedName>
    <definedName name="IT_2_bracket_2">#REF!</definedName>
    <definedName name="Italy_5B">#REF!</definedName>
    <definedName name="iv">#REF!</definedName>
    <definedName name="iva">#REF!</definedName>
    <definedName name="ivi" localSheetId="14">#REF!</definedName>
    <definedName name="ivi">#REF!</definedName>
    <definedName name="j" localSheetId="14">#REF!</definedName>
    <definedName name="j">#REF!</definedName>
    <definedName name="Japan_5B">#REF!</definedName>
    <definedName name="jhgf" localSheetId="44" hidden="1">{"MONA",#N/A,FALSE,"S"}</definedName>
    <definedName name="jhgf" localSheetId="14" hidden="1">{"MONA",#N/A,FALSE,"S"}</definedName>
    <definedName name="jhgf" hidden="1">{"MONA",#N/A,FALSE,"S"}</definedName>
    <definedName name="jhhhg" localSheetId="14" hidden="1">#REF!</definedName>
    <definedName name="jhhhg" hidden="1">#REF!</definedName>
    <definedName name="jj" localSheetId="44" hidden="1">{"Riqfin97",#N/A,FALSE,"Tran";"Riqfinpro",#N/A,FALSE,"Tran"}</definedName>
    <definedName name="jj" localSheetId="14" hidden="1">{"Riqfin97",#N/A,FALSE,"Tran";"Riqfinpro",#N/A,FALSE,"Tran"}</definedName>
    <definedName name="jj" hidden="1">{"Riqfin97",#N/A,FALSE,"Tran";"Riqfinpro",#N/A,FALSE,"Tran"}</definedName>
    <definedName name="jjj" localSheetId="14" hidden="1">'G5'!#REF!</definedName>
    <definedName name="jjj" hidden="1">#REF!</definedName>
    <definedName name="jjjjjj" localSheetId="14" hidden="1">'G5'!#REF!</definedName>
    <definedName name="jjjjjj" hidden="1">#REF!</definedName>
    <definedName name="juňä" localSheetId="14">'G5'!#REF!</definedName>
    <definedName name="juňä">#REF!</definedName>
    <definedName name="k" localSheetId="14">#REF!</definedName>
    <definedName name="k">#REF!</definedName>
    <definedName name="kapr16" localSheetId="14">'G5'!#REF!</definedName>
    <definedName name="kapr16">#REF!</definedName>
    <definedName name="kapr17" localSheetId="14">'G5'!#REF!</definedName>
    <definedName name="kapr17">#REF!</definedName>
    <definedName name="kapr18">#REF!</definedName>
    <definedName name="kapr19">#REF!</definedName>
    <definedName name="kapr20">#REF!</definedName>
    <definedName name="kapr21">#REF!</definedName>
    <definedName name="kaug16" localSheetId="14">'G5'!#REF!</definedName>
    <definedName name="kaug16">#REF!</definedName>
    <definedName name="kaug17" localSheetId="14">'G5'!#REF!</definedName>
    <definedName name="kaug17">#REF!</definedName>
    <definedName name="kaug18">#REF!</definedName>
    <definedName name="kaug19">#REF!</definedName>
    <definedName name="kaug20">#REF!</definedName>
    <definedName name="kaug21">#REF!</definedName>
    <definedName name="kdec16" localSheetId="14">'G5'!#REF!</definedName>
    <definedName name="kdec16">#REF!</definedName>
    <definedName name="kdec17" localSheetId="14">'G5'!#REF!</definedName>
    <definedName name="kdec17">#REF!</definedName>
    <definedName name="kdec18">#REF!</definedName>
    <definedName name="kdec19">#REF!</definedName>
    <definedName name="kdec20">#REF!</definedName>
    <definedName name="kdec21">#REF!</definedName>
    <definedName name="kfeb16" localSheetId="14">'G5'!#REF!</definedName>
    <definedName name="kfeb16">#REF!</definedName>
    <definedName name="kfeb17" localSheetId="14">'G5'!#REF!</definedName>
    <definedName name="kfeb17">#REF!</definedName>
    <definedName name="kfeb18">#REF!</definedName>
    <definedName name="kfeb19">#REF!</definedName>
    <definedName name="kfeb20">#REF!</definedName>
    <definedName name="kfeb21">#REF!</definedName>
    <definedName name="kjan19">#REF!</definedName>
    <definedName name="kjan20">#REF!</definedName>
    <definedName name="kjan21">#REF!</definedName>
    <definedName name="kjg" localSheetId="44" hidden="1">{#N/A,#N/A,FALSE,"SimInp1";#N/A,#N/A,FALSE,"SimInp2";#N/A,#N/A,FALSE,"SimOut1";#N/A,#N/A,FALSE,"SimOut2";#N/A,#N/A,FALSE,"SimOut3";#N/A,#N/A,FALSE,"SimOut4";#N/A,#N/A,FALSE,"SimOut5"}</definedName>
    <definedName name="kjg" localSheetId="14"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44" hidden="1">{"BOP_TAB",#N/A,FALSE,"N";"MIDTERM_TAB",#N/A,FALSE,"O";"FUND_CRED",#N/A,FALSE,"P";"DEBT_TAB1",#N/A,FALSE,"Q";"DEBT_TAB2",#N/A,FALSE,"Q";"FORFIN_TAB1",#N/A,FALSE,"R";"FORFIN_TAB2",#N/A,FALSE,"R";"BOP_ANALY",#N/A,FALSE,"U"}</definedName>
    <definedName name="kjhg" localSheetId="14"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ul16" localSheetId="14">'G5'!#REF!</definedName>
    <definedName name="kjul16">#REF!</definedName>
    <definedName name="kjul17" localSheetId="14">'G5'!#REF!</definedName>
    <definedName name="kjul17">#REF!</definedName>
    <definedName name="kjul18">#REF!</definedName>
    <definedName name="kjul19">#REF!</definedName>
    <definedName name="kjul20">#REF!</definedName>
    <definedName name="kjul21">#REF!</definedName>
    <definedName name="kjun16" localSheetId="14">'G5'!#REF!</definedName>
    <definedName name="kjun16">#REF!</definedName>
    <definedName name="kjun17" localSheetId="14">'G5'!#REF!</definedName>
    <definedName name="kjun17">#REF!</definedName>
    <definedName name="kjun18">#REF!</definedName>
    <definedName name="kjun19">#REF!</definedName>
    <definedName name="kjun20">#REF!</definedName>
    <definedName name="kjun21">#REF!</definedName>
    <definedName name="kk" localSheetId="44" hidden="1">{"Tab1",#N/A,FALSE,"P";"Tab2",#N/A,FALSE,"P"}</definedName>
    <definedName name="kk" localSheetId="14" hidden="1">{"Tab1",#N/A,FALSE,"P";"Tab2",#N/A,FALSE,"P"}</definedName>
    <definedName name="kk" hidden="1">{"Tab1",#N/A,FALSE,"P";"Tab2",#N/A,FALSE,"P"}</definedName>
    <definedName name="kkk" localSheetId="44" hidden="1">{"Tab1",#N/A,FALSE,"P";"Tab2",#N/A,FALSE,"P"}</definedName>
    <definedName name="kkk" localSheetId="14" hidden="1">{"Tab1",#N/A,FALSE,"P";"Tab2",#N/A,FALSE,"P"}</definedName>
    <definedName name="kkk" hidden="1">{"Tab1",#N/A,FALSE,"P";"Tab2",#N/A,FALSE,"P"}</definedName>
    <definedName name="kkkk" localSheetId="14" hidden="1">'G5'!#REF!</definedName>
    <definedName name="kkkk" hidden="1">#REF!</definedName>
    <definedName name="kkkkk" localSheetId="14" hidden="1">'G5'!#REF!</definedName>
    <definedName name="kkkkk" hidden="1">#REF!</definedName>
    <definedName name="kmaj16" localSheetId="14">'G5'!#REF!</definedName>
    <definedName name="kmaj16">#REF!</definedName>
    <definedName name="kmaj17" localSheetId="14">'G5'!#REF!</definedName>
    <definedName name="kmaj17">#REF!</definedName>
    <definedName name="kmaj18">#REF!</definedName>
    <definedName name="kmaj19">#REF!</definedName>
    <definedName name="kmaj20">#REF!</definedName>
    <definedName name="kmaj21">#REF!</definedName>
    <definedName name="kmar16" localSheetId="14">'G5'!#REF!</definedName>
    <definedName name="kmar16">#REF!</definedName>
    <definedName name="kmar17" localSheetId="14">'G5'!#REF!</definedName>
    <definedName name="kmar17">#REF!</definedName>
    <definedName name="kmar18">#REF!</definedName>
    <definedName name="kmar19">#REF!</definedName>
    <definedName name="kmar20">#REF!</definedName>
    <definedName name="kmar21">#REF!</definedName>
    <definedName name="knov16" localSheetId="14">'G5'!#REF!</definedName>
    <definedName name="knov16">#REF!</definedName>
    <definedName name="knov17" localSheetId="14">'G5'!#REF!</definedName>
    <definedName name="knov17">#REF!</definedName>
    <definedName name="knov18">#REF!</definedName>
    <definedName name="knov19">#REF!</definedName>
    <definedName name="knov20">#REF!</definedName>
    <definedName name="knov21">#REF!</definedName>
    <definedName name="koef" localSheetId="14">'G5'!#REF!</definedName>
    <definedName name="koef">#REF!</definedName>
    <definedName name="kokt16" localSheetId="14">'G5'!#REF!</definedName>
    <definedName name="kokt16">#REF!</definedName>
    <definedName name="kokt17" localSheetId="14">'G5'!#REF!</definedName>
    <definedName name="kokt17">#REF!</definedName>
    <definedName name="kokt18">#REF!</definedName>
    <definedName name="kokt19">#REF!</definedName>
    <definedName name="kokt20">#REF!</definedName>
    <definedName name="kokt21">#REF!</definedName>
    <definedName name="Konto" localSheetId="14">'G5'!#REF!</definedName>
    <definedName name="Konto">#REF!</definedName>
    <definedName name="Kópia_adepti_rz15_kratka_V2stlpce" localSheetId="14">'G5'!#REF!</definedName>
    <definedName name="Kópia_adepti_rz15_kratka_V2stlpce">#REF!</definedName>
    <definedName name="Korea_5B">#REF!</definedName>
    <definedName name="KrnlXYdata">"$C$9:$D$265"</definedName>
    <definedName name="KSDn_2">#REF!</definedName>
    <definedName name="KSDn_2_up">#REF!</definedName>
    <definedName name="KSDn_2n">#REF!</definedName>
    <definedName name="KSDn_2n_up">#REF!</definedName>
    <definedName name="KSDn_3">#REF!</definedName>
    <definedName name="KSDn_3_up">#REF!</definedName>
    <definedName name="KSDn_3n">#REF!</definedName>
    <definedName name="KSDn_3n_up">#REF!</definedName>
    <definedName name="KSDn_4">#REF!</definedName>
    <definedName name="KSDn_4_up">#REF!</definedName>
    <definedName name="KSDn_4n">#REF!</definedName>
    <definedName name="KSDn_4n_up">#REF!</definedName>
    <definedName name="KSDn_5">#REF!</definedName>
    <definedName name="KSDn_5_up">#REF!</definedName>
    <definedName name="KSDn_5n">#REF!</definedName>
    <definedName name="KSDn_5n_up">#REF!</definedName>
    <definedName name="KSDn_6">#REF!</definedName>
    <definedName name="KSDn_6_up">#REF!</definedName>
    <definedName name="KSDn_6n">#REF!</definedName>
    <definedName name="KSDn_6n_up">#REF!</definedName>
    <definedName name="KSDr_2">#REF!</definedName>
    <definedName name="KSDr_2n">#REF!</definedName>
    <definedName name="KSDr_3">#REF!</definedName>
    <definedName name="KSDr_3n">#REF!</definedName>
    <definedName name="KSDr_4">#REF!</definedName>
    <definedName name="KSDr_4n">#REF!</definedName>
    <definedName name="KSDr_5">#REF!</definedName>
    <definedName name="KSDr_5n">#REF!</definedName>
    <definedName name="KSDr_6">#REF!</definedName>
    <definedName name="KSDr_6n">#REF!</definedName>
    <definedName name="ksep16" localSheetId="14">'G5'!#REF!</definedName>
    <definedName name="ksep16">#REF!</definedName>
    <definedName name="ksep17" localSheetId="14">'G5'!#REF!</definedName>
    <definedName name="ksep17">#REF!</definedName>
    <definedName name="ksep18">#REF!</definedName>
    <definedName name="ksep19">#REF!</definedName>
    <definedName name="ksep20">#REF!</definedName>
    <definedName name="ksep21">#REF!</definedName>
    <definedName name="kumul1" localSheetId="14">'G5'!#REF!</definedName>
    <definedName name="kumul1">#REF!</definedName>
    <definedName name="kumul2" localSheetId="14">'G5'!#REF!</definedName>
    <definedName name="kumul2">#REF!</definedName>
    <definedName name="kvart1">#REF!</definedName>
    <definedName name="kvart2">#REF!</definedName>
    <definedName name="kvart3">#REF!</definedName>
    <definedName name="kvart4">#REF!</definedName>
    <definedName name="l">#REF!</definedName>
    <definedName name="ľ" localSheetId="14">#REF!</definedName>
    <definedName name="ľ">#REF!</definedName>
    <definedName name="lastpoint">#REF!</definedName>
    <definedName name="LastRefreshed">#REF!</definedName>
    <definedName name="lekarne" localSheetId="14">'G5'!#REF!</definedName>
    <definedName name="lekarne">#REF!</definedName>
    <definedName name="LevelsUS">#REF!</definedName>
    <definedName name="Linking_1">#REF!</definedName>
    <definedName name="Linking_10">#REF!</definedName>
    <definedName name="Linking_11">#REF!</definedName>
    <definedName name="Linking_12">#REF!</definedName>
    <definedName name="Linking_13">#REF!</definedName>
    <definedName name="Linking_14">#REF!</definedName>
    <definedName name="Linking_15">#REF!</definedName>
    <definedName name="Linking_16">#REF!</definedName>
    <definedName name="Linking_2">#REF!</definedName>
    <definedName name="Linking_3">#REF!</definedName>
    <definedName name="Linking_4">#REF!</definedName>
    <definedName name="Linking_5">#REF!</definedName>
    <definedName name="Linking_6">#REF!</definedName>
    <definedName name="Linking_7">#REF!</definedName>
    <definedName name="Linking_8">#REF!</definedName>
    <definedName name="Linking_9">#REF!</definedName>
    <definedName name="Linking_ex1final">#REF!</definedName>
    <definedName name="List_Countries">#REF!</definedName>
    <definedName name="ll" localSheetId="44" hidden="1">{"Tab1",#N/A,FALSE,"P";"Tab2",#N/A,FALSE,"P"}</definedName>
    <definedName name="ll" localSheetId="14" hidden="1">{"Tab1",#N/A,FALSE,"P";"Tab2",#N/A,FALSE,"P"}</definedName>
    <definedName name="ll" hidden="1">{"Tab1",#N/A,FALSE,"P";"Tab2",#N/A,FALSE,"P"}</definedName>
    <definedName name="lll" localSheetId="44" hidden="1">{"Riqfin97",#N/A,FALSE,"Tran";"Riqfinpro",#N/A,FALSE,"Tran"}</definedName>
    <definedName name="lll" localSheetId="14" hidden="1">{"Riqfin97",#N/A,FALSE,"Tran";"Riqfinpro",#N/A,FALSE,"Tran"}</definedName>
    <definedName name="lll" hidden="1">{"Riqfin97",#N/A,FALSE,"Tran";"Riqfinpro",#N/A,FALSE,"Tran"}</definedName>
    <definedName name="llll" localSheetId="14" hidden="1">'G5'!#REF!</definedName>
    <definedName name="llll" hidden="1">#REF!</definedName>
    <definedName name="look_cd3">#REF!</definedName>
    <definedName name="look_epl1b">#REF!</definedName>
    <definedName name="look_epl2a1">#REF!</definedName>
    <definedName name="look_epl2a2">#REF!</definedName>
    <definedName name="look_epl2a3">#REF!</definedName>
    <definedName name="look_epl2b1">#REF!</definedName>
    <definedName name="look_epl2b2">#REF!</definedName>
    <definedName name="look_epl2b3">#REF!</definedName>
    <definedName name="look_epl3b">#REF!</definedName>
    <definedName name="look_epl3c">#REF!</definedName>
    <definedName name="look_epl3e">#REF!</definedName>
    <definedName name="look_ft2">#REF!</definedName>
    <definedName name="look_ft3">#REF!</definedName>
    <definedName name="look_twa3">#REF!</definedName>
    <definedName name="lp" localSheetId="14">#REF!</definedName>
    <definedName name="lp">#REF!</definedName>
    <definedName name="ls" localSheetId="14">#REF!</definedName>
    <definedName name="ls">#REF!</definedName>
    <definedName name="ľščť" localSheetId="14">#REF!</definedName>
    <definedName name="ľščť">#REF!</definedName>
    <definedName name="LUR">#N/A</definedName>
    <definedName name="m" localSheetId="14">'G5'!#REF!</definedName>
    <definedName name="m">#REF!</definedName>
    <definedName name="mal">#REF!</definedName>
    <definedName name="Malaysia" localSheetId="14">'G5'!#REF!</definedName>
    <definedName name="Malaysia">#REF!</definedName>
    <definedName name="malu" localSheetId="14">'G5'!#REF!</definedName>
    <definedName name="malu">#REF!</definedName>
    <definedName name="matica" localSheetId="14">'G5'!#REF!</definedName>
    <definedName name="matica">#REF!</definedName>
    <definedName name="MAverage">#REF!</definedName>
    <definedName name="MB_2">#REF!</definedName>
    <definedName name="MB_2n">#REF!</definedName>
    <definedName name="MB_3">#REF!</definedName>
    <definedName name="MB_3n">#REF!</definedName>
    <definedName name="MB_4">#REF!</definedName>
    <definedName name="MB_4n">#REF!</definedName>
    <definedName name="MB_5">#REF!</definedName>
    <definedName name="MB_5n">#REF!</definedName>
    <definedName name="MB_6">#REF!</definedName>
    <definedName name="MB_6n">#REF!</definedName>
    <definedName name="MCV">#N/A</definedName>
    <definedName name="MCV_B">#N/A</definedName>
    <definedName name="MCV_B1" localSheetId="14">'G5'!#REF!</definedName>
    <definedName name="MCV_B1">#REF!</definedName>
    <definedName name="MCV_D">#N/A</definedName>
    <definedName name="MCV_N">#N/A</definedName>
    <definedName name="MCV_T">#N/A</definedName>
    <definedName name="MD" localSheetId="14">'G5'!#REF!</definedName>
    <definedName name="MD">#REF!</definedName>
    <definedName name="median">#REF!</definedName>
    <definedName name="Men">#REF!</definedName>
    <definedName name="MENORES" localSheetId="14">'G5'!#REF!</definedName>
    <definedName name="MENORES">#REF!</definedName>
    <definedName name="mesec1" localSheetId="14">'G5'!#REF!</definedName>
    <definedName name="mesec1">#REF!</definedName>
    <definedName name="mesec2" localSheetId="14">'G5'!#REF!</definedName>
    <definedName name="mesec2">#REF!</definedName>
    <definedName name="mesiac" localSheetId="14">#REF!</definedName>
    <definedName name="mesiac">#REF!</definedName>
    <definedName name="Mexico_5B">#REF!</definedName>
    <definedName name="mf" localSheetId="44" hidden="1">{"Tab1",#N/A,FALSE,"P";"Tab2",#N/A,FALSE,"P"}</definedName>
    <definedName name="mf" localSheetId="14" hidden="1">{"Tab1",#N/A,FALSE,"P";"Tab2",#N/A,FALSE,"P"}</definedName>
    <definedName name="mf" hidden="1">{"Tab1",#N/A,FALSE,"P";"Tab2",#N/A,FALSE,"P"}</definedName>
    <definedName name="MFISCAL" localSheetId="14">#REF!</definedName>
    <definedName name="MFISCAL">#REF!</definedName>
    <definedName name="mflowsa" localSheetId="22">#REF!</definedName>
    <definedName name="mflowsa" localSheetId="46">#REF!</definedName>
    <definedName name="mflowsa" localSheetId="14">'G5'!#REF!</definedName>
    <definedName name="mflowsa" localSheetId="4">#REF!</definedName>
    <definedName name="mflowsa">#REF!</definedName>
    <definedName name="mflowsq" localSheetId="22">#REF!</definedName>
    <definedName name="mflowsq" localSheetId="46">#REF!</definedName>
    <definedName name="mflowsq" localSheetId="14">'G5'!#REF!</definedName>
    <definedName name="mflowsq" localSheetId="4">#REF!</definedName>
    <definedName name="mflowsq">#REF!</definedName>
    <definedName name="MICRO" localSheetId="14">'G5'!#REF!</definedName>
    <definedName name="MICRO">#REF!</definedName>
    <definedName name="min_VZ" localSheetId="14">'G5'!#REF!</definedName>
    <definedName name="min_VZ">#REF!</definedName>
    <definedName name="MISC3" localSheetId="14">'G5'!#REF!</definedName>
    <definedName name="MISC3">#REF!</definedName>
    <definedName name="MISC4" localSheetId="14">'G5'!#REF!</definedName>
    <definedName name="MISC4">#REF!</definedName>
    <definedName name="mmm" localSheetId="44" hidden="1">{"Riqfin97",#N/A,FALSE,"Tran";"Riqfinpro",#N/A,FALSE,"Tran"}</definedName>
    <definedName name="mmm" localSheetId="14" hidden="1">{"Riqfin97",#N/A,FALSE,"Tran";"Riqfinpro",#N/A,FALSE,"Tran"}</definedName>
    <definedName name="mmm" hidden="1">{"Riqfin97",#N/A,FALSE,"Tran";"Riqfinpro",#N/A,FALSE,"Tran"}</definedName>
    <definedName name="mmmm" localSheetId="44" hidden="1">{"Tab1",#N/A,FALSE,"P";"Tab2",#N/A,FALSE,"P"}</definedName>
    <definedName name="mmmm" localSheetId="14" hidden="1">{"Tab1",#N/A,FALSE,"P";"Tab2",#N/A,FALSE,"P"}</definedName>
    <definedName name="mmmm" hidden="1">{"Tab1",#N/A,FALSE,"P";"Tab2",#N/A,FALSE,"P"}</definedName>
    <definedName name="mmmmmm" localSheetId="14">#REF!</definedName>
    <definedName name="mmmmmm">#REF!</definedName>
    <definedName name="mmmmmmmmmm" localSheetId="14">'G5'!#REF!</definedName>
    <definedName name="mmmmmmmmmm">#REF!</definedName>
    <definedName name="mmmmmmmmmmm" localSheetId="14">'G5'!#REF!</definedName>
    <definedName name="mmmmmmmmmmm">#REF!</definedName>
    <definedName name="MON_SM" localSheetId="14">'G5'!#REF!</definedName>
    <definedName name="MON_SM">#REF!</definedName>
    <definedName name="MONF_SM" localSheetId="14">'G5'!#REF!</definedName>
    <definedName name="MONF_SM">#REF!</definedName>
    <definedName name="MONTH" localSheetId="14">#REF!</definedName>
    <definedName name="MONTH">#REF!</definedName>
    <definedName name="monthly">#REF!</definedName>
    <definedName name="monthly2">#REF!</definedName>
    <definedName name="monthlyCAN5">#REF!</definedName>
    <definedName name="monthlyGBR">#REF!</definedName>
    <definedName name="monthlyita">#REF!</definedName>
    <definedName name="monthlyJPN">#REF!</definedName>
    <definedName name="monthlyjpn1">#REF!</definedName>
    <definedName name="monthlyjpn2">#REF!</definedName>
    <definedName name="monthlyjpn4">#REF!</definedName>
    <definedName name="monthlyjpn5">#REF!</definedName>
    <definedName name="monthlykor">#REF!</definedName>
    <definedName name="monthlylux">#REF!</definedName>
    <definedName name="monthlyprt">#REF!</definedName>
    <definedName name="monthlysvk">#REF!</definedName>
    <definedName name="monthlySWE">#REF!</definedName>
    <definedName name="monthlyuk">#REF!</definedName>
    <definedName name="monthlyusa">#REF!</definedName>
    <definedName name="months">#REF!</definedName>
    <definedName name="months_ext">#REF!</definedName>
    <definedName name="mstocksa" localSheetId="22">#REF!</definedName>
    <definedName name="mstocksa" localSheetId="46">#REF!</definedName>
    <definedName name="mstocksa" localSheetId="14">'G5'!#REF!</definedName>
    <definedName name="mstocksa" localSheetId="4">#REF!</definedName>
    <definedName name="mstocksa">#REF!</definedName>
    <definedName name="mstocksq" localSheetId="22">#REF!</definedName>
    <definedName name="mstocksq" localSheetId="46">#REF!</definedName>
    <definedName name="mstocksq" localSheetId="14">'G5'!#REF!</definedName>
    <definedName name="mstocksq" localSheetId="4">#REF!</definedName>
    <definedName name="mstocksq">#REF!</definedName>
    <definedName name="MTO" localSheetId="14">'G5'!#REF!</definedName>
    <definedName name="MTO">#REF!</definedName>
    <definedName name="multipliers">#REF!</definedName>
    <definedName name="Municipios" localSheetId="14">'G5'!#REF!</definedName>
    <definedName name="Municipios">#REF!</definedName>
    <definedName name="MVZ_1.5x" localSheetId="14">'G5'!#REF!</definedName>
    <definedName name="MVZ_1.5x">#REF!</definedName>
    <definedName name="MVZ_4x" localSheetId="14">'G5'!#REF!</definedName>
    <definedName name="MVZ_4x">#REF!</definedName>
    <definedName name="MVZ_5x" localSheetId="14">'G5'!#REF!</definedName>
    <definedName name="MVZ_5x">#REF!</definedName>
    <definedName name="MW" localSheetId="14">'G5'!#REF!</definedName>
    <definedName name="MW">#REF!</definedName>
    <definedName name="MW_2" localSheetId="14">'G5'!#REF!</definedName>
    <definedName name="MW_2">#REF!</definedName>
    <definedName name="MyCountry">#REF!</definedName>
    <definedName name="myCurrentRegion">#REF!</definedName>
    <definedName name="myCurrentRegionSource">#REF!</definedName>
    <definedName name="MyYear_01jan">#REF!</definedName>
    <definedName name="MyYear_31dec">#REF!</definedName>
    <definedName name="Myyear_31dec_lag1">#REF!</definedName>
    <definedName name="n" localSheetId="14">#REF!</definedName>
    <definedName name="n">#REF!</definedName>
    <definedName name="NACTCURRENT" localSheetId="14">'G5'!#REF!</definedName>
    <definedName name="NACTCURRENT">#REF!</definedName>
    <definedName name="nam1out" localSheetId="14">'G5'!#REF!</definedName>
    <definedName name="nam1out">#REF!</definedName>
    <definedName name="nam2in" localSheetId="14">'G5'!#REF!</definedName>
    <definedName name="nam2in">#REF!</definedName>
    <definedName name="nam2out">#REF!</definedName>
    <definedName name="NAMB" localSheetId="14">#REF!</definedName>
    <definedName name="NAMB">#REF!</definedName>
    <definedName name="namcr" localSheetId="14">'G5'!#REF!</definedName>
    <definedName name="namcr">#REF!</definedName>
    <definedName name="namcs" localSheetId="14">'G5'!#REF!</definedName>
    <definedName name="namcs">#REF!</definedName>
    <definedName name="name_AD" localSheetId="14">#REF!</definedName>
    <definedName name="name_AD">#REF!</definedName>
    <definedName name="name_EXP" localSheetId="14">#REF!</definedName>
    <definedName name="name_EXP">#REF!</definedName>
    <definedName name="name_FISC" localSheetId="14">'G5'!#REF!</definedName>
    <definedName name="name_FISC">#REF!</definedName>
    <definedName name="nameIntLiq" localSheetId="14">'G5'!#REF!</definedName>
    <definedName name="nameIntLiq">#REF!</definedName>
    <definedName name="nameMoney" localSheetId="14">'G5'!#REF!</definedName>
    <definedName name="nameMoney">#REF!</definedName>
    <definedName name="nameRATES">#REF!</definedName>
    <definedName name="nameRAWQ" localSheetId="14">#REF!</definedName>
    <definedName name="nameRAWQ">#REF!</definedName>
    <definedName name="nameReal" localSheetId="14">'G5'!#REF!</definedName>
    <definedName name="nameReal">#REF!</definedName>
    <definedName name="names" localSheetId="14">'G5'!#REF!</definedName>
    <definedName name="names">#REF!</definedName>
    <definedName name="NAMES_fidr_r" localSheetId="14">'G5'!#REF!</definedName>
    <definedName name="NAMES_fidr_r">#REF!</definedName>
    <definedName name="names_figb_r" localSheetId="14">'G5'!#REF!</definedName>
    <definedName name="names_figb_r">#REF!</definedName>
    <definedName name="names_w" localSheetId="14">'G5'!#REF!</definedName>
    <definedName name="names_w">#REF!</definedName>
    <definedName name="names1in" localSheetId="14">'G5'!#REF!</definedName>
    <definedName name="names1in">#REF!</definedName>
    <definedName name="NAMESB" localSheetId="14">'G5'!#REF!</definedName>
    <definedName name="NAMESB">#REF!</definedName>
    <definedName name="namesc">#REF!</definedName>
    <definedName name="NAMESG">#REF!</definedName>
    <definedName name="namesm">#REF!</definedName>
    <definedName name="NAMESQ">#REF!</definedName>
    <definedName name="namesr">#REF!</definedName>
    <definedName name="namestran" localSheetId="14">#REF!</definedName>
    <definedName name="namestran">#REF!</definedName>
    <definedName name="namgdp" localSheetId="14">'G5'!#REF!</definedName>
    <definedName name="namgdp">#REF!</definedName>
    <definedName name="NAMIN" localSheetId="14">'G5'!#REF!</definedName>
    <definedName name="NAMIN">#REF!</definedName>
    <definedName name="namin1" localSheetId="14">#REF!</definedName>
    <definedName name="namin1">#REF!</definedName>
    <definedName name="namin2" localSheetId="14">#REF!</definedName>
    <definedName name="namin2">#REF!</definedName>
    <definedName name="namind" localSheetId="14">'G5'!#REF!</definedName>
    <definedName name="namind">#REF!</definedName>
    <definedName name="naminm" localSheetId="14">'G5'!#REF!</definedName>
    <definedName name="naminm">#REF!</definedName>
    <definedName name="naminq" localSheetId="14">'G5'!#REF!</definedName>
    <definedName name="naminq">#REF!</definedName>
    <definedName name="namm" localSheetId="14">'G5'!#REF!</definedName>
    <definedName name="namm">#REF!</definedName>
    <definedName name="NAMOUT">#REF!</definedName>
    <definedName name="namout1" localSheetId="14">#REF!</definedName>
    <definedName name="namout1">#REF!</definedName>
    <definedName name="namoutm" localSheetId="14">'G5'!#REF!</definedName>
    <definedName name="namoutm">#REF!</definedName>
    <definedName name="namoutq" localSheetId="14">'G5'!#REF!</definedName>
    <definedName name="namoutq">#REF!</definedName>
    <definedName name="namprofit" localSheetId="14">#REF!</definedName>
    <definedName name="namprofit">#REF!</definedName>
    <definedName name="namq" localSheetId="14">'G5'!#REF!</definedName>
    <definedName name="namq">#REF!</definedName>
    <definedName name="namq1" localSheetId="14">'G5'!#REF!</definedName>
    <definedName name="namq1">#REF!</definedName>
    <definedName name="namq2" localSheetId="14">'G5'!#REF!</definedName>
    <definedName name="namq2">#REF!</definedName>
    <definedName name="namreer" localSheetId="14">#REF!</definedName>
    <definedName name="namreer">#REF!</definedName>
    <definedName name="namsgdp" localSheetId="14">'G5'!#REF!</definedName>
    <definedName name="namsgdp">#REF!</definedName>
    <definedName name="namtin" localSheetId="14">'G5'!#REF!</definedName>
    <definedName name="namtin">#REF!</definedName>
    <definedName name="namtout" localSheetId="14">'G5'!#REF!</definedName>
    <definedName name="namtout">#REF!</definedName>
    <definedName name="namulc" localSheetId="14">#REF!</definedName>
    <definedName name="namulc">#REF!</definedName>
    <definedName name="Návrh" localSheetId="14">'G5'!#REF!</definedName>
    <definedName name="Návrh">#REF!</definedName>
    <definedName name="NCG">#N/A</definedName>
    <definedName name="NCG_R">#N/A</definedName>
    <definedName name="NCP">#N/A</definedName>
    <definedName name="NCP_R">#N/A</definedName>
    <definedName name="NCZD" localSheetId="14">'G5'!#REF!</definedName>
    <definedName name="NCZD">#REF!</definedName>
    <definedName name="NCZD_2" localSheetId="14">'G5'!#REF!</definedName>
    <definedName name="NCZD_2">#REF!</definedName>
    <definedName name="NEER" localSheetId="14">#REF!</definedName>
    <definedName name="NEER">#REF!</definedName>
    <definedName name="Netherlands_5B">#REF!</definedName>
    <definedName name="New_Zealand_5B">#REF!</definedName>
    <definedName name="newG29" localSheetId="44" hidden="1">{"'előző év december'!$A$2:$CP$214"}</definedName>
    <definedName name="newG29" localSheetId="14" hidden="1">{"'előző év december'!$A$2:$CP$214"}</definedName>
    <definedName name="newG29" hidden="1">{"'előző év december'!$A$2:$CP$214"}</definedName>
    <definedName name="NFBS79X89">#REF!</definedName>
    <definedName name="NFBS79X89T">#REF!</definedName>
    <definedName name="NFBS90X97">#REF!</definedName>
    <definedName name="NFBS90X97T">#REF!</definedName>
    <definedName name="NFI">#N/A</definedName>
    <definedName name="NFI_R">#N/A</definedName>
    <definedName name="nfrtrs" localSheetId="14" hidden="1">#REF!</definedName>
    <definedName name="nfrtrs" hidden="1">#REF!</definedName>
    <definedName name="NGDP">#N/A</definedName>
    <definedName name="NGDP_DG">#N/A</definedName>
    <definedName name="NGDP_R">#N/A</definedName>
    <definedName name="NGDP_RG">#N/A</definedName>
    <definedName name="NGDPA" localSheetId="14">'G5'!#REF!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44" hidden="1">{"Riqfin97",#N/A,FALSE,"Tran";"Riqfinpro",#N/A,FALSE,"Tran"}</definedName>
    <definedName name="nn" localSheetId="14" hidden="1">{"Riqfin97",#N/A,FALSE,"Tran";"Riqfinpro",#N/A,FALSE,"Tran"}</definedName>
    <definedName name="nn" hidden="1">{"Riqfin97",#N/A,FALSE,"Tran";"Riqfinpro",#N/A,FALSE,"Tran"}</definedName>
    <definedName name="nnn" localSheetId="44" hidden="1">{"Tab1",#N/A,FALSE,"P";"Tab2",#N/A,FALSE,"P"}</definedName>
    <definedName name="nnn" localSheetId="14" hidden="1">{"Tab1",#N/A,FALSE,"P";"Tab2",#N/A,FALSE,"P"}</definedName>
    <definedName name="nnn" hidden="1">{"Tab1",#N/A,FALSE,"P";"Tab2",#N/A,FALSE,"P"}</definedName>
    <definedName name="nnnnn">#REF!</definedName>
    <definedName name="NOMINAL" localSheetId="14">'G5'!#REF!</definedName>
    <definedName name="NOMINAL">#REF!</definedName>
    <definedName name="Norway_5B">#REF!</definedName>
    <definedName name="nove" localSheetId="14">'G5'!#REF!</definedName>
    <definedName name="nove">#REF!</definedName>
    <definedName name="nové" localSheetId="14">'G5'!#REF!</definedName>
    <definedName name="nové">#REF!</definedName>
    <definedName name="nove2">#REF!</definedName>
    <definedName name="NPee_2" localSheetId="14">'G5'!#REF!</definedName>
    <definedName name="NPee_2">#REF!</definedName>
    <definedName name="NPer_2" localSheetId="14">'G5'!#REF!</definedName>
    <definedName name="NPer_2">#REF!</definedName>
    <definedName name="NTDD_RG" localSheetId="22">#REF!</definedName>
    <definedName name="NTDD_RG" localSheetId="46">#REF!</definedName>
    <definedName name="NTDD_RG" localSheetId="14">'G5'!#REF!</definedName>
    <definedName name="NTDD_RG" localSheetId="4">#REF!</definedName>
    <definedName name="NTDD_RG">#REF!</definedName>
    <definedName name="NX">#N/A</definedName>
    <definedName name="NX_R">#N/A</definedName>
    <definedName name="NXG_RG">#N/A</definedName>
    <definedName name="o" localSheetId="14">'G5'!#REF!</definedName>
    <definedName name="o">#REF!</definedName>
    <definedName name="obce" localSheetId="14">'G5'!#REF!</definedName>
    <definedName name="obce">#REF!</definedName>
    <definedName name="Odh" localSheetId="14">'G5'!#REF!</definedName>
    <definedName name="Odh">#REF!</definedName>
    <definedName name="OECD.average">#REF!</definedName>
    <definedName name="oek" localSheetId="14">'G5'!#REF!</definedName>
    <definedName name="oek">#REF!</definedName>
    <definedName name="OFP" localSheetId="14">'G5'!#REF!</definedName>
    <definedName name="OFP">#REF!</definedName>
    <definedName name="OFP_N_ROZP.UTV" localSheetId="14">'G5'!#REF!</definedName>
    <definedName name="OFP_N_ROZP.UTV">#REF!</definedName>
    <definedName name="oliu" localSheetId="44" hidden="1">{"WEO",#N/A,FALSE,"T"}</definedName>
    <definedName name="oliu" localSheetId="14" hidden="1">{"WEO",#N/A,FALSE,"T"}</definedName>
    <definedName name="oliu" hidden="1">{"WEO",#N/A,FALSE,"T"}</definedName>
    <definedName name="oo" localSheetId="44" hidden="1">{"Riqfin97",#N/A,FALSE,"Tran";"Riqfinpro",#N/A,FALSE,"Tran"}</definedName>
    <definedName name="oo" localSheetId="14" hidden="1">{"Riqfin97",#N/A,FALSE,"Tran";"Riqfinpro",#N/A,FALSE,"Tran"}</definedName>
    <definedName name="oo" hidden="1">{"Riqfin97",#N/A,FALSE,"Tran";"Riqfinpro",#N/A,FALSE,"Tran"}</definedName>
    <definedName name="ooo" localSheetId="44" hidden="1">{"Tab1",#N/A,FALSE,"P";"Tab2",#N/A,FALSE,"P"}</definedName>
    <definedName name="ooo" localSheetId="14" hidden="1">{"Tab1",#N/A,FALSE,"P";"Tab2",#N/A,FALSE,"P"}</definedName>
    <definedName name="ooo" hidden="1">{"Tab1",#N/A,FALSE,"P";"Tab2",#N/A,FALSE,"P"}</definedName>
    <definedName name="OS2015_new" localSheetId="14">'G5'!#REF!</definedName>
    <definedName name="OS2015_new">#REF!</definedName>
    <definedName name="other" localSheetId="14">'G5'!#REF!</definedName>
    <definedName name="other">#REF!</definedName>
    <definedName name="Otras_Residuales" localSheetId="14">'G5'!#REF!</definedName>
    <definedName name="Otras_Residuales">#REF!</definedName>
    <definedName name="out" localSheetId="14">#REF!</definedName>
    <definedName name="out">#REF!</definedName>
    <definedName name="OUTB" localSheetId="14">#REF!</definedName>
    <definedName name="OUTB">#REF!</definedName>
    <definedName name="outc" localSheetId="14">#REF!</definedName>
    <definedName name="outc">#REF!</definedName>
    <definedName name="outlook" localSheetId="44" hidden="1">{"'előző év december'!$A$2:$CP$214"}</definedName>
    <definedName name="outlook" hidden="1">{"'előző év december'!$A$2:$CP$214"}</definedName>
    <definedName name="output" localSheetId="14">'G5'!#REF!</definedName>
    <definedName name="output">#REF!</definedName>
    <definedName name="output_projections" localSheetId="14">#REF!</definedName>
    <definedName name="output_projections">#REF!</definedName>
    <definedName name="output1" localSheetId="14">#REF!</definedName>
    <definedName name="output1">#REF!</definedName>
    <definedName name="p" localSheetId="44" hidden="1">{"Riqfin97",#N/A,FALSE,"Tran";"Riqfinpro",#N/A,FALSE,"Tran"}</definedName>
    <definedName name="p" localSheetId="14" hidden="1">{"Riqfin97",#N/A,FALSE,"Tran";"Riqfinpro",#N/A,FALSE,"Tran"}</definedName>
    <definedName name="p" hidden="1">{"Riqfin97",#N/A,FALSE,"Tran";"Riqfinpro",#N/A,FALSE,"Tran"}</definedName>
    <definedName name="P_V_2007" localSheetId="14">#REF!</definedName>
    <definedName name="P_V_2007">#REF!</definedName>
    <definedName name="p5_age">#REF!</definedName>
    <definedName name="p5nr">#REF!</definedName>
    <definedName name="Page_4" localSheetId="14">'G5'!#REF!</definedName>
    <definedName name="Page_4">#REF!</definedName>
    <definedName name="page2" localSheetId="14">'G5'!#REF!</definedName>
    <definedName name="page2">#REF!</definedName>
    <definedName name="ParamsCopy" localSheetId="14">'G5'!#REF!</definedName>
    <definedName name="ParamsCopy">#REF!</definedName>
    <definedName name="ParamsPaste">#REF!</definedName>
    <definedName name="Pasiva">#REF!</definedName>
    <definedName name="pata" localSheetId="44" hidden="1">{"Tab1",#N/A,FALSE,"P";"Tab2",#N/A,FALSE,"P"}</definedName>
    <definedName name="pata" localSheetId="14" hidden="1">{"Tab1",#N/A,FALSE,"P";"Tab2",#N/A,FALSE,"P"}</definedName>
    <definedName name="pata" hidden="1">{"Tab1",#N/A,FALSE,"P";"Tab2",#N/A,FALSE,"P"}</definedName>
    <definedName name="pchar00memu.m" localSheetId="14">'G5'!#REF!</definedName>
    <definedName name="pchar00memu.m">#REF!</definedName>
    <definedName name="PCPIG">#N/A</definedName>
    <definedName name="Petroecuador" localSheetId="14">'G5'!#REF!</definedName>
    <definedName name="Petroecuador">#REF!</definedName>
    <definedName name="pica\" localSheetId="44" hidden="1">{"Tab1",#N/A,FALSE,"P";"Tab2",#N/A,FALSE,"P"}</definedName>
    <definedName name="pica\" localSheetId="14" hidden="1">{"Tab1",#N/A,FALSE,"P";"Tab2",#N/A,FALSE,"P"}</definedName>
    <definedName name="pica\" hidden="1">{"Tab1",#N/A,FALSE,"P";"Tab2",#N/A,FALSE,"P"}</definedName>
    <definedName name="plan">#REF!</definedName>
    <definedName name="pocet_1" localSheetId="14">'G5'!#REF!</definedName>
    <definedName name="pocet_1">#REF!</definedName>
    <definedName name="podatki" localSheetId="14">'G5'!#REF!</definedName>
    <definedName name="podatki">#REF!</definedName>
    <definedName name="Poland_5B">#REF!</definedName>
    <definedName name="pomocne" localSheetId="14">#REF!</definedName>
    <definedName name="pomocne">#REF!</definedName>
    <definedName name="POpula">#REF!</definedName>
    <definedName name="popula1">#REF!</definedName>
    <definedName name="population">#REF!</definedName>
    <definedName name="Ports" localSheetId="14">'G5'!#REF!</definedName>
    <definedName name="Ports">#REF!</definedName>
    <definedName name="Portugal_5B">#REF!</definedName>
    <definedName name="pp" localSheetId="44" hidden="1">{"Riqfin97",#N/A,FALSE,"Tran";"Riqfinpro",#N/A,FALSE,"Tran"}</definedName>
    <definedName name="pp" localSheetId="14" hidden="1">{"Riqfin97",#N/A,FALSE,"Tran";"Riqfinpro",#N/A,FALSE,"Tran"}</definedName>
    <definedName name="pp" hidden="1">{"Riqfin97",#N/A,FALSE,"Tran";"Riqfinpro",#N/A,FALSE,"Tran"}</definedName>
    <definedName name="ppp" localSheetId="44" hidden="1">{"Riqfin97",#N/A,FALSE,"Tran";"Riqfinpro",#N/A,FALSE,"Tran"}</definedName>
    <definedName name="ppp" localSheetId="14" hidden="1">{"Riqfin97",#N/A,FALSE,"Tran";"Riqfinpro",#N/A,FALSE,"Tran"}</definedName>
    <definedName name="ppp" hidden="1">{"Riqfin97",#N/A,FALSE,"Tran";"Riqfinpro",#N/A,FALSE,"Tran"}</definedName>
    <definedName name="PPPWGT">#N/A</definedName>
    <definedName name="preŠTT">#REF!</definedName>
    <definedName name="pri" localSheetId="14">'G5'!#REF!</definedName>
    <definedName name="pri">#REF!</definedName>
    <definedName name="prijmy222" localSheetId="14">'G5'!#REF!</definedName>
    <definedName name="prijmy222">#REF!</definedName>
    <definedName name="Print" localSheetId="14">'G5'!#REF!</definedName>
    <definedName name="Print">#REF!</definedName>
    <definedName name="_xlnm.Print_Area">#N/A</definedName>
    <definedName name="Print_Area2">#N/A</definedName>
    <definedName name="Print_Areaaaa">#REF!</definedName>
    <definedName name="Print_AreaNew">#N/A</definedName>
    <definedName name="_xlnm.Print_Titles" localSheetId="14">'G5'!#REF!,'G5'!#REF!</definedName>
    <definedName name="_xlnm.Print_Titles">#REF!,#REF!</definedName>
    <definedName name="print_titles2" localSheetId="14">'G5'!#REF!,'G5'!#REF!</definedName>
    <definedName name="print_titles2">#REF!,#REF!</definedName>
    <definedName name="PRINT1" localSheetId="14">'G5'!#REF!</definedName>
    <definedName name="PRINT1">#REF!</definedName>
    <definedName name="PRINT2" localSheetId="14">'G5'!#REF!</definedName>
    <definedName name="PRINT2">#REF!</definedName>
    <definedName name="PRINT3" localSheetId="14">'G5'!#REF!</definedName>
    <definedName name="PRINT3">#REF!</definedName>
    <definedName name="PrintThis_Links" localSheetId="14">#REF!</definedName>
    <definedName name="PrintThis_Links">#REF!</definedName>
    <definedName name="profit" localSheetId="14">#REF!</definedName>
    <definedName name="profit">#REF!</definedName>
    <definedName name="prorač" localSheetId="14">#REF!</definedName>
    <definedName name="prorač">#REF!</definedName>
    <definedName name="psb" localSheetId="14">OFFSET('G5'!#REF!,0,1,1,'G5'!#REF!)</definedName>
    <definedName name="psb">OFFSET(#REF!,0,1,1,#REF!)</definedName>
    <definedName name="PvNee_2" localSheetId="14">'G5'!#REF!</definedName>
    <definedName name="PvNee_2">#REF!</definedName>
    <definedName name="PvNer_2" localSheetId="14">'G5'!#REF!</definedName>
    <definedName name="PvNer_2">#REF!</definedName>
    <definedName name="q">#REF!</definedName>
    <definedName name="Q1_Pager_1" localSheetId="14">#REF!</definedName>
    <definedName name="Q1_Pager_1">#REF!</definedName>
    <definedName name="Q1_Pager_2" localSheetId="14">#REF!</definedName>
    <definedName name="Q1_Pager_2">#REF!</definedName>
    <definedName name="Q1_Pager_3" localSheetId="14">#REF!</definedName>
    <definedName name="Q1_Pager_3">#REF!</definedName>
    <definedName name="Q1_Pager_4" localSheetId="14">#REF!</definedName>
    <definedName name="Q1_Pager_4">#REF!</definedName>
    <definedName name="Q1_Pager_5" localSheetId="14">#REF!</definedName>
    <definedName name="Q1_Pager_5">#REF!</definedName>
    <definedName name="Q1_Pager_6" localSheetId="14">#REF!</definedName>
    <definedName name="Q1_Pager_6">#REF!</definedName>
    <definedName name="Q1_Pager_7" localSheetId="14">#REF!</definedName>
    <definedName name="Q1_Pager_7">#REF!</definedName>
    <definedName name="Q2_Pager_1" localSheetId="14">#REF!</definedName>
    <definedName name="Q2_Pager_1">#REF!</definedName>
    <definedName name="Q2_Pager_2" localSheetId="14">#REF!</definedName>
    <definedName name="Q2_Pager_2">#REF!</definedName>
    <definedName name="Q2_Pager_3" localSheetId="14">#REF!</definedName>
    <definedName name="Q2_Pager_3">#REF!</definedName>
    <definedName name="Q2_Pager_4" localSheetId="14">#REF!</definedName>
    <definedName name="Q2_Pager_4">#REF!</definedName>
    <definedName name="Q2_Pager_5" localSheetId="14">#REF!</definedName>
    <definedName name="Q2_Pager_5">#REF!</definedName>
    <definedName name="Q2_Pager_6" localSheetId="14">#REF!</definedName>
    <definedName name="Q2_Pager_6">#REF!</definedName>
    <definedName name="Q2_Pager_7" localSheetId="14">#REF!</definedName>
    <definedName name="Q2_Pager_7">#REF!</definedName>
    <definedName name="Q3_Pager_1" localSheetId="14">#REF!</definedName>
    <definedName name="Q3_Pager_1">#REF!</definedName>
    <definedName name="Q3_Pager_2" localSheetId="14">#REF!</definedName>
    <definedName name="Q3_Pager_2">#REF!</definedName>
    <definedName name="Q3_Pager_3" localSheetId="14">#REF!</definedName>
    <definedName name="Q3_Pager_3">#REF!</definedName>
    <definedName name="Q3_Pager_4" localSheetId="14">#REF!</definedName>
    <definedName name="Q3_Pager_4">#REF!</definedName>
    <definedName name="Q3_Pager_5" localSheetId="14">#REF!</definedName>
    <definedName name="Q3_Pager_5">#REF!</definedName>
    <definedName name="Q3_Pager_6" localSheetId="14">#REF!</definedName>
    <definedName name="Q3_Pager_6">#REF!</definedName>
    <definedName name="Q3_Pager_7" localSheetId="14">#REF!</definedName>
    <definedName name="Q3_Pager_7">#REF!</definedName>
    <definedName name="Q4_Pager_1" localSheetId="14">#REF!</definedName>
    <definedName name="Q4_Pager_1">#REF!</definedName>
    <definedName name="Q4_Pager_2" localSheetId="14">#REF!</definedName>
    <definedName name="Q4_Pager_2">#REF!</definedName>
    <definedName name="Q4_Pager_3" localSheetId="14">#REF!</definedName>
    <definedName name="Q4_Pager_3">#REF!</definedName>
    <definedName name="Q4_Pager_4" localSheetId="14">#REF!</definedName>
    <definedName name="Q4_Pager_4">#REF!</definedName>
    <definedName name="Q4_Pager_5" localSheetId="14">#REF!</definedName>
    <definedName name="Q4_Pager_5">#REF!</definedName>
    <definedName name="Q4_Pager_6" localSheetId="14">#REF!</definedName>
    <definedName name="Q4_Pager_6">#REF!</definedName>
    <definedName name="Q6_" localSheetId="14">'G5'!#REF!</definedName>
    <definedName name="Q6_">#REF!</definedName>
    <definedName name="QFISCAL" localSheetId="14">'G5'!#REF!</definedName>
    <definedName name="QFISCAL">#REF!</definedName>
    <definedName name="qq" localSheetId="14" hidden="1">'G5'!#REF!</definedName>
    <definedName name="qq" hidden="1">#REF!</definedName>
    <definedName name="qtab_35" localSheetId="14">'G5'!#REF!</definedName>
    <definedName name="qtab_35">#REF!</definedName>
    <definedName name="QTAB7" localSheetId="14">'G5'!#REF!</definedName>
    <definedName name="QTAB7">#REF!</definedName>
    <definedName name="QTAB7A" localSheetId="14">'G5'!#REF!</definedName>
    <definedName name="QTAB7A">#REF!</definedName>
    <definedName name="quest1" localSheetId="14">'G5'!#REF!</definedName>
    <definedName name="quest1">#REF!</definedName>
    <definedName name="quest2" localSheetId="14">'G5'!#REF!</definedName>
    <definedName name="quest2">#REF!</definedName>
    <definedName name="quest3" localSheetId="14">'G5'!#REF!</definedName>
    <definedName name="quest3">#REF!</definedName>
    <definedName name="quest4">#REF!</definedName>
    <definedName name="quest5">#REF!</definedName>
    <definedName name="quest6">#REF!</definedName>
    <definedName name="quest7">#REF!</definedName>
    <definedName name="QW">#REF!</definedName>
    <definedName name="qwert">#REF!</definedName>
    <definedName name="qwerw" localSheetId="44" hidden="1">{"'előző év december'!$A$2:$CP$214"}</definedName>
    <definedName name="qwerw" localSheetId="14" hidden="1">{"'előző év december'!$A$2:$CP$214"}</definedName>
    <definedName name="qwerw" hidden="1">{"'előző év december'!$A$2:$CP$214"}</definedName>
    <definedName name="range_forecast_l1">OFFSET(#REF!,#REF!,0,#REF!)</definedName>
    <definedName name="range_forecast_l2">OFFSET(#REF!,#REF!,0,#REF!)</definedName>
    <definedName name="range_forecast_l3">OFFSET(#REF!,#REF!,0,#REF!)</definedName>
    <definedName name="range_forecast_l4">OFFSET(#REF!,#REF!,0,#REF!)</definedName>
    <definedName name="range_forecast1">OFFSET(#REF!,#REF!,0,#REF!)</definedName>
    <definedName name="range_forecast2">OFFSET(#REF!,#REF!,0,#REF!)</definedName>
    <definedName name="range_forecast3">OFFSET(#REF!,#REF!,0,#REF!)</definedName>
    <definedName name="range_forecast4">OFFSET(#REF!,#REF!,0,#REF!)</definedName>
    <definedName name="range_sample_n1">OFFSET(#REF!,#REF!,0,#REF!)</definedName>
    <definedName name="range_sample_n2">OFFSET(#REF!,#REF!,0,#REF!)</definedName>
    <definedName name="range_sample_n3">OFFSET(#REF!,#REF!,0,#REF!)</definedName>
    <definedName name="range_sample_n4">OFFSET(#REF!,#REF!,0,#REF!)</definedName>
    <definedName name="range_sample1f">OFFSET(#REF!,#REF!,0,#REF!)</definedName>
    <definedName name="range_sample2f">OFFSET(#REF!,#REF!,0,#REF!)</definedName>
    <definedName name="range_sample3f">OFFSET(#REF!,#REF!,0,#REF!)</definedName>
    <definedName name="range_sample4f">OFFSET(#REF!,#REF!,0,#REF!)</definedName>
    <definedName name="range_sd01">OFFSET(#REF!,#REF!,0,#REF!)</definedName>
    <definedName name="range_sd02">OFFSET(#REF!,#REF!,0,#REF!)</definedName>
    <definedName name="range_sd03">OFFSET(#REF!,#REF!,0,#REF!)</definedName>
    <definedName name="range_sd04">OFFSET(#REF!,#REF!,0,#REF!)</definedName>
    <definedName name="range_sd11">OFFSET(#REF!,#REF!,0,#REF!)</definedName>
    <definedName name="range_sd12">OFFSET(#REF!,#REF!,0,#REF!)</definedName>
    <definedName name="range_sd13">OFFSET(#REF!,#REF!,0,#REF!)</definedName>
    <definedName name="range_sd14">OFFSET(#REF!,#REF!,0,#REF!)</definedName>
    <definedName name="range2_sd1">OFFSET(#REF!,#REF!,0,#REF!)</definedName>
    <definedName name="range2_sd11">OFFSET(#REF!,#REF!,0,#REF!)</definedName>
    <definedName name="range2_sd12">OFFSET(#REF!,#REF!,0,#REF!)</definedName>
    <definedName name="range2_sd13">OFFSET(#REF!,#REF!,0,#REF!)</definedName>
    <definedName name="range2_sd14">OFFSET(#REF!,#REF!,0,#REF!)</definedName>
    <definedName name="range2_sd2">OFFSET(#REF!,#REF!,0,#REF!)</definedName>
    <definedName name="range2_sd3">OFFSET(#REF!,#REF!,0,#REF!)</definedName>
    <definedName name="range2_sd4">OFFSET(#REF!,#REF!,0,#REF!)</definedName>
    <definedName name="rdftghjklô§">#REF!</definedName>
    <definedName name="re" hidden="1">#N/A</definedName>
    <definedName name="REAL" localSheetId="14">'G5'!#REF!</definedName>
    <definedName name="REAL">#REF!</definedName>
    <definedName name="REALANNUAL" localSheetId="14">'G5'!#REF!</definedName>
    <definedName name="REALANNUAL">#REF!</definedName>
    <definedName name="realizacia" localSheetId="14">#REF!</definedName>
    <definedName name="realizacia">#REF!</definedName>
    <definedName name="realizacija" localSheetId="14">#REF!</definedName>
    <definedName name="realizacija">#REF!</definedName>
    <definedName name="REALNACT" localSheetId="14">'G5'!#REF!</definedName>
    <definedName name="REALNACT">#REF!</definedName>
    <definedName name="red_26" localSheetId="14">'G5'!#REF!</definedName>
    <definedName name="red_26">#REF!</definedName>
    <definedName name="red_33" localSheetId="14">'G5'!#REF!</definedName>
    <definedName name="red_33">#REF!</definedName>
    <definedName name="red_34">#REF!</definedName>
    <definedName name="red_35">#REF!</definedName>
    <definedName name="REDTbl3">#REF!</definedName>
    <definedName name="REDTbl4">#REF!</definedName>
    <definedName name="REDTbl5">#REF!</definedName>
    <definedName name="REDTbl6">#REF!</definedName>
    <definedName name="REDTbl7">#REF!</definedName>
    <definedName name="REERCPI" localSheetId="14">#REF!</definedName>
    <definedName name="REERCPI">#REF!</definedName>
    <definedName name="REERPPI" localSheetId="14">#REF!</definedName>
    <definedName name="REERPPI">#REF!</definedName>
    <definedName name="RefVintage">#REF!</definedName>
    <definedName name="REGISTERALL" localSheetId="14">'G5'!#REF!</definedName>
    <definedName name="REGISTERALL">#REF!</definedName>
    <definedName name="RFSee_2" localSheetId="14">'G5'!#REF!</definedName>
    <definedName name="RFSee_2">#REF!</definedName>
    <definedName name="RFSer_2" localSheetId="14">'G5'!#REF!</definedName>
    <definedName name="RFSer_2">#REF!</definedName>
    <definedName name="RGDPA">#REF!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ngBefore" localSheetId="14">#REF!</definedName>
    <definedName name="rngBefore">#REF!</definedName>
    <definedName name="rngDepartmentDrive" localSheetId="14">#REF!</definedName>
    <definedName name="rngDepartmentDrive">#REF!</definedName>
    <definedName name="rngEMailAddress" localSheetId="14">#REF!</definedName>
    <definedName name="rngEMailAddress">#REF!</definedName>
    <definedName name="rngErrorSort" localSheetId="14">#REF!</definedName>
    <definedName name="rngErrorSort">#REF!</definedName>
    <definedName name="rngLastSave" localSheetId="14">#REF!</definedName>
    <definedName name="rngLastSave">#REF!</definedName>
    <definedName name="rngLastSent" localSheetId="14">#REF!</definedName>
    <definedName name="rngLastSent">#REF!</definedName>
    <definedName name="rngLastUpdate" localSheetId="14">#REF!</definedName>
    <definedName name="rngLastUpdate">#REF!</definedName>
    <definedName name="rngNeedsUpdate" localSheetId="14">#REF!</definedName>
    <definedName name="rngNeedsUpdate">#REF!</definedName>
    <definedName name="rngNews" localSheetId="14">#REF!</definedName>
    <definedName name="rngNews">#REF!</definedName>
    <definedName name="rngQuestChecked" localSheetId="14">#REF!</definedName>
    <definedName name="rngQuestChecked">#REF!</definedName>
    <definedName name="rok" localSheetId="14">OFFSET('G5'!#REF!,0,1,1,'G5'!#REF!)</definedName>
    <definedName name="rok">OFFSET(#REF!,0,1,1,#REF!)</definedName>
    <definedName name="rok_2011" localSheetId="14">'G5'!#REF!</definedName>
    <definedName name="rok_2011">#REF!</definedName>
    <definedName name="rok_2014" localSheetId="14">'G5'!#REF!</definedName>
    <definedName name="rok_2014">#REF!</definedName>
    <definedName name="RoundFactorLong">5</definedName>
    <definedName name="RoundFactorMed">3</definedName>
    <definedName name="RoundFactorShort">5</definedName>
    <definedName name="rounding" localSheetId="14">'G5'!#REF!</definedName>
    <definedName name="rounding">#REF!</definedName>
    <definedName name="roz" localSheetId="14">'G5'!#REF!</definedName>
    <definedName name="roz">#REF!</definedName>
    <definedName name="rozp" hidden="1">#REF!</definedName>
    <definedName name="rozpi" localSheetId="14">#REF!</definedName>
    <definedName name="rozpi">#REF!</definedName>
    <definedName name="ROZPIS" localSheetId="14">#REF!</definedName>
    <definedName name="ROZPIS">#REF!</definedName>
    <definedName name="rr" localSheetId="44" hidden="1">{"Riqfin97",#N/A,FALSE,"Tran";"Riqfinpro",#N/A,FALSE,"Tran"}</definedName>
    <definedName name="rr" localSheetId="14" hidden="1">{"Riqfin97",#N/A,FALSE,"Tran";"Riqfinpro",#N/A,FALSE,"Tran"}</definedName>
    <definedName name="rr" hidden="1">{"Riqfin97",#N/A,FALSE,"Tran";"Riqfinpro",#N/A,FALSE,"Tran"}</definedName>
    <definedName name="rrr" localSheetId="44" hidden="1">{"Riqfin97",#N/A,FALSE,"Tran";"Riqfinpro",#N/A,FALSE,"Tran"}</definedName>
    <definedName name="rrr" localSheetId="14" hidden="1">{"Riqfin97",#N/A,FALSE,"Tran";"Riqfinpro",#N/A,FALSE,"Tran"}</definedName>
    <definedName name="rrr" hidden="1">{"Riqfin97",#N/A,FALSE,"Tran";"Riqfinpro",#N/A,FALSE,"Tran"}</definedName>
    <definedName name="rrrrrrr">#REF!</definedName>
    <definedName name="rrrrrrrrrrrrrrrr">#REF!</definedName>
    <definedName name="rt" localSheetId="44" hidden="1">{"'előző év december'!$A$2:$CP$214"}</definedName>
    <definedName name="rt" localSheetId="14" hidden="1">{"'előző év december'!$A$2:$CP$214"}</definedName>
    <definedName name="rt" hidden="1">{"'előző év december'!$A$2:$CP$214"}</definedName>
    <definedName name="rte" localSheetId="44" hidden="1">{"'előző év december'!$A$2:$CP$214"}</definedName>
    <definedName name="rte" localSheetId="14" hidden="1">{"'előző év december'!$A$2:$CP$214"}</definedName>
    <definedName name="rte" hidden="1">{"'előző év december'!$A$2:$CP$214"}</definedName>
    <definedName name="rtew" localSheetId="44" hidden="1">{"'előző év december'!$A$2:$CP$214"}</definedName>
    <definedName name="rtew" localSheetId="14" hidden="1">{"'előző év december'!$A$2:$CP$214"}</definedName>
    <definedName name="rtew" hidden="1">{"'előző év december'!$A$2:$CP$214"}</definedName>
    <definedName name="rtz" localSheetId="44" hidden="1">{"'előző év december'!$A$2:$CP$214"}</definedName>
    <definedName name="rtz" localSheetId="14" hidden="1">{"'előző év december'!$A$2:$CP$214"}</definedName>
    <definedName name="rtz" hidden="1">{"'előző év december'!$A$2:$CP$214"}</definedName>
    <definedName name="rtzuiopú">#REF!</definedName>
    <definedName name="RULCPPI" localSheetId="14">#REF!</definedName>
    <definedName name="RULCPPI">#REF!</definedName>
    <definedName name="Rwvu.PLA2." localSheetId="14" hidden="1">'G5'!#REF!</definedName>
    <definedName name="Rwvu.PLA2." hidden="1">#REF!</definedName>
    <definedName name="Rwvu.Print." hidden="1">#N/A</definedName>
    <definedName name="rx" localSheetId="14" hidden="1">'G5'!#REF!</definedName>
    <definedName name="rx" hidden="1">#REF!</definedName>
    <definedName name="ry" localSheetId="14" hidden="1">'G5'!#REF!</definedName>
    <definedName name="ry" hidden="1">#REF!</definedName>
    <definedName name="s">#REF!</definedName>
    <definedName name="saaaaaaaaaaaaa">#REF!</definedName>
    <definedName name="sam">#REF!</definedName>
    <definedName name="SAPBEXhrIndnt" hidden="1">"Wide"</definedName>
    <definedName name="SAPBEXrevision" localSheetId="14" hidden="1">10</definedName>
    <definedName name="SAPBEXrevision" hidden="1">38</definedName>
    <definedName name="SAPBEXrevision_1" hidden="1">7</definedName>
    <definedName name="SAPBEXsysID" hidden="1">"BSP"</definedName>
    <definedName name="SAPBEXwbID" localSheetId="14" hidden="1">"4TOUPT6NWTB0J40VYRY84RMDW"</definedName>
    <definedName name="SAPBEXwbID" hidden="1">"4GPMQGOE6GBN721YXH4DRY8ES"</definedName>
    <definedName name="SAPsysID" hidden="1">"708C5W7SBKP804JT78WJ0JNKI"</definedName>
    <definedName name="SAPwbID" hidden="1">"ARS"</definedName>
    <definedName name="sdakjkjsad" localSheetId="14" hidden="1">#REF!</definedName>
    <definedName name="sdakjkjsad" hidden="1">#REF!</definedName>
    <definedName name="sdf" localSheetId="44" hidden="1">{"'előző év december'!$A$2:$CP$214"}</definedName>
    <definedName name="sdf" localSheetId="14" hidden="1">{"'előző év december'!$A$2:$CP$214"}</definedName>
    <definedName name="sdf" hidden="1">{"'előző év december'!$A$2:$CP$214"}</definedName>
    <definedName name="sdfg" localSheetId="14">#REF!</definedName>
    <definedName name="sdfg">#REF!</definedName>
    <definedName name="sdfs" localSheetId="14">#REF!</definedName>
    <definedName name="sdfs">#REF!</definedName>
    <definedName name="SECTORS" localSheetId="14">'G5'!#REF!</definedName>
    <definedName name="SECTORS">#REF!</definedName>
    <definedName name="seitable" localSheetId="14">#REF!</definedName>
    <definedName name="seitable">#REF!</definedName>
    <definedName name="sencount" hidden="1">2</definedName>
    <definedName name="sfgsfg" localSheetId="14">'G5'!#REF!</definedName>
    <definedName name="sfgsfg">#REF!</definedName>
    <definedName name="shdhfhdsffgfs" localSheetId="22">Počet klientov-#REF!</definedName>
    <definedName name="shdhfhdsffgfs" localSheetId="44">Počet klientov-#REF!</definedName>
    <definedName name="shdhfhdsffgfs" localSheetId="46">Počet klientov-#REF!</definedName>
    <definedName name="shdhfhdsffgfs" localSheetId="4">Počet klientov-#REF!</definedName>
    <definedName name="shdhfhdsffgfs">Počet klientov-#REF!</definedName>
    <definedName name="shit" localSheetId="14">'G5'!#REF!</definedName>
    <definedName name="shit">#REF!</definedName>
    <definedName name="skr_obd" localSheetId="14">'G5'!#REF!</definedName>
    <definedName name="skr_obd">#REF!</definedName>
    <definedName name="skuska" localSheetId="14">'G5'!#REF!</definedName>
    <definedName name="skuska">#REF!</definedName>
    <definedName name="Slovakia_5B">#REF!</definedName>
    <definedName name="SmallestNonZeroValue">0.00001</definedName>
    <definedName name="SolverModelBands" localSheetId="14">'G5'!#REF!</definedName>
    <definedName name="SolverModelBands">#REF!</definedName>
    <definedName name="SolverModelParams" localSheetId="14">'G5'!#REF!</definedName>
    <definedName name="SolverModelParams">#REF!</definedName>
    <definedName name="Spain_5B">#REF!</definedName>
    <definedName name="SPee_2" localSheetId="14">'G5'!#REF!</definedName>
    <definedName name="SPee_2">#REF!</definedName>
    <definedName name="SPer_2" localSheetId="14">'G5'!#REF!</definedName>
    <definedName name="SPer_2">#REF!</definedName>
    <definedName name="SPPY15" localSheetId="14">'G5'!#REF!</definedName>
    <definedName name="SPPY15">#REF!</definedName>
    <definedName name="SPPY16" localSheetId="14">'G5'!#REF!</definedName>
    <definedName name="SPPY16">#REF!</definedName>
    <definedName name="SPPY17">#REF!</definedName>
    <definedName name="SPPY18">#REF!</definedName>
    <definedName name="SPPY19">#REF!</definedName>
    <definedName name="SPPY20">#REF!</definedName>
    <definedName name="SpreadsheetBuilder_3" hidden="1">#REF!</definedName>
    <definedName name="SprejetiProracun">#REF!</definedName>
    <definedName name="SPSS">#REF!</definedName>
    <definedName name="SR_3">#REF!</definedName>
    <definedName name="SR_5">#REF!</definedName>
    <definedName name="SS" localSheetId="14">#REF!</definedName>
    <definedName name="SS">#REF!</definedName>
    <definedName name="ssdad" localSheetId="14">#REF!</definedName>
    <definedName name="ssdad">#REF!</definedName>
    <definedName name="sss">#REF!</definedName>
    <definedName name="Start1">#REF!</definedName>
    <definedName name="Start3">#REF!</definedName>
    <definedName name="StatusTable">#REF!</definedName>
    <definedName name="summary">#REF!</definedName>
    <definedName name="SumTolerance">0.005</definedName>
    <definedName name="suvaha" localSheetId="14">'G5'!#REF!</definedName>
    <definedName name="suvaha">#REF!</definedName>
    <definedName name="Sweden_5B">#REF!</definedName>
    <definedName name="Switzerland_5B">#REF!</definedName>
    <definedName name="Swvu.PLA1." localSheetId="14" hidden="1">'G5'!#REF!</definedName>
    <definedName name="Swvu.PLA1." hidden="1">#REF!</definedName>
    <definedName name="Swvu.PLA2." localSheetId="14" hidden="1">#REF!</definedName>
    <definedName name="Swvu.PLA2." hidden="1">#REF!</definedName>
    <definedName name="t" localSheetId="14">#REF!</definedName>
    <definedName name="t">#REF!</definedName>
    <definedName name="T1.13" localSheetId="14">'G5'!#REF!</definedName>
    <definedName name="T1.13">#REF!</definedName>
    <definedName name="t2q" localSheetId="14">'G5'!#REF!</definedName>
    <definedName name="t2q">#REF!</definedName>
    <definedName name="Tab_10__Bezpečné_úrovne_čistého_dlhu_v_roku_2030_na_základe_scenárov_z_rokov_2019_a_2020" localSheetId="14">'G5'!#REF!</definedName>
    <definedName name="Tab_10__Bezpečné_úrovne_čistého_dlhu_v_roku_2030_na_základe_scenárov_z_rokov_2019_a_2020">#REF!</definedName>
    <definedName name="Tab_3__Vypracovanie_makroekonomických_a_daňových_prognóz_výbormi_v_roku_2021">#REF!</definedName>
    <definedName name="Tab_8__Pravdepodobnosť_defaultu_a_rating">#REF!</definedName>
    <definedName name="Tab_9__Bezpečné_úrovne_čistého_dlhu_v_roku_2020_na_základe_scenárov_z_rokov_2019_a_2020" localSheetId="14">'G5'!#REF!</definedName>
    <definedName name="Tab_9__Bezpečné_úrovne_čistého_dlhu_v_roku_2020_na_základe_scenárov_z_rokov_2019_a_2020">#REF!</definedName>
    <definedName name="TAB1A">#REF!</definedName>
    <definedName name="TAB1CK">#REF!</definedName>
    <definedName name="Tab25a">#REF!</definedName>
    <definedName name="Tab25b">#REF!</definedName>
    <definedName name="TAB2A">#REF!</definedName>
    <definedName name="TAB5A">#REF!</definedName>
    <definedName name="TAB6A" localSheetId="14">#REF!</definedName>
    <definedName name="TAB6A">#REF!</definedName>
    <definedName name="TAB6B" localSheetId="14">#REF!</definedName>
    <definedName name="TAB6B">#REF!</definedName>
    <definedName name="TAB6C" localSheetId="14">'G5'!#REF!</definedName>
    <definedName name="TAB6C">#REF!</definedName>
    <definedName name="TAB7A" localSheetId="14">'G5'!#REF!</definedName>
    <definedName name="TAB7A">#REF!</definedName>
    <definedName name="Taba" localSheetId="14">'G5'!#REF!</definedName>
    <definedName name="Taba">#REF!</definedName>
    <definedName name="tabC1">#REF!</definedName>
    <definedName name="tabC2">#REF!</definedName>
    <definedName name="Tabela_6a">#REF!</definedName>
    <definedName name="tabela3a" localSheetId="14">#REF!</definedName>
    <definedName name="tabela3a">#REF!</definedName>
    <definedName name="Tabelaxx" localSheetId="14">'G5'!#REF!</definedName>
    <definedName name="Tabelaxx">#REF!</definedName>
    <definedName name="tabF" localSheetId="14">'G5'!#REF!</definedName>
    <definedName name="tabF">#REF!</definedName>
    <definedName name="tabH" localSheetId="14">'G5'!#REF!</definedName>
    <definedName name="tabH">#REF!</definedName>
    <definedName name="tabI">#REF!</definedName>
    <definedName name="Table__47" localSheetId="14">#REF!</definedName>
    <definedName name="Table__47">#REF!</definedName>
    <definedName name="Table_2._Country_X___Public_Sector_Financing_1" localSheetId="14">'G5'!#REF!</definedName>
    <definedName name="Table_2._Country_X___Public_Sector_Financing_1">#REF!</definedName>
    <definedName name="Table_4SR" localSheetId="14">'G5'!#REF!</definedName>
    <definedName name="Table_4SR">#REF!</definedName>
    <definedName name="Table_debt" localSheetId="14">#REF!</definedName>
    <definedName name="Table_debt">#REF!</definedName>
    <definedName name="table_EAG_TerEdu">#REF!</definedName>
    <definedName name="table_ETR_1564">#REF!</definedName>
    <definedName name="table_ETR_1564_date">#REF!</definedName>
    <definedName name="table_ETR_1564_females">#REF!</definedName>
    <definedName name="table_ETR_1564_females_date">#REF!</definedName>
    <definedName name="table_ETR_1564_males">#REF!</definedName>
    <definedName name="table_ETR_1564_males_date">#REF!</definedName>
    <definedName name="table_ggflq">#REF!</definedName>
    <definedName name="table_ggflq_date">#REF!</definedName>
    <definedName name="table_gnflq">#REF!</definedName>
    <definedName name="table_gnflq_date">#REF!</definedName>
    <definedName name="table_HousInc">#REF!</definedName>
    <definedName name="table_hrs">#REF!</definedName>
    <definedName name="table_hrs_date">#REF!</definedName>
    <definedName name="table_LTUNR">#REF!</definedName>
    <definedName name="table_LTUNR_date">#REF!</definedName>
    <definedName name="table_pisa2009">#REF!</definedName>
    <definedName name="table_pisa2009_category">#REF!</definedName>
    <definedName name="table_UNR">#REF!</definedName>
    <definedName name="Table_UNR_date">#REF!</definedName>
    <definedName name="table_unr1524">#REF!</definedName>
    <definedName name="table_unr1524_date">#REF!</definedName>
    <definedName name="table_vaind_summary">#REF!</definedName>
    <definedName name="table_vaind_summary_categories">#REF!</definedName>
    <definedName name="table_ypgtq">#REF!</definedName>
    <definedName name="Table_ypgtq_date">#REF!</definedName>
    <definedName name="table_yrgtq">#REF!</definedName>
    <definedName name="table_Yrgtq_date">#REF!</definedName>
    <definedName name="TABLE1" localSheetId="14">'G5'!#REF!</definedName>
    <definedName name="TABLE1">#REF!</definedName>
    <definedName name="Table101I">#REF!</definedName>
    <definedName name="Table101II">#REF!</definedName>
    <definedName name="Table101III">#REF!</definedName>
    <definedName name="Table102IV">#REF!</definedName>
    <definedName name="Table102V">#REF!</definedName>
    <definedName name="Table102VI">#REF!</definedName>
    <definedName name="Table102VII">#REF!</definedName>
    <definedName name="table1a11">#REF!</definedName>
    <definedName name="Table1printarea" localSheetId="14">'G5'!#REF!</definedName>
    <definedName name="Table1printarea">#REF!</definedName>
    <definedName name="table30" localSheetId="14">'G5'!#REF!</definedName>
    <definedName name="table30">#REF!</definedName>
    <definedName name="TABLE31">#REF!</definedName>
    <definedName name="TABLE32">#REF!</definedName>
    <definedName name="TABLE33">#REF!</definedName>
    <definedName name="TABLE4">#REF!</definedName>
    <definedName name="Table411">#REF!</definedName>
    <definedName name="Table412">#REF!</definedName>
    <definedName name="table421a">#REF!</definedName>
    <definedName name="Table421b">#REF!</definedName>
    <definedName name="Table421c">#REF!</definedName>
    <definedName name="Table421d">#REF!</definedName>
    <definedName name="table422a">#REF!</definedName>
    <definedName name="table422b">#REF!</definedName>
    <definedName name="table422c">#REF!</definedName>
    <definedName name="table422d">#REF!</definedName>
    <definedName name="Table5">#REF!</definedName>
    <definedName name="table6">#REF!</definedName>
    <definedName name="Table7">#REF!</definedName>
    <definedName name="Table8">#REF!</definedName>
    <definedName name="table9">#REF!</definedName>
    <definedName name="Table92">#REF!</definedName>
    <definedName name="TableName">"Dummy"</definedName>
    <definedName name="tabulka">#REF!</definedName>
    <definedName name="tabx" localSheetId="44">{"g95_96m1",#N/A,FALSE,"Graf(95+96)M";"g95_96m2",#N/A,FALSE,"Graf(95+96)M";"g95_96mb1",#N/A,FALSE,"Graf(95+96)Mb";"g95_96mb2",#N/A,FALSE,"Graf(95+96)Mb";"g95_96f1",#N/A,FALSE,"Graf(95+96)F";"g95_96f2",#N/A,FALSE,"Graf(95+96)F";"g95_96fb1",#N/A,FALSE,"Graf(95+96)Fb";"g95_96fb2",#N/A,FALSE,"Graf(95+96)Fb"}</definedName>
    <definedName name="tabx" localSheetId="14" hidden="1">{"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AME" localSheetId="14">'G5'!#REF!</definedName>
    <definedName name="TAME">#REF!</definedName>
    <definedName name="Tbl_GFN" localSheetId="14">#REF!</definedName>
    <definedName name="Tbl_GFN">#REF!</definedName>
    <definedName name="tblChecks" localSheetId="14">#REF!</definedName>
    <definedName name="tblChecks">#REF!</definedName>
    <definedName name="tblLinks" localSheetId="14">#REF!</definedName>
    <definedName name="tblLinks">#REF!</definedName>
    <definedName name="TEMP" localSheetId="14">'G5'!#REF!</definedName>
    <definedName name="TEMP">#REF!</definedName>
    <definedName name="tempo_kles" localSheetId="14">'G5'!#REF!</definedName>
    <definedName name="tempo_kles">#REF!</definedName>
    <definedName name="tempo_kles_2" localSheetId="14">'G5'!#REF!</definedName>
    <definedName name="tempo_kles_2">#REF!</definedName>
    <definedName name="test" localSheetId="44" hidden="1">{"'előző év december'!$A$2:$CP$214"}</definedName>
    <definedName name="test" localSheetId="14" hidden="1">{"'előző év december'!$A$2:$CP$214"}</definedName>
    <definedName name="test" hidden="1">{"'előző év december'!$A$2:$CP$214"}</definedName>
    <definedName name="test_rank">#REF!,#REF!</definedName>
    <definedName name="text" localSheetId="44" hidden="1">{#N/A,#N/A,FALSE,"CB";#N/A,#N/A,FALSE,"CMB";#N/A,#N/A,FALSE,"BSYS";#N/A,#N/A,FALSE,"NBFI";#N/A,#N/A,FALSE,"FSYS"}</definedName>
    <definedName name="text" localSheetId="14" hidden="1">{#N/A,#N/A,FALSE,"CB";#N/A,#N/A,FALSE,"CMB";#N/A,#N/A,FALSE,"BSYS";#N/A,#N/A,FALSE,"NBFI";#N/A,#N/A,FALSE,"FSYS"}</definedName>
    <definedName name="text" hidden="1">{#N/A,#N/A,FALSE,"CB";#N/A,#N/A,FALSE,"CMB";#N/A,#N/A,FALSE,"BSYS";#N/A,#N/A,FALSE,"NBFI";#N/A,#N/A,FALSE,"FSYS"}</definedName>
    <definedName name="tgz" localSheetId="44" hidden="1">{"'előző év december'!$A$2:$CP$214"}</definedName>
    <definedName name="tgz" localSheetId="14" hidden="1">{"'előző év december'!$A$2:$CP$214"}</definedName>
    <definedName name="tgz" hidden="1">{"'előző év december'!$A$2:$CP$214"}</definedName>
    <definedName name="TMG_D" localSheetId="14">#REF!</definedName>
    <definedName name="TMG_D">#REF!</definedName>
    <definedName name="TMGO">#N/A</definedName>
    <definedName name="top" localSheetId="14">'G5'!#REF!</definedName>
    <definedName name="top">#REF!</definedName>
    <definedName name="TOPlek01" localSheetId="14">'G5'!#REF!</definedName>
    <definedName name="TOPlek01">#REF!</definedName>
    <definedName name="toto">#REF!</definedName>
    <definedName name="toto1">#REF!</definedName>
    <definedName name="TOWEO" localSheetId="14">'G5'!#REF!</definedName>
    <definedName name="TOWEO">#REF!</definedName>
    <definedName name="TRADE3" localSheetId="14">'G5'!#REF!</definedName>
    <definedName name="TRADE3">#REF!</definedName>
    <definedName name="Tradelib">#REF!</definedName>
    <definedName name="Tradelib4">#REF!</definedName>
    <definedName name="trans" localSheetId="14">'G5'!#REF!</definedName>
    <definedName name="trans">#REF!</definedName>
    <definedName name="Transfer_check" localSheetId="14">'G5'!#REF!</definedName>
    <definedName name="Transfer_check">#REF!</definedName>
    <definedName name="TRANSNAVE" localSheetId="14">'G5'!#REF!</definedName>
    <definedName name="TRANSNAVE">#REF!</definedName>
    <definedName name="tre" localSheetId="44" hidden="1">{"'előző év december'!$A$2:$CP$214"}</definedName>
    <definedName name="tre" localSheetId="14" hidden="1">{"'előző év december'!$A$2:$CP$214"}</definedName>
    <definedName name="tre" hidden="1">{"'előző év december'!$A$2:$CP$214"}</definedName>
    <definedName name="tretry" localSheetId="14" hidden="1">'G5'!#REF!</definedName>
    <definedName name="tretry" hidden="1">#REF!</definedName>
    <definedName name="TRNR_047ad6496ad7458c9be195054d469f3c_23_4" hidden="1">#REF!</definedName>
    <definedName name="TRNR_47f1de811b7543e98b32a56e7866739d_256_4" hidden="1">#REF!</definedName>
    <definedName name="TRNR_4b1135490df14bad9723170c2a0f8545_112_2" hidden="1">#REF!</definedName>
    <definedName name="TRNR_6cff38ff8b5b4acfa37c9e28b86d4ea6_2_1" hidden="1">#REF!</definedName>
    <definedName name="TRNR_6f53b788e2ad4f8c938a0ed06c0dc4fd_16_40" hidden="1">#REF!</definedName>
    <definedName name="TRNR_9be68cbf9ee54bdf936aaadfba77fb3d_16_40" hidden="1">#REF!</definedName>
    <definedName name="TRNR_ada98ea2320a4aec9fc7527bfae5b47a_16_40" hidden="1">#REF!</definedName>
    <definedName name="TRNR_b9d8585d81d347bd9166586088838e09_527_64" hidden="1">#REF!</definedName>
    <definedName name="TRNR_cefc18270ee34a6186d764a58f992abe_2_127" hidden="1">#REF!</definedName>
    <definedName name="TRNR_fbd7d69106264deead3114ee2f4db855_3695_1" hidden="1">#REF!</definedName>
    <definedName name="TRNR_ffe78fb541714e3cbf31dd77f88c3f7c_2914_1" hidden="1">#REF!</definedName>
    <definedName name="tt" localSheetId="44" hidden="1">{"Tab1",#N/A,FALSE,"P";"Tab2",#N/A,FALSE,"P"}</definedName>
    <definedName name="tt" localSheetId="14" hidden="1">{"Tab1",#N/A,FALSE,"P";"Tab2",#N/A,FALSE,"P"}</definedName>
    <definedName name="tt" hidden="1">{"Tab1",#N/A,FALSE,"P";"Tab2",#N/A,FALSE,"P"}</definedName>
    <definedName name="ttt" localSheetId="44" hidden="1">{"Tab1",#N/A,FALSE,"P";"Tab2",#N/A,FALSE,"P"}</definedName>
    <definedName name="ttt" localSheetId="14" hidden="1">{"Tab1",#N/A,FALSE,"P";"Tab2",#N/A,FALSE,"P"}</definedName>
    <definedName name="ttt" hidden="1">{"Tab1",#N/A,FALSE,"P";"Tab2",#N/A,FALSE,"P"}</definedName>
    <definedName name="tttt">#REF!</definedName>
    <definedName name="ttttt" localSheetId="14" hidden="1">'G5'!#REF!</definedName>
    <definedName name="ttttt" hidden="1">#REF!</definedName>
    <definedName name="TTTTTTTTTTTT" localSheetId="22">#REF!</definedName>
    <definedName name="TTTTTTTTTTTT" localSheetId="46">#REF!</definedName>
    <definedName name="TTTTTTTTTTTT" localSheetId="14">'G5'!#REF!</definedName>
    <definedName name="TTTTTTTTTTTT" localSheetId="4">#REF!</definedName>
    <definedName name="TTTTTTTTTTTT">#REF!</definedName>
    <definedName name="Turkey_5B">#REF!</definedName>
    <definedName name="twryrwe" localSheetId="14" hidden="1">'G5'!#REF!</definedName>
    <definedName name="twryrwe" hidden="1">#REF!</definedName>
    <definedName name="TXG_D">#N/A</definedName>
    <definedName name="TXGO">#N/A</definedName>
    <definedName name="u" localSheetId="14">'G5'!#REF!</definedName>
    <definedName name="u">#REF!</definedName>
    <definedName name="u163lnulcm_x_et.m" localSheetId="14">'G5'!#REF!</definedName>
    <definedName name="u163lnulcm_x_et.m">#REF!</definedName>
    <definedName name="UB_2">#REF!</definedName>
    <definedName name="UB_2n">#REF!</definedName>
    <definedName name="UB_3">#REF!</definedName>
    <definedName name="UB_3n">#REF!</definedName>
    <definedName name="UB_4">#REF!</definedName>
    <definedName name="UB_4n">#REF!</definedName>
    <definedName name="UB_5">#REF!</definedName>
    <definedName name="UB_5n">#REF!</definedName>
    <definedName name="UB_6">#REF!</definedName>
    <definedName name="UB_6n">#REF!</definedName>
    <definedName name="Ucet" localSheetId="14">#REF!</definedName>
    <definedName name="Ucet">#REF!</definedName>
    <definedName name="ULC_CZ" localSheetId="14">#REF!</definedName>
    <definedName name="ULC_CZ">#REF!</definedName>
    <definedName name="ULC_PART" localSheetId="14">#REF!</definedName>
    <definedName name="ULC_PART">#REF!</definedName>
    <definedName name="uniqp12">#REF!</definedName>
    <definedName name="UniqueRange_0">#REF!</definedName>
    <definedName name="UniqueRange_1">#REF!</definedName>
    <definedName name="UniqueRange_10">#REF!</definedName>
    <definedName name="UniqueRange_100">#REF!</definedName>
    <definedName name="UniqueRange_101">#REF!</definedName>
    <definedName name="UniqueRange_102">#REF!</definedName>
    <definedName name="UniqueRange_103">#REF!</definedName>
    <definedName name="UniqueRange_104">#REF!</definedName>
    <definedName name="UniqueRange_105">#REF!</definedName>
    <definedName name="UniqueRange_106">#REF!</definedName>
    <definedName name="UniqueRange_107">#REF!</definedName>
    <definedName name="UniqueRange_108">#REF!</definedName>
    <definedName name="UniqueRange_109">#REF!</definedName>
    <definedName name="UniqueRange_11">#REF!</definedName>
    <definedName name="UniqueRange_110">#REF!</definedName>
    <definedName name="UniqueRange_111">#REF!</definedName>
    <definedName name="UniqueRange_112">#REF!</definedName>
    <definedName name="UniqueRange_113">#REF!</definedName>
    <definedName name="UniqueRange_114">#REF!</definedName>
    <definedName name="UniqueRange_115">#REF!</definedName>
    <definedName name="UniqueRange_116">#REF!</definedName>
    <definedName name="UniqueRange_117">#REF!</definedName>
    <definedName name="UniqueRange_118">#REF!</definedName>
    <definedName name="UniqueRange_119">#REF!</definedName>
    <definedName name="UniqueRange_12">#REF!</definedName>
    <definedName name="UniqueRange_120">#REF!</definedName>
    <definedName name="UniqueRange_121">#REF!</definedName>
    <definedName name="UniqueRange_122">#REF!</definedName>
    <definedName name="UniqueRange_123">#REF!</definedName>
    <definedName name="UniqueRange_124">#REF!</definedName>
    <definedName name="UniqueRange_125">#REF!</definedName>
    <definedName name="UniqueRange_126">#REF!</definedName>
    <definedName name="UniqueRange_127">#REF!</definedName>
    <definedName name="UniqueRange_128">#REF!</definedName>
    <definedName name="UniqueRange_129">#REF!</definedName>
    <definedName name="UniqueRange_13">#REF!</definedName>
    <definedName name="UniqueRange_130">#REF!</definedName>
    <definedName name="UniqueRange_131">#REF!</definedName>
    <definedName name="UniqueRange_132">#REF!</definedName>
    <definedName name="UniqueRange_133">#REF!</definedName>
    <definedName name="UniqueRange_134">#REF!</definedName>
    <definedName name="UniqueRange_135">#REF!</definedName>
    <definedName name="UniqueRange_136">#REF!</definedName>
    <definedName name="UniqueRange_137">#REF!</definedName>
    <definedName name="UniqueRange_138">#REF!</definedName>
    <definedName name="UniqueRange_139">#REF!</definedName>
    <definedName name="UniqueRange_14">#REF!</definedName>
    <definedName name="UniqueRange_140">#REF!</definedName>
    <definedName name="UniqueRange_141">#REF!</definedName>
    <definedName name="UniqueRange_142">#REF!</definedName>
    <definedName name="UniqueRange_143">#REF!</definedName>
    <definedName name="UniqueRange_144">#REF!</definedName>
    <definedName name="UniqueRange_145">#REF!</definedName>
    <definedName name="UniqueRange_146">#REF!</definedName>
    <definedName name="UniqueRange_147">#REF!</definedName>
    <definedName name="UniqueRange_148">#REF!</definedName>
    <definedName name="UniqueRange_149">#REF!</definedName>
    <definedName name="UniqueRange_15">#REF!</definedName>
    <definedName name="UniqueRange_150">#REF!</definedName>
    <definedName name="UniqueRange_151">#REF!</definedName>
    <definedName name="UniqueRange_152">#REF!</definedName>
    <definedName name="UniqueRange_153">#REF!</definedName>
    <definedName name="UniqueRange_154">#REF!</definedName>
    <definedName name="UniqueRange_155">#REF!</definedName>
    <definedName name="UniqueRange_156">#REF!</definedName>
    <definedName name="UniqueRange_157">#REF!</definedName>
    <definedName name="UniqueRange_158">#REF!</definedName>
    <definedName name="UniqueRange_159">#REF!</definedName>
    <definedName name="UniqueRange_16">#REF!</definedName>
    <definedName name="UniqueRange_160">#REF!</definedName>
    <definedName name="UniqueRange_161">#REF!</definedName>
    <definedName name="UniqueRange_162">#REF!</definedName>
    <definedName name="UniqueRange_163">#REF!</definedName>
    <definedName name="UniqueRange_164">#REF!</definedName>
    <definedName name="UniqueRange_168">#REF!</definedName>
    <definedName name="UniqueRange_17">#REF!</definedName>
    <definedName name="UniqueRange_177">#REF!</definedName>
    <definedName name="UniqueRange_18">#REF!</definedName>
    <definedName name="UniqueRange_189">#REF!</definedName>
    <definedName name="UniqueRange_19">#REF!</definedName>
    <definedName name="UniqueRange_192">#REF!</definedName>
    <definedName name="UniqueRange_2">#REF!</definedName>
    <definedName name="UniqueRange_20">#REF!</definedName>
    <definedName name="UniqueRange_201">#REF!</definedName>
    <definedName name="UniqueRange_208">#REF!</definedName>
    <definedName name="UniqueRange_21">#REF!</definedName>
    <definedName name="UniqueRange_210">#REF!</definedName>
    <definedName name="UniqueRange_2162">#REF!</definedName>
    <definedName name="UniqueRange_2163">#REF!</definedName>
    <definedName name="UniqueRange_2164">#REF!</definedName>
    <definedName name="UniqueRange_2165">#REF!</definedName>
    <definedName name="UniqueRange_2166">#REF!</definedName>
    <definedName name="UniqueRange_2167">#REF!</definedName>
    <definedName name="UniqueRange_2168">#REF!</definedName>
    <definedName name="UniqueRange_2169">#REF!</definedName>
    <definedName name="UniqueRange_217">#REF!</definedName>
    <definedName name="UniqueRange_2170">#REF!</definedName>
    <definedName name="UniqueRange_2171">#REF!</definedName>
    <definedName name="UniqueRange_2172">#REF!</definedName>
    <definedName name="UniqueRange_2173">#REF!</definedName>
    <definedName name="UniqueRange_2174">#REF!</definedName>
    <definedName name="UniqueRange_2175">#REF!</definedName>
    <definedName name="UniqueRange_2176">#REF!</definedName>
    <definedName name="UniqueRange_2177">#REF!</definedName>
    <definedName name="UniqueRange_2178">#REF!</definedName>
    <definedName name="UniqueRange_2179">#REF!</definedName>
    <definedName name="UniqueRange_2180">#REF!</definedName>
    <definedName name="UniqueRange_2181">#REF!</definedName>
    <definedName name="UniqueRange_2182">#REF!</definedName>
    <definedName name="UniqueRange_2183">#REF!</definedName>
    <definedName name="UniqueRange_2184">#REF!</definedName>
    <definedName name="UniqueRange_2185">#REF!</definedName>
    <definedName name="UniqueRange_2186">#REF!</definedName>
    <definedName name="UniqueRange_2187">#REF!</definedName>
    <definedName name="UniqueRange_2188">#REF!</definedName>
    <definedName name="UniqueRange_2189">#REF!</definedName>
    <definedName name="UniqueRange_2190">#REF!</definedName>
    <definedName name="UniqueRange_2191">#REF!</definedName>
    <definedName name="UniqueRange_2192">#REF!</definedName>
    <definedName name="UniqueRange_2193">#REF!</definedName>
    <definedName name="UniqueRange_2194">#REF!</definedName>
    <definedName name="UniqueRange_2195">#REF!</definedName>
    <definedName name="UniqueRange_2196">#REF!</definedName>
    <definedName name="UniqueRange_22">#REF!</definedName>
    <definedName name="UniqueRange_226">#REF!</definedName>
    <definedName name="UniqueRange_23">#REF!</definedName>
    <definedName name="UniqueRange_24">#REF!</definedName>
    <definedName name="UniqueRange_246">#REF!</definedName>
    <definedName name="UniqueRange_249">#REF!</definedName>
    <definedName name="UniqueRange_25">#REF!</definedName>
    <definedName name="UniqueRange_256">#REF!</definedName>
    <definedName name="UniqueRange_26">#REF!</definedName>
    <definedName name="UniqueRange_260">#REF!</definedName>
    <definedName name="UniqueRange_265">#REF!</definedName>
    <definedName name="UniqueRange_268">#REF!</definedName>
    <definedName name="UniqueRange_269">#REF!</definedName>
    <definedName name="UniqueRange_27">#REF!</definedName>
    <definedName name="UniqueRange_270">#REF!</definedName>
    <definedName name="UniqueRange_271">#REF!</definedName>
    <definedName name="UniqueRange_272">#REF!</definedName>
    <definedName name="UniqueRange_273">#REF!</definedName>
    <definedName name="UniqueRange_274">#REF!</definedName>
    <definedName name="UniqueRange_275">#REF!</definedName>
    <definedName name="UniqueRange_276">#REF!</definedName>
    <definedName name="UniqueRange_277">#REF!</definedName>
    <definedName name="UniqueRange_278">#REF!</definedName>
    <definedName name="UniqueRange_279">#REF!</definedName>
    <definedName name="UniqueRange_28">#REF!</definedName>
    <definedName name="UniqueRange_280">#REF!</definedName>
    <definedName name="UniqueRange_281">#REF!</definedName>
    <definedName name="UniqueRange_282">#REF!</definedName>
    <definedName name="UniqueRange_29">#REF!</definedName>
    <definedName name="UniqueRange_291">#REF!</definedName>
    <definedName name="UniqueRange_297">#REF!</definedName>
    <definedName name="UniqueRange_299">#REF!</definedName>
    <definedName name="UniqueRange_3">#REF!</definedName>
    <definedName name="UniqueRange_30">#REF!</definedName>
    <definedName name="UniqueRange_300">#REF!</definedName>
    <definedName name="UniqueRange_301">#REF!</definedName>
    <definedName name="UniqueRange_302">#REF!</definedName>
    <definedName name="UniqueRange_303">#REF!</definedName>
    <definedName name="UniqueRange_304">#REF!</definedName>
    <definedName name="UniqueRange_305">#REF!</definedName>
    <definedName name="UniqueRange_306">#REF!</definedName>
    <definedName name="UniqueRange_31">#REF!</definedName>
    <definedName name="UniqueRange_313">#REF!</definedName>
    <definedName name="UniqueRange_32">#REF!</definedName>
    <definedName name="UniqueRange_325">#REF!</definedName>
    <definedName name="UniqueRange_326">#REF!</definedName>
    <definedName name="UniqueRange_327">#REF!</definedName>
    <definedName name="UniqueRange_328">#REF!</definedName>
    <definedName name="UniqueRange_329">#REF!</definedName>
    <definedName name="UniqueRange_33">#REF!</definedName>
    <definedName name="UniqueRange_330">#REF!</definedName>
    <definedName name="UniqueRange_333">#REF!</definedName>
    <definedName name="UniqueRange_34">#REF!</definedName>
    <definedName name="UniqueRange_342">#REF!</definedName>
    <definedName name="UniqueRange_35">#REF!</definedName>
    <definedName name="UniqueRange_358">#REF!</definedName>
    <definedName name="UniqueRange_36">#REF!</definedName>
    <definedName name="UniqueRange_367">#REF!</definedName>
    <definedName name="UniqueRange_37">#REF!</definedName>
    <definedName name="UniqueRange_374">#REF!</definedName>
    <definedName name="UniqueRange_376">#REF!</definedName>
    <definedName name="UniqueRange_38">#REF!</definedName>
    <definedName name="UniqueRange_383">#REF!</definedName>
    <definedName name="UniqueRange_39">#REF!</definedName>
    <definedName name="UniqueRange_392">#REF!</definedName>
    <definedName name="UniqueRange_4">#REF!</definedName>
    <definedName name="UniqueRange_40">#REF!</definedName>
    <definedName name="UniqueRange_408">#REF!</definedName>
    <definedName name="UniqueRange_41">#REF!</definedName>
    <definedName name="UniqueRange_417">#REF!</definedName>
    <definedName name="UniqueRange_42">#REF!</definedName>
    <definedName name="UniqueRange_43">#REF!</definedName>
    <definedName name="UniqueRange_432">#REF!</definedName>
    <definedName name="UniqueRange_44">#REF!</definedName>
    <definedName name="UniqueRange_441">#REF!</definedName>
    <definedName name="UniqueRange_45">#REF!</definedName>
    <definedName name="UniqueRange_453">#REF!</definedName>
    <definedName name="UniqueRange_456">#REF!</definedName>
    <definedName name="UniqueRange_457">#REF!</definedName>
    <definedName name="UniqueRange_46">#REF!</definedName>
    <definedName name="UniqueRange_47">#REF!</definedName>
    <definedName name="UniqueRange_472">#REF!</definedName>
    <definedName name="UniqueRange_473">#REF!</definedName>
    <definedName name="UniqueRange_474">#REF!</definedName>
    <definedName name="UniqueRange_475">#REF!</definedName>
    <definedName name="UniqueRange_48">#REF!</definedName>
    <definedName name="UniqueRange_481">#REF!</definedName>
    <definedName name="UniqueRange_484">#REF!</definedName>
    <definedName name="UniqueRange_49">#REF!</definedName>
    <definedName name="UniqueRange_490">#REF!</definedName>
    <definedName name="UniqueRange_491">#REF!</definedName>
    <definedName name="UniqueRange_495">#REF!</definedName>
    <definedName name="UniqueRange_5">#REF!</definedName>
    <definedName name="UniqueRange_50">#REF!</definedName>
    <definedName name="UniqueRange_500">#REF!</definedName>
    <definedName name="UniqueRange_501">#REF!</definedName>
    <definedName name="UniqueRange_502">#REF!</definedName>
    <definedName name="UniqueRange_504">#REF!</definedName>
    <definedName name="UniqueRange_506">#REF!</definedName>
    <definedName name="UniqueRange_507">#REF!</definedName>
    <definedName name="UniqueRange_508">#REF!</definedName>
    <definedName name="UniqueRange_509">#REF!</definedName>
    <definedName name="UniqueRange_51">#REF!</definedName>
    <definedName name="UniqueRange_510">#REF!</definedName>
    <definedName name="UniqueRange_511">#REF!</definedName>
    <definedName name="UniqueRange_514">#REF!</definedName>
    <definedName name="UniqueRange_515">#REF!</definedName>
    <definedName name="UniqueRange_516">#REF!</definedName>
    <definedName name="UniqueRange_517">#REF!</definedName>
    <definedName name="UniqueRange_518">#REF!</definedName>
    <definedName name="UniqueRange_52">#REF!</definedName>
    <definedName name="UniqueRange_523">#REF!</definedName>
    <definedName name="UniqueRange_524">#REF!</definedName>
    <definedName name="UniqueRange_525">#REF!</definedName>
    <definedName name="UniqueRange_526">#REF!</definedName>
    <definedName name="UniqueRange_527">#REF!</definedName>
    <definedName name="UniqueRange_528">#REF!</definedName>
    <definedName name="UniqueRange_529">#REF!</definedName>
    <definedName name="UniqueRange_53">#REF!</definedName>
    <definedName name="UniqueRange_530">#REF!</definedName>
    <definedName name="UniqueRange_531">#REF!</definedName>
    <definedName name="UniqueRange_532">#REF!</definedName>
    <definedName name="UniqueRange_533">#REF!</definedName>
    <definedName name="UniqueRange_54">#REF!</definedName>
    <definedName name="UniqueRange_55">#REF!</definedName>
    <definedName name="UniqueRange_551">#REF!</definedName>
    <definedName name="UniqueRange_555">#REF!</definedName>
    <definedName name="UniqueRange_559">#REF!</definedName>
    <definedName name="UniqueRange_56">#REF!</definedName>
    <definedName name="UniqueRange_564">#REF!</definedName>
    <definedName name="UniqueRange_568">#REF!</definedName>
    <definedName name="UniqueRange_57">#REF!</definedName>
    <definedName name="UniqueRange_574">#REF!</definedName>
    <definedName name="UniqueRange_575">#REF!</definedName>
    <definedName name="UniqueRange_576">#REF!</definedName>
    <definedName name="UniqueRange_579">#REF!</definedName>
    <definedName name="UniqueRange_58">#REF!</definedName>
    <definedName name="UniqueRange_582">#REF!</definedName>
    <definedName name="UniqueRange_586">#REF!</definedName>
    <definedName name="UniqueRange_589">#REF!</definedName>
    <definedName name="UniqueRange_59">#REF!</definedName>
    <definedName name="UniqueRange_591">#REF!</definedName>
    <definedName name="UniqueRange_595">#REF!</definedName>
    <definedName name="UniqueRange_6">#REF!</definedName>
    <definedName name="UniqueRange_60">#REF!</definedName>
    <definedName name="UniqueRange_601">#REF!</definedName>
    <definedName name="UniqueRange_604">#REF!</definedName>
    <definedName name="UniqueRange_605">#REF!</definedName>
    <definedName name="UniqueRange_606">#REF!</definedName>
    <definedName name="UniqueRange_607">#REF!</definedName>
    <definedName name="UniqueRange_608">#REF!</definedName>
    <definedName name="UniqueRange_609">#REF!</definedName>
    <definedName name="UniqueRange_61">#REF!</definedName>
    <definedName name="UniqueRange_610">#REF!</definedName>
    <definedName name="UniqueRange_611">#REF!</definedName>
    <definedName name="UniqueRange_612">#REF!</definedName>
    <definedName name="UniqueRange_613">#REF!</definedName>
    <definedName name="UniqueRange_614">#REF!</definedName>
    <definedName name="UniqueRange_615">#REF!</definedName>
    <definedName name="UniqueRange_616">#REF!</definedName>
    <definedName name="UniqueRange_617">#REF!</definedName>
    <definedName name="UniqueRange_618">#REF!</definedName>
    <definedName name="UniqueRange_619">#REF!</definedName>
    <definedName name="UniqueRange_62">#REF!</definedName>
    <definedName name="UniqueRange_620">#REF!</definedName>
    <definedName name="UniqueRange_621">#REF!</definedName>
    <definedName name="UniqueRange_622">#REF!</definedName>
    <definedName name="UniqueRange_623">#REF!</definedName>
    <definedName name="UniqueRange_624">#REF!</definedName>
    <definedName name="UniqueRange_625">#REF!</definedName>
    <definedName name="UniqueRange_626">#REF!</definedName>
    <definedName name="UniqueRange_627">#REF!</definedName>
    <definedName name="UniqueRange_628">#REF!</definedName>
    <definedName name="UniqueRange_629">#REF!</definedName>
    <definedName name="UniqueRange_63">#REF!</definedName>
    <definedName name="UniqueRange_630">#REF!</definedName>
    <definedName name="UniqueRange_631">#REF!</definedName>
    <definedName name="UniqueRange_638">#REF!</definedName>
    <definedName name="UniqueRange_64">#REF!</definedName>
    <definedName name="UniqueRange_65">#REF!</definedName>
    <definedName name="UniqueRange_652">#REF!</definedName>
    <definedName name="UniqueRange_66">#REF!</definedName>
    <definedName name="UniqueRange_661">#REF!</definedName>
    <definedName name="UniqueRange_67">#REF!</definedName>
    <definedName name="UniqueRange_677">#REF!</definedName>
    <definedName name="UniqueRange_68">#REF!</definedName>
    <definedName name="UniqueRange_686">#REF!</definedName>
    <definedName name="UniqueRange_69">#REF!</definedName>
    <definedName name="UniqueRange_692">#REF!</definedName>
    <definedName name="UniqueRange_693">#REF!</definedName>
    <definedName name="UniqueRange_694">#REF!</definedName>
    <definedName name="UniqueRange_695">#REF!</definedName>
    <definedName name="UniqueRange_696">#REF!</definedName>
    <definedName name="UniqueRange_697">#REF!</definedName>
    <definedName name="UniqueRange_698">#REF!</definedName>
    <definedName name="UniqueRange_699">#REF!</definedName>
    <definedName name="UniqueRange_7">#REF!</definedName>
    <definedName name="UniqueRange_70">#REF!</definedName>
    <definedName name="UniqueRange_700">#REF!</definedName>
    <definedName name="UniqueRange_701">#REF!</definedName>
    <definedName name="UniqueRange_702">#REF!</definedName>
    <definedName name="UniqueRange_703">#REF!</definedName>
    <definedName name="UniqueRange_704">#REF!</definedName>
    <definedName name="UniqueRange_705">#REF!</definedName>
    <definedName name="UniqueRange_706">#REF!</definedName>
    <definedName name="UniqueRange_707">#REF!</definedName>
    <definedName name="UniqueRange_708">#REF!</definedName>
    <definedName name="UniqueRange_709">#REF!</definedName>
    <definedName name="UniqueRange_71">#REF!</definedName>
    <definedName name="UniqueRange_710">#REF!</definedName>
    <definedName name="UniqueRange_711">#REF!</definedName>
    <definedName name="UniqueRange_712">#REF!</definedName>
    <definedName name="UniqueRange_713">#REF!</definedName>
    <definedName name="UniqueRange_714">#REF!</definedName>
    <definedName name="UniqueRange_715">#REF!</definedName>
    <definedName name="UniqueRange_716">#REF!</definedName>
    <definedName name="UniqueRange_717">#REF!</definedName>
    <definedName name="UniqueRange_718">#REF!</definedName>
    <definedName name="UniqueRange_719">#REF!</definedName>
    <definedName name="UniqueRange_72">#REF!</definedName>
    <definedName name="UniqueRange_725">#REF!</definedName>
    <definedName name="UniqueRange_73">#REF!</definedName>
    <definedName name="UniqueRange_734">#REF!</definedName>
    <definedName name="UniqueRange_74">#REF!</definedName>
    <definedName name="UniqueRange_749">#REF!</definedName>
    <definedName name="UniqueRange_75">#REF!</definedName>
    <definedName name="UniqueRange_758">#REF!</definedName>
    <definedName name="UniqueRange_76">#REF!</definedName>
    <definedName name="UniqueRange_77">#REF!</definedName>
    <definedName name="UniqueRange_770">#REF!</definedName>
    <definedName name="UniqueRange_773">#REF!</definedName>
    <definedName name="UniqueRange_774">#REF!</definedName>
    <definedName name="UniqueRange_775">#REF!</definedName>
    <definedName name="UniqueRange_776">#REF!</definedName>
    <definedName name="UniqueRange_777">#REF!</definedName>
    <definedName name="UniqueRange_778">#REF!</definedName>
    <definedName name="UniqueRange_779">#REF!</definedName>
    <definedName name="UniqueRange_78">#REF!</definedName>
    <definedName name="UniqueRange_780">#REF!</definedName>
    <definedName name="UniqueRange_781">#REF!</definedName>
    <definedName name="UniqueRange_782">#REF!</definedName>
    <definedName name="UniqueRange_783">#REF!</definedName>
    <definedName name="UniqueRange_784">#REF!</definedName>
    <definedName name="UniqueRange_785">#REF!</definedName>
    <definedName name="UniqueRange_786">#REF!</definedName>
    <definedName name="UniqueRange_787">#REF!</definedName>
    <definedName name="UniqueRange_788">#REF!</definedName>
    <definedName name="UniqueRange_789">#REF!</definedName>
    <definedName name="UniqueRange_79">#REF!</definedName>
    <definedName name="UniqueRange_790">#REF!</definedName>
    <definedName name="UniqueRange_792">#REF!</definedName>
    <definedName name="UniqueRange_793">#REF!</definedName>
    <definedName name="UniqueRange_794">#REF!</definedName>
    <definedName name="UniqueRange_795">#REF!</definedName>
    <definedName name="UniqueRange_8">#REF!</definedName>
    <definedName name="UniqueRange_80">#REF!</definedName>
    <definedName name="UniqueRange_81">#REF!</definedName>
    <definedName name="UniqueRange_82">#REF!</definedName>
    <definedName name="UniqueRange_83">#REF!</definedName>
    <definedName name="UniqueRange_84">#REF!</definedName>
    <definedName name="UniqueRange_85">#REF!</definedName>
    <definedName name="UniqueRange_86">#REF!</definedName>
    <definedName name="UniqueRange_87">#REF!</definedName>
    <definedName name="UniqueRange_88">#REF!</definedName>
    <definedName name="UniqueRange_882">#REF!</definedName>
    <definedName name="UniqueRange_883">#REF!</definedName>
    <definedName name="UniqueRange_884">#REF!</definedName>
    <definedName name="UniqueRange_885">#REF!</definedName>
    <definedName name="UniqueRange_886">#REF!</definedName>
    <definedName name="UniqueRange_887">#REF!</definedName>
    <definedName name="UniqueRange_888">#REF!</definedName>
    <definedName name="UniqueRange_889">#REF!</definedName>
    <definedName name="UniqueRange_89">#REF!</definedName>
    <definedName name="UniqueRange_890">#REF!</definedName>
    <definedName name="UniqueRange_891">#REF!</definedName>
    <definedName name="UniqueRange_892">#REF!</definedName>
    <definedName name="UniqueRange_893">#REF!</definedName>
    <definedName name="UniqueRange_894">#REF!</definedName>
    <definedName name="UniqueRange_895">#REF!</definedName>
    <definedName name="UniqueRange_9">#REF!</definedName>
    <definedName name="UniqueRange_90">#REF!</definedName>
    <definedName name="UniqueRange_91">#REF!</definedName>
    <definedName name="UniqueRange_92">#REF!</definedName>
    <definedName name="UniqueRange_93">#REF!</definedName>
    <definedName name="UniqueRange_94">#REF!</definedName>
    <definedName name="UniqueRange_95">#REF!</definedName>
    <definedName name="UniqueRange_96">#REF!</definedName>
    <definedName name="UniqueRange_97">#REF!</definedName>
    <definedName name="UniqueRange_98">#REF!</definedName>
    <definedName name="UniqueRange_99">#REF!</definedName>
    <definedName name="United_Kingdom_5B">#REF!</definedName>
    <definedName name="United_States_5B">#REF!</definedName>
    <definedName name="Universities" localSheetId="14">'G5'!#REF!</definedName>
    <definedName name="Universities">#REF!</definedName>
    <definedName name="up_nowcast1">OFFSET(#REF!,#REF!,0,#REF!)</definedName>
    <definedName name="up_nowcast2">OFFSET(#REF!,#REF!,0,#REF!)</definedName>
    <definedName name="up_nowcast3">OFFSET(#REF!,#REF!,0,#REF!)</definedName>
    <definedName name="up_nowcast4">OFFSET(#REF!,#REF!,0,#REF!)</definedName>
    <definedName name="UPee_2" localSheetId="14">'G5'!#REF!</definedName>
    <definedName name="UPee_2">#REF!</definedName>
    <definedName name="UPer_2" localSheetId="14">'G5'!#REF!</definedName>
    <definedName name="UPer_2">#REF!</definedName>
    <definedName name="upr">#REF!</definedName>
    <definedName name="uprava">#REF!</definedName>
    <definedName name="uprava2">#REF!</definedName>
    <definedName name="uprv">#REF!</definedName>
    <definedName name="Uruguay" localSheetId="14">#REF!</definedName>
    <definedName name="Uruguay">#REF!</definedName>
    <definedName name="USERNAME" localSheetId="14">'G5'!#REF!</definedName>
    <definedName name="USERNAME">#REF!</definedName>
    <definedName name="uu" localSheetId="44" hidden="1">{"Riqfin97",#N/A,FALSE,"Tran";"Riqfinpro",#N/A,FALSE,"Tran"}</definedName>
    <definedName name="uu" localSheetId="14" hidden="1">{"Riqfin97",#N/A,FALSE,"Tran";"Riqfinpro",#N/A,FALSE,"Tran"}</definedName>
    <definedName name="uu" hidden="1">{"Riqfin97",#N/A,FALSE,"Tran";"Riqfinpro",#N/A,FALSE,"Tran"}</definedName>
    <definedName name="uuu" localSheetId="44" hidden="1">{"Riqfin97",#N/A,FALSE,"Tran";"Riqfinpro",#N/A,FALSE,"Tran"}</definedName>
    <definedName name="uuu" localSheetId="14" hidden="1">{"Riqfin97",#N/A,FALSE,"Tran";"Riqfinpro",#N/A,FALSE,"Tran"}</definedName>
    <definedName name="uuu" hidden="1">{"Riqfin97",#N/A,FALSE,"Tran";"Riqfinpro",#N/A,FALSE,"Tran"}</definedName>
    <definedName name="UUUUUUUUUUU" localSheetId="22">#REF!</definedName>
    <definedName name="UUUUUUUUUUU" localSheetId="46">#REF!</definedName>
    <definedName name="UUUUUUUUUUU" localSheetId="14">'G5'!#REF!</definedName>
    <definedName name="UUUUUUUUUUU" localSheetId="4">#REF!</definedName>
    <definedName name="UUUUUUUUUUU">#REF!</definedName>
    <definedName name="v" localSheetId="14" hidden="1">'G5'!#REF!</definedName>
    <definedName name="v" hidden="1">#REF!</definedName>
    <definedName name="ValidationList" localSheetId="14">'G5'!#REF!</definedName>
    <definedName name="ValidationList">#REF!</definedName>
    <definedName name="vb" localSheetId="44" hidden="1">{"'előző év december'!$A$2:$CP$214"}</definedName>
    <definedName name="vb" localSheetId="14" hidden="1">{"'előző év december'!$A$2:$CP$214"}</definedName>
    <definedName name="vb" hidden="1">{"'előző év december'!$A$2:$CP$214"}</definedName>
    <definedName name="vbvb" localSheetId="14">#REF!</definedName>
    <definedName name="vbvb">#REF!</definedName>
    <definedName name="vc" localSheetId="44" hidden="1">{"'előző év december'!$A$2:$CP$214"}</definedName>
    <definedName name="vc" localSheetId="14" hidden="1">{"'előző év december'!$A$2:$CP$214"}</definedName>
    <definedName name="vc" hidden="1">{"'előző év december'!$A$2:$CP$214"}</definedName>
    <definedName name="vdvcvcvcvcc" localSheetId="22">#REF!</definedName>
    <definedName name="vdvcvcvcvcc" localSheetId="46">#REF!</definedName>
    <definedName name="vdvcvcvcvcc" localSheetId="4">#REF!</definedName>
    <definedName name="vdvcvcvcvcc">#REF!</definedName>
    <definedName name="VeljavniProracun">#REF!</definedName>
    <definedName name="Venezuela">#REF!</definedName>
    <definedName name="Viera" localSheetId="14">#REF!</definedName>
    <definedName name="Viera">#REF!</definedName>
    <definedName name="vredbvrtefwbtrwbtr" localSheetId="14">#REF!</definedName>
    <definedName name="vredbvrtefwbtrwbtr">#REF!</definedName>
    <definedName name="VUC" localSheetId="14">#REF!</definedName>
    <definedName name="VUC">#REF!</definedName>
    <definedName name="vv" localSheetId="44" hidden="1">{"Tab1",#N/A,FALSE,"P";"Tab2",#N/A,FALSE,"P"}</definedName>
    <definedName name="vv" localSheetId="14" hidden="1">{"Tab1",#N/A,FALSE,"P";"Tab2",#N/A,FALSE,"P"}</definedName>
    <definedName name="vv" hidden="1">{"Tab1",#N/A,FALSE,"P";"Tab2",#N/A,FALSE,"P"}</definedName>
    <definedName name="vvv" localSheetId="44" hidden="1">{"Tab1",#N/A,FALSE,"P";"Tab2",#N/A,FALSE,"P"}</definedName>
    <definedName name="vvv" localSheetId="14" hidden="1">{"Tab1",#N/A,FALSE,"P";"Tab2",#N/A,FALSE,"P"}</definedName>
    <definedName name="vvv" hidden="1">{"Tab1",#N/A,FALSE,"P";"Tab2",#N/A,FALSE,"P"}</definedName>
    <definedName name="vy">#REF!</definedName>
    <definedName name="vydavky" localSheetId="14">'G5'!#REF!</definedName>
    <definedName name="vydavky">#REF!</definedName>
    <definedName name="vypocet" localSheetId="14">'G5'!#REF!</definedName>
    <definedName name="vypocet">#REF!</definedName>
    <definedName name="VZaS">#REF!</definedName>
    <definedName name="we" localSheetId="44" hidden="1">{"'előző év december'!$A$2:$CP$214"}</definedName>
    <definedName name="we" localSheetId="14" hidden="1">{"'előző év december'!$A$2:$CP$214"}</definedName>
    <definedName name="we" hidden="1">{"'előző év december'!$A$2:$CP$214"}</definedName>
    <definedName name="we11pcpi.m" localSheetId="14">#REF!</definedName>
    <definedName name="we11pcpi.m">#REF!</definedName>
    <definedName name="wee" localSheetId="44" hidden="1">{"'előző év december'!$A$2:$CP$214"}</definedName>
    <definedName name="wee" localSheetId="14" hidden="1">{"'előző év december'!$A$2:$CP$214"}</definedName>
    <definedName name="wee" hidden="1">{"'előző év december'!$A$2:$CP$214"}</definedName>
    <definedName name="weight">#REF!</definedName>
    <definedName name="werwer" localSheetId="44" hidden="1">{"'előző év december'!$A$2:$CP$214"}</definedName>
    <definedName name="werwer" localSheetId="14" hidden="1">{"'előző év december'!$A$2:$CP$214"}</definedName>
    <definedName name="werwer" hidden="1">{"'előző év december'!$A$2:$CP$214"}</definedName>
    <definedName name="WMENU">#REF!</definedName>
    <definedName name="Women">#REF!</definedName>
    <definedName name="wrn.1993_2002." localSheetId="44" hidden="1">{"1993_2002",#N/A,FALSE,"UnderlyingData"}</definedName>
    <definedName name="wrn.1993_2002." localSheetId="14" hidden="1">{"1993_2002",#N/A,FALSE,"UnderlyingData"}</definedName>
    <definedName name="wrn.1993_2002." hidden="1">{"1993_2002",#N/A,FALSE,"UnderlyingData"}</definedName>
    <definedName name="wrn.a11._.general._.government." localSheetId="44" hidden="1">{"a11 general government",#N/A,FALSE,"RED Tables"}</definedName>
    <definedName name="wrn.a11._.general._.government." localSheetId="14" hidden="1">{"a11 general government",#N/A,FALSE,"RED Tables"}</definedName>
    <definedName name="wrn.a11._.general._.government." hidden="1">{"a11 general government",#N/A,FALSE,"RED Tables"}</definedName>
    <definedName name="wrn.a12._.Federal._.Government." localSheetId="44" hidden="1">{"a12 Federal Government",#N/A,FALSE,"RED Tables"}</definedName>
    <definedName name="wrn.a12._.Federal._.Government." localSheetId="14" hidden="1">{"a12 Federal Government",#N/A,FALSE,"RED Tables"}</definedName>
    <definedName name="wrn.a12._.Federal._.Government." hidden="1">{"a12 Federal Government",#N/A,FALSE,"RED Tables"}</definedName>
    <definedName name="wrn.a13._.social._.security." localSheetId="44" hidden="1">{"a13 social security",#N/A,FALSE,"RED Tables"}</definedName>
    <definedName name="wrn.a13._.social._.security." localSheetId="14" hidden="1">{"a13 social security",#N/A,FALSE,"RED Tables"}</definedName>
    <definedName name="wrn.a13._.social._.security." hidden="1">{"a13 social security",#N/A,FALSE,"RED Tables"}</definedName>
    <definedName name="wrn.a14._.regions._.and._.communities." localSheetId="44" hidden="1">{"a14 regions and communities",#N/A,FALSE,"RED Tables"}</definedName>
    <definedName name="wrn.a14._.regions._.and._.communities." localSheetId="14" hidden="1">{"a14 regions and communities",#N/A,FALSE,"RED Tables"}</definedName>
    <definedName name="wrn.a14._.regions._.and._.communities." hidden="1">{"a14 regions and communities",#N/A,FALSE,"RED Tables"}</definedName>
    <definedName name="wrn.a15._.local._.governments." localSheetId="44" hidden="1">{"a15 local governments",#N/A,FALSE,"RED Tables"}</definedName>
    <definedName name="wrn.a15._.local._.governments." localSheetId="14" hidden="1">{"a15 local governments",#N/A,FALSE,"RED Tables"}</definedName>
    <definedName name="wrn.a15._.local._.governments." hidden="1">{"a15 local governments",#N/A,FALSE,"RED Tables"}</definedName>
    <definedName name="wrn.BOP_MIDTERM." localSheetId="44" hidden="1">{"BOP_TAB",#N/A,FALSE,"N";"MIDTERM_TAB",#N/A,FALSE,"O"}</definedName>
    <definedName name="wrn.BOP_MIDTERM." localSheetId="14" hidden="1">{"BOP_TAB",#N/A,FALSE,"N";"MIDTERM_TAB",#N/A,FALSE,"O"}</definedName>
    <definedName name="wrn.BOP_MIDTERM." hidden="1">{"BOP_TAB",#N/A,FALSE,"N";"MIDTERM_TAB",#N/A,FALSE,"O"}</definedName>
    <definedName name="wrn.eecdata." localSheetId="44">{"view1",#N/A,FALSE,"EECDATA";"view2",#N/A,FALSE,"EECDATA"}</definedName>
    <definedName name="wrn.eecdata.">{"view1",#N/A,FALSE,"EECDATA";"view2",#N/A,FALSE,"EECDATA"}</definedName>
    <definedName name="wrn.Graf95_96." localSheetId="44">{"g95_96m1",#N/A,FALSE,"Graf(95+96)M";"g95_96m2",#N/A,FALSE,"Graf(95+96)M";"g95_96mb1",#N/A,FALSE,"Graf(95+96)Mb";"g95_96mb2",#N/A,FALSE,"Graf(95+96)Mb";"g95_96f1",#N/A,FALSE,"Graf(95+96)F";"g95_96f2",#N/A,FALSE,"Graf(95+96)F";"g95_96fb1",#N/A,FALSE,"Graf(95+96)Fb";"g95_96fb2",#N/A,FALSE,"Graf(95+96)Fb"}</definedName>
    <definedName name="wrn.Graf95_96." localSheetId="14" hidden="1">{"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put._.and._.output._.tables." localSheetId="44"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44" hidden="1">{#N/A,#N/A,FALSE,"CB";#N/A,#N/A,FALSE,"CMB";#N/A,#N/A,FALSE,"BSYS";#N/A,#N/A,FALSE,"NBFI";#N/A,#N/A,FALSE,"FSYS"}</definedName>
    <definedName name="wrn.MAIN." localSheetId="14" hidden="1">{#N/A,#N/A,FALSE,"CB";#N/A,#N/A,FALSE,"CMB";#N/A,#N/A,FALSE,"BSYS";#N/A,#N/A,FALSE,"NBFI";#N/A,#N/A,FALSE,"FSYS"}</definedName>
    <definedName name="wrn.MAIN." hidden="1">{#N/A,#N/A,FALSE,"CB";#N/A,#N/A,FALSE,"CMB";#N/A,#N/A,FALSE,"BSYS";#N/A,#N/A,FALSE,"NBFI";#N/A,#N/A,FALSE,"FSYS"}</definedName>
    <definedName name="wrn.MDABOP." localSheetId="44"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4" hidden="1">{#N/A,#N/A,FALSE,"CB";#N/A,#N/A,FALSE,"CMB";#N/A,#N/A,FALSE,"NBFI"}</definedName>
    <definedName name="wrn.MIT." localSheetId="14" hidden="1">{#N/A,#N/A,FALSE,"CB";#N/A,#N/A,FALSE,"CMB";#N/A,#N/A,FALSE,"NBFI"}</definedName>
    <definedName name="wrn.MIT." hidden="1">{#N/A,#N/A,FALSE,"CB";#N/A,#N/A,FALSE,"CMB";#N/A,#N/A,FALSE,"NBFI"}</definedName>
    <definedName name="wrn.MONA." localSheetId="44" hidden="1">{"MONA",#N/A,FALSE,"S"}</definedName>
    <definedName name="wrn.MONA." localSheetId="14" hidden="1">{"MONA",#N/A,FALSE,"S"}</definedName>
    <definedName name="wrn.MONA." hidden="1">{"MONA",#N/A,FALSE,"S"}</definedName>
    <definedName name="wrn.Output._.tables." localSheetId="44" hidden="1">{#N/A,#N/A,FALSE,"I";#N/A,#N/A,FALSE,"J";#N/A,#N/A,FALSE,"K";#N/A,#N/A,FALSE,"L";#N/A,#N/A,FALSE,"M";#N/A,#N/A,FALSE,"N";#N/A,#N/A,FALSE,"O"}</definedName>
    <definedName name="wrn.Output._.tables." localSheetId="14" hidden="1">{#N/A,#N/A,FALSE,"I";#N/A,#N/A,FALSE,"J";#N/A,#N/A,FALSE,"K";#N/A,#N/A,FALSE,"L";#N/A,#N/A,FALSE,"M";#N/A,#N/A,FALSE,"N";#N/A,#N/A,FALSE,"O"}</definedName>
    <definedName name="wrn.Output._.tables." hidden="1">{#N/A,#N/A,FALSE,"I";#N/A,#N/A,FALSE,"J";#N/A,#N/A,FALSE,"K";#N/A,#N/A,FALSE,"L";#N/A,#N/A,FALSE,"M";#N/A,#N/A,FALSE,"N";#N/A,#N/A,FALSE,"O"}</definedName>
    <definedName name="wrn.Program." localSheetId="44" hidden="1">{"Tab1",#N/A,FALSE,"P";"Tab2",#N/A,FALSE,"P"}</definedName>
    <definedName name="wrn.Program." localSheetId="14" hidden="1">{"Tab1",#N/A,FALSE,"P";"Tab2",#N/A,FALSE,"P"}</definedName>
    <definedName name="wrn.Program." hidden="1">{"Tab1",#N/A,FALSE,"P";"Tab2",#N/A,FALSE,"P"}</definedName>
    <definedName name="wrn.Ques._.1." localSheetId="44" hidden="1">{"Ques 1",#N/A,FALSE,"NWEO138"}</definedName>
    <definedName name="wrn.Ques._.1." localSheetId="14" hidden="1">{"Ques 1",#N/A,FALSE,"NWEO138"}</definedName>
    <definedName name="wrn.Ques._.1." hidden="1">{"Ques 1",#N/A,FALSE,"NWEO138"}</definedName>
    <definedName name="wrn.R22_Data_Collection1997." localSheetId="44">{"_R22_General",#N/A,TRUE,"R22_General";"_R22_Questions",#N/A,TRUE,"R22_Questions";"ColA_R22",#N/A,TRUE,"R2295";"_R22_Tables",#N/A,TRUE,"R2295"}</definedName>
    <definedName name="wrn.R22_Data_Collection1997." localSheetId="14" hidden="1">{"_R22_General",#N/A,TRUE,"R22_General";"_R22_Questions",#N/A,TRUE,"R22_Questions";"ColA_R22",#N/A,TRUE,"R2295";"_R22_Tables",#N/A,TRUE,"R2295"}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Riqfin." localSheetId="44" hidden="1">{"Riqfin97",#N/A,FALSE,"Tran";"Riqfinpro",#N/A,FALSE,"Tran"}</definedName>
    <definedName name="wrn.Riqfin." localSheetId="14" hidden="1">{"Riqfin97",#N/A,FALSE,"Tran";"Riqfinpro",#N/A,FALSE,"Tran"}</definedName>
    <definedName name="wrn.Riqfin." hidden="1">{"Riqfin97",#N/A,FALSE,"Tran";"Riqfinpro",#N/A,FALSE,"Tran"}</definedName>
    <definedName name="wrn.Staff._.Report._.Tables." localSheetId="44" hidden="1">{#N/A,#N/A,FALSE,"SRFSYS";#N/A,#N/A,FALSE,"SRBSYS"}</definedName>
    <definedName name="wrn.Staff._.Report._.Tables." localSheetId="14" hidden="1">{#N/A,#N/A,FALSE,"SRFSYS";#N/A,#N/A,FALSE,"SRBSYS"}</definedName>
    <definedName name="wrn.Staff._.Report._.Tables." hidden="1">{#N/A,#N/A,FALSE,"SRFSYS";#N/A,#N/A,FALSE,"SRBSYS"}</definedName>
    <definedName name="wrn.TabARA." localSheetId="44">{"Page1",#N/A,FALSE,"ARA M&amp;F&amp;T";"Page2",#N/A,FALSE,"ARA M&amp;F&amp;T";"Page3",#N/A,FALSE,"ARA M&amp;F&amp;T"}</definedName>
    <definedName name="wrn.TabARA." localSheetId="14" hidden="1">{"Page1",#N/A,FALSE,"ARA M&amp;F&amp;T";"Page2",#N/A,FALSE,"ARA M&amp;F&amp;T";"Page3",#N/A,FALSE,"ARA M&amp;F&amp;T"}</definedName>
    <definedName name="wrn.TabARA.">{"Page1",#N/A,FALSE,"ARA M&amp;F&amp;T";"Page2",#N/A,FALSE,"ARA M&amp;F&amp;T";"Page3",#N/A,FALSE,"ARA M&amp;F&amp;T"}</definedName>
    <definedName name="wrn.WEO." localSheetId="44" hidden="1">{"WEO",#N/A,FALSE,"T"}</definedName>
    <definedName name="wrn.WEO." localSheetId="14" hidden="1">{"WEO",#N/A,FALSE,"T"}</definedName>
    <definedName name="wrn.WEO." hidden="1">{"WEO",#N/A,FALSE,"T"}</definedName>
    <definedName name="wrnnew.tabARA" localSheetId="44">{"Page1",#N/A,FALSE,"ARA M&amp;F&amp;T";"Page2",#N/A,FALSE,"ARA M&amp;F&amp;T";"Page3",#N/A,FALSE,"ARA M&amp;F&amp;T"}</definedName>
    <definedName name="wrnnew.tabARA">{"Page1",#N/A,FALSE,"ARA M&amp;F&amp;T";"Page2",#N/A,FALSE,"ARA M&amp;F&amp;T";"Page3",#N/A,FALSE,"ARA M&amp;F&amp;T"}</definedName>
    <definedName name="ww" localSheetId="14" hidden="1">'G5'!#REF!</definedName>
    <definedName name="ww" hidden="1">#REF!</definedName>
    <definedName name="www" localSheetId="44" hidden="1">{"Riqfin97",#N/A,FALSE,"Tran";"Riqfinpro",#N/A,FALSE,"Tran"}</definedName>
    <definedName name="www" localSheetId="14" hidden="1">{"Riqfin97",#N/A,FALSE,"Tran";"Riqfinpro",#N/A,FALSE,"Tran"}</definedName>
    <definedName name="www" hidden="1">{"Riqfin97",#N/A,FALSE,"Tran";"Riqfinpro",#N/A,FALSE,"Tran"}</definedName>
    <definedName name="wwww" localSheetId="14" hidden="1">'G5'!#REF!</definedName>
    <definedName name="wwww" hidden="1">#REF!</definedName>
    <definedName name="wwwwwwww" localSheetId="14">'G5'!#REF!</definedName>
    <definedName name="wwwwwwww">#REF!</definedName>
    <definedName name="wwwwwwwww" localSheetId="14">#REF!</definedName>
    <definedName name="wwwwwwwww">#REF!</definedName>
    <definedName name="x">#REF!</definedName>
    <definedName name="xcxc" localSheetId="14">#REF!</definedName>
    <definedName name="xcxc">#REF!</definedName>
    <definedName name="xls" localSheetId="14">#REF!</definedName>
    <definedName name="xls">#REF!</definedName>
    <definedName name="XR" localSheetId="14">#REF!</definedName>
    <definedName name="XR">#REF!</definedName>
    <definedName name="xsds" localSheetId="14">#REF!</definedName>
    <definedName name="xsds">#REF!</definedName>
    <definedName name="Xupr2">#REF!</definedName>
    <definedName name="xv" localSheetId="14">#REF!</definedName>
    <definedName name="xv">#REF!</definedName>
    <definedName name="xx" localSheetId="44" hidden="1">{"Riqfin97",#N/A,FALSE,"Tran";"Riqfinpro",#N/A,FALSE,"Tran"}</definedName>
    <definedName name="xx" localSheetId="14" hidden="1">{"Riqfin97",#N/A,FALSE,"Tran";"Riqfinpro",#N/A,FALSE,"Tran"}</definedName>
    <definedName name="xx" hidden="1">{"Riqfin97",#N/A,FALSE,"Tran";"Riqfinpro",#N/A,FALSE,"Tran"}</definedName>
    <definedName name="xxWRS_1" localSheetId="14">'G5'!#REF!</definedName>
    <definedName name="xxWRS_1">#REF!</definedName>
    <definedName name="xxWRS_10" localSheetId="14">'G5'!#REF!</definedName>
    <definedName name="xxWRS_10">#REF!</definedName>
    <definedName name="xxWRS_11" localSheetId="14">'G5'!#REF!</definedName>
    <definedName name="xxWRS_11">#REF!</definedName>
    <definedName name="xxWRS_12">#REF!</definedName>
    <definedName name="xxWRS_2">#REF!</definedName>
    <definedName name="xxWRS_6">#REF!</definedName>
    <definedName name="xxWRS_7">#REF!</definedName>
    <definedName name="xxWRS_8">#REF!</definedName>
    <definedName name="xxWRS_9">#REF!</definedName>
    <definedName name="xxx" localSheetId="44" hidden="1">{"'előző év december'!$A$2:$CP$214"}</definedName>
    <definedName name="xxx" localSheetId="14" hidden="1">{"'előző év december'!$A$2:$CP$214"}</definedName>
    <definedName name="xxx" hidden="1">{"'előző év december'!$A$2:$CP$214"}</definedName>
    <definedName name="xxxx" localSheetId="44" hidden="1">{"Riqfin97",#N/A,FALSE,"Tran";"Riqfinpro",#N/A,FALSE,"Tran"}</definedName>
    <definedName name="xxxx" localSheetId="14" hidden="1">{"Riqfin97",#N/A,FALSE,"Tran";"Riqfinpro",#N/A,FALSE,"Tran"}</definedName>
    <definedName name="xxxx" hidden="1">{"Riqfin97",#N/A,FALSE,"Tran";"Riqfinpro",#N/A,FALSE,"Tran"}</definedName>
    <definedName name="xxxxx" localSheetId="14">#REF!</definedName>
    <definedName name="xxxxx">#REF!</definedName>
    <definedName name="xxxxxxx" localSheetId="14">'G5'!#REF!</definedName>
    <definedName name="xxxxxxx">#REF!</definedName>
    <definedName name="xy" localSheetId="14">'G5'!#REF!</definedName>
    <definedName name="xy">#REF!</definedName>
    <definedName name="y" localSheetId="14">#REF!</definedName>
    <definedName name="y">#REF!</definedName>
    <definedName name="year" localSheetId="14">'G5'!#REF!</definedName>
    <definedName name="year">#REF!</definedName>
    <definedName name="YEAR2010" localSheetId="14">#REF!</definedName>
    <definedName name="YEAR2010">#REF!</definedName>
    <definedName name="YEAR2011" localSheetId="14">#REF!</definedName>
    <definedName name="YEAR2011">#REF!</definedName>
    <definedName name="YEAR2012" localSheetId="14">#REF!</definedName>
    <definedName name="YEAR2012">#REF!</definedName>
    <definedName name="YEAR2013" localSheetId="14">#REF!</definedName>
    <definedName name="YEAR2013">#REF!</definedName>
    <definedName name="YEAR2014" localSheetId="14">#REF!</definedName>
    <definedName name="YEAR2014">#REF!</definedName>
    <definedName name="yy" localSheetId="44" hidden="1">{"Tab1",#N/A,FALSE,"P";"Tab2",#N/A,FALSE,"P"}</definedName>
    <definedName name="yy" localSheetId="14" hidden="1">{"Tab1",#N/A,FALSE,"P";"Tab2",#N/A,FALSE,"P"}</definedName>
    <definedName name="yy" hidden="1">{"Tab1",#N/A,FALSE,"P";"Tab2",#N/A,FALSE,"P"}</definedName>
    <definedName name="yyy" localSheetId="44" hidden="1">{"Tab1",#N/A,FALSE,"P";"Tab2",#N/A,FALSE,"P"}</definedName>
    <definedName name="yyy" localSheetId="14" hidden="1">{"Tab1",#N/A,FALSE,"P";"Tab2",#N/A,FALSE,"P"}</definedName>
    <definedName name="yyy" hidden="1">{"Tab1",#N/A,FALSE,"P";"Tab2",#N/A,FALSE,"P"}</definedName>
    <definedName name="yyyy" localSheetId="44" hidden="1">{"Riqfin97",#N/A,FALSE,"Tran";"Riqfinpro",#N/A,FALSE,"Tran"}</definedName>
    <definedName name="yyyy" localSheetId="14" hidden="1">{"Riqfin97",#N/A,FALSE,"Tran";"Riqfinpro",#N/A,FALSE,"Tran"}</definedName>
    <definedName name="yyyy" hidden="1">{"Riqfin97",#N/A,FALSE,"Tran";"Riqfinpro",#N/A,FALSE,"Tran"}</definedName>
    <definedName name="ž" localSheetId="14">#REF!</definedName>
    <definedName name="ž">#REF!</definedName>
    <definedName name="Z_00C67BFA_FEDD_11D1_98B3_00C04FC96ABD_.wvu.Rows" localSheetId="14" hidden="1">'G5'!#REF!,'G5'!#REF!,'G5'!#REF!,'G5'!#REF!,'G5'!#REF!,'G5'!#REF!</definedName>
    <definedName name="Z_00C67BFA_FEDD_11D1_98B3_00C04FC96ABD_.wvu.Rows" hidden="1">#REF!,#REF!,#REF!,#REF!,#REF!,#REF!</definedName>
    <definedName name="Z_00C67BFB_FEDD_11D1_98B3_00C04FC96ABD_.wvu.Rows" localSheetId="14" hidden="1">'G5'!#REF!,'G5'!#REF!,'G5'!#REF!,'G5'!#REF!,'G5'!#REF!,'G5'!#REF!</definedName>
    <definedName name="Z_00C67BFB_FEDD_11D1_98B3_00C04FC96ABD_.wvu.Rows" hidden="1">#REF!,#REF!,#REF!,#REF!,#REF!,#REF!</definedName>
    <definedName name="Z_00C67BFC_FEDD_11D1_98B3_00C04FC96ABD_.wvu.Rows" localSheetId="14" hidden="1">'G5'!#REF!,'G5'!#REF!,'G5'!#REF!,'G5'!#REF!,'G5'!#REF!,'G5'!#REF!</definedName>
    <definedName name="Z_00C67BFC_FEDD_11D1_98B3_00C04FC96ABD_.wvu.Rows" hidden="1">#REF!,#REF!,#REF!,#REF!,#REF!,#REF!</definedName>
    <definedName name="Z_00C67BFD_FEDD_11D1_98B3_00C04FC96ABD_.wvu.Rows" localSheetId="14" hidden="1">'G5'!#REF!,'G5'!#REF!,'G5'!#REF!,'G5'!#REF!,'G5'!#REF!,'G5'!#REF!</definedName>
    <definedName name="Z_00C67BFD_FEDD_11D1_98B3_00C04FC96ABD_.wvu.Rows" hidden="1">#REF!,#REF!,#REF!,#REF!,#REF!,#REF!</definedName>
    <definedName name="Z_00C67BFE_FEDD_11D1_98B3_00C04FC96ABD_.wvu.Rows" localSheetId="14" hidden="1">'G5'!#REF!,'G5'!#REF!,'G5'!#REF!,'G5'!#REF!,'G5'!#REF!,'G5'!#REF!,'G5'!#REF!,'G5'!#REF!</definedName>
    <definedName name="Z_00C67BFE_FEDD_11D1_98B3_00C04FC96ABD_.wvu.Rows" hidden="1">#REF!,#REF!,#REF!,#REF!,#REF!,#REF!,#REF!,#REF!</definedName>
    <definedName name="Z_00C67BFF_FEDD_11D1_98B3_00C04FC96ABD_.wvu.Rows" localSheetId="14" hidden="1">'G5'!#REF!,'G5'!#REF!,'G5'!#REF!,'G5'!#REF!,'G5'!#REF!,'G5'!#REF!,'G5'!#REF!</definedName>
    <definedName name="Z_00C67BFF_FEDD_11D1_98B3_00C04FC96ABD_.wvu.Rows" hidden="1">#REF!,#REF!,#REF!,#REF!,#REF!,#REF!,#REF!</definedName>
    <definedName name="Z_00C67C00_FEDD_11D1_98B3_00C04FC96ABD_.wvu.Rows" localSheetId="14" hidden="1">'G5'!#REF!,'G5'!#REF!,'G5'!#REF!,'G5'!#REF!,'G5'!#REF!,'G5'!#REF!,'G5'!#REF!</definedName>
    <definedName name="Z_00C67C00_FEDD_11D1_98B3_00C04FC96ABD_.wvu.Rows" hidden="1">#REF!,#REF!,#REF!,#REF!,#REF!,#REF!,#REF!</definedName>
    <definedName name="Z_00C67C01_FEDD_11D1_98B3_00C04FC96ABD_.wvu.Rows" localSheetId="14" hidden="1">'G5'!#REF!,'G5'!#REF!,'G5'!#REF!,'G5'!#REF!,'G5'!#REF!,'G5'!#REF!,'G5'!#REF!,'G5'!#REF!</definedName>
    <definedName name="Z_00C67C01_FEDD_11D1_98B3_00C04FC96ABD_.wvu.Rows" hidden="1">#REF!,#REF!,#REF!,#REF!,#REF!,#REF!,#REF!,#REF!</definedName>
    <definedName name="Z_00C67C02_FEDD_11D1_98B3_00C04FC96ABD_.wvu.Rows" localSheetId="14" hidden="1">'G5'!#REF!,'G5'!#REF!,'G5'!#REF!,'G5'!#REF!,'G5'!#REF!,'G5'!#REF!,'G5'!#REF!,'G5'!#REF!</definedName>
    <definedName name="Z_00C67C02_FEDD_11D1_98B3_00C04FC96ABD_.wvu.Rows" hidden="1">#REF!,#REF!,#REF!,#REF!,#REF!,#REF!,#REF!,#REF!</definedName>
    <definedName name="Z_00C67C03_FEDD_11D1_98B3_00C04FC96ABD_.wvu.Rows" localSheetId="14" hidden="1">'G5'!#REF!,'G5'!#REF!,'G5'!#REF!,'G5'!#REF!,'G5'!#REF!,'G5'!#REF!,'G5'!#REF!,'G5'!#REF!</definedName>
    <definedName name="Z_00C67C03_FEDD_11D1_98B3_00C04FC96ABD_.wvu.Rows" hidden="1">#REF!,#REF!,#REF!,#REF!,#REF!,#REF!,#REF!,#REF!</definedName>
    <definedName name="Z_00C67C05_FEDD_11D1_98B3_00C04FC96ABD_.wvu.Rows" localSheetId="14" hidden="1">'G5'!#REF!,'G5'!#REF!,'G5'!#REF!,'G5'!#REF!,'G5'!#REF!,'G5'!#REF!,'G5'!#REF!,'G5'!#REF!,'G5'!#REF!</definedName>
    <definedName name="Z_00C67C05_FEDD_11D1_98B3_00C04FC96ABD_.wvu.Rows" hidden="1">#REF!,#REF!,#REF!,#REF!,#REF!,#REF!,#REF!,#REF!,#REF!</definedName>
    <definedName name="Z_00C67C06_FEDD_11D1_98B3_00C04FC96ABD_.wvu.Rows" localSheetId="14" hidden="1">'G5'!#REF!,'G5'!#REF!,'G5'!#REF!,'G5'!#REF!,'G5'!#REF!,'G5'!#REF!,'G5'!#REF!,'G5'!#REF!,'G5'!#REF!</definedName>
    <definedName name="Z_00C67C06_FEDD_11D1_98B3_00C04FC96ABD_.wvu.Rows" hidden="1">#REF!,#REF!,#REF!,#REF!,#REF!,#REF!,#REF!,#REF!,#REF!</definedName>
    <definedName name="Z_00C67C07_FEDD_11D1_98B3_00C04FC96ABD_.wvu.Rows" localSheetId="14" hidden="1">'G5'!#REF!,'G5'!#REF!,'G5'!#REF!,'G5'!#REF!,'G5'!#REF!,'G5'!#REF!</definedName>
    <definedName name="Z_00C67C07_FEDD_11D1_98B3_00C04FC96ABD_.wvu.Rows" hidden="1">#REF!,#REF!,#REF!,#REF!,#REF!,#REF!</definedName>
    <definedName name="Z_112039D0_FF0B_11D1_98B3_00C04FC96ABD_.wvu.Rows" localSheetId="14" hidden="1">'G5'!#REF!,'G5'!#REF!,'G5'!#REF!,'G5'!#REF!,'G5'!#REF!,'G5'!#REF!</definedName>
    <definedName name="Z_112039D0_FF0B_11D1_98B3_00C04FC96ABD_.wvu.Rows" hidden="1">#REF!,#REF!,#REF!,#REF!,#REF!,#REF!</definedName>
    <definedName name="Z_112039D1_FF0B_11D1_98B3_00C04FC96ABD_.wvu.Rows" localSheetId="14" hidden="1">'G5'!#REF!,'G5'!#REF!,'G5'!#REF!,'G5'!#REF!,'G5'!#REF!,'G5'!#REF!</definedName>
    <definedName name="Z_112039D1_FF0B_11D1_98B3_00C04FC96ABD_.wvu.Rows" hidden="1">#REF!,#REF!,#REF!,#REF!,#REF!,#REF!</definedName>
    <definedName name="Z_112039D2_FF0B_11D1_98B3_00C04FC96ABD_.wvu.Rows" localSheetId="14" hidden="1">'G5'!#REF!,'G5'!#REF!,'G5'!#REF!,'G5'!#REF!,'G5'!#REF!,'G5'!#REF!</definedName>
    <definedName name="Z_112039D2_FF0B_11D1_98B3_00C04FC96ABD_.wvu.Rows" hidden="1">#REF!,#REF!,#REF!,#REF!,#REF!,#REF!</definedName>
    <definedName name="Z_112039D3_FF0B_11D1_98B3_00C04FC96ABD_.wvu.Rows" localSheetId="14" hidden="1">'G5'!#REF!,'G5'!#REF!,'G5'!#REF!,'G5'!#REF!,'G5'!#REF!,'G5'!#REF!</definedName>
    <definedName name="Z_112039D3_FF0B_11D1_98B3_00C04FC96ABD_.wvu.Rows" hidden="1">#REF!,#REF!,#REF!,#REF!,#REF!,#REF!</definedName>
    <definedName name="Z_112039D4_FF0B_11D1_98B3_00C04FC96ABD_.wvu.Rows" localSheetId="14" hidden="1">'G5'!#REF!,'G5'!#REF!,'G5'!#REF!,'G5'!#REF!,'G5'!#REF!,'G5'!#REF!,'G5'!#REF!,'G5'!#REF!</definedName>
    <definedName name="Z_112039D4_FF0B_11D1_98B3_00C04FC96ABD_.wvu.Rows" hidden="1">#REF!,#REF!,#REF!,#REF!,#REF!,#REF!,#REF!,#REF!</definedName>
    <definedName name="Z_112039D5_FF0B_11D1_98B3_00C04FC96ABD_.wvu.Rows" localSheetId="14" hidden="1">'G5'!#REF!,'G5'!#REF!,'G5'!#REF!,'G5'!#REF!,'G5'!#REF!,'G5'!#REF!,'G5'!#REF!</definedName>
    <definedName name="Z_112039D5_FF0B_11D1_98B3_00C04FC96ABD_.wvu.Rows" hidden="1">#REF!,#REF!,#REF!,#REF!,#REF!,#REF!,#REF!</definedName>
    <definedName name="Z_112039D6_FF0B_11D1_98B3_00C04FC96ABD_.wvu.Rows" localSheetId="14" hidden="1">'G5'!#REF!,'G5'!#REF!,'G5'!#REF!,'G5'!#REF!,'G5'!#REF!,'G5'!#REF!,'G5'!#REF!</definedName>
    <definedName name="Z_112039D6_FF0B_11D1_98B3_00C04FC96ABD_.wvu.Rows" hidden="1">#REF!,#REF!,#REF!,#REF!,#REF!,#REF!,#REF!</definedName>
    <definedName name="Z_112039D7_FF0B_11D1_98B3_00C04FC96ABD_.wvu.Rows" localSheetId="14" hidden="1">'G5'!#REF!,'G5'!#REF!,'G5'!#REF!,'G5'!#REF!,'G5'!#REF!,'G5'!#REF!,'G5'!#REF!,'G5'!#REF!</definedName>
    <definedName name="Z_112039D7_FF0B_11D1_98B3_00C04FC96ABD_.wvu.Rows" hidden="1">#REF!,#REF!,#REF!,#REF!,#REF!,#REF!,#REF!,#REF!</definedName>
    <definedName name="Z_112039D8_FF0B_11D1_98B3_00C04FC96ABD_.wvu.Rows" localSheetId="14" hidden="1">'G5'!#REF!,'G5'!#REF!,'G5'!#REF!,'G5'!#REF!,'G5'!#REF!,'G5'!#REF!,'G5'!#REF!,'G5'!#REF!</definedName>
    <definedName name="Z_112039D8_FF0B_11D1_98B3_00C04FC96ABD_.wvu.Rows" hidden="1">#REF!,#REF!,#REF!,#REF!,#REF!,#REF!,#REF!,#REF!</definedName>
    <definedName name="Z_112039D9_FF0B_11D1_98B3_00C04FC96ABD_.wvu.Rows" localSheetId="14" hidden="1">'G5'!#REF!,'G5'!#REF!,'G5'!#REF!,'G5'!#REF!,'G5'!#REF!,'G5'!#REF!,'G5'!#REF!,'G5'!#REF!</definedName>
    <definedName name="Z_112039D9_FF0B_11D1_98B3_00C04FC96ABD_.wvu.Rows" hidden="1">#REF!,#REF!,#REF!,#REF!,#REF!,#REF!,#REF!,#REF!</definedName>
    <definedName name="Z_112039DB_FF0B_11D1_98B3_00C04FC96ABD_.wvu.Rows" localSheetId="14" hidden="1">'G5'!#REF!,'G5'!#REF!,'G5'!#REF!,'G5'!#REF!,'G5'!#REF!,'G5'!#REF!,'G5'!#REF!,'G5'!#REF!,'G5'!#REF!</definedName>
    <definedName name="Z_112039DB_FF0B_11D1_98B3_00C04FC96ABD_.wvu.Rows" hidden="1">#REF!,#REF!,#REF!,#REF!,#REF!,#REF!,#REF!,#REF!,#REF!</definedName>
    <definedName name="Z_112039DC_FF0B_11D1_98B3_00C04FC96ABD_.wvu.Rows" localSheetId="14" hidden="1">'G5'!#REF!,'G5'!#REF!,'G5'!#REF!,'G5'!#REF!,'G5'!#REF!,'G5'!#REF!,'G5'!#REF!,'G5'!#REF!,'G5'!#REF!</definedName>
    <definedName name="Z_112039DC_FF0B_11D1_98B3_00C04FC96ABD_.wvu.Rows" hidden="1">#REF!,#REF!,#REF!,#REF!,#REF!,#REF!,#REF!,#REF!,#REF!</definedName>
    <definedName name="Z_112039DD_FF0B_11D1_98B3_00C04FC96ABD_.wvu.Rows" localSheetId="14" hidden="1">'G5'!#REF!,'G5'!#REF!,'G5'!#REF!,'G5'!#REF!,'G5'!#REF!,'G5'!#REF!</definedName>
    <definedName name="Z_112039DD_FF0B_11D1_98B3_00C04FC96ABD_.wvu.Rows" hidden="1">#REF!,#REF!,#REF!,#REF!,#REF!,#REF!</definedName>
    <definedName name="Z_1A8C061B_2301_11D3_BFD1_000039E37209_.wvu.Cols" localSheetId="14" hidden="1">'G5'!#REF!,'G5'!#REF!,'G5'!#REF!</definedName>
    <definedName name="Z_1A8C061B_2301_11D3_BFD1_000039E37209_.wvu.Cols" hidden="1">#REF!,#REF!,#REF!</definedName>
    <definedName name="Z_1A8C061B_2301_11D3_BFD1_000039E37209_.wvu.Rows" localSheetId="14" hidden="1">'G5'!#REF!,'G5'!#REF!,'G5'!#REF!</definedName>
    <definedName name="Z_1A8C061B_2301_11D3_BFD1_000039E37209_.wvu.Rows" hidden="1">#REF!,#REF!,#REF!</definedName>
    <definedName name="Z_1A8C061C_2301_11D3_BFD1_000039E37209_.wvu.Cols" localSheetId="14" hidden="1">'G5'!#REF!,'G5'!#REF!,'G5'!#REF!</definedName>
    <definedName name="Z_1A8C061C_2301_11D3_BFD1_000039E37209_.wvu.Cols" hidden="1">#REF!,#REF!,#REF!</definedName>
    <definedName name="Z_1A8C061C_2301_11D3_BFD1_000039E37209_.wvu.Rows" localSheetId="14" hidden="1">#REF!,#REF!,#REF!</definedName>
    <definedName name="Z_1A8C061C_2301_11D3_BFD1_000039E37209_.wvu.Rows" hidden="1">#REF!,#REF!,#REF!</definedName>
    <definedName name="Z_1A8C061E_2301_11D3_BFD1_000039E37209_.wvu.Cols" localSheetId="14" hidden="1">#REF!,#REF!,#REF!</definedName>
    <definedName name="Z_1A8C061E_2301_11D3_BFD1_000039E37209_.wvu.Cols" hidden="1">#REF!,#REF!,#REF!</definedName>
    <definedName name="Z_1A8C061E_2301_11D3_BFD1_000039E37209_.wvu.Rows" localSheetId="14" hidden="1">#REF!,#REF!,#REF!</definedName>
    <definedName name="Z_1A8C061E_2301_11D3_BFD1_000039E37209_.wvu.Rows" hidden="1">#REF!,#REF!,#REF!</definedName>
    <definedName name="Z_1A8C061F_2301_11D3_BFD1_000039E37209_.wvu.Cols" localSheetId="14" hidden="1">#REF!,#REF!,#REF!</definedName>
    <definedName name="Z_1A8C061F_2301_11D3_BFD1_000039E37209_.wvu.Cols" hidden="1">#REF!,#REF!,#REF!</definedName>
    <definedName name="Z_1A8C061F_2301_11D3_BFD1_000039E37209_.wvu.Rows" localSheetId="14" hidden="1">#REF!,#REF!,#REF!</definedName>
    <definedName name="Z_1A8C061F_2301_11D3_BFD1_000039E37209_.wvu.Rows" hidden="1">#REF!,#REF!,#REF!</definedName>
    <definedName name="Z_1F4C2007_FFA7_11D1_98B6_00C04FC96ABD_.wvu.Rows" localSheetId="14" hidden="1">'G5'!#REF!,'G5'!#REF!,'G5'!#REF!,'G5'!#REF!,'G5'!#REF!,'G5'!#REF!</definedName>
    <definedName name="Z_1F4C2007_FFA7_11D1_98B6_00C04FC96ABD_.wvu.Rows" hidden="1">#REF!,#REF!,#REF!,#REF!,#REF!,#REF!</definedName>
    <definedName name="Z_1F4C2008_FFA7_11D1_98B6_00C04FC96ABD_.wvu.Rows" localSheetId="14" hidden="1">'G5'!#REF!,'G5'!#REF!,'G5'!#REF!,'G5'!#REF!,'G5'!#REF!,'G5'!#REF!</definedName>
    <definedName name="Z_1F4C2008_FFA7_11D1_98B6_00C04FC96ABD_.wvu.Rows" hidden="1">#REF!,#REF!,#REF!,#REF!,#REF!,#REF!</definedName>
    <definedName name="Z_1F4C2009_FFA7_11D1_98B6_00C04FC96ABD_.wvu.Rows" localSheetId="14" hidden="1">'G5'!#REF!,'G5'!#REF!,'G5'!#REF!,'G5'!#REF!,'G5'!#REF!,'G5'!#REF!</definedName>
    <definedName name="Z_1F4C2009_FFA7_11D1_98B6_00C04FC96ABD_.wvu.Rows" hidden="1">#REF!,#REF!,#REF!,#REF!,#REF!,#REF!</definedName>
    <definedName name="Z_1F4C200A_FFA7_11D1_98B6_00C04FC96ABD_.wvu.Rows" localSheetId="14" hidden="1">'G5'!#REF!,'G5'!#REF!,'G5'!#REF!,'G5'!#REF!,'G5'!#REF!,'G5'!#REF!</definedName>
    <definedName name="Z_1F4C200A_FFA7_11D1_98B6_00C04FC96ABD_.wvu.Rows" hidden="1">#REF!,#REF!,#REF!,#REF!,#REF!,#REF!</definedName>
    <definedName name="Z_1F4C200B_FFA7_11D1_98B6_00C04FC96ABD_.wvu.Rows" localSheetId="14" hidden="1">'G5'!#REF!,'G5'!#REF!,'G5'!#REF!,'G5'!#REF!,'G5'!#REF!,'G5'!#REF!,'G5'!#REF!,'G5'!#REF!</definedName>
    <definedName name="Z_1F4C200B_FFA7_11D1_98B6_00C04FC96ABD_.wvu.Rows" hidden="1">#REF!,#REF!,#REF!,#REF!,#REF!,#REF!,#REF!,#REF!</definedName>
    <definedName name="Z_1F4C200C_FFA7_11D1_98B6_00C04FC96ABD_.wvu.Rows" localSheetId="14" hidden="1">'G5'!#REF!,'G5'!#REF!,'G5'!#REF!,'G5'!#REF!,'G5'!#REF!,'G5'!#REF!,'G5'!#REF!</definedName>
    <definedName name="Z_1F4C200C_FFA7_11D1_98B6_00C04FC96ABD_.wvu.Rows" hidden="1">#REF!,#REF!,#REF!,#REF!,#REF!,#REF!,#REF!</definedName>
    <definedName name="Z_1F4C200D_FFA7_11D1_98B6_00C04FC96ABD_.wvu.Rows" localSheetId="14" hidden="1">'G5'!#REF!,'G5'!#REF!,'G5'!#REF!,'G5'!#REF!,'G5'!#REF!,'G5'!#REF!,'G5'!#REF!</definedName>
    <definedName name="Z_1F4C200D_FFA7_11D1_98B6_00C04FC96ABD_.wvu.Rows" hidden="1">#REF!,#REF!,#REF!,#REF!,#REF!,#REF!,#REF!</definedName>
    <definedName name="Z_1F4C200E_FFA7_11D1_98B6_00C04FC96ABD_.wvu.Rows" localSheetId="14" hidden="1">'G5'!#REF!,'G5'!#REF!,'G5'!#REF!,'G5'!#REF!,'G5'!#REF!,'G5'!#REF!,'G5'!#REF!,'G5'!#REF!</definedName>
    <definedName name="Z_1F4C200E_FFA7_11D1_98B6_00C04FC96ABD_.wvu.Rows" hidden="1">#REF!,#REF!,#REF!,#REF!,#REF!,#REF!,#REF!,#REF!</definedName>
    <definedName name="Z_1F4C200F_FFA7_11D1_98B6_00C04FC96ABD_.wvu.Rows" localSheetId="14" hidden="1">'G5'!#REF!,'G5'!#REF!,'G5'!#REF!,'G5'!#REF!,'G5'!#REF!,'G5'!#REF!,'G5'!#REF!,'G5'!#REF!</definedName>
    <definedName name="Z_1F4C200F_FFA7_11D1_98B6_00C04FC96ABD_.wvu.Rows" hidden="1">#REF!,#REF!,#REF!,#REF!,#REF!,#REF!,#REF!,#REF!</definedName>
    <definedName name="Z_1F4C2010_FFA7_11D1_98B6_00C04FC96ABD_.wvu.Rows" localSheetId="14" hidden="1">'G5'!#REF!,'G5'!#REF!,'G5'!#REF!,'G5'!#REF!,'G5'!#REF!,'G5'!#REF!,'G5'!#REF!,'G5'!#REF!</definedName>
    <definedName name="Z_1F4C2010_FFA7_11D1_98B6_00C04FC96ABD_.wvu.Rows" hidden="1">#REF!,#REF!,#REF!,#REF!,#REF!,#REF!,#REF!,#REF!</definedName>
    <definedName name="Z_1F4C2012_FFA7_11D1_98B6_00C04FC96ABD_.wvu.Rows" localSheetId="14" hidden="1">'G5'!#REF!,'G5'!#REF!,'G5'!#REF!,'G5'!#REF!,'G5'!#REF!,'G5'!#REF!,'G5'!#REF!,'G5'!#REF!,'G5'!#REF!</definedName>
    <definedName name="Z_1F4C2012_FFA7_11D1_98B6_00C04FC96ABD_.wvu.Rows" hidden="1">#REF!,#REF!,#REF!,#REF!,#REF!,#REF!,#REF!,#REF!,#REF!</definedName>
    <definedName name="Z_1F4C2013_FFA7_11D1_98B6_00C04FC96ABD_.wvu.Rows" localSheetId="14" hidden="1">'G5'!#REF!,'G5'!#REF!,'G5'!#REF!,'G5'!#REF!,'G5'!#REF!,'G5'!#REF!,'G5'!#REF!,'G5'!#REF!,'G5'!#REF!</definedName>
    <definedName name="Z_1F4C2013_FFA7_11D1_98B6_00C04FC96ABD_.wvu.Rows" hidden="1">#REF!,#REF!,#REF!,#REF!,#REF!,#REF!,#REF!,#REF!,#REF!</definedName>
    <definedName name="Z_1F4C2014_FFA7_11D1_98B6_00C04FC96ABD_.wvu.Rows" localSheetId="14" hidden="1">'G5'!#REF!,'G5'!#REF!,'G5'!#REF!,'G5'!#REF!,'G5'!#REF!,'G5'!#REF!</definedName>
    <definedName name="Z_1F4C2014_FFA7_11D1_98B6_00C04FC96ABD_.wvu.Rows" hidden="1">#REF!,#REF!,#REF!,#REF!,#REF!,#REF!</definedName>
    <definedName name="Z_49B0A4B0_963B_11D1_BFD1_00A02466B680_.wvu.Rows" localSheetId="14" hidden="1">'G5'!#REF!,'G5'!#REF!,'G5'!#REF!,'G5'!#REF!,'G5'!#REF!,'G5'!#REF!</definedName>
    <definedName name="Z_49B0A4B0_963B_11D1_BFD1_00A02466B680_.wvu.Rows" hidden="1">#REF!,#REF!,#REF!,#REF!,#REF!,#REF!</definedName>
    <definedName name="Z_49B0A4B1_963B_11D1_BFD1_00A02466B680_.wvu.Rows" localSheetId="14" hidden="1">'G5'!#REF!,'G5'!#REF!,'G5'!#REF!,'G5'!#REF!,'G5'!#REF!,'G5'!#REF!</definedName>
    <definedName name="Z_49B0A4B1_963B_11D1_BFD1_00A02466B680_.wvu.Rows" hidden="1">#REF!,#REF!,#REF!,#REF!,#REF!,#REF!</definedName>
    <definedName name="Z_49B0A4B4_963B_11D1_BFD1_00A02466B680_.wvu.Rows" localSheetId="14" hidden="1">'G5'!#REF!,'G5'!#REF!,'G5'!#REF!,'G5'!#REF!,'G5'!#REF!,'G5'!#REF!,'G5'!#REF!,'G5'!#REF!</definedName>
    <definedName name="Z_49B0A4B4_963B_11D1_BFD1_00A02466B680_.wvu.Rows" hidden="1">#REF!,#REF!,#REF!,#REF!,#REF!,#REF!,#REF!,#REF!</definedName>
    <definedName name="Z_49B0A4B5_963B_11D1_BFD1_00A02466B680_.wvu.Rows" localSheetId="14" hidden="1">'G5'!#REF!,'G5'!#REF!,'G5'!#REF!,'G5'!#REF!,'G5'!#REF!,'G5'!#REF!,'G5'!#REF!</definedName>
    <definedName name="Z_49B0A4B5_963B_11D1_BFD1_00A02466B680_.wvu.Rows" hidden="1">#REF!,#REF!,#REF!,#REF!,#REF!,#REF!,#REF!</definedName>
    <definedName name="Z_49B0A4B6_963B_11D1_BFD1_00A02466B680_.wvu.Rows" localSheetId="14" hidden="1">'G5'!#REF!,'G5'!#REF!,'G5'!#REF!,'G5'!#REF!,'G5'!#REF!,'G5'!#REF!,'G5'!#REF!</definedName>
    <definedName name="Z_49B0A4B6_963B_11D1_BFD1_00A02466B680_.wvu.Rows" hidden="1">#REF!,#REF!,#REF!,#REF!,#REF!,#REF!,#REF!</definedName>
    <definedName name="Z_49B0A4B7_963B_11D1_BFD1_00A02466B680_.wvu.Rows" localSheetId="14" hidden="1">'G5'!#REF!,'G5'!#REF!,'G5'!#REF!,'G5'!#REF!,'G5'!#REF!,'G5'!#REF!,'G5'!#REF!,'G5'!#REF!</definedName>
    <definedName name="Z_49B0A4B7_963B_11D1_BFD1_00A02466B680_.wvu.Rows" hidden="1">#REF!,#REF!,#REF!,#REF!,#REF!,#REF!,#REF!,#REF!</definedName>
    <definedName name="Z_49B0A4B8_963B_11D1_BFD1_00A02466B680_.wvu.Rows" localSheetId="14" hidden="1">'G5'!#REF!,'G5'!#REF!,'G5'!#REF!,'G5'!#REF!,'G5'!#REF!,'G5'!#REF!,'G5'!#REF!,'G5'!#REF!</definedName>
    <definedName name="Z_49B0A4B8_963B_11D1_BFD1_00A02466B680_.wvu.Rows" hidden="1">#REF!,#REF!,#REF!,#REF!,#REF!,#REF!,#REF!,#REF!</definedName>
    <definedName name="Z_49B0A4B9_963B_11D1_BFD1_00A02466B680_.wvu.Rows" localSheetId="14" hidden="1">'G5'!#REF!,'G5'!#REF!,'G5'!#REF!,'G5'!#REF!,'G5'!#REF!,'G5'!#REF!,'G5'!#REF!,'G5'!#REF!</definedName>
    <definedName name="Z_49B0A4B9_963B_11D1_BFD1_00A02466B680_.wvu.Rows" hidden="1">#REF!,#REF!,#REF!,#REF!,#REF!,#REF!,#REF!,#REF!</definedName>
    <definedName name="Z_49B0A4BB_963B_11D1_BFD1_00A02466B680_.wvu.Rows" localSheetId="14" hidden="1">'G5'!#REF!,'G5'!#REF!,'G5'!#REF!,'G5'!#REF!,'G5'!#REF!,'G5'!#REF!,'G5'!#REF!,'G5'!#REF!,'G5'!#REF!</definedName>
    <definedName name="Z_49B0A4BB_963B_11D1_BFD1_00A02466B680_.wvu.Rows" hidden="1">#REF!,#REF!,#REF!,#REF!,#REF!,#REF!,#REF!,#REF!,#REF!</definedName>
    <definedName name="Z_49B0A4BC_963B_11D1_BFD1_00A02466B680_.wvu.Rows" localSheetId="14" hidden="1">'G5'!#REF!,'G5'!#REF!,'G5'!#REF!,'G5'!#REF!,'G5'!#REF!,'G5'!#REF!,'G5'!#REF!,'G5'!#REF!,'G5'!#REF!</definedName>
    <definedName name="Z_49B0A4BC_963B_11D1_BFD1_00A02466B680_.wvu.Rows" hidden="1">#REF!,#REF!,#REF!,#REF!,#REF!,#REF!,#REF!,#REF!,#REF!</definedName>
    <definedName name="Z_49B0A4BD_963B_11D1_BFD1_00A02466B680_.wvu.Rows" localSheetId="14" hidden="1">'G5'!#REF!,'G5'!#REF!,'G5'!#REF!,'G5'!#REF!,'G5'!#REF!,'G5'!#REF!</definedName>
    <definedName name="Z_49B0A4BD_963B_11D1_BFD1_00A02466B680_.wvu.Rows" hidden="1">#REF!,#REF!,#REF!,#REF!,#REF!,#REF!</definedName>
    <definedName name="Z_95224721_0485_11D4_BFD1_00508B5F4DA4_.wvu.Cols" localSheetId="14" hidden="1">'G5'!#REF!</definedName>
    <definedName name="Z_95224721_0485_11D4_BFD1_00508B5F4DA4_.wvu.Cols" hidden="1">#REF!</definedName>
    <definedName name="Z_9E0C48F8_FFCC_11D1_98BA_00C04FC96ABD_.wvu.Rows" localSheetId="14" hidden="1">'G5'!#REF!,'G5'!#REF!,'G5'!#REF!,'G5'!#REF!,'G5'!#REF!,'G5'!#REF!</definedName>
    <definedName name="Z_9E0C48F8_FFCC_11D1_98BA_00C04FC96ABD_.wvu.Rows" hidden="1">#REF!,#REF!,#REF!,#REF!,#REF!,#REF!</definedName>
    <definedName name="Z_9E0C48F9_FFCC_11D1_98BA_00C04FC96ABD_.wvu.Rows" localSheetId="14" hidden="1">'G5'!#REF!,'G5'!#REF!,'G5'!#REF!,'G5'!#REF!,'G5'!#REF!,'G5'!#REF!</definedName>
    <definedName name="Z_9E0C48F9_FFCC_11D1_98BA_00C04FC96ABD_.wvu.Rows" hidden="1">#REF!,#REF!,#REF!,#REF!,#REF!,#REF!</definedName>
    <definedName name="Z_9E0C48FA_FFCC_11D1_98BA_00C04FC96ABD_.wvu.Rows" localSheetId="14" hidden="1">'G5'!#REF!,'G5'!#REF!,'G5'!#REF!,'G5'!#REF!,'G5'!#REF!,'G5'!#REF!</definedName>
    <definedName name="Z_9E0C48FA_FFCC_11D1_98BA_00C04FC96ABD_.wvu.Rows" hidden="1">#REF!,#REF!,#REF!,#REF!,#REF!,#REF!</definedName>
    <definedName name="Z_9E0C48FB_FFCC_11D1_98BA_00C04FC96ABD_.wvu.Rows" localSheetId="14" hidden="1">'G5'!#REF!,'G5'!#REF!,'G5'!#REF!,'G5'!#REF!,'G5'!#REF!,'G5'!#REF!</definedName>
    <definedName name="Z_9E0C48FB_FFCC_11D1_98BA_00C04FC96ABD_.wvu.Rows" hidden="1">#REF!,#REF!,#REF!,#REF!,#REF!,#REF!</definedName>
    <definedName name="Z_9E0C48FC_FFCC_11D1_98BA_00C04FC96ABD_.wvu.Rows" localSheetId="14" hidden="1">'G5'!#REF!,'G5'!#REF!,'G5'!#REF!,'G5'!#REF!,'G5'!#REF!,'G5'!#REF!,'G5'!#REF!,'G5'!#REF!</definedName>
    <definedName name="Z_9E0C48FC_FFCC_11D1_98BA_00C04FC96ABD_.wvu.Rows" hidden="1">#REF!,#REF!,#REF!,#REF!,#REF!,#REF!,#REF!,#REF!</definedName>
    <definedName name="Z_9E0C48FD_FFCC_11D1_98BA_00C04FC96ABD_.wvu.Rows" localSheetId="14" hidden="1">'G5'!#REF!,'G5'!#REF!,'G5'!#REF!,'G5'!#REF!,'G5'!#REF!,'G5'!#REF!,'G5'!#REF!</definedName>
    <definedName name="Z_9E0C48FD_FFCC_11D1_98BA_00C04FC96ABD_.wvu.Rows" hidden="1">#REF!,#REF!,#REF!,#REF!,#REF!,#REF!,#REF!</definedName>
    <definedName name="Z_9E0C48FE_FFCC_11D1_98BA_00C04FC96ABD_.wvu.Rows" localSheetId="14" hidden="1">'G5'!#REF!,'G5'!#REF!,'G5'!#REF!,'G5'!#REF!,'G5'!#REF!,'G5'!#REF!,'G5'!#REF!</definedName>
    <definedName name="Z_9E0C48FE_FFCC_11D1_98BA_00C04FC96ABD_.wvu.Rows" hidden="1">#REF!,#REF!,#REF!,#REF!,#REF!,#REF!,#REF!</definedName>
    <definedName name="Z_9E0C48FF_FFCC_11D1_98BA_00C04FC96ABD_.wvu.Rows" localSheetId="14" hidden="1">'G5'!#REF!,'G5'!#REF!,'G5'!#REF!,'G5'!#REF!,'G5'!#REF!,'G5'!#REF!,'G5'!#REF!,'G5'!#REF!</definedName>
    <definedName name="Z_9E0C48FF_FFCC_11D1_98BA_00C04FC96ABD_.wvu.Rows" hidden="1">#REF!,#REF!,#REF!,#REF!,#REF!,#REF!,#REF!,#REF!</definedName>
    <definedName name="Z_9E0C4900_FFCC_11D1_98BA_00C04FC96ABD_.wvu.Rows" localSheetId="14" hidden="1">'G5'!#REF!,'G5'!#REF!,'G5'!#REF!,'G5'!#REF!,'G5'!#REF!,'G5'!#REF!,'G5'!#REF!,'G5'!#REF!</definedName>
    <definedName name="Z_9E0C4900_FFCC_11D1_98BA_00C04FC96ABD_.wvu.Rows" hidden="1">#REF!,#REF!,#REF!,#REF!,#REF!,#REF!,#REF!,#REF!</definedName>
    <definedName name="Z_9E0C4901_FFCC_11D1_98BA_00C04FC96ABD_.wvu.Rows" localSheetId="14" hidden="1">'G5'!#REF!,'G5'!#REF!,'G5'!#REF!,'G5'!#REF!,'G5'!#REF!,'G5'!#REF!,'G5'!#REF!,'G5'!#REF!</definedName>
    <definedName name="Z_9E0C4901_FFCC_11D1_98BA_00C04FC96ABD_.wvu.Rows" hidden="1">#REF!,#REF!,#REF!,#REF!,#REF!,#REF!,#REF!,#REF!</definedName>
    <definedName name="Z_9E0C4903_FFCC_11D1_98BA_00C04FC96ABD_.wvu.Rows" localSheetId="14" hidden="1">'G5'!#REF!,'G5'!#REF!,'G5'!#REF!,'G5'!#REF!,'G5'!#REF!,'G5'!#REF!,'G5'!#REF!,'G5'!#REF!,'G5'!#REF!</definedName>
    <definedName name="Z_9E0C4903_FFCC_11D1_98BA_00C04FC96ABD_.wvu.Rows" hidden="1">#REF!,#REF!,#REF!,#REF!,#REF!,#REF!,#REF!,#REF!,#REF!</definedName>
    <definedName name="Z_9E0C4904_FFCC_11D1_98BA_00C04FC96ABD_.wvu.Rows" localSheetId="14" hidden="1">'G5'!#REF!,'G5'!#REF!,'G5'!#REF!,'G5'!#REF!,'G5'!#REF!,'G5'!#REF!,'G5'!#REF!,'G5'!#REF!,'G5'!#REF!</definedName>
    <definedName name="Z_9E0C4904_FFCC_11D1_98BA_00C04FC96ABD_.wvu.Rows" hidden="1">#REF!,#REF!,#REF!,#REF!,#REF!,#REF!,#REF!,#REF!,#REF!</definedName>
    <definedName name="Z_9E0C4905_FFCC_11D1_98BA_00C04FC96ABD_.wvu.Rows" localSheetId="14" hidden="1">'G5'!#REF!,'G5'!#REF!,'G5'!#REF!,'G5'!#REF!,'G5'!#REF!,'G5'!#REF!</definedName>
    <definedName name="Z_9E0C4905_FFCC_11D1_98BA_00C04FC96ABD_.wvu.Rows" hidden="1">#REF!,#REF!,#REF!,#REF!,#REF!,#REF!</definedName>
    <definedName name="Z_C21FAE85_013A_11D2_98BD_00C04FC96ABD_.wvu.Rows" localSheetId="14" hidden="1">'G5'!#REF!,'G5'!#REF!,'G5'!#REF!,'G5'!#REF!,'G5'!#REF!,'G5'!#REF!</definedName>
    <definedName name="Z_C21FAE85_013A_11D2_98BD_00C04FC96ABD_.wvu.Rows" hidden="1">#REF!,#REF!,#REF!,#REF!,#REF!,#REF!</definedName>
    <definedName name="Z_C21FAE86_013A_11D2_98BD_00C04FC96ABD_.wvu.Rows" localSheetId="14" hidden="1">'G5'!#REF!,'G5'!#REF!,'G5'!#REF!,'G5'!#REF!,'G5'!#REF!,'G5'!#REF!</definedName>
    <definedName name="Z_C21FAE86_013A_11D2_98BD_00C04FC96ABD_.wvu.Rows" hidden="1">#REF!,#REF!,#REF!,#REF!,#REF!,#REF!</definedName>
    <definedName name="Z_C21FAE87_013A_11D2_98BD_00C04FC96ABD_.wvu.Rows" localSheetId="14" hidden="1">'G5'!#REF!,'G5'!#REF!,'G5'!#REF!,'G5'!#REF!,'G5'!#REF!,'G5'!#REF!</definedName>
    <definedName name="Z_C21FAE87_013A_11D2_98BD_00C04FC96ABD_.wvu.Rows" hidden="1">#REF!,#REF!,#REF!,#REF!,#REF!,#REF!</definedName>
    <definedName name="Z_C21FAE88_013A_11D2_98BD_00C04FC96ABD_.wvu.Rows" localSheetId="14" hidden="1">'G5'!#REF!,'G5'!#REF!,'G5'!#REF!,'G5'!#REF!,'G5'!#REF!,'G5'!#REF!</definedName>
    <definedName name="Z_C21FAE88_013A_11D2_98BD_00C04FC96ABD_.wvu.Rows" hidden="1">#REF!,#REF!,#REF!,#REF!,#REF!,#REF!</definedName>
    <definedName name="Z_C21FAE89_013A_11D2_98BD_00C04FC96ABD_.wvu.Rows" localSheetId="14" hidden="1">'G5'!#REF!,'G5'!#REF!,'G5'!#REF!,'G5'!#REF!,'G5'!#REF!,'G5'!#REF!,'G5'!#REF!,'G5'!#REF!</definedName>
    <definedName name="Z_C21FAE89_013A_11D2_98BD_00C04FC96ABD_.wvu.Rows" hidden="1">#REF!,#REF!,#REF!,#REF!,#REF!,#REF!,#REF!,#REF!</definedName>
    <definedName name="Z_C21FAE8A_013A_11D2_98BD_00C04FC96ABD_.wvu.Rows" localSheetId="14" hidden="1">'G5'!#REF!,'G5'!#REF!,'G5'!#REF!,'G5'!#REF!,'G5'!#REF!,'G5'!#REF!,'G5'!#REF!</definedName>
    <definedName name="Z_C21FAE8A_013A_11D2_98BD_00C04FC96ABD_.wvu.Rows" hidden="1">#REF!,#REF!,#REF!,#REF!,#REF!,#REF!,#REF!</definedName>
    <definedName name="Z_C21FAE8B_013A_11D2_98BD_00C04FC96ABD_.wvu.Rows" localSheetId="14" hidden="1">'G5'!#REF!,'G5'!#REF!,'G5'!#REF!,'G5'!#REF!,'G5'!#REF!,'G5'!#REF!,'G5'!#REF!</definedName>
    <definedName name="Z_C21FAE8B_013A_11D2_98BD_00C04FC96ABD_.wvu.Rows" hidden="1">#REF!,#REF!,#REF!,#REF!,#REF!,#REF!,#REF!</definedName>
    <definedName name="Z_C21FAE8C_013A_11D2_98BD_00C04FC96ABD_.wvu.Rows" localSheetId="14" hidden="1">'G5'!#REF!,'G5'!#REF!,'G5'!#REF!,'G5'!#REF!,'G5'!#REF!,'G5'!#REF!,'G5'!#REF!,'G5'!#REF!</definedName>
    <definedName name="Z_C21FAE8C_013A_11D2_98BD_00C04FC96ABD_.wvu.Rows" hidden="1">#REF!,#REF!,#REF!,#REF!,#REF!,#REF!,#REF!,#REF!</definedName>
    <definedName name="Z_C21FAE8D_013A_11D2_98BD_00C04FC96ABD_.wvu.Rows" localSheetId="14" hidden="1">'G5'!#REF!,'G5'!#REF!,'G5'!#REF!,'G5'!#REF!,'G5'!#REF!,'G5'!#REF!,'G5'!#REF!,'G5'!#REF!</definedName>
    <definedName name="Z_C21FAE8D_013A_11D2_98BD_00C04FC96ABD_.wvu.Rows" hidden="1">#REF!,#REF!,#REF!,#REF!,#REF!,#REF!,#REF!,#REF!</definedName>
    <definedName name="Z_C21FAE8E_013A_11D2_98BD_00C04FC96ABD_.wvu.Rows" localSheetId="14" hidden="1">'G5'!#REF!,'G5'!#REF!,'G5'!#REF!,'G5'!#REF!,'G5'!#REF!,'G5'!#REF!,'G5'!#REF!,'G5'!#REF!</definedName>
    <definedName name="Z_C21FAE8E_013A_11D2_98BD_00C04FC96ABD_.wvu.Rows" hidden="1">#REF!,#REF!,#REF!,#REF!,#REF!,#REF!,#REF!,#REF!</definedName>
    <definedName name="Z_C21FAE90_013A_11D2_98BD_00C04FC96ABD_.wvu.Rows" localSheetId="14" hidden="1">'G5'!#REF!,'G5'!#REF!,'G5'!#REF!,'G5'!#REF!,'G5'!#REF!,'G5'!#REF!,'G5'!#REF!,'G5'!#REF!,'G5'!#REF!</definedName>
    <definedName name="Z_C21FAE90_013A_11D2_98BD_00C04FC96ABD_.wvu.Rows" hidden="1">#REF!,#REF!,#REF!,#REF!,#REF!,#REF!,#REF!,#REF!,#REF!</definedName>
    <definedName name="Z_C21FAE91_013A_11D2_98BD_00C04FC96ABD_.wvu.Rows" localSheetId="14" hidden="1">'G5'!#REF!,'G5'!#REF!,'G5'!#REF!,'G5'!#REF!,'G5'!#REF!,'G5'!#REF!,'G5'!#REF!,'G5'!#REF!,'G5'!#REF!</definedName>
    <definedName name="Z_C21FAE91_013A_11D2_98BD_00C04FC96ABD_.wvu.Rows" hidden="1">#REF!,#REF!,#REF!,#REF!,#REF!,#REF!,#REF!,#REF!,#REF!</definedName>
    <definedName name="Z_C21FAE92_013A_11D2_98BD_00C04FC96ABD_.wvu.Rows" localSheetId="14" hidden="1">'G5'!#REF!,'G5'!#REF!,'G5'!#REF!,'G5'!#REF!,'G5'!#REF!,'G5'!#REF!</definedName>
    <definedName name="Z_C21FAE92_013A_11D2_98BD_00C04FC96ABD_.wvu.Rows" hidden="1">#REF!,#REF!,#REF!,#REF!,#REF!,#REF!</definedName>
    <definedName name="Z_CF25EF4A_FFAB_11D1_98B7_00C04FC96ABD_.wvu.Rows" localSheetId="14" hidden="1">'G5'!#REF!,'G5'!#REF!,'G5'!#REF!,'G5'!#REF!,'G5'!#REF!,'G5'!#REF!</definedName>
    <definedName name="Z_CF25EF4A_FFAB_11D1_98B7_00C04FC96ABD_.wvu.Rows" hidden="1">#REF!,#REF!,#REF!,#REF!,#REF!,#REF!</definedName>
    <definedName name="Z_CF25EF4B_FFAB_11D1_98B7_00C04FC96ABD_.wvu.Rows" localSheetId="14" hidden="1">'G5'!#REF!,'G5'!#REF!,'G5'!#REF!,'G5'!#REF!,'G5'!#REF!,'G5'!#REF!</definedName>
    <definedName name="Z_CF25EF4B_FFAB_11D1_98B7_00C04FC96ABD_.wvu.Rows" hidden="1">#REF!,#REF!,#REF!,#REF!,#REF!,#REF!</definedName>
    <definedName name="Z_CF25EF4C_FFAB_11D1_98B7_00C04FC96ABD_.wvu.Rows" localSheetId="14" hidden="1">'G5'!#REF!,'G5'!#REF!,'G5'!#REF!,'G5'!#REF!,'G5'!#REF!,'G5'!#REF!</definedName>
    <definedName name="Z_CF25EF4C_FFAB_11D1_98B7_00C04FC96ABD_.wvu.Rows" hidden="1">#REF!,#REF!,#REF!,#REF!,#REF!,#REF!</definedName>
    <definedName name="Z_CF25EF4D_FFAB_11D1_98B7_00C04FC96ABD_.wvu.Rows" localSheetId="14" hidden="1">'G5'!#REF!,'G5'!#REF!,'G5'!#REF!,'G5'!#REF!,'G5'!#REF!,'G5'!#REF!</definedName>
    <definedName name="Z_CF25EF4D_FFAB_11D1_98B7_00C04FC96ABD_.wvu.Rows" hidden="1">#REF!,#REF!,#REF!,#REF!,#REF!,#REF!</definedName>
    <definedName name="Z_CF25EF4E_FFAB_11D1_98B7_00C04FC96ABD_.wvu.Rows" localSheetId="14" hidden="1">'G5'!#REF!,'G5'!#REF!,'G5'!#REF!,'G5'!#REF!,'G5'!#REF!,'G5'!#REF!,'G5'!#REF!,'G5'!#REF!</definedName>
    <definedName name="Z_CF25EF4E_FFAB_11D1_98B7_00C04FC96ABD_.wvu.Rows" hidden="1">#REF!,#REF!,#REF!,#REF!,#REF!,#REF!,#REF!,#REF!</definedName>
    <definedName name="Z_CF25EF4F_FFAB_11D1_98B7_00C04FC96ABD_.wvu.Rows" localSheetId="14" hidden="1">'G5'!#REF!,'G5'!#REF!,'G5'!#REF!,'G5'!#REF!,'G5'!#REF!,'G5'!#REF!,'G5'!#REF!</definedName>
    <definedName name="Z_CF25EF4F_FFAB_11D1_98B7_00C04FC96ABD_.wvu.Rows" hidden="1">#REF!,#REF!,#REF!,#REF!,#REF!,#REF!,#REF!</definedName>
    <definedName name="Z_CF25EF50_FFAB_11D1_98B7_00C04FC96ABD_.wvu.Rows" localSheetId="14" hidden="1">'G5'!#REF!,'G5'!#REF!,'G5'!#REF!,'G5'!#REF!,'G5'!#REF!,'G5'!#REF!,'G5'!#REF!</definedName>
    <definedName name="Z_CF25EF50_FFAB_11D1_98B7_00C04FC96ABD_.wvu.Rows" hidden="1">#REF!,#REF!,#REF!,#REF!,#REF!,#REF!,#REF!</definedName>
    <definedName name="Z_CF25EF51_FFAB_11D1_98B7_00C04FC96ABD_.wvu.Rows" localSheetId="14" hidden="1">'G5'!#REF!,'G5'!#REF!,'G5'!#REF!,'G5'!#REF!,'G5'!#REF!,'G5'!#REF!,'G5'!#REF!,'G5'!#REF!</definedName>
    <definedName name="Z_CF25EF51_FFAB_11D1_98B7_00C04FC96ABD_.wvu.Rows" hidden="1">#REF!,#REF!,#REF!,#REF!,#REF!,#REF!,#REF!,#REF!</definedName>
    <definedName name="Z_CF25EF52_FFAB_11D1_98B7_00C04FC96ABD_.wvu.Rows" localSheetId="14" hidden="1">'G5'!#REF!,'G5'!#REF!,'G5'!#REF!,'G5'!#REF!,'G5'!#REF!,'G5'!#REF!,'G5'!#REF!,'G5'!#REF!</definedName>
    <definedName name="Z_CF25EF52_FFAB_11D1_98B7_00C04FC96ABD_.wvu.Rows" hidden="1">#REF!,#REF!,#REF!,#REF!,#REF!,#REF!,#REF!,#REF!</definedName>
    <definedName name="Z_CF25EF53_FFAB_11D1_98B7_00C04FC96ABD_.wvu.Rows" localSheetId="14" hidden="1">'G5'!#REF!,'G5'!#REF!,'G5'!#REF!,'G5'!#REF!,'G5'!#REF!,'G5'!#REF!,'G5'!#REF!,'G5'!#REF!</definedName>
    <definedName name="Z_CF25EF53_FFAB_11D1_98B7_00C04FC96ABD_.wvu.Rows" hidden="1">#REF!,#REF!,#REF!,#REF!,#REF!,#REF!,#REF!,#REF!</definedName>
    <definedName name="Z_CF25EF55_FFAB_11D1_98B7_00C04FC96ABD_.wvu.Rows" localSheetId="14" hidden="1">'G5'!#REF!,'G5'!#REF!,'G5'!#REF!,'G5'!#REF!,'G5'!#REF!,'G5'!#REF!,'G5'!#REF!,'G5'!#REF!,'G5'!#REF!</definedName>
    <definedName name="Z_CF25EF55_FFAB_11D1_98B7_00C04FC96ABD_.wvu.Rows" hidden="1">#REF!,#REF!,#REF!,#REF!,#REF!,#REF!,#REF!,#REF!,#REF!</definedName>
    <definedName name="Z_CF25EF56_FFAB_11D1_98B7_00C04FC96ABD_.wvu.Rows" localSheetId="14" hidden="1">'G5'!#REF!,'G5'!#REF!,'G5'!#REF!,'G5'!#REF!,'G5'!#REF!,'G5'!#REF!,'G5'!#REF!,'G5'!#REF!,'G5'!#REF!</definedName>
    <definedName name="Z_CF25EF56_FFAB_11D1_98B7_00C04FC96ABD_.wvu.Rows" hidden="1">#REF!,#REF!,#REF!,#REF!,#REF!,#REF!,#REF!,#REF!,#REF!</definedName>
    <definedName name="Z_CF25EF57_FFAB_11D1_98B7_00C04FC96ABD_.wvu.Rows" localSheetId="14" hidden="1">'G5'!#REF!,'G5'!#REF!,'G5'!#REF!,'G5'!#REF!,'G5'!#REF!,'G5'!#REF!</definedName>
    <definedName name="Z_CF25EF57_FFAB_11D1_98B7_00C04FC96ABD_.wvu.Rows" hidden="1">#REF!,#REF!,#REF!,#REF!,#REF!,#REF!</definedName>
    <definedName name="Z_EA8011E5_017A_11D2_98BD_00C04FC96ABD_.wvu.Rows" localSheetId="14" hidden="1">'G5'!#REF!,'G5'!#REF!,'G5'!#REF!,'G5'!#REF!,'G5'!#REF!,'G5'!#REF!,'G5'!#REF!</definedName>
    <definedName name="Z_EA8011E5_017A_11D2_98BD_00C04FC96ABD_.wvu.Rows" hidden="1">#REF!,#REF!,#REF!,#REF!,#REF!,#REF!,#REF!</definedName>
    <definedName name="Z_EA8011E6_017A_11D2_98BD_00C04FC96ABD_.wvu.Rows" localSheetId="14" hidden="1">'G5'!#REF!,'G5'!#REF!,'G5'!#REF!,'G5'!#REF!,'G5'!#REF!,'G5'!#REF!,'G5'!#REF!</definedName>
    <definedName name="Z_EA8011E6_017A_11D2_98BD_00C04FC96ABD_.wvu.Rows" hidden="1">#REF!,#REF!,#REF!,#REF!,#REF!,#REF!,#REF!</definedName>
    <definedName name="Z_EA8011E9_017A_11D2_98BD_00C04FC96ABD_.wvu.Rows" localSheetId="14" hidden="1">'G5'!#REF!,'G5'!#REF!,'G5'!#REF!,'G5'!#REF!,'G5'!#REF!,'G5'!#REF!,'G5'!#REF!,'G5'!#REF!</definedName>
    <definedName name="Z_EA8011E9_017A_11D2_98BD_00C04FC96ABD_.wvu.Rows" hidden="1">#REF!,#REF!,#REF!,#REF!,#REF!,#REF!,#REF!,#REF!</definedName>
    <definedName name="Z_EA8011EC_017A_11D2_98BD_00C04FC96ABD_.wvu.Rows" localSheetId="14" hidden="1">'G5'!#REF!,'G5'!#REF!,'G5'!#REF!,'G5'!#REF!,'G5'!#REF!,'G5'!#REF!,'G5'!#REF!,'G5'!#REF!,'G5'!#REF!</definedName>
    <definedName name="Z_EA8011EC_017A_11D2_98BD_00C04FC96ABD_.wvu.Rows" hidden="1">#REF!,#REF!,#REF!,#REF!,#REF!,#REF!,#REF!,#REF!,#REF!</definedName>
    <definedName name="Z_EA86CE3A_00A2_11D2_98BC_00C04FC96ABD_.wvu.Rows" localSheetId="14" hidden="1">'G5'!#REF!,'G5'!#REF!,'G5'!#REF!,'G5'!#REF!,'G5'!#REF!,'G5'!#REF!</definedName>
    <definedName name="Z_EA86CE3A_00A2_11D2_98BC_00C04FC96ABD_.wvu.Rows" hidden="1">#REF!,#REF!,#REF!,#REF!,#REF!,#REF!</definedName>
    <definedName name="Z_EA86CE3B_00A2_11D2_98BC_00C04FC96ABD_.wvu.Rows" localSheetId="14" hidden="1">'G5'!#REF!,'G5'!#REF!,'G5'!#REF!,'G5'!#REF!,'G5'!#REF!,'G5'!#REF!</definedName>
    <definedName name="Z_EA86CE3B_00A2_11D2_98BC_00C04FC96ABD_.wvu.Rows" hidden="1">#REF!,#REF!,#REF!,#REF!,#REF!,#REF!</definedName>
    <definedName name="Z_EA86CE3C_00A2_11D2_98BC_00C04FC96ABD_.wvu.Rows" localSheetId="14" hidden="1">'G5'!#REF!,'G5'!#REF!,'G5'!#REF!,'G5'!#REF!,'G5'!#REF!,'G5'!#REF!</definedName>
    <definedName name="Z_EA86CE3C_00A2_11D2_98BC_00C04FC96ABD_.wvu.Rows" hidden="1">#REF!,#REF!,#REF!,#REF!,#REF!,#REF!</definedName>
    <definedName name="Z_EA86CE3D_00A2_11D2_98BC_00C04FC96ABD_.wvu.Rows" localSheetId="14" hidden="1">'G5'!#REF!,'G5'!#REF!,'G5'!#REF!,'G5'!#REF!,'G5'!#REF!,'G5'!#REF!</definedName>
    <definedName name="Z_EA86CE3D_00A2_11D2_98BC_00C04FC96ABD_.wvu.Rows" hidden="1">#REF!,#REF!,#REF!,#REF!,#REF!,#REF!</definedName>
    <definedName name="Z_EA86CE3E_00A2_11D2_98BC_00C04FC96ABD_.wvu.Rows" localSheetId="14" hidden="1">'G5'!#REF!,'G5'!#REF!,'G5'!#REF!,'G5'!#REF!,'G5'!#REF!,'G5'!#REF!,'G5'!#REF!,'G5'!#REF!</definedName>
    <definedName name="Z_EA86CE3E_00A2_11D2_98BC_00C04FC96ABD_.wvu.Rows" hidden="1">#REF!,#REF!,#REF!,#REF!,#REF!,#REF!,#REF!,#REF!</definedName>
    <definedName name="Z_EA86CE3F_00A2_11D2_98BC_00C04FC96ABD_.wvu.Rows" localSheetId="14" hidden="1">'G5'!#REF!,'G5'!#REF!,'G5'!#REF!,'G5'!#REF!,'G5'!#REF!,'G5'!#REF!,'G5'!#REF!</definedName>
    <definedName name="Z_EA86CE3F_00A2_11D2_98BC_00C04FC96ABD_.wvu.Rows" hidden="1">#REF!,#REF!,#REF!,#REF!,#REF!,#REF!,#REF!</definedName>
    <definedName name="Z_EA86CE40_00A2_11D2_98BC_00C04FC96ABD_.wvu.Rows" localSheetId="14" hidden="1">'G5'!#REF!,'G5'!#REF!,'G5'!#REF!,'G5'!#REF!,'G5'!#REF!,'G5'!#REF!,'G5'!#REF!</definedName>
    <definedName name="Z_EA86CE40_00A2_11D2_98BC_00C04FC96ABD_.wvu.Rows" hidden="1">#REF!,#REF!,#REF!,#REF!,#REF!,#REF!,#REF!</definedName>
    <definedName name="Z_EA86CE41_00A2_11D2_98BC_00C04FC96ABD_.wvu.Rows" localSheetId="14" hidden="1">'G5'!#REF!,'G5'!#REF!,'G5'!#REF!,'G5'!#REF!,'G5'!#REF!,'G5'!#REF!,'G5'!#REF!,'G5'!#REF!</definedName>
    <definedName name="Z_EA86CE41_00A2_11D2_98BC_00C04FC96ABD_.wvu.Rows" hidden="1">#REF!,#REF!,#REF!,#REF!,#REF!,#REF!,#REF!,#REF!</definedName>
    <definedName name="Z_EA86CE42_00A2_11D2_98BC_00C04FC96ABD_.wvu.Rows" localSheetId="14" hidden="1">'G5'!#REF!,'G5'!#REF!,'G5'!#REF!,'G5'!#REF!,'G5'!#REF!,'G5'!#REF!,'G5'!#REF!,'G5'!#REF!</definedName>
    <definedName name="Z_EA86CE42_00A2_11D2_98BC_00C04FC96ABD_.wvu.Rows" hidden="1">#REF!,#REF!,#REF!,#REF!,#REF!,#REF!,#REF!,#REF!</definedName>
    <definedName name="Z_EA86CE43_00A2_11D2_98BC_00C04FC96ABD_.wvu.Rows" localSheetId="14" hidden="1">'G5'!#REF!,'G5'!#REF!,'G5'!#REF!,'G5'!#REF!,'G5'!#REF!,'G5'!#REF!,'G5'!#REF!,'G5'!#REF!</definedName>
    <definedName name="Z_EA86CE43_00A2_11D2_98BC_00C04FC96ABD_.wvu.Rows" hidden="1">#REF!,#REF!,#REF!,#REF!,#REF!,#REF!,#REF!,#REF!</definedName>
    <definedName name="Z_EA86CE45_00A2_11D2_98BC_00C04FC96ABD_.wvu.Rows" localSheetId="14" hidden="1">'G5'!#REF!,'G5'!#REF!,'G5'!#REF!,'G5'!#REF!,'G5'!#REF!,'G5'!#REF!,'G5'!#REF!,'G5'!#REF!,'G5'!#REF!</definedName>
    <definedName name="Z_EA86CE45_00A2_11D2_98BC_00C04FC96ABD_.wvu.Rows" hidden="1">#REF!,#REF!,#REF!,#REF!,#REF!,#REF!,#REF!,#REF!,#REF!</definedName>
    <definedName name="Z_EA86CE46_00A2_11D2_98BC_00C04FC96ABD_.wvu.Rows" localSheetId="14" hidden="1">'G5'!#REF!,'G5'!#REF!,'G5'!#REF!,'G5'!#REF!,'G5'!#REF!,'G5'!#REF!,'G5'!#REF!,'G5'!#REF!,'G5'!#REF!</definedName>
    <definedName name="Z_EA86CE46_00A2_11D2_98BC_00C04FC96ABD_.wvu.Rows" hidden="1">#REF!,#REF!,#REF!,#REF!,#REF!,#REF!,#REF!,#REF!,#REF!</definedName>
    <definedName name="Z_EA86CE47_00A2_11D2_98BC_00C04FC96ABD_.wvu.Rows" localSheetId="14" hidden="1">'G5'!#REF!,'G5'!#REF!,'G5'!#REF!,'G5'!#REF!,'G5'!#REF!,'G5'!#REF!</definedName>
    <definedName name="Z_EA86CE47_00A2_11D2_98BC_00C04FC96ABD_.wvu.Rows" hidden="1">#REF!,#REF!,#REF!,#REF!,#REF!,#REF!</definedName>
    <definedName name="zac_kles" localSheetId="14">'G5'!#REF!</definedName>
    <definedName name="zac_kles">#REF!</definedName>
    <definedName name="zac_kles_2" localSheetId="14">'G5'!#REF!</definedName>
    <definedName name="zac_kles_2">#REF!</definedName>
    <definedName name="zapr16" localSheetId="14">'G5'!#REF!</definedName>
    <definedName name="zapr16">#REF!</definedName>
    <definedName name="zapr17" localSheetId="14">'G5'!#REF!</definedName>
    <definedName name="zapr17">#REF!</definedName>
    <definedName name="zapr18">#REF!</definedName>
    <definedName name="zapr19">#REF!</definedName>
    <definedName name="zapr20">#REF!</definedName>
    <definedName name="zapr21">#REF!</definedName>
    <definedName name="zaug16" localSheetId="14">'G5'!#REF!</definedName>
    <definedName name="zaug16">#REF!</definedName>
    <definedName name="zaug17" localSheetId="14">'G5'!#REF!</definedName>
    <definedName name="zaug17">#REF!</definedName>
    <definedName name="zaug18">#REF!</definedName>
    <definedName name="zaug19">#REF!</definedName>
    <definedName name="zaug20">#REF!</definedName>
    <definedName name="zaug21">#REF!</definedName>
    <definedName name="zcvvbzd" localSheetId="22">Počet klientov-#REF!</definedName>
    <definedName name="zcvvbzd" localSheetId="46">Počet klientov-#REF!</definedName>
    <definedName name="zcvvbzd" localSheetId="4">Počet klientov-#REF!</definedName>
    <definedName name="zcvvbzd">Počet klientov-#REF!</definedName>
    <definedName name="zdec16" localSheetId="14">'G5'!#REF!</definedName>
    <definedName name="zdec16">#REF!</definedName>
    <definedName name="zdec17" localSheetId="14">'G5'!#REF!</definedName>
    <definedName name="zdec17">#REF!</definedName>
    <definedName name="zdec18">#REF!</definedName>
    <definedName name="zdec19">#REF!</definedName>
    <definedName name="zdec20">#REF!</definedName>
    <definedName name="zdec21">#REF!</definedName>
    <definedName name="zfeb16" localSheetId="14">'G5'!#REF!</definedName>
    <definedName name="zfeb16">#REF!</definedName>
    <definedName name="zfeb17" localSheetId="14">'G5'!#REF!</definedName>
    <definedName name="zfeb17">#REF!</definedName>
    <definedName name="zfeb18">#REF!</definedName>
    <definedName name="zfeb19">#REF!</definedName>
    <definedName name="zfeb20">#REF!</definedName>
    <definedName name="zfeb21">#REF!</definedName>
    <definedName name="zjan19">#REF!</definedName>
    <definedName name="zjan20">#REF!</definedName>
    <definedName name="zjan21">#REF!</definedName>
    <definedName name="zjul16" localSheetId="14">'G5'!#REF!</definedName>
    <definedName name="zjul16">#REF!</definedName>
    <definedName name="zjul17" localSheetId="14">'G5'!#REF!</definedName>
    <definedName name="zjul17">#REF!</definedName>
    <definedName name="zjul18">#REF!</definedName>
    <definedName name="zjul19">#REF!</definedName>
    <definedName name="zjul20">#REF!</definedName>
    <definedName name="zjul21">#REF!</definedName>
    <definedName name="zjun16" localSheetId="14">'G5'!#REF!</definedName>
    <definedName name="zjun16">#REF!</definedName>
    <definedName name="zjun17" localSheetId="14">'G5'!#REF!</definedName>
    <definedName name="zjun17">#REF!</definedName>
    <definedName name="zjun18">#REF!</definedName>
    <definedName name="zjun19">#REF!</definedName>
    <definedName name="zjun20">#REF!</definedName>
    <definedName name="zjun21">#REF!</definedName>
    <definedName name="ZlucTabOzdob" localSheetId="14">'G5'!#REF!</definedName>
    <definedName name="ZlucTabOzdob">#REF!</definedName>
    <definedName name="zmaj16" localSheetId="14">'G5'!#REF!</definedName>
    <definedName name="zmaj16">#REF!</definedName>
    <definedName name="zmaj17" localSheetId="14">'G5'!#REF!</definedName>
    <definedName name="zmaj17">#REF!</definedName>
    <definedName name="zmaj18">#REF!</definedName>
    <definedName name="zmaj19">#REF!</definedName>
    <definedName name="zmaj20">#REF!</definedName>
    <definedName name="zmaj21">#REF!</definedName>
    <definedName name="zmar16" localSheetId="14">'G5'!#REF!</definedName>
    <definedName name="zmar16">#REF!</definedName>
    <definedName name="zmar17" localSheetId="14">'G5'!#REF!</definedName>
    <definedName name="zmar17">#REF!</definedName>
    <definedName name="zmar18">#REF!</definedName>
    <definedName name="zmar19">#REF!</definedName>
    <definedName name="zmar20">#REF!</definedName>
    <definedName name="zmar21">#REF!</definedName>
    <definedName name="znov16" localSheetId="14">'G5'!#REF!</definedName>
    <definedName name="znov16">#REF!</definedName>
    <definedName name="znov17" localSheetId="14">'G5'!#REF!</definedName>
    <definedName name="znov17">#REF!</definedName>
    <definedName name="znov18">#REF!</definedName>
    <definedName name="znov19">#REF!</definedName>
    <definedName name="znov20">#REF!</definedName>
    <definedName name="znov21">#REF!</definedName>
    <definedName name="zokt16" localSheetId="14">'G5'!#REF!</definedName>
    <definedName name="zokt16">#REF!</definedName>
    <definedName name="zokt17" localSheetId="14">'G5'!#REF!</definedName>
    <definedName name="zokt17">#REF!</definedName>
    <definedName name="zokt18">#REF!</definedName>
    <definedName name="zokt19">#REF!</definedName>
    <definedName name="zokt20">#REF!</definedName>
    <definedName name="zokt21">#REF!</definedName>
    <definedName name="Zoznam_tabuliek_a_grafov_použitých_v_materiáli" localSheetId="14">'G5'!#REF!</definedName>
    <definedName name="Zoznam_tabuliek_a_grafov_použitých_v_materiáli">#REF!</definedName>
    <definedName name="ZPee_2" localSheetId="14">'G5'!#REF!</definedName>
    <definedName name="ZPee_2">#REF!</definedName>
    <definedName name="ZPer_2" localSheetId="14">'G5'!#REF!</definedName>
    <definedName name="ZPer_2">#REF!</definedName>
    <definedName name="zpiz" localSheetId="14">#REF!</definedName>
    <definedName name="zpiz">#REF!</definedName>
    <definedName name="zsep16" localSheetId="14">'G5'!#REF!</definedName>
    <definedName name="zsep16">#REF!</definedName>
    <definedName name="zsep17" localSheetId="14">'G5'!#REF!</definedName>
    <definedName name="zsep17">#REF!</definedName>
    <definedName name="zsep18">#REF!</definedName>
    <definedName name="zsep19">#REF!</definedName>
    <definedName name="zsep20">#REF!</definedName>
    <definedName name="zsep21">#REF!</definedName>
    <definedName name="ztr" localSheetId="44" hidden="1">{"'előző év december'!$A$2:$CP$214"}</definedName>
    <definedName name="ztr" localSheetId="14" hidden="1">{"'előző év december'!$A$2:$CP$214"}</definedName>
    <definedName name="ztr" hidden="1">{"'előző év december'!$A$2:$CP$214"}</definedName>
    <definedName name="zz" localSheetId="44" hidden="1">{"Tab1",#N/A,FALSE,"P";"Tab2",#N/A,FALSE,"P"}</definedName>
    <definedName name="zz" localSheetId="14" hidden="1">{"Tab1",#N/A,FALSE,"P";"Tab2",#N/A,FALSE,"P"}</definedName>
    <definedName name="zz" hidden="1">{"Tab1",#N/A,FALSE,"P";"Tab2",#N/A,FALSE,"P"}</definedName>
    <definedName name="zzs">#REF!</definedName>
    <definedName name="zzz" localSheetId="44" hidden="1">{"'előző év december'!$A$2:$CP$214"}</definedName>
    <definedName name="zzz" localSheetId="14" hidden="1">{"'előző év december'!$A$2:$CP$214"}</definedName>
    <definedName name="zzz" hidden="1">{"'előző év december'!$A$2:$CP$214"}</definedName>
    <definedName name="zzzs" localSheetId="14">#REF!</definedName>
    <definedName name="zzz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B83" i="77" l="1" a="1"/>
  <c r="LB83" i="77" s="1"/>
  <c r="LA83" i="77" a="1"/>
  <c r="LA83" i="77" s="1"/>
  <c r="KZ83" i="77" a="1"/>
  <c r="KZ83" i="77" s="1"/>
  <c r="KY83" i="77" a="1"/>
  <c r="KY83" i="77" s="1"/>
  <c r="KX83" i="77" a="1"/>
  <c r="KX83" i="77" s="1"/>
  <c r="KW83" i="77" a="1"/>
  <c r="KW83" i="77" s="1"/>
  <c r="KV83" i="77" a="1"/>
  <c r="KV83" i="77" s="1"/>
  <c r="KU83" i="77" a="1"/>
  <c r="KU83" i="77" s="1"/>
  <c r="KT83" i="77" a="1"/>
  <c r="KT83" i="77" s="1"/>
  <c r="KS83" i="77" a="1"/>
  <c r="KS83" i="77" s="1"/>
  <c r="KR83" i="77" a="1"/>
  <c r="KR83" i="77" s="1"/>
  <c r="KQ83" i="77" a="1"/>
  <c r="KQ83" i="77" s="1"/>
  <c r="KP83" i="77" a="1"/>
  <c r="KP83" i="77" s="1"/>
  <c r="KO83" i="77" a="1"/>
  <c r="KO83" i="77" s="1"/>
  <c r="KN83" i="77" a="1"/>
  <c r="KN83" i="77" s="1"/>
  <c r="KM83" i="77" a="1"/>
  <c r="KM83" i="77" s="1"/>
  <c r="KL83" i="77" a="1"/>
  <c r="KL83" i="77" s="1"/>
  <c r="KK83" i="77" a="1"/>
  <c r="KK83" i="77" s="1"/>
  <c r="KJ83" i="77" a="1"/>
  <c r="KJ83" i="77" s="1"/>
  <c r="KI83" i="77" a="1"/>
  <c r="KI83" i="77" s="1"/>
  <c r="KH83" i="77" a="1"/>
  <c r="KH83" i="77" s="1"/>
  <c r="KG83" i="77" a="1"/>
  <c r="KG83" i="77" s="1"/>
  <c r="KG85" i="77" s="1"/>
  <c r="KF83" i="77" a="1"/>
  <c r="KF83" i="77" s="1"/>
  <c r="KE83" i="77" a="1"/>
  <c r="KE83" i="77" s="1"/>
  <c r="KD83" i="77" a="1"/>
  <c r="KD83" i="77" s="1"/>
  <c r="KC83" i="77" a="1"/>
  <c r="KC83" i="77" s="1"/>
  <c r="KB83" i="77" a="1"/>
  <c r="KB83" i="77" s="1"/>
  <c r="KA83" i="77"/>
  <c r="KA83" i="77" a="1"/>
  <c r="JZ83" i="77" a="1"/>
  <c r="JZ83" i="77" s="1"/>
  <c r="JY83" i="77" a="1"/>
  <c r="JY83" i="77" s="1"/>
  <c r="JX83" i="77" a="1"/>
  <c r="JX83" i="77" s="1"/>
  <c r="JW83" i="77" a="1"/>
  <c r="JW83" i="77" s="1"/>
  <c r="JV83" i="77" a="1"/>
  <c r="JV83" i="77" s="1"/>
  <c r="JU83" i="77" a="1"/>
  <c r="JU83" i="77" s="1"/>
  <c r="JT83" i="77" a="1"/>
  <c r="JT83" i="77" s="1"/>
  <c r="JS83" i="77"/>
  <c r="JS83" i="77" a="1"/>
  <c r="JR83" i="77" a="1"/>
  <c r="JR83" i="77" s="1"/>
  <c r="JQ83" i="77" a="1"/>
  <c r="JQ83" i="77" s="1"/>
  <c r="JP83" i="77" a="1"/>
  <c r="JP83" i="77" s="1"/>
  <c r="JO83" i="77" a="1"/>
  <c r="JO83" i="77" s="1"/>
  <c r="JN83" i="77" a="1"/>
  <c r="JN83" i="77" s="1"/>
  <c r="JM83" i="77" a="1"/>
  <c r="JM83" i="77" s="1"/>
  <c r="JL83" i="77" a="1"/>
  <c r="JL83" i="77" s="1"/>
  <c r="JK83" i="77" a="1"/>
  <c r="JK83" i="77" s="1"/>
  <c r="JJ83" i="77" a="1"/>
  <c r="JJ83" i="77" s="1"/>
  <c r="JI83" i="77" a="1"/>
  <c r="JI83" i="77" s="1"/>
  <c r="JH83" i="77" a="1"/>
  <c r="JH83" i="77" s="1"/>
  <c r="JG83" i="77" a="1"/>
  <c r="JG83" i="77" s="1"/>
  <c r="JG85" i="77" s="1"/>
  <c r="JF83" i="77" a="1"/>
  <c r="JF83" i="77" s="1"/>
  <c r="JE83" i="77" a="1"/>
  <c r="JE83" i="77" s="1"/>
  <c r="JD83" i="77" a="1"/>
  <c r="JD83" i="77" s="1"/>
  <c r="JC83" i="77" a="1"/>
  <c r="JC83" i="77" s="1"/>
  <c r="JB83" i="77" a="1"/>
  <c r="JB83" i="77" s="1"/>
  <c r="JA83" i="77" a="1"/>
  <c r="JA83" i="77" s="1"/>
  <c r="IZ83" i="77" a="1"/>
  <c r="IZ83" i="77" s="1"/>
  <c r="IY83" i="77"/>
  <c r="IY83" i="77" a="1"/>
  <c r="IX83" i="77" a="1"/>
  <c r="IX83" i="77" s="1"/>
  <c r="IW83" i="77" a="1"/>
  <c r="IW83" i="77" s="1"/>
  <c r="IV83" i="77" a="1"/>
  <c r="IV83" i="77" s="1"/>
  <c r="IV85" i="77" s="1"/>
  <c r="IU83" i="77" a="1"/>
  <c r="IU83" i="77" s="1"/>
  <c r="IT83" i="77" a="1"/>
  <c r="IT83" i="77" s="1"/>
  <c r="IS83" i="77" a="1"/>
  <c r="IS83" i="77" s="1"/>
  <c r="IR83" i="77" a="1"/>
  <c r="IR83" i="77" s="1"/>
  <c r="IQ83" i="77"/>
  <c r="IQ85" i="77" s="1"/>
  <c r="IQ83" i="77" a="1"/>
  <c r="IP83" i="77" a="1"/>
  <c r="IP83" i="77" s="1"/>
  <c r="IO83" i="77" a="1"/>
  <c r="IO83" i="77" s="1"/>
  <c r="IN83" i="77"/>
  <c r="IN83" i="77" a="1"/>
  <c r="IM83" i="77"/>
  <c r="IM83" i="77" a="1"/>
  <c r="IL83" i="77" a="1"/>
  <c r="IL83" i="77" s="1"/>
  <c r="IK83" i="77" a="1"/>
  <c r="IK83" i="77" s="1"/>
  <c r="IJ83" i="77" a="1"/>
  <c r="IJ83" i="77" s="1"/>
  <c r="II83" i="77"/>
  <c r="II83" i="77" a="1"/>
  <c r="IH83" i="77" a="1"/>
  <c r="IH83" i="77" s="1"/>
  <c r="IG83" i="77" a="1"/>
  <c r="IG83" i="77" s="1"/>
  <c r="IF83" i="77"/>
  <c r="IF83" i="77" a="1"/>
  <c r="IE83" i="77" a="1"/>
  <c r="IE83" i="77" s="1"/>
  <c r="ID83" i="77" a="1"/>
  <c r="ID83" i="77" s="1"/>
  <c r="IC83" i="77" a="1"/>
  <c r="IC83" i="77" s="1"/>
  <c r="IB83" i="77" a="1"/>
  <c r="IB83" i="77" s="1"/>
  <c r="IA83" i="77" a="1"/>
  <c r="IA83" i="77" s="1"/>
  <c r="HZ83" i="77" a="1"/>
  <c r="HZ83" i="77" s="1"/>
  <c r="HY83" i="77" a="1"/>
  <c r="HY83" i="77" s="1"/>
  <c r="HX83" i="77" a="1"/>
  <c r="HX83" i="77" s="1"/>
  <c r="HW83" i="77" a="1"/>
  <c r="HW83" i="77" s="1"/>
  <c r="HV83" i="77" a="1"/>
  <c r="HV83" i="77" s="1"/>
  <c r="HU83" i="77" a="1"/>
  <c r="HU83" i="77" s="1"/>
  <c r="HT83" i="77" a="1"/>
  <c r="HT83" i="77" s="1"/>
  <c r="HS83" i="77" a="1"/>
  <c r="HS83" i="77" s="1"/>
  <c r="HS85" i="77" s="1"/>
  <c r="HR83" i="77"/>
  <c r="HR85" i="77" s="1"/>
  <c r="HR83" i="77" a="1"/>
  <c r="HQ83" i="77" a="1"/>
  <c r="HQ83" i="77" s="1"/>
  <c r="HP83" i="77"/>
  <c r="HP83" i="77" a="1"/>
  <c r="HO83" i="77"/>
  <c r="HO83" i="77" a="1"/>
  <c r="HN83" i="77" a="1"/>
  <c r="HN83" i="77" s="1"/>
  <c r="HM83" i="77" a="1"/>
  <c r="HM83" i="77" s="1"/>
  <c r="HL83" i="77" a="1"/>
  <c r="HL83" i="77" s="1"/>
  <c r="HK83" i="77" a="1"/>
  <c r="HK83" i="77" s="1"/>
  <c r="HJ83" i="77" a="1"/>
  <c r="HJ83" i="77" s="1"/>
  <c r="HI83" i="77" a="1"/>
  <c r="HI83" i="77" s="1"/>
  <c r="HH83" i="77" a="1"/>
  <c r="HH83" i="77" s="1"/>
  <c r="HG83" i="77" a="1"/>
  <c r="HG83" i="77" s="1"/>
  <c r="HF83" i="77" a="1"/>
  <c r="HF83" i="77" s="1"/>
  <c r="HE83" i="77" a="1"/>
  <c r="HE83" i="77" s="1"/>
  <c r="HD83" i="77" a="1"/>
  <c r="HD83" i="77" s="1"/>
  <c r="HC83" i="77" a="1"/>
  <c r="HC83" i="77" s="1"/>
  <c r="HB83" i="77" a="1"/>
  <c r="HB83" i="77" s="1"/>
  <c r="HA83" i="77" a="1"/>
  <c r="HA83" i="77" s="1"/>
  <c r="GZ83" i="77" a="1"/>
  <c r="GZ83" i="77" s="1"/>
  <c r="GY83" i="77" a="1"/>
  <c r="GY83" i="77" s="1"/>
  <c r="GX83" i="77" a="1"/>
  <c r="GX83" i="77" s="1"/>
  <c r="GW83" i="77" a="1"/>
  <c r="GW83" i="77" s="1"/>
  <c r="GV83" i="77" a="1"/>
  <c r="GV83" i="77" s="1"/>
  <c r="GU83" i="77" a="1"/>
  <c r="GU83" i="77" s="1"/>
  <c r="GT83" i="77" a="1"/>
  <c r="GT83" i="77" s="1"/>
  <c r="GS83" i="77" a="1"/>
  <c r="GS83" i="77" s="1"/>
  <c r="GR83" i="77" a="1"/>
  <c r="GR83" i="77" s="1"/>
  <c r="GQ83" i="77" a="1"/>
  <c r="GQ83" i="77" s="1"/>
  <c r="GP83" i="77" a="1"/>
  <c r="GP83" i="77" s="1"/>
  <c r="GO83" i="77" a="1"/>
  <c r="GO83" i="77" s="1"/>
  <c r="GN83" i="77" a="1"/>
  <c r="GN83" i="77" s="1"/>
  <c r="GM83" i="77" a="1"/>
  <c r="GM83" i="77" s="1"/>
  <c r="GL83" i="77" a="1"/>
  <c r="GL83" i="77" s="1"/>
  <c r="GK83" i="77" a="1"/>
  <c r="GK83" i="77" s="1"/>
  <c r="GJ83" i="77" a="1"/>
  <c r="GJ83" i="77" s="1"/>
  <c r="GI83" i="77" a="1"/>
  <c r="GI83" i="77" s="1"/>
  <c r="GH83" i="77" a="1"/>
  <c r="GH83" i="77" s="1"/>
  <c r="GG83" i="77" a="1"/>
  <c r="GG83" i="77" s="1"/>
  <c r="GF83" i="77" a="1"/>
  <c r="GF83" i="77" s="1"/>
  <c r="GE83" i="77" a="1"/>
  <c r="GE83" i="77" s="1"/>
  <c r="GE85" i="77" s="1"/>
  <c r="GD83" i="77" a="1"/>
  <c r="GD83" i="77" s="1"/>
  <c r="GC83" i="77" a="1"/>
  <c r="GC83" i="77" s="1"/>
  <c r="GB83" i="77"/>
  <c r="GB83" i="77" a="1"/>
  <c r="GA83" i="77" a="1"/>
  <c r="GA83" i="77" s="1"/>
  <c r="FZ83" i="77" a="1"/>
  <c r="FZ83" i="77" s="1"/>
  <c r="FY83" i="77" a="1"/>
  <c r="FY83" i="77" s="1"/>
  <c r="FX83" i="77" a="1"/>
  <c r="FX83" i="77" s="1"/>
  <c r="FW83" i="77" a="1"/>
  <c r="FW83" i="77" s="1"/>
  <c r="FV83" i="77" a="1"/>
  <c r="FV83" i="77" s="1"/>
  <c r="FU83" i="77" a="1"/>
  <c r="FU83" i="77" s="1"/>
  <c r="FT83" i="77" a="1"/>
  <c r="FT83" i="77" s="1"/>
  <c r="FS83" i="77" a="1"/>
  <c r="FS83" i="77" s="1"/>
  <c r="FR83" i="77" a="1"/>
  <c r="FR83" i="77" s="1"/>
  <c r="FQ83" i="77" a="1"/>
  <c r="FQ83" i="77" s="1"/>
  <c r="FP83" i="77" a="1"/>
  <c r="FP83" i="77" s="1"/>
  <c r="FO83" i="77" a="1"/>
  <c r="FO83" i="77" s="1"/>
  <c r="FN83" i="77" a="1"/>
  <c r="FN83" i="77" s="1"/>
  <c r="FM83" i="77" a="1"/>
  <c r="FM83" i="77" s="1"/>
  <c r="FL83" i="77" a="1"/>
  <c r="FL83" i="77" s="1"/>
  <c r="FK83" i="77" a="1"/>
  <c r="FK83" i="77" s="1"/>
  <c r="FJ83" i="77" a="1"/>
  <c r="FJ83" i="77" s="1"/>
  <c r="FI83" i="77" a="1"/>
  <c r="FI83" i="77" s="1"/>
  <c r="FH83" i="77" a="1"/>
  <c r="FH83" i="77" s="1"/>
  <c r="FG83" i="77"/>
  <c r="FG83" i="77" a="1"/>
  <c r="FF83" i="77" a="1"/>
  <c r="FF83" i="77" s="1"/>
  <c r="FE83" i="77" a="1"/>
  <c r="FE83" i="77" s="1"/>
  <c r="FE85" i="77" s="1"/>
  <c r="FD83" i="77"/>
  <c r="FD83" i="77" a="1"/>
  <c r="FC83" i="77" a="1"/>
  <c r="FC83" i="77" s="1"/>
  <c r="FB83" i="77" a="1"/>
  <c r="FB83" i="77" s="1"/>
  <c r="FA83" i="77" a="1"/>
  <c r="FA83" i="77" s="1"/>
  <c r="EZ83" i="77" a="1"/>
  <c r="EZ83" i="77" s="1"/>
  <c r="EZ85" i="77" s="1"/>
  <c r="EY83" i="77" a="1"/>
  <c r="EY83" i="77" s="1"/>
  <c r="EY85" i="77" s="1"/>
  <c r="EX83" i="77" a="1"/>
  <c r="EX83" i="77" s="1"/>
  <c r="EW83" i="77" a="1"/>
  <c r="EW83" i="77" s="1"/>
  <c r="EV83" i="77" a="1"/>
  <c r="EV83" i="77" s="1"/>
  <c r="EU83" i="77" a="1"/>
  <c r="EU83" i="77" s="1"/>
  <c r="ET83" i="77" a="1"/>
  <c r="ET83" i="77" s="1"/>
  <c r="ES83" i="77" a="1"/>
  <c r="ES83" i="77" s="1"/>
  <c r="ES85" i="77" s="1"/>
  <c r="ER83" i="77" a="1"/>
  <c r="ER83" i="77" s="1"/>
  <c r="EQ83" i="77" a="1"/>
  <c r="EQ83" i="77" s="1"/>
  <c r="EP83" i="77" a="1"/>
  <c r="EP83" i="77" s="1"/>
  <c r="EO83" i="77" a="1"/>
  <c r="EO83" i="77" s="1"/>
  <c r="EN83" i="77" a="1"/>
  <c r="EN83" i="77" s="1"/>
  <c r="EM83" i="77" a="1"/>
  <c r="EM83" i="77" s="1"/>
  <c r="EL83" i="77" a="1"/>
  <c r="EL83" i="77" s="1"/>
  <c r="EK83" i="77" a="1"/>
  <c r="EK83" i="77" s="1"/>
  <c r="EJ83" i="77" a="1"/>
  <c r="EJ83" i="77" s="1"/>
  <c r="EI83" i="77" a="1"/>
  <c r="EI83" i="77" s="1"/>
  <c r="EH83" i="77" a="1"/>
  <c r="EH83" i="77" s="1"/>
  <c r="EG83" i="77" a="1"/>
  <c r="EG83" i="77" s="1"/>
  <c r="EF83" i="77"/>
  <c r="EF83" i="77" a="1"/>
  <c r="EE83" i="77" a="1"/>
  <c r="EE83" i="77" s="1"/>
  <c r="ED83" i="77" a="1"/>
  <c r="ED83" i="77" s="1"/>
  <c r="EC83" i="77" a="1"/>
  <c r="EC83" i="77" s="1"/>
  <c r="EB83" i="77" a="1"/>
  <c r="EB83" i="77" s="1"/>
  <c r="EA83" i="77" a="1"/>
  <c r="EA83" i="77" s="1"/>
  <c r="DZ83" i="77" a="1"/>
  <c r="DZ83" i="77" s="1"/>
  <c r="DY83" i="77" a="1"/>
  <c r="DY83" i="77" s="1"/>
  <c r="DX83" i="77" a="1"/>
  <c r="DX83" i="77" s="1"/>
  <c r="DW83" i="77" a="1"/>
  <c r="DW83" i="77" s="1"/>
  <c r="DV83" i="77" a="1"/>
  <c r="DV83" i="77" s="1"/>
  <c r="DU83" i="77" a="1"/>
  <c r="DU83" i="77" s="1"/>
  <c r="DT83" i="77" a="1"/>
  <c r="DT83" i="77" s="1"/>
  <c r="DS83" i="77" a="1"/>
  <c r="DS83" i="77" s="1"/>
  <c r="DR83" i="77" a="1"/>
  <c r="DR83" i="77" s="1"/>
  <c r="DQ83" i="77" a="1"/>
  <c r="DQ83" i="77" s="1"/>
  <c r="DP83" i="77" a="1"/>
  <c r="DP83" i="77" s="1"/>
  <c r="DO83" i="77" a="1"/>
  <c r="DO83" i="77" s="1"/>
  <c r="DN83" i="77" a="1"/>
  <c r="DN83" i="77" s="1"/>
  <c r="DM83" i="77" a="1"/>
  <c r="DM83" i="77" s="1"/>
  <c r="DL83" i="77" a="1"/>
  <c r="DL83" i="77" s="1"/>
  <c r="DK83" i="77"/>
  <c r="DK83" i="77" a="1"/>
  <c r="DJ83" i="77" a="1"/>
  <c r="DJ83" i="77" s="1"/>
  <c r="DI83" i="77" a="1"/>
  <c r="DI83" i="77" s="1"/>
  <c r="DH83" i="77" a="1"/>
  <c r="DH83" i="77" s="1"/>
  <c r="DG83" i="77" a="1"/>
  <c r="DG83" i="77" s="1"/>
  <c r="DF83" i="77" a="1"/>
  <c r="DF83" i="77" s="1"/>
  <c r="DE83" i="77" a="1"/>
  <c r="DE83" i="77" s="1"/>
  <c r="DD83" i="77" a="1"/>
  <c r="DD83" i="77" s="1"/>
  <c r="DC83" i="77" a="1"/>
  <c r="DC83" i="77" s="1"/>
  <c r="DB83" i="77" a="1"/>
  <c r="DB83" i="77" s="1"/>
  <c r="DA83" i="77" a="1"/>
  <c r="DA83" i="77" s="1"/>
  <c r="CZ83" i="77" a="1"/>
  <c r="CZ83" i="77" s="1"/>
  <c r="CY83" i="77"/>
  <c r="CY83" i="77" a="1"/>
  <c r="CX83" i="77" a="1"/>
  <c r="CX83" i="77" s="1"/>
  <c r="CW83" i="77" a="1"/>
  <c r="CW83" i="77" s="1"/>
  <c r="CV83" i="77" a="1"/>
  <c r="CV83" i="77" s="1"/>
  <c r="CU83" i="77" a="1"/>
  <c r="CU83" i="77" s="1"/>
  <c r="CT83" i="77" a="1"/>
  <c r="CT83" i="77" s="1"/>
  <c r="CS83" i="77" a="1"/>
  <c r="CS83" i="77" s="1"/>
  <c r="CR83" i="77" a="1"/>
  <c r="CR83" i="77" s="1"/>
  <c r="CQ83" i="77" a="1"/>
  <c r="CQ83" i="77" s="1"/>
  <c r="CP83" i="77" a="1"/>
  <c r="CP83" i="77" s="1"/>
  <c r="CO83" i="77" a="1"/>
  <c r="CO83" i="77" s="1"/>
  <c r="CN83" i="77" a="1"/>
  <c r="CN83" i="77" s="1"/>
  <c r="CN85" i="77" s="1"/>
  <c r="CM83" i="77"/>
  <c r="CM83" i="77" a="1"/>
  <c r="CL83" i="77" a="1"/>
  <c r="CL83" i="77" s="1"/>
  <c r="CK83" i="77" a="1"/>
  <c r="CK83" i="77" s="1"/>
  <c r="CJ83" i="77" a="1"/>
  <c r="CJ83" i="77" s="1"/>
  <c r="CI83" i="77" a="1"/>
  <c r="CI83" i="77" s="1"/>
  <c r="CH83" i="77" a="1"/>
  <c r="CH83" i="77" s="1"/>
  <c r="CG83" i="77" a="1"/>
  <c r="CG83" i="77" s="1"/>
  <c r="CF83" i="77" a="1"/>
  <c r="CF83" i="77" s="1"/>
  <c r="CE83" i="77" a="1"/>
  <c r="CE83" i="77" s="1"/>
  <c r="CD83" i="77" a="1"/>
  <c r="CD83" i="77" s="1"/>
  <c r="CC83" i="77" a="1"/>
  <c r="CC83" i="77" s="1"/>
  <c r="CB83" i="77" a="1"/>
  <c r="CB83" i="77" s="1"/>
  <c r="CA83" i="77" a="1"/>
  <c r="CA83" i="77" s="1"/>
  <c r="BZ83" i="77" a="1"/>
  <c r="BZ83" i="77" s="1"/>
  <c r="BY83" i="77" a="1"/>
  <c r="BY83" i="77" s="1"/>
  <c r="BX83" i="77" a="1"/>
  <c r="BX83" i="77" s="1"/>
  <c r="BW83" i="77" a="1"/>
  <c r="BW83" i="77" s="1"/>
  <c r="BV83" i="77" a="1"/>
  <c r="BV83" i="77" s="1"/>
  <c r="BU83" i="77" a="1"/>
  <c r="BU83" i="77" s="1"/>
  <c r="BT83" i="77" a="1"/>
  <c r="BT83" i="77" s="1"/>
  <c r="BS83" i="77" a="1"/>
  <c r="BS83" i="77" s="1"/>
  <c r="BR83" i="77" a="1"/>
  <c r="BR83" i="77" s="1"/>
  <c r="BQ83" i="77" a="1"/>
  <c r="BQ83" i="77" s="1"/>
  <c r="BP83" i="77" a="1"/>
  <c r="BP83" i="77" s="1"/>
  <c r="BO83" i="77" a="1"/>
  <c r="BO83" i="77" s="1"/>
  <c r="BO85" i="77" s="1"/>
  <c r="BN83" i="77" a="1"/>
  <c r="BN83" i="77" s="1"/>
  <c r="BM83" i="77" a="1"/>
  <c r="BM83" i="77" s="1"/>
  <c r="BL83" i="77" a="1"/>
  <c r="BL83" i="77" s="1"/>
  <c r="BK83" i="77" a="1"/>
  <c r="BK83" i="77" s="1"/>
  <c r="BJ83" i="77" a="1"/>
  <c r="BJ83" i="77" s="1"/>
  <c r="BI83" i="77" a="1"/>
  <c r="BI83" i="77" s="1"/>
  <c r="BH83" i="77" a="1"/>
  <c r="BH83" i="77" s="1"/>
  <c r="BG83" i="77"/>
  <c r="BG83" i="77" a="1"/>
  <c r="BF83" i="77" a="1"/>
  <c r="BF83" i="77" s="1"/>
  <c r="BE83" i="77" a="1"/>
  <c r="BE83" i="77" s="1"/>
  <c r="BD83" i="77" a="1"/>
  <c r="BD83" i="77" s="1"/>
  <c r="BC83" i="77" a="1"/>
  <c r="BC83" i="77" s="1"/>
  <c r="BB83" i="77" a="1"/>
  <c r="BB83" i="77" s="1"/>
  <c r="BA83" i="77" a="1"/>
  <c r="BA83" i="77" s="1"/>
  <c r="AZ83" i="77" a="1"/>
  <c r="AZ83" i="77" s="1"/>
  <c r="AY83" i="77" a="1"/>
  <c r="AY83" i="77" s="1"/>
  <c r="AY85" i="77" s="1"/>
  <c r="AX83" i="77" a="1"/>
  <c r="AX83" i="77" s="1"/>
  <c r="AW83" i="77" a="1"/>
  <c r="AW83" i="77" s="1"/>
  <c r="AV83" i="77" a="1"/>
  <c r="AV83" i="77" s="1"/>
  <c r="AU83" i="77" a="1"/>
  <c r="AU83" i="77" s="1"/>
  <c r="AT83" i="77" a="1"/>
  <c r="AT83" i="77" s="1"/>
  <c r="AS83" i="77" a="1"/>
  <c r="AS83" i="77" s="1"/>
  <c r="AR83" i="77" a="1"/>
  <c r="AR83" i="77" s="1"/>
  <c r="AQ83" i="77" a="1"/>
  <c r="AQ83" i="77" s="1"/>
  <c r="AP83" i="77" a="1"/>
  <c r="AP83" i="77" s="1"/>
  <c r="AO83" i="77" a="1"/>
  <c r="AO83" i="77" s="1"/>
  <c r="AN83" i="77" a="1"/>
  <c r="AN83" i="77" s="1"/>
  <c r="AM83" i="77"/>
  <c r="AM83" i="77" a="1"/>
  <c r="AL83" i="77" a="1"/>
  <c r="AL83" i="77" s="1"/>
  <c r="AK83" i="77" a="1"/>
  <c r="AK83" i="77" s="1"/>
  <c r="AJ83" i="77" a="1"/>
  <c r="AJ83" i="77" s="1"/>
  <c r="AI83" i="77" a="1"/>
  <c r="AI83" i="77" s="1"/>
  <c r="AH83" i="77" a="1"/>
  <c r="AH83" i="77" s="1"/>
  <c r="AG83" i="77" a="1"/>
  <c r="AG83" i="77" s="1"/>
  <c r="AF83" i="77" a="1"/>
  <c r="AF83" i="77" s="1"/>
  <c r="AE83" i="77" a="1"/>
  <c r="AE83" i="77" s="1"/>
  <c r="AD83" i="77" a="1"/>
  <c r="AD83" i="77" s="1"/>
  <c r="AC83" i="77" a="1"/>
  <c r="AC83" i="77" s="1"/>
  <c r="AB83" i="77" a="1"/>
  <c r="AB83" i="77" s="1"/>
  <c r="AA83" i="77" a="1"/>
  <c r="AA83" i="77" s="1"/>
  <c r="Z83" i="77" a="1"/>
  <c r="Z83" i="77" s="1"/>
  <c r="Y83" i="77" a="1"/>
  <c r="Y83" i="77" s="1"/>
  <c r="X83" i="77" a="1"/>
  <c r="X83" i="77" s="1"/>
  <c r="W83" i="77" a="1"/>
  <c r="W83" i="77" s="1"/>
  <c r="V83" i="77" a="1"/>
  <c r="V83" i="77" s="1"/>
  <c r="U83" i="77" a="1"/>
  <c r="U83" i="77" s="1"/>
  <c r="T83" i="77" a="1"/>
  <c r="T83" i="77" s="1"/>
  <c r="S83" i="77" a="1"/>
  <c r="S83" i="77" s="1"/>
  <c r="R83" i="77" a="1"/>
  <c r="R83" i="77" s="1"/>
  <c r="Q83" i="77"/>
  <c r="Q83" i="77" a="1"/>
  <c r="P83" i="77" a="1"/>
  <c r="P83" i="77" s="1"/>
  <c r="O83" i="77" a="1"/>
  <c r="O83" i="77" s="1"/>
  <c r="N83" i="77" a="1"/>
  <c r="N83" i="77" s="1"/>
  <c r="M83" i="77" a="1"/>
  <c r="M83" i="77" s="1"/>
  <c r="L83" i="77" a="1"/>
  <c r="L83" i="77" s="1"/>
  <c r="K83" i="77" a="1"/>
  <c r="K83" i="77" s="1"/>
  <c r="J83" i="77" a="1"/>
  <c r="J83" i="77" s="1"/>
  <c r="I83" i="77" a="1"/>
  <c r="I83" i="77" s="1"/>
  <c r="H83" i="77" a="1"/>
  <c r="H83" i="77" s="1"/>
  <c r="G83" i="77" a="1"/>
  <c r="G83" i="77" s="1"/>
  <c r="F83" i="77" a="1"/>
  <c r="F83" i="77" s="1"/>
  <c r="E83" i="77" a="1"/>
  <c r="E83" i="77" s="1"/>
  <c r="D83" i="77" a="1"/>
  <c r="D83" i="77" s="1"/>
  <c r="C83" i="77" a="1"/>
  <c r="C83" i="77" s="1"/>
  <c r="LB82" i="77" a="1"/>
  <c r="LB82" i="77" s="1"/>
  <c r="LA82" i="77" a="1"/>
  <c r="LA82" i="77" s="1"/>
  <c r="KZ82" i="77" a="1"/>
  <c r="KZ82" i="77" s="1"/>
  <c r="KY82" i="77" a="1"/>
  <c r="KY82" i="77" s="1"/>
  <c r="KX82" i="77" a="1"/>
  <c r="KX82" i="77" s="1"/>
  <c r="KW82" i="77" a="1"/>
  <c r="KW82" i="77" s="1"/>
  <c r="KV82" i="77" a="1"/>
  <c r="KV82" i="77" s="1"/>
  <c r="KU82" i="77" a="1"/>
  <c r="KU82" i="77" s="1"/>
  <c r="KT82" i="77" a="1"/>
  <c r="KT82" i="77" s="1"/>
  <c r="KS82" i="77" a="1"/>
  <c r="KS82" i="77" s="1"/>
  <c r="KR82" i="77" a="1"/>
  <c r="KR82" i="77" s="1"/>
  <c r="KQ82" i="77" a="1"/>
  <c r="KQ82" i="77" s="1"/>
  <c r="KP82" i="77" a="1"/>
  <c r="KP82" i="77" s="1"/>
  <c r="KO82" i="77" a="1"/>
  <c r="KO82" i="77" s="1"/>
  <c r="KN82" i="77" a="1"/>
  <c r="KN82" i="77" s="1"/>
  <c r="KM82" i="77" a="1"/>
  <c r="KM82" i="77" s="1"/>
  <c r="KL82" i="77" a="1"/>
  <c r="KL82" i="77" s="1"/>
  <c r="KK82" i="77" a="1"/>
  <c r="KK82" i="77" s="1"/>
  <c r="KK84" i="77" s="1"/>
  <c r="KJ82" i="77" a="1"/>
  <c r="KJ82" i="77" s="1"/>
  <c r="KI82" i="77" a="1"/>
  <c r="KI82" i="77" s="1"/>
  <c r="KH82" i="77"/>
  <c r="KH82" i="77" a="1"/>
  <c r="KG82" i="77" a="1"/>
  <c r="KG82" i="77" s="1"/>
  <c r="KF82" i="77"/>
  <c r="KF82" i="77" a="1"/>
  <c r="KE82" i="77" a="1"/>
  <c r="KE82" i="77" s="1"/>
  <c r="KD82" i="77" a="1"/>
  <c r="KD82" i="77" s="1"/>
  <c r="KC82" i="77" a="1"/>
  <c r="KC82" i="77" s="1"/>
  <c r="KB82" i="77" a="1"/>
  <c r="KB82" i="77" s="1"/>
  <c r="KA82" i="77" a="1"/>
  <c r="KA82" i="77" s="1"/>
  <c r="JZ82" i="77" a="1"/>
  <c r="JZ82" i="77" s="1"/>
  <c r="JY82" i="77" a="1"/>
  <c r="JY82" i="77" s="1"/>
  <c r="JX82" i="77" a="1"/>
  <c r="JX82" i="77" s="1"/>
  <c r="JW82" i="77" a="1"/>
  <c r="JW82" i="77" s="1"/>
  <c r="JV82" i="77" a="1"/>
  <c r="JV82" i="77" s="1"/>
  <c r="JU82" i="77"/>
  <c r="JU82" i="77" a="1"/>
  <c r="JT82" i="77" a="1"/>
  <c r="JT82" i="77" s="1"/>
  <c r="JS82" i="77"/>
  <c r="JS82" i="77" a="1"/>
  <c r="JR82" i="77" a="1"/>
  <c r="JR82" i="77" s="1"/>
  <c r="JQ82" i="77" a="1"/>
  <c r="JQ82" i="77" s="1"/>
  <c r="JQ85" i="77" s="1"/>
  <c r="JP82" i="77"/>
  <c r="JP82" i="77" a="1"/>
  <c r="JO82" i="77" a="1"/>
  <c r="JO82" i="77" s="1"/>
  <c r="JN82" i="77" a="1"/>
  <c r="JN82" i="77" s="1"/>
  <c r="JM82" i="77" a="1"/>
  <c r="JM82" i="77" s="1"/>
  <c r="JL82" i="77" a="1"/>
  <c r="JL82" i="77" s="1"/>
  <c r="JK82" i="77" a="1"/>
  <c r="JK82" i="77" s="1"/>
  <c r="JJ82" i="77" a="1"/>
  <c r="JJ82" i="77" s="1"/>
  <c r="JI82" i="77" a="1"/>
  <c r="JI82" i="77" s="1"/>
  <c r="JH82" i="77" a="1"/>
  <c r="JH82" i="77" s="1"/>
  <c r="JG82" i="77" a="1"/>
  <c r="JG82" i="77" s="1"/>
  <c r="JF82" i="77" a="1"/>
  <c r="JF82" i="77" s="1"/>
  <c r="JE82" i="77" a="1"/>
  <c r="JE82" i="77" s="1"/>
  <c r="JD82" i="77" a="1"/>
  <c r="JD82" i="77" s="1"/>
  <c r="JC82" i="77"/>
  <c r="JC82" i="77" a="1"/>
  <c r="JB82" i="77"/>
  <c r="JB82" i="77" a="1"/>
  <c r="JA82" i="77" a="1"/>
  <c r="JA82" i="77" s="1"/>
  <c r="IZ82" i="77" a="1"/>
  <c r="IZ82" i="77" s="1"/>
  <c r="IY82" i="77" a="1"/>
  <c r="IY82" i="77" s="1"/>
  <c r="IX82" i="77" a="1"/>
  <c r="IX82" i="77" s="1"/>
  <c r="IW82" i="77" a="1"/>
  <c r="IW82" i="77" s="1"/>
  <c r="IV82" i="77" a="1"/>
  <c r="IV82" i="77" s="1"/>
  <c r="IU82" i="77"/>
  <c r="IU84" i="77" s="1"/>
  <c r="IU82" i="77" a="1"/>
  <c r="IT82" i="77" a="1"/>
  <c r="IT82" i="77" s="1"/>
  <c r="IS82" i="77" a="1"/>
  <c r="IS82" i="77" s="1"/>
  <c r="IR82" i="77" a="1"/>
  <c r="IR82" i="77" s="1"/>
  <c r="IQ82" i="77" a="1"/>
  <c r="IQ82" i="77" s="1"/>
  <c r="IP82" i="77" a="1"/>
  <c r="IP82" i="77" s="1"/>
  <c r="IO82" i="77"/>
  <c r="IO82" i="77" a="1"/>
  <c r="IN82" i="77" a="1"/>
  <c r="IN82" i="77" s="1"/>
  <c r="IM82" i="77" a="1"/>
  <c r="IM82" i="77" s="1"/>
  <c r="IL82" i="77" a="1"/>
  <c r="IL82" i="77" s="1"/>
  <c r="IK82" i="77" a="1"/>
  <c r="IK82" i="77" s="1"/>
  <c r="IJ82" i="77" a="1"/>
  <c r="IJ82" i="77" s="1"/>
  <c r="II82" i="77" a="1"/>
  <c r="II82" i="77" s="1"/>
  <c r="IH82" i="77" a="1"/>
  <c r="IH82" i="77" s="1"/>
  <c r="IG82" i="77" a="1"/>
  <c r="IG82" i="77" s="1"/>
  <c r="IF82" i="77" a="1"/>
  <c r="IF82" i="77" s="1"/>
  <c r="IE82" i="77" a="1"/>
  <c r="IE82" i="77" s="1"/>
  <c r="ID82" i="77" a="1"/>
  <c r="ID82" i="77" s="1"/>
  <c r="IC82" i="77" a="1"/>
  <c r="IC82" i="77" s="1"/>
  <c r="IB82" i="77" a="1"/>
  <c r="IB82" i="77" s="1"/>
  <c r="IA82" i="77" a="1"/>
  <c r="IA82" i="77" s="1"/>
  <c r="HZ82" i="77" a="1"/>
  <c r="HZ82" i="77" s="1"/>
  <c r="HY82" i="77" a="1"/>
  <c r="HY82" i="77" s="1"/>
  <c r="HX82" i="77" a="1"/>
  <c r="HX82" i="77" s="1"/>
  <c r="HW82" i="77" a="1"/>
  <c r="HW82" i="77" s="1"/>
  <c r="HV82" i="77" a="1"/>
  <c r="HV82" i="77" s="1"/>
  <c r="HU82" i="77" a="1"/>
  <c r="HU82" i="77" s="1"/>
  <c r="HT82" i="77" a="1"/>
  <c r="HT82" i="77" s="1"/>
  <c r="HS82" i="77" a="1"/>
  <c r="HS82" i="77" s="1"/>
  <c r="HR82" i="77" a="1"/>
  <c r="HR82" i="77" s="1"/>
  <c r="HQ82" i="77" a="1"/>
  <c r="HQ82" i="77" s="1"/>
  <c r="HP82" i="77" a="1"/>
  <c r="HP82" i="77" s="1"/>
  <c r="HO82" i="77" a="1"/>
  <c r="HO82" i="77" s="1"/>
  <c r="HN82" i="77" a="1"/>
  <c r="HN82" i="77" s="1"/>
  <c r="HM82" i="77" a="1"/>
  <c r="HM82" i="77" s="1"/>
  <c r="HL82" i="77" a="1"/>
  <c r="HL82" i="77" s="1"/>
  <c r="HK82" i="77" a="1"/>
  <c r="HK82" i="77" s="1"/>
  <c r="HJ82" i="77" a="1"/>
  <c r="HJ82" i="77" s="1"/>
  <c r="HI82" i="77" a="1"/>
  <c r="HI82" i="77" s="1"/>
  <c r="HH82" i="77" a="1"/>
  <c r="HH82" i="77" s="1"/>
  <c r="HG82" i="77" a="1"/>
  <c r="HG82" i="77" s="1"/>
  <c r="HF82" i="77" a="1"/>
  <c r="HF82" i="77" s="1"/>
  <c r="HE82" i="77" a="1"/>
  <c r="HE82" i="77" s="1"/>
  <c r="HD82" i="77" a="1"/>
  <c r="HD82" i="77" s="1"/>
  <c r="HC82" i="77" a="1"/>
  <c r="HC82" i="77" s="1"/>
  <c r="HB82" i="77"/>
  <c r="HB82" i="77" a="1"/>
  <c r="HA82" i="77" a="1"/>
  <c r="HA82" i="77" s="1"/>
  <c r="GZ82" i="77" a="1"/>
  <c r="GZ82" i="77" s="1"/>
  <c r="GY82" i="77" a="1"/>
  <c r="GY82" i="77" s="1"/>
  <c r="GX82" i="77" a="1"/>
  <c r="GX82" i="77" s="1"/>
  <c r="GW82" i="77" a="1"/>
  <c r="GW82" i="77" s="1"/>
  <c r="GV82" i="77" a="1"/>
  <c r="GV82" i="77" s="1"/>
  <c r="GU82" i="77" a="1"/>
  <c r="GU82" i="77" s="1"/>
  <c r="GU85" i="77" s="1"/>
  <c r="GT82" i="77" a="1"/>
  <c r="GT82" i="77" s="1"/>
  <c r="GS82" i="77" a="1"/>
  <c r="GS82" i="77" s="1"/>
  <c r="GR82" i="77" a="1"/>
  <c r="GR82" i="77" s="1"/>
  <c r="GQ82" i="77"/>
  <c r="GQ82" i="77" a="1"/>
  <c r="GP82" i="77"/>
  <c r="GP82" i="77" a="1"/>
  <c r="GO82" i="77" a="1"/>
  <c r="GO82" i="77" s="1"/>
  <c r="GN82" i="77" a="1"/>
  <c r="GN82" i="77" s="1"/>
  <c r="GM82" i="77" a="1"/>
  <c r="GM82" i="77" s="1"/>
  <c r="GL82" i="77" a="1"/>
  <c r="GL82" i="77" s="1"/>
  <c r="GK82" i="77" a="1"/>
  <c r="GK82" i="77" s="1"/>
  <c r="GJ82" i="77" a="1"/>
  <c r="GJ82" i="77" s="1"/>
  <c r="GI82" i="77" a="1"/>
  <c r="GI82" i="77" s="1"/>
  <c r="GH82" i="77"/>
  <c r="GH82" i="77" a="1"/>
  <c r="GG82" i="77" a="1"/>
  <c r="GG82" i="77" s="1"/>
  <c r="GF82" i="77" a="1"/>
  <c r="GF82" i="77" s="1"/>
  <c r="GE82" i="77" a="1"/>
  <c r="GE82" i="77" s="1"/>
  <c r="GD82" i="77" a="1"/>
  <c r="GD82" i="77" s="1"/>
  <c r="GC82" i="77" a="1"/>
  <c r="GC82" i="77" s="1"/>
  <c r="GB82" i="77" a="1"/>
  <c r="GB82" i="77" s="1"/>
  <c r="GA82" i="77" a="1"/>
  <c r="GA82" i="77" s="1"/>
  <c r="FZ82" i="77" a="1"/>
  <c r="FZ82" i="77" s="1"/>
  <c r="FY82" i="77" a="1"/>
  <c r="FY82" i="77" s="1"/>
  <c r="FX82" i="77" a="1"/>
  <c r="FX82" i="77" s="1"/>
  <c r="FW82" i="77" a="1"/>
  <c r="FW82" i="77" s="1"/>
  <c r="FV82" i="77" a="1"/>
  <c r="FV82" i="77" s="1"/>
  <c r="FU82" i="77"/>
  <c r="FU82" i="77" a="1"/>
  <c r="FT82" i="77" a="1"/>
  <c r="FT82" i="77" s="1"/>
  <c r="FS82" i="77" a="1"/>
  <c r="FS82" i="77" s="1"/>
  <c r="FR82" i="77" a="1"/>
  <c r="FR82" i="77" s="1"/>
  <c r="FQ82" i="77" a="1"/>
  <c r="FQ82" i="77" s="1"/>
  <c r="FP82" i="77" a="1"/>
  <c r="FP82" i="77" s="1"/>
  <c r="FO82" i="77" a="1"/>
  <c r="FO82" i="77" s="1"/>
  <c r="FN82" i="77" a="1"/>
  <c r="FN82" i="77" s="1"/>
  <c r="FM82" i="77" a="1"/>
  <c r="FM82" i="77" s="1"/>
  <c r="FL82" i="77" a="1"/>
  <c r="FL82" i="77" s="1"/>
  <c r="FK82" i="77" a="1"/>
  <c r="FK82" i="77" s="1"/>
  <c r="FJ82" i="77" a="1"/>
  <c r="FJ82" i="77" s="1"/>
  <c r="FI82" i="77" a="1"/>
  <c r="FI82" i="77" s="1"/>
  <c r="FH82" i="77" a="1"/>
  <c r="FH82" i="77" s="1"/>
  <c r="FG82" i="77" a="1"/>
  <c r="FG82" i="77" s="1"/>
  <c r="FF82" i="77"/>
  <c r="FF82" i="77" a="1"/>
  <c r="FE82" i="77" a="1"/>
  <c r="FE82" i="77" s="1"/>
  <c r="FD82" i="77" a="1"/>
  <c r="FD82" i="77" s="1"/>
  <c r="FC82" i="77" a="1"/>
  <c r="FC82" i="77" s="1"/>
  <c r="FB82" i="77" a="1"/>
  <c r="FB82" i="77" s="1"/>
  <c r="FA82" i="77" a="1"/>
  <c r="FA82" i="77" s="1"/>
  <c r="EZ82" i="77" a="1"/>
  <c r="EZ82" i="77" s="1"/>
  <c r="EY82" i="77" a="1"/>
  <c r="EY82" i="77" s="1"/>
  <c r="EX82" i="77" a="1"/>
  <c r="EX82" i="77" s="1"/>
  <c r="EW82" i="77" a="1"/>
  <c r="EW82" i="77" s="1"/>
  <c r="EV82" i="77" a="1"/>
  <c r="EV82" i="77" s="1"/>
  <c r="EU82" i="77"/>
  <c r="EU82" i="77" a="1"/>
  <c r="ET82" i="77" a="1"/>
  <c r="ET82" i="77" s="1"/>
  <c r="ES82" i="77" a="1"/>
  <c r="ES82" i="77" s="1"/>
  <c r="ER82" i="77" a="1"/>
  <c r="ER82" i="77" s="1"/>
  <c r="EQ82" i="77" a="1"/>
  <c r="EQ82" i="77" s="1"/>
  <c r="EP82" i="77" a="1"/>
  <c r="EP82" i="77" s="1"/>
  <c r="EO82" i="77"/>
  <c r="EO82" i="77" a="1"/>
  <c r="EN82" i="77" a="1"/>
  <c r="EN82" i="77" s="1"/>
  <c r="EM82" i="77" a="1"/>
  <c r="EM82" i="77" s="1"/>
  <c r="EL82" i="77"/>
  <c r="EL82" i="77" a="1"/>
  <c r="EK82" i="77" a="1"/>
  <c r="EK82" i="77" s="1"/>
  <c r="EJ82" i="77" a="1"/>
  <c r="EJ82" i="77" s="1"/>
  <c r="EI82" i="77" a="1"/>
  <c r="EI82" i="77" s="1"/>
  <c r="EH82" i="77" a="1"/>
  <c r="EH82" i="77" s="1"/>
  <c r="EG82" i="77" a="1"/>
  <c r="EG82" i="77" s="1"/>
  <c r="EF82" i="77" a="1"/>
  <c r="EF82" i="77" s="1"/>
  <c r="EE82" i="77" a="1"/>
  <c r="EE82" i="77" s="1"/>
  <c r="ED82" i="77" a="1"/>
  <c r="ED82" i="77" s="1"/>
  <c r="EC82" i="77" a="1"/>
  <c r="EC82" i="77" s="1"/>
  <c r="EB82" i="77" a="1"/>
  <c r="EB82" i="77" s="1"/>
  <c r="EA82" i="77" a="1"/>
  <c r="EA82" i="77" s="1"/>
  <c r="DZ82" i="77" a="1"/>
  <c r="DZ82" i="77" s="1"/>
  <c r="DY82" i="77" a="1"/>
  <c r="DY82" i="77" s="1"/>
  <c r="DX82" i="77" a="1"/>
  <c r="DX82" i="77" s="1"/>
  <c r="DW82" i="77" a="1"/>
  <c r="DW82" i="77" s="1"/>
  <c r="DV82" i="77" a="1"/>
  <c r="DV82" i="77" s="1"/>
  <c r="DU82" i="77" a="1"/>
  <c r="DU82" i="77" s="1"/>
  <c r="DT82" i="77" a="1"/>
  <c r="DT82" i="77" s="1"/>
  <c r="DS82" i="77" a="1"/>
  <c r="DS82" i="77" s="1"/>
  <c r="DR82" i="77" a="1"/>
  <c r="DR82" i="77" s="1"/>
  <c r="DQ82" i="77" a="1"/>
  <c r="DQ82" i="77" s="1"/>
  <c r="DP82" i="77" a="1"/>
  <c r="DP82" i="77" s="1"/>
  <c r="DO82" i="77" a="1"/>
  <c r="DO82" i="77" s="1"/>
  <c r="DN82" i="77" a="1"/>
  <c r="DN82" i="77" s="1"/>
  <c r="DM82" i="77" a="1"/>
  <c r="DM82" i="77" s="1"/>
  <c r="DL82" i="77" a="1"/>
  <c r="DL82" i="77" s="1"/>
  <c r="DK82" i="77" a="1"/>
  <c r="DK82" i="77" s="1"/>
  <c r="DJ82" i="77" a="1"/>
  <c r="DJ82" i="77" s="1"/>
  <c r="DI82" i="77" a="1"/>
  <c r="DI82" i="77" s="1"/>
  <c r="DH82" i="77" a="1"/>
  <c r="DH82" i="77" s="1"/>
  <c r="DG82" i="77" a="1"/>
  <c r="DG82" i="77" s="1"/>
  <c r="DF82" i="77"/>
  <c r="DF82" i="77" a="1"/>
  <c r="DE82" i="77" a="1"/>
  <c r="DE82" i="77" s="1"/>
  <c r="DD82" i="77" a="1"/>
  <c r="DD82" i="77" s="1"/>
  <c r="DC82" i="77" a="1"/>
  <c r="DC82" i="77" s="1"/>
  <c r="DB82" i="77" a="1"/>
  <c r="DB82" i="77" s="1"/>
  <c r="DA82" i="77" a="1"/>
  <c r="DA82" i="77" s="1"/>
  <c r="CZ82" i="77" a="1"/>
  <c r="CZ82" i="77" s="1"/>
  <c r="CY82" i="77"/>
  <c r="CY82" i="77" a="1"/>
  <c r="CX82" i="77" a="1"/>
  <c r="CX82" i="77" s="1"/>
  <c r="CW82" i="77" a="1"/>
  <c r="CW82" i="77" s="1"/>
  <c r="CV82" i="77"/>
  <c r="CV82" i="77" a="1"/>
  <c r="CU82" i="77" a="1"/>
  <c r="CU82" i="77" s="1"/>
  <c r="CT82" i="77" a="1"/>
  <c r="CT82" i="77" s="1"/>
  <c r="CS82" i="77"/>
  <c r="CS82" i="77" a="1"/>
  <c r="CR82" i="77" a="1"/>
  <c r="CR82" i="77" s="1"/>
  <c r="CQ82" i="77"/>
  <c r="CQ82" i="77" a="1"/>
  <c r="CP82" i="77" a="1"/>
  <c r="CP82" i="77" s="1"/>
  <c r="CO82" i="77" a="1"/>
  <c r="CO82" i="77" s="1"/>
  <c r="CN82" i="77" a="1"/>
  <c r="CN82" i="77" s="1"/>
  <c r="CM82" i="77" a="1"/>
  <c r="CM82" i="77" s="1"/>
  <c r="CL82" i="77" a="1"/>
  <c r="CL82" i="77" s="1"/>
  <c r="CK82" i="77" a="1"/>
  <c r="CK82" i="77" s="1"/>
  <c r="CJ82" i="77" a="1"/>
  <c r="CJ82" i="77" s="1"/>
  <c r="CI82" i="77" a="1"/>
  <c r="CI82" i="77" s="1"/>
  <c r="CH82" i="77" a="1"/>
  <c r="CH82" i="77" s="1"/>
  <c r="CG82" i="77" a="1"/>
  <c r="CG82" i="77" s="1"/>
  <c r="CF82" i="77" a="1"/>
  <c r="CF82" i="77" s="1"/>
  <c r="CE82" i="77" a="1"/>
  <c r="CE82" i="77" s="1"/>
  <c r="CD82" i="77"/>
  <c r="CD82" i="77" a="1"/>
  <c r="CC82" i="77" a="1"/>
  <c r="CC82" i="77" s="1"/>
  <c r="CB82" i="77" a="1"/>
  <c r="CB82" i="77" s="1"/>
  <c r="CA82" i="77"/>
  <c r="CA82" i="77" a="1"/>
  <c r="BZ82" i="77" a="1"/>
  <c r="BZ82" i="77" s="1"/>
  <c r="BY82" i="77" a="1"/>
  <c r="BY82" i="77" s="1"/>
  <c r="BX82" i="77" a="1"/>
  <c r="BX82" i="77" s="1"/>
  <c r="BW82" i="77" a="1"/>
  <c r="BW82" i="77" s="1"/>
  <c r="BV82" i="77" a="1"/>
  <c r="BV82" i="77" s="1"/>
  <c r="BU82" i="77" a="1"/>
  <c r="BU82" i="77" s="1"/>
  <c r="BT82" i="77" a="1"/>
  <c r="BT82" i="77" s="1"/>
  <c r="BS82" i="77" a="1"/>
  <c r="BS82" i="77" s="1"/>
  <c r="BR82" i="77" a="1"/>
  <c r="BR82" i="77" s="1"/>
  <c r="BQ82" i="77" a="1"/>
  <c r="BQ82" i="77" s="1"/>
  <c r="BP82" i="77" a="1"/>
  <c r="BP82" i="77" s="1"/>
  <c r="BO82" i="77" a="1"/>
  <c r="BO82" i="77" s="1"/>
  <c r="BN82" i="77"/>
  <c r="BN82" i="77" a="1"/>
  <c r="BM82" i="77" a="1"/>
  <c r="BM82" i="77" s="1"/>
  <c r="BL82" i="77" a="1"/>
  <c r="BL82" i="77" s="1"/>
  <c r="BK82" i="77" a="1"/>
  <c r="BK82" i="77" s="1"/>
  <c r="BJ82" i="77" a="1"/>
  <c r="BJ82" i="77" s="1"/>
  <c r="BI82" i="77" a="1"/>
  <c r="BI82" i="77" s="1"/>
  <c r="BH82" i="77" a="1"/>
  <c r="BH82" i="77" s="1"/>
  <c r="BG82" i="77" a="1"/>
  <c r="BG82" i="77" s="1"/>
  <c r="BG85" i="77" s="1"/>
  <c r="BF82" i="77" a="1"/>
  <c r="BF82" i="77" s="1"/>
  <c r="BE82" i="77" a="1"/>
  <c r="BE82" i="77" s="1"/>
  <c r="BD82" i="77" a="1"/>
  <c r="BD82" i="77" s="1"/>
  <c r="BC82" i="77" a="1"/>
  <c r="BC82" i="77" s="1"/>
  <c r="BB82" i="77" a="1"/>
  <c r="BB82" i="77" s="1"/>
  <c r="BA82" i="77" a="1"/>
  <c r="BA82" i="77" s="1"/>
  <c r="AZ82" i="77" a="1"/>
  <c r="AZ82" i="77" s="1"/>
  <c r="AY82" i="77" a="1"/>
  <c r="AY82" i="77" s="1"/>
  <c r="AX82" i="77" a="1"/>
  <c r="AX82" i="77" s="1"/>
  <c r="AW82" i="77" a="1"/>
  <c r="AW82" i="77" s="1"/>
  <c r="AV82" i="77" a="1"/>
  <c r="AV82" i="77" s="1"/>
  <c r="AU82" i="77" a="1"/>
  <c r="AU82" i="77" s="1"/>
  <c r="AT82" i="77" a="1"/>
  <c r="AT82" i="77" s="1"/>
  <c r="AS82" i="77" a="1"/>
  <c r="AS82" i="77" s="1"/>
  <c r="AR82" i="77" a="1"/>
  <c r="AR82" i="77" s="1"/>
  <c r="AQ82" i="77" a="1"/>
  <c r="AQ82" i="77" s="1"/>
  <c r="AP82" i="77" a="1"/>
  <c r="AP82" i="77" s="1"/>
  <c r="AO82" i="77" a="1"/>
  <c r="AO82" i="77" s="1"/>
  <c r="AN82" i="77" a="1"/>
  <c r="AN82" i="77" s="1"/>
  <c r="AM82" i="77" a="1"/>
  <c r="AM82" i="77" s="1"/>
  <c r="AL82" i="77" a="1"/>
  <c r="AL82" i="77" s="1"/>
  <c r="AK82" i="77" a="1"/>
  <c r="AK82" i="77" s="1"/>
  <c r="AJ82" i="77" a="1"/>
  <c r="AJ82" i="77" s="1"/>
  <c r="AI82" i="77" a="1"/>
  <c r="AI82" i="77" s="1"/>
  <c r="AH82" i="77" a="1"/>
  <c r="AH82" i="77" s="1"/>
  <c r="AG82" i="77"/>
  <c r="AG82" i="77" a="1"/>
  <c r="AF82" i="77" a="1"/>
  <c r="AF82" i="77" s="1"/>
  <c r="AE82" i="77" a="1"/>
  <c r="AE82" i="77" s="1"/>
  <c r="AD82" i="77"/>
  <c r="AD82" i="77" a="1"/>
  <c r="AC82" i="77" a="1"/>
  <c r="AC82" i="77" s="1"/>
  <c r="AB82" i="77" a="1"/>
  <c r="AB82" i="77" s="1"/>
  <c r="AA82" i="77" a="1"/>
  <c r="AA82" i="77" s="1"/>
  <c r="Z82" i="77" a="1"/>
  <c r="Z82" i="77" s="1"/>
  <c r="Y82" i="77" a="1"/>
  <c r="Y82" i="77" s="1"/>
  <c r="X82" i="77" a="1"/>
  <c r="X82" i="77" s="1"/>
  <c r="W82" i="77" a="1"/>
  <c r="W82" i="77" s="1"/>
  <c r="V82" i="77" a="1"/>
  <c r="V82" i="77" s="1"/>
  <c r="U82" i="77" a="1"/>
  <c r="U82" i="77" s="1"/>
  <c r="T82" i="77" a="1"/>
  <c r="T82" i="77" s="1"/>
  <c r="S82" i="77" a="1"/>
  <c r="S82" i="77" s="1"/>
  <c r="R82" i="77" a="1"/>
  <c r="R82" i="77" s="1"/>
  <c r="Q82" i="77" a="1"/>
  <c r="Q82" i="77" s="1"/>
  <c r="P82" i="77" a="1"/>
  <c r="P82" i="77" s="1"/>
  <c r="O82" i="77" a="1"/>
  <c r="O82" i="77" s="1"/>
  <c r="N82" i="77" a="1"/>
  <c r="N82" i="77" s="1"/>
  <c r="M82" i="77" a="1"/>
  <c r="M82" i="77" s="1"/>
  <c r="L82" i="77" a="1"/>
  <c r="L82" i="77" s="1"/>
  <c r="K82" i="77" a="1"/>
  <c r="K82" i="77" s="1"/>
  <c r="J82" i="77" a="1"/>
  <c r="J82" i="77" s="1"/>
  <c r="I82" i="77" a="1"/>
  <c r="I82" i="77" s="1"/>
  <c r="H82" i="77" a="1"/>
  <c r="H82" i="77" s="1"/>
  <c r="G82" i="77" a="1"/>
  <c r="G82" i="77" s="1"/>
  <c r="F82" i="77" a="1"/>
  <c r="F82" i="77" s="1"/>
  <c r="E82" i="77" a="1"/>
  <c r="E82" i="77" s="1"/>
  <c r="D82" i="77" a="1"/>
  <c r="D82" i="77" s="1"/>
  <c r="C82" i="77" a="1"/>
  <c r="C82" i="77" s="1"/>
  <c r="LB81" i="77"/>
  <c r="LB81" i="77" a="1"/>
  <c r="LA81" i="77" a="1"/>
  <c r="LA81" i="77" s="1"/>
  <c r="KZ81" i="77" a="1"/>
  <c r="KZ81" i="77" s="1"/>
  <c r="KY81" i="77" a="1"/>
  <c r="KY81" i="77" s="1"/>
  <c r="KX81" i="77"/>
  <c r="KX81" i="77" a="1"/>
  <c r="KW81" i="77" a="1"/>
  <c r="KW81" i="77" s="1"/>
  <c r="KV81" i="77" a="1"/>
  <c r="KV81" i="77" s="1"/>
  <c r="KU81" i="77" a="1"/>
  <c r="KU81" i="77" s="1"/>
  <c r="KT81" i="77" a="1"/>
  <c r="KT81" i="77" s="1"/>
  <c r="KS81" i="77" a="1"/>
  <c r="KS81" i="77" s="1"/>
  <c r="KR81" i="77" a="1"/>
  <c r="KR81" i="77" s="1"/>
  <c r="KQ81" i="77" a="1"/>
  <c r="KQ81" i="77" s="1"/>
  <c r="KP81" i="77" a="1"/>
  <c r="KP81" i="77" s="1"/>
  <c r="KO81" i="77" a="1"/>
  <c r="KO81" i="77" s="1"/>
  <c r="KN81" i="77" a="1"/>
  <c r="KN81" i="77" s="1"/>
  <c r="KM81" i="77" a="1"/>
  <c r="KM81" i="77" s="1"/>
  <c r="KL81" i="77" a="1"/>
  <c r="KL81" i="77" s="1"/>
  <c r="KK81" i="77" a="1"/>
  <c r="KK81" i="77" s="1"/>
  <c r="KJ81" i="77" a="1"/>
  <c r="KJ81" i="77" s="1"/>
  <c r="KI81" i="77" a="1"/>
  <c r="KI81" i="77" s="1"/>
  <c r="KH81" i="77" a="1"/>
  <c r="KH81" i="77" s="1"/>
  <c r="KG81" i="77" a="1"/>
  <c r="KG81" i="77" s="1"/>
  <c r="KF81" i="77" a="1"/>
  <c r="KF81" i="77" s="1"/>
  <c r="KE81" i="77" a="1"/>
  <c r="KE81" i="77" s="1"/>
  <c r="KD81" i="77" a="1"/>
  <c r="KD81" i="77" s="1"/>
  <c r="KC81" i="77" a="1"/>
  <c r="KC81" i="77" s="1"/>
  <c r="KB81" i="77" a="1"/>
  <c r="KB81" i="77" s="1"/>
  <c r="KA81" i="77" a="1"/>
  <c r="KA81" i="77" s="1"/>
  <c r="JZ81" i="77" a="1"/>
  <c r="JZ81" i="77" s="1"/>
  <c r="JY81" i="77" a="1"/>
  <c r="JY81" i="77" s="1"/>
  <c r="JX81" i="77" a="1"/>
  <c r="JX81" i="77" s="1"/>
  <c r="JW81" i="77" a="1"/>
  <c r="JW81" i="77" s="1"/>
  <c r="JV81" i="77" a="1"/>
  <c r="JV81" i="77" s="1"/>
  <c r="JU81" i="77" a="1"/>
  <c r="JU81" i="77" s="1"/>
  <c r="JT81" i="77" a="1"/>
  <c r="JT81" i="77" s="1"/>
  <c r="JS81" i="77" a="1"/>
  <c r="JS81" i="77" s="1"/>
  <c r="JR81" i="77" a="1"/>
  <c r="JR81" i="77" s="1"/>
  <c r="JQ81" i="77" a="1"/>
  <c r="JQ81" i="77" s="1"/>
  <c r="JP81" i="77" a="1"/>
  <c r="JP81" i="77" s="1"/>
  <c r="JO81" i="77" a="1"/>
  <c r="JO81" i="77" s="1"/>
  <c r="JN81" i="77" a="1"/>
  <c r="JN81" i="77" s="1"/>
  <c r="JM81" i="77" a="1"/>
  <c r="JM81" i="77" s="1"/>
  <c r="JL81" i="77" a="1"/>
  <c r="JL81" i="77" s="1"/>
  <c r="JK81" i="77" a="1"/>
  <c r="JK81" i="77" s="1"/>
  <c r="JJ81" i="77" a="1"/>
  <c r="JJ81" i="77" s="1"/>
  <c r="JI81" i="77" a="1"/>
  <c r="JI81" i="77" s="1"/>
  <c r="JH81" i="77" a="1"/>
  <c r="JH81" i="77" s="1"/>
  <c r="JG81" i="77" a="1"/>
  <c r="JG81" i="77" s="1"/>
  <c r="JF81" i="77" a="1"/>
  <c r="JF81" i="77" s="1"/>
  <c r="JE81" i="77"/>
  <c r="JE81" i="77" a="1"/>
  <c r="JD81" i="77" a="1"/>
  <c r="JD81" i="77" s="1"/>
  <c r="JC81" i="77" a="1"/>
  <c r="JC81" i="77" s="1"/>
  <c r="JB81" i="77" a="1"/>
  <c r="JB81" i="77" s="1"/>
  <c r="JA81" i="77" a="1"/>
  <c r="JA81" i="77" s="1"/>
  <c r="IZ81" i="77" a="1"/>
  <c r="IZ81" i="77" s="1"/>
  <c r="IY81" i="77" a="1"/>
  <c r="IY81" i="77" s="1"/>
  <c r="IX81" i="77" a="1"/>
  <c r="IX81" i="77" s="1"/>
  <c r="IW81" i="77" a="1"/>
  <c r="IW81" i="77" s="1"/>
  <c r="IV81" i="77"/>
  <c r="IV81" i="77" a="1"/>
  <c r="IU81" i="77" a="1"/>
  <c r="IU81" i="77" s="1"/>
  <c r="IT81" i="77" a="1"/>
  <c r="IT81" i="77" s="1"/>
  <c r="IS81" i="77" a="1"/>
  <c r="IS81" i="77" s="1"/>
  <c r="IR81" i="77"/>
  <c r="IR81" i="77" a="1"/>
  <c r="IQ81" i="77" a="1"/>
  <c r="IQ81" i="77" s="1"/>
  <c r="IP81" i="77" a="1"/>
  <c r="IP81" i="77" s="1"/>
  <c r="IO81" i="77" a="1"/>
  <c r="IO81" i="77" s="1"/>
  <c r="IN81" i="77" a="1"/>
  <c r="IN81" i="77" s="1"/>
  <c r="IM81" i="77" a="1"/>
  <c r="IM81" i="77" s="1"/>
  <c r="IL81" i="77" a="1"/>
  <c r="IL81" i="77" s="1"/>
  <c r="IK81" i="77" a="1"/>
  <c r="IK81" i="77" s="1"/>
  <c r="IJ81" i="77" a="1"/>
  <c r="IJ81" i="77" s="1"/>
  <c r="II81" i="77" a="1"/>
  <c r="II81" i="77" s="1"/>
  <c r="IH81" i="77" a="1"/>
  <c r="IH81" i="77" s="1"/>
  <c r="IG81" i="77" a="1"/>
  <c r="IG81" i="77" s="1"/>
  <c r="IF81" i="77" a="1"/>
  <c r="IF81" i="77" s="1"/>
  <c r="IE81" i="77" a="1"/>
  <c r="IE81" i="77" s="1"/>
  <c r="ID81" i="77" a="1"/>
  <c r="ID81" i="77" s="1"/>
  <c r="IC81" i="77" a="1"/>
  <c r="IC81" i="77" s="1"/>
  <c r="IB81" i="77" a="1"/>
  <c r="IB81" i="77" s="1"/>
  <c r="IA81" i="77" a="1"/>
  <c r="IA81" i="77" s="1"/>
  <c r="HZ81" i="77" a="1"/>
  <c r="HZ81" i="77" s="1"/>
  <c r="HY81" i="77" a="1"/>
  <c r="HY81" i="77" s="1"/>
  <c r="HX81" i="77" a="1"/>
  <c r="HX81" i="77" s="1"/>
  <c r="HW81" i="77" a="1"/>
  <c r="HW81" i="77" s="1"/>
  <c r="HV81" i="77" a="1"/>
  <c r="HV81" i="77" s="1"/>
  <c r="HU81" i="77" a="1"/>
  <c r="HU81" i="77" s="1"/>
  <c r="HT81" i="77" a="1"/>
  <c r="HT81" i="77" s="1"/>
  <c r="HS81" i="77" a="1"/>
  <c r="HS81" i="77" s="1"/>
  <c r="HR81" i="77" a="1"/>
  <c r="HR81" i="77" s="1"/>
  <c r="HQ81" i="77" a="1"/>
  <c r="HQ81" i="77" s="1"/>
  <c r="HP81" i="77" a="1"/>
  <c r="HP81" i="77" s="1"/>
  <c r="HO81" i="77" a="1"/>
  <c r="HO81" i="77" s="1"/>
  <c r="HN81" i="77" a="1"/>
  <c r="HN81" i="77" s="1"/>
  <c r="HM81" i="77" a="1"/>
  <c r="HM81" i="77" s="1"/>
  <c r="HL81" i="77" a="1"/>
  <c r="HL81" i="77" s="1"/>
  <c r="HK81" i="77" a="1"/>
  <c r="HK81" i="77" s="1"/>
  <c r="HJ81" i="77" a="1"/>
  <c r="HJ81" i="77" s="1"/>
  <c r="HI81" i="77" a="1"/>
  <c r="HI81" i="77" s="1"/>
  <c r="HH81" i="77" a="1"/>
  <c r="HH81" i="77" s="1"/>
  <c r="HG81" i="77" a="1"/>
  <c r="HG81" i="77" s="1"/>
  <c r="HF81" i="77" a="1"/>
  <c r="HF81" i="77" s="1"/>
  <c r="HE81" i="77" a="1"/>
  <c r="HE81" i="77" s="1"/>
  <c r="HD81" i="77" a="1"/>
  <c r="HD81" i="77" s="1"/>
  <c r="HC81" i="77" a="1"/>
  <c r="HC81" i="77" s="1"/>
  <c r="HB81" i="77" a="1"/>
  <c r="HB81" i="77" s="1"/>
  <c r="HA81" i="77"/>
  <c r="HA81" i="77" a="1"/>
  <c r="GZ81" i="77" a="1"/>
  <c r="GZ81" i="77" s="1"/>
  <c r="GY81" i="77" a="1"/>
  <c r="GY81" i="77" s="1"/>
  <c r="GX81" i="77" a="1"/>
  <c r="GX81" i="77" s="1"/>
  <c r="GW81" i="77" a="1"/>
  <c r="GW81" i="77" s="1"/>
  <c r="GV81" i="77"/>
  <c r="GV81" i="77" a="1"/>
  <c r="GU81" i="77" a="1"/>
  <c r="GU81" i="77" s="1"/>
  <c r="GT81" i="77" a="1"/>
  <c r="GT81" i="77" s="1"/>
  <c r="GS81" i="77" a="1"/>
  <c r="GS81" i="77" s="1"/>
  <c r="GR81" i="77"/>
  <c r="GR81" i="77" a="1"/>
  <c r="GQ81" i="77" a="1"/>
  <c r="GQ81" i="77" s="1"/>
  <c r="GP81" i="77" a="1"/>
  <c r="GP81" i="77" s="1"/>
  <c r="GO81" i="77" a="1"/>
  <c r="GO81" i="77" s="1"/>
  <c r="GN81" i="77" a="1"/>
  <c r="GN81" i="77" s="1"/>
  <c r="GM81" i="77" a="1"/>
  <c r="GM81" i="77" s="1"/>
  <c r="GL81" i="77" a="1"/>
  <c r="GL81" i="77" s="1"/>
  <c r="GK81" i="77" a="1"/>
  <c r="GK81" i="77" s="1"/>
  <c r="GJ81" i="77" a="1"/>
  <c r="GJ81" i="77" s="1"/>
  <c r="GI81" i="77" a="1"/>
  <c r="GI81" i="77" s="1"/>
  <c r="GH81" i="77" a="1"/>
  <c r="GH81" i="77" s="1"/>
  <c r="GG81" i="77" a="1"/>
  <c r="GG81" i="77" s="1"/>
  <c r="GF81" i="77" a="1"/>
  <c r="GF81" i="77" s="1"/>
  <c r="GE81" i="77" a="1"/>
  <c r="GE81" i="77" s="1"/>
  <c r="GD81" i="77" a="1"/>
  <c r="GD81" i="77" s="1"/>
  <c r="GC81" i="77" a="1"/>
  <c r="GC81" i="77" s="1"/>
  <c r="GB81" i="77" a="1"/>
  <c r="GB81" i="77" s="1"/>
  <c r="GA81" i="77" a="1"/>
  <c r="GA81" i="77" s="1"/>
  <c r="FZ81" i="77" a="1"/>
  <c r="FZ81" i="77" s="1"/>
  <c r="FY81" i="77" a="1"/>
  <c r="FY81" i="77" s="1"/>
  <c r="FX81" i="77" a="1"/>
  <c r="FX81" i="77" s="1"/>
  <c r="FW81" i="77" a="1"/>
  <c r="FW81" i="77" s="1"/>
  <c r="FV81" i="77"/>
  <c r="FV81" i="77" a="1"/>
  <c r="FU81" i="77" a="1"/>
  <c r="FU81" i="77" s="1"/>
  <c r="FT81" i="77" a="1"/>
  <c r="FT81" i="77" s="1"/>
  <c r="FS81" i="77" a="1"/>
  <c r="FS81" i="77" s="1"/>
  <c r="FR81" i="77" a="1"/>
  <c r="FR81" i="77" s="1"/>
  <c r="FQ81" i="77" a="1"/>
  <c r="FQ81" i="77" s="1"/>
  <c r="FP81" i="77" a="1"/>
  <c r="FP81" i="77" s="1"/>
  <c r="FO81" i="77" a="1"/>
  <c r="FO81" i="77" s="1"/>
  <c r="FN81" i="77" a="1"/>
  <c r="FN81" i="77" s="1"/>
  <c r="FM81" i="77" a="1"/>
  <c r="FM81" i="77" s="1"/>
  <c r="FL81" i="77" a="1"/>
  <c r="FL81" i="77" s="1"/>
  <c r="FK81" i="77" a="1"/>
  <c r="FK81" i="77" s="1"/>
  <c r="FJ81" i="77" a="1"/>
  <c r="FJ81" i="77" s="1"/>
  <c r="FI81" i="77" a="1"/>
  <c r="FI81" i="77" s="1"/>
  <c r="FH81" i="77" a="1"/>
  <c r="FH81" i="77" s="1"/>
  <c r="FG81" i="77" a="1"/>
  <c r="FG81" i="77" s="1"/>
  <c r="FF81" i="77" a="1"/>
  <c r="FF81" i="77" s="1"/>
  <c r="FE81" i="77" a="1"/>
  <c r="FE81" i="77" s="1"/>
  <c r="FD81" i="77" a="1"/>
  <c r="FD81" i="77" s="1"/>
  <c r="FC81" i="77" a="1"/>
  <c r="FC81" i="77" s="1"/>
  <c r="FB81" i="77" a="1"/>
  <c r="FB81" i="77" s="1"/>
  <c r="FA81" i="77"/>
  <c r="FA81" i="77" a="1"/>
  <c r="EZ81" i="77"/>
  <c r="EZ81" i="77" a="1"/>
  <c r="EY81" i="77" a="1"/>
  <c r="EY81" i="77" s="1"/>
  <c r="EX81" i="77" a="1"/>
  <c r="EX81" i="77" s="1"/>
  <c r="EW81" i="77" a="1"/>
  <c r="EW81" i="77" s="1"/>
  <c r="EV81" i="77" a="1"/>
  <c r="EV81" i="77" s="1"/>
  <c r="EU81" i="77" a="1"/>
  <c r="EU81" i="77" s="1"/>
  <c r="ET81" i="77" a="1"/>
  <c r="ET81" i="77" s="1"/>
  <c r="ES81" i="77" a="1"/>
  <c r="ES81" i="77" s="1"/>
  <c r="ER81" i="77" a="1"/>
  <c r="ER81" i="77" s="1"/>
  <c r="EQ81" i="77" a="1"/>
  <c r="EQ81" i="77" s="1"/>
  <c r="EP81" i="77" a="1"/>
  <c r="EP81" i="77" s="1"/>
  <c r="EO81" i="77" a="1"/>
  <c r="EO81" i="77" s="1"/>
  <c r="EN81" i="77" a="1"/>
  <c r="EN81" i="77" s="1"/>
  <c r="EM81" i="77" a="1"/>
  <c r="EM81" i="77" s="1"/>
  <c r="EL81" i="77" a="1"/>
  <c r="EL81" i="77" s="1"/>
  <c r="EK81" i="77" a="1"/>
  <c r="EK81" i="77" s="1"/>
  <c r="EJ81" i="77" a="1"/>
  <c r="EJ81" i="77" s="1"/>
  <c r="EI81" i="77" a="1"/>
  <c r="EI81" i="77" s="1"/>
  <c r="EH81" i="77" a="1"/>
  <c r="EH81" i="77" s="1"/>
  <c r="EG81" i="77" a="1"/>
  <c r="EG81" i="77" s="1"/>
  <c r="EF81" i="77" a="1"/>
  <c r="EF81" i="77" s="1"/>
  <c r="EE81" i="77" a="1"/>
  <c r="EE81" i="77" s="1"/>
  <c r="ED81" i="77" a="1"/>
  <c r="ED81" i="77" s="1"/>
  <c r="EC81" i="77" a="1"/>
  <c r="EC81" i="77" s="1"/>
  <c r="EB81" i="77" a="1"/>
  <c r="EB81" i="77" s="1"/>
  <c r="EA81" i="77" a="1"/>
  <c r="EA81" i="77" s="1"/>
  <c r="DZ81" i="77" a="1"/>
  <c r="DZ81" i="77" s="1"/>
  <c r="DY81" i="77"/>
  <c r="DY81" i="77" a="1"/>
  <c r="DX81" i="77" a="1"/>
  <c r="DX81" i="77" s="1"/>
  <c r="DW81" i="77" a="1"/>
  <c r="DW81" i="77" s="1"/>
  <c r="DV81" i="77" a="1"/>
  <c r="DV81" i="77" s="1"/>
  <c r="DU81" i="77" a="1"/>
  <c r="DU81" i="77" s="1"/>
  <c r="DT81" i="77" a="1"/>
  <c r="DT81" i="77" s="1"/>
  <c r="DS81" i="77" a="1"/>
  <c r="DS81" i="77" s="1"/>
  <c r="DR81" i="77" a="1"/>
  <c r="DR81" i="77" s="1"/>
  <c r="DQ81" i="77" a="1"/>
  <c r="DQ81" i="77" s="1"/>
  <c r="DP81" i="77" a="1"/>
  <c r="DP81" i="77" s="1"/>
  <c r="DO81" i="77" a="1"/>
  <c r="DO81" i="77" s="1"/>
  <c r="DN81" i="77" a="1"/>
  <c r="DN81" i="77" s="1"/>
  <c r="DM81" i="77" a="1"/>
  <c r="DM81" i="77" s="1"/>
  <c r="DL81" i="77" a="1"/>
  <c r="DL81" i="77" s="1"/>
  <c r="DK81" i="77" a="1"/>
  <c r="DK81" i="77" s="1"/>
  <c r="DJ81" i="77" a="1"/>
  <c r="DJ81" i="77" s="1"/>
  <c r="DI81" i="77" a="1"/>
  <c r="DI81" i="77" s="1"/>
  <c r="DH81" i="77" a="1"/>
  <c r="DH81" i="77" s="1"/>
  <c r="DG81" i="77" a="1"/>
  <c r="DG81" i="77" s="1"/>
  <c r="DF81" i="77"/>
  <c r="DF81" i="77" a="1"/>
  <c r="DE81" i="77" a="1"/>
  <c r="DE81" i="77" s="1"/>
  <c r="DD81" i="77" a="1"/>
  <c r="DD81" i="77" s="1"/>
  <c r="DC81" i="77" a="1"/>
  <c r="DC81" i="77" s="1"/>
  <c r="DB81" i="77" a="1"/>
  <c r="DB81" i="77" s="1"/>
  <c r="DA81" i="77" a="1"/>
  <c r="DA81" i="77" s="1"/>
  <c r="CZ81" i="77" a="1"/>
  <c r="CZ81" i="77" s="1"/>
  <c r="CY81" i="77" a="1"/>
  <c r="CY81" i="77" s="1"/>
  <c r="CX81" i="77" a="1"/>
  <c r="CX81" i="77" s="1"/>
  <c r="CW81" i="77" a="1"/>
  <c r="CW81" i="77" s="1"/>
  <c r="CV81" i="77" a="1"/>
  <c r="CV81" i="77" s="1"/>
  <c r="CU81" i="77" a="1"/>
  <c r="CU81" i="77" s="1"/>
  <c r="CT81" i="77" a="1"/>
  <c r="CT81" i="77" s="1"/>
  <c r="CS81" i="77" a="1"/>
  <c r="CS81" i="77" s="1"/>
  <c r="CR81" i="77" a="1"/>
  <c r="CR81" i="77" s="1"/>
  <c r="CQ81" i="77" a="1"/>
  <c r="CQ81" i="77" s="1"/>
  <c r="CP81" i="77" a="1"/>
  <c r="CP81" i="77" s="1"/>
  <c r="CO81" i="77" a="1"/>
  <c r="CO81" i="77" s="1"/>
  <c r="CN81" i="77" a="1"/>
  <c r="CN81" i="77" s="1"/>
  <c r="CM81" i="77" a="1"/>
  <c r="CM81" i="77" s="1"/>
  <c r="CL81" i="77" a="1"/>
  <c r="CL81" i="77" s="1"/>
  <c r="CK81" i="77" a="1"/>
  <c r="CK81" i="77" s="1"/>
  <c r="CJ81" i="77" a="1"/>
  <c r="CJ81" i="77" s="1"/>
  <c r="CI81" i="77" a="1"/>
  <c r="CI81" i="77" s="1"/>
  <c r="CH81" i="77" a="1"/>
  <c r="CH81" i="77" s="1"/>
  <c r="CG81" i="77" a="1"/>
  <c r="CG81" i="77" s="1"/>
  <c r="CF81" i="77" a="1"/>
  <c r="CF81" i="77" s="1"/>
  <c r="CE81" i="77" a="1"/>
  <c r="CE81" i="77" s="1"/>
  <c r="CD81" i="77" a="1"/>
  <c r="CD81" i="77" s="1"/>
  <c r="CC81" i="77" a="1"/>
  <c r="CC81" i="77" s="1"/>
  <c r="CB81" i="77" a="1"/>
  <c r="CB81" i="77" s="1"/>
  <c r="CA81" i="77" a="1"/>
  <c r="CA81" i="77" s="1"/>
  <c r="BZ81" i="77" a="1"/>
  <c r="BZ81" i="77" s="1"/>
  <c r="BY81" i="77" a="1"/>
  <c r="BY81" i="77" s="1"/>
  <c r="BX81" i="77"/>
  <c r="BX81" i="77" a="1"/>
  <c r="BW81" i="77" a="1"/>
  <c r="BW81" i="77" s="1"/>
  <c r="BV81" i="77" a="1"/>
  <c r="BV81" i="77" s="1"/>
  <c r="BU81" i="77"/>
  <c r="BU81" i="77" a="1"/>
  <c r="BT81" i="77" a="1"/>
  <c r="BT81" i="77" s="1"/>
  <c r="BS81" i="77" a="1"/>
  <c r="BS81" i="77" s="1"/>
  <c r="BR81" i="77" a="1"/>
  <c r="BR81" i="77" s="1"/>
  <c r="BQ81" i="77"/>
  <c r="BQ81" i="77" a="1"/>
  <c r="BP81" i="77" a="1"/>
  <c r="BP81" i="77" s="1"/>
  <c r="BO81" i="77" a="1"/>
  <c r="BO81" i="77" s="1"/>
  <c r="BN81" i="77" a="1"/>
  <c r="BN81" i="77" s="1"/>
  <c r="BM81" i="77" a="1"/>
  <c r="BM81" i="77" s="1"/>
  <c r="BL81" i="77" a="1"/>
  <c r="BL81" i="77" s="1"/>
  <c r="BK81" i="77"/>
  <c r="BK81" i="77" a="1"/>
  <c r="BJ81" i="77" a="1"/>
  <c r="BJ81" i="77" s="1"/>
  <c r="BI81" i="77" a="1"/>
  <c r="BI81" i="77" s="1"/>
  <c r="BH81" i="77" a="1"/>
  <c r="BH81" i="77" s="1"/>
  <c r="BG81" i="77" a="1"/>
  <c r="BG81" i="77" s="1"/>
  <c r="BF81" i="77" a="1"/>
  <c r="BF81" i="77" s="1"/>
  <c r="BE81" i="77" a="1"/>
  <c r="BE81" i="77" s="1"/>
  <c r="BD81" i="77" a="1"/>
  <c r="BD81" i="77" s="1"/>
  <c r="BC81" i="77"/>
  <c r="BC81" i="77" a="1"/>
  <c r="BB81" i="77" a="1"/>
  <c r="BB81" i="77" s="1"/>
  <c r="BA81" i="77" a="1"/>
  <c r="BA81" i="77" s="1"/>
  <c r="AZ81" i="77"/>
  <c r="AZ81" i="77" a="1"/>
  <c r="AY81" i="77" a="1"/>
  <c r="AY81" i="77" s="1"/>
  <c r="AX81" i="77" a="1"/>
  <c r="AX81" i="77" s="1"/>
  <c r="AW81" i="77" a="1"/>
  <c r="AW81" i="77" s="1"/>
  <c r="AV81" i="77" a="1"/>
  <c r="AV81" i="77" s="1"/>
  <c r="AU81" i="77" a="1"/>
  <c r="AU81" i="77" s="1"/>
  <c r="AT81" i="77" a="1"/>
  <c r="AT81" i="77" s="1"/>
  <c r="AS81" i="77" a="1"/>
  <c r="AS81" i="77" s="1"/>
  <c r="AR81" i="77" a="1"/>
  <c r="AR81" i="77" s="1"/>
  <c r="AQ81" i="77" a="1"/>
  <c r="AQ81" i="77" s="1"/>
  <c r="AP81" i="77" a="1"/>
  <c r="AP81" i="77" s="1"/>
  <c r="AO81" i="77" a="1"/>
  <c r="AO81" i="77" s="1"/>
  <c r="AN81" i="77" a="1"/>
  <c r="AN81" i="77" s="1"/>
  <c r="AM81" i="77" a="1"/>
  <c r="AM81" i="77" s="1"/>
  <c r="AL81" i="77" a="1"/>
  <c r="AL81" i="77" s="1"/>
  <c r="AK81" i="77" a="1"/>
  <c r="AK81" i="77" s="1"/>
  <c r="AJ81" i="77" a="1"/>
  <c r="AJ81" i="77" s="1"/>
  <c r="AI81" i="77" a="1"/>
  <c r="AI81" i="77" s="1"/>
  <c r="AH81" i="77" a="1"/>
  <c r="AH81" i="77" s="1"/>
  <c r="AG81" i="77"/>
  <c r="AG81" i="77" a="1"/>
  <c r="AF81" i="77" a="1"/>
  <c r="AF81" i="77" s="1"/>
  <c r="AE81" i="77" a="1"/>
  <c r="AE81" i="77" s="1"/>
  <c r="AD81" i="77" a="1"/>
  <c r="AD81" i="77" s="1"/>
  <c r="AC81" i="77" a="1"/>
  <c r="AC81" i="77" s="1"/>
  <c r="AB81" i="77" a="1"/>
  <c r="AB81" i="77" s="1"/>
  <c r="AA81" i="77" a="1"/>
  <c r="AA81" i="77" s="1"/>
  <c r="Z81" i="77" a="1"/>
  <c r="Z81" i="77" s="1"/>
  <c r="Y81" i="77" a="1"/>
  <c r="Y81" i="77" s="1"/>
  <c r="X81" i="77" a="1"/>
  <c r="X81" i="77" s="1"/>
  <c r="W81" i="77" a="1"/>
  <c r="W81" i="77" s="1"/>
  <c r="V81" i="77" a="1"/>
  <c r="V81" i="77" s="1"/>
  <c r="U81" i="77"/>
  <c r="U81" i="77" a="1"/>
  <c r="T81" i="77" a="1"/>
  <c r="T81" i="77" s="1"/>
  <c r="S81" i="77" a="1"/>
  <c r="S81" i="77" s="1"/>
  <c r="R81" i="77" a="1"/>
  <c r="R81" i="77" s="1"/>
  <c r="Q81" i="77" a="1"/>
  <c r="Q81" i="77" s="1"/>
  <c r="P81" i="77" a="1"/>
  <c r="P81" i="77" s="1"/>
  <c r="O81" i="77" a="1"/>
  <c r="O81" i="77" s="1"/>
  <c r="N81" i="77" a="1"/>
  <c r="N81" i="77" s="1"/>
  <c r="M81" i="77" a="1"/>
  <c r="M81" i="77" s="1"/>
  <c r="L81" i="77" a="1"/>
  <c r="L81" i="77" s="1"/>
  <c r="K81" i="77" a="1"/>
  <c r="K81" i="77" s="1"/>
  <c r="J81" i="77" a="1"/>
  <c r="J81" i="77" s="1"/>
  <c r="I81" i="77"/>
  <c r="I81" i="77" a="1"/>
  <c r="H81" i="77" a="1"/>
  <c r="H81" i="77" s="1"/>
  <c r="G81" i="77" a="1"/>
  <c r="G81" i="77" s="1"/>
  <c r="F81" i="77" a="1"/>
  <c r="F81" i="77" s="1"/>
  <c r="E81" i="77"/>
  <c r="E81" i="77" a="1"/>
  <c r="D81" i="77" a="1"/>
  <c r="D81" i="77" s="1"/>
  <c r="C81" i="77" a="1"/>
  <c r="C81" i="77" s="1"/>
  <c r="A81" i="77"/>
  <c r="A82" i="77" s="1"/>
  <c r="A83" i="77" s="1"/>
  <c r="A84" i="77" s="1"/>
  <c r="A85" i="77" s="1"/>
  <c r="LB73" i="77" a="1"/>
  <c r="LB73" i="77" s="1"/>
  <c r="LA73" i="77" a="1"/>
  <c r="LA73" i="77" s="1"/>
  <c r="KZ73" i="77" a="1"/>
  <c r="KZ73" i="77" s="1"/>
  <c r="KY73" i="77" a="1"/>
  <c r="KY73" i="77" s="1"/>
  <c r="KX73" i="77" a="1"/>
  <c r="KX73" i="77" s="1"/>
  <c r="KW73" i="77" a="1"/>
  <c r="KW73" i="77" s="1"/>
  <c r="KV73" i="77" a="1"/>
  <c r="KV73" i="77" s="1"/>
  <c r="KU73" i="77" a="1"/>
  <c r="KU73" i="77" s="1"/>
  <c r="KT73" i="77" a="1"/>
  <c r="KT73" i="77" s="1"/>
  <c r="KS73" i="77" a="1"/>
  <c r="KS73" i="77" s="1"/>
  <c r="KR73" i="77" a="1"/>
  <c r="KR73" i="77" s="1"/>
  <c r="KQ73" i="77" a="1"/>
  <c r="KQ73" i="77" s="1"/>
  <c r="KP73" i="77" a="1"/>
  <c r="KP73" i="77" s="1"/>
  <c r="KO73" i="77" a="1"/>
  <c r="KO73" i="77" s="1"/>
  <c r="KN73" i="77" a="1"/>
  <c r="KN73" i="77" s="1"/>
  <c r="KM73" i="77" a="1"/>
  <c r="KM73" i="77" s="1"/>
  <c r="KL73" i="77" a="1"/>
  <c r="KL73" i="77" s="1"/>
  <c r="KK73" i="77" a="1"/>
  <c r="KK73" i="77" s="1"/>
  <c r="KJ73" i="77" a="1"/>
  <c r="KJ73" i="77" s="1"/>
  <c r="KI73" i="77" a="1"/>
  <c r="KI73" i="77" s="1"/>
  <c r="KH73" i="77" a="1"/>
  <c r="KH73" i="77" s="1"/>
  <c r="KG73" i="77" a="1"/>
  <c r="KG73" i="77" s="1"/>
  <c r="KF73" i="77"/>
  <c r="KF84" i="77" s="1"/>
  <c r="KF73" i="77" a="1"/>
  <c r="KE73" i="77" a="1"/>
  <c r="KE73" i="77" s="1"/>
  <c r="KD73" i="77" a="1"/>
  <c r="KD73" i="77" s="1"/>
  <c r="KC73" i="77" a="1"/>
  <c r="KC73" i="77" s="1"/>
  <c r="KB73" i="77" a="1"/>
  <c r="KB73" i="77" s="1"/>
  <c r="KA73" i="77" a="1"/>
  <c r="KA73" i="77" s="1"/>
  <c r="JZ73" i="77" a="1"/>
  <c r="JZ73" i="77" s="1"/>
  <c r="JY73" i="77" a="1"/>
  <c r="JY73" i="77" s="1"/>
  <c r="JX73" i="77" a="1"/>
  <c r="JX73" i="77" s="1"/>
  <c r="JW73" i="77" a="1"/>
  <c r="JW73" i="77" s="1"/>
  <c r="JV73" i="77" a="1"/>
  <c r="JV73" i="77" s="1"/>
  <c r="JU73" i="77" a="1"/>
  <c r="JU73" i="77" s="1"/>
  <c r="JT73" i="77" a="1"/>
  <c r="JT73" i="77" s="1"/>
  <c r="JS73" i="77" a="1"/>
  <c r="JS73" i="77" s="1"/>
  <c r="JR73" i="77" a="1"/>
  <c r="JR73" i="77" s="1"/>
  <c r="JQ73" i="77" a="1"/>
  <c r="JQ73" i="77" s="1"/>
  <c r="JP73" i="77"/>
  <c r="JP73" i="77" a="1"/>
  <c r="JO73" i="77" a="1"/>
  <c r="JO73" i="77" s="1"/>
  <c r="JN73" i="77" a="1"/>
  <c r="JN73" i="77" s="1"/>
  <c r="JM73" i="77"/>
  <c r="JM73" i="77" a="1"/>
  <c r="JL73" i="77" a="1"/>
  <c r="JL73" i="77" s="1"/>
  <c r="JK73" i="77" a="1"/>
  <c r="JK73" i="77" s="1"/>
  <c r="JJ73" i="77" a="1"/>
  <c r="JJ73" i="77" s="1"/>
  <c r="JI73" i="77" a="1"/>
  <c r="JI73" i="77" s="1"/>
  <c r="JH73" i="77" a="1"/>
  <c r="JH73" i="77" s="1"/>
  <c r="JG73" i="77"/>
  <c r="JG84" i="77" s="1"/>
  <c r="JG73" i="77" a="1"/>
  <c r="JF73" i="77" a="1"/>
  <c r="JF73" i="77" s="1"/>
  <c r="JE73" i="77" a="1"/>
  <c r="JE73" i="77" s="1"/>
  <c r="JD73" i="77"/>
  <c r="JD73" i="77" a="1"/>
  <c r="JC73" i="77" a="1"/>
  <c r="JC73" i="77" s="1"/>
  <c r="JB73" i="77" a="1"/>
  <c r="JB73" i="77" s="1"/>
  <c r="JA73" i="77" a="1"/>
  <c r="JA73" i="77" s="1"/>
  <c r="IZ73" i="77"/>
  <c r="IZ73" i="77" a="1"/>
  <c r="IY73" i="77" a="1"/>
  <c r="IY73" i="77" s="1"/>
  <c r="IX73" i="77" a="1"/>
  <c r="IX73" i="77" s="1"/>
  <c r="IW73" i="77" a="1"/>
  <c r="IW73" i="77" s="1"/>
  <c r="IV73" i="77" a="1"/>
  <c r="IV73" i="77" s="1"/>
  <c r="IU73" i="77" a="1"/>
  <c r="IU73" i="77" s="1"/>
  <c r="IT73" i="77" a="1"/>
  <c r="IT73" i="77" s="1"/>
  <c r="IS73" i="77" a="1"/>
  <c r="IS73" i="77" s="1"/>
  <c r="IR73" i="77" a="1"/>
  <c r="IR73" i="77" s="1"/>
  <c r="IQ73" i="77" a="1"/>
  <c r="IQ73" i="77" s="1"/>
  <c r="IP73" i="77" a="1"/>
  <c r="IP73" i="77" s="1"/>
  <c r="IO73" i="77" a="1"/>
  <c r="IO73" i="77" s="1"/>
  <c r="IN73" i="77" a="1"/>
  <c r="IN73" i="77" s="1"/>
  <c r="IM73" i="77" a="1"/>
  <c r="IM73" i="77" s="1"/>
  <c r="IL73" i="77" a="1"/>
  <c r="IL73" i="77" s="1"/>
  <c r="IK73" i="77" a="1"/>
  <c r="IK73" i="77" s="1"/>
  <c r="IJ73" i="77" a="1"/>
  <c r="IJ73" i="77" s="1"/>
  <c r="II73" i="77"/>
  <c r="II73" i="77" a="1"/>
  <c r="IH73" i="77" a="1"/>
  <c r="IH73" i="77" s="1"/>
  <c r="IG73" i="77" a="1"/>
  <c r="IG73" i="77" s="1"/>
  <c r="IF73" i="77" a="1"/>
  <c r="IF73" i="77" s="1"/>
  <c r="IE73" i="77" a="1"/>
  <c r="IE73" i="77" s="1"/>
  <c r="ID73" i="77" a="1"/>
  <c r="ID73" i="77" s="1"/>
  <c r="IC73" i="77" a="1"/>
  <c r="IC73" i="77" s="1"/>
  <c r="IB73" i="77" a="1"/>
  <c r="IB73" i="77" s="1"/>
  <c r="IA73" i="77" a="1"/>
  <c r="IA73" i="77" s="1"/>
  <c r="HZ73" i="77" a="1"/>
  <c r="HZ73" i="77" s="1"/>
  <c r="HZ75" i="77" s="1"/>
  <c r="HY73" i="77" a="1"/>
  <c r="HY73" i="77" s="1"/>
  <c r="HX73" i="77" a="1"/>
  <c r="HX73" i="77" s="1"/>
  <c r="HW73" i="77" a="1"/>
  <c r="HW73" i="77" s="1"/>
  <c r="HV73" i="77" a="1"/>
  <c r="HV73" i="77" s="1"/>
  <c r="HU73" i="77" a="1"/>
  <c r="HU73" i="77" s="1"/>
  <c r="HT73" i="77" a="1"/>
  <c r="HT73" i="77" s="1"/>
  <c r="HS73" i="77" a="1"/>
  <c r="HS73" i="77" s="1"/>
  <c r="HR73" i="77" a="1"/>
  <c r="HR73" i="77" s="1"/>
  <c r="HQ73" i="77" a="1"/>
  <c r="HQ73" i="77" s="1"/>
  <c r="HP73" i="77" a="1"/>
  <c r="HP73" i="77" s="1"/>
  <c r="HO73" i="77" a="1"/>
  <c r="HO73" i="77" s="1"/>
  <c r="HN73" i="77" a="1"/>
  <c r="HN73" i="77" s="1"/>
  <c r="HM73" i="77" a="1"/>
  <c r="HM73" i="77" s="1"/>
  <c r="HL73" i="77" a="1"/>
  <c r="HL73" i="77" s="1"/>
  <c r="HK73" i="77" a="1"/>
  <c r="HK73" i="77" s="1"/>
  <c r="HJ73" i="77" a="1"/>
  <c r="HJ73" i="77" s="1"/>
  <c r="HI73" i="77" a="1"/>
  <c r="HI73" i="77" s="1"/>
  <c r="HH73" i="77" a="1"/>
  <c r="HH73" i="77" s="1"/>
  <c r="HG73" i="77" a="1"/>
  <c r="HG73" i="77" s="1"/>
  <c r="HF73" i="77" a="1"/>
  <c r="HF73" i="77" s="1"/>
  <c r="HE73" i="77"/>
  <c r="HE73" i="77" a="1"/>
  <c r="HD73" i="77" a="1"/>
  <c r="HD73" i="77" s="1"/>
  <c r="HC73" i="77" a="1"/>
  <c r="HC73" i="77" s="1"/>
  <c r="HB73" i="77" a="1"/>
  <c r="HB73" i="77" s="1"/>
  <c r="HA73" i="77" a="1"/>
  <c r="HA73" i="77" s="1"/>
  <c r="GZ73" i="77" a="1"/>
  <c r="GZ73" i="77" s="1"/>
  <c r="GY73" i="77" a="1"/>
  <c r="GY73" i="77" s="1"/>
  <c r="GX73" i="77" a="1"/>
  <c r="GX73" i="77" s="1"/>
  <c r="GW73" i="77" a="1"/>
  <c r="GW73" i="77" s="1"/>
  <c r="GV73" i="77" a="1"/>
  <c r="GV73" i="77" s="1"/>
  <c r="GU73" i="77" a="1"/>
  <c r="GU73" i="77" s="1"/>
  <c r="GT73" i="77" a="1"/>
  <c r="GT73" i="77" s="1"/>
  <c r="GS73" i="77" a="1"/>
  <c r="GS73" i="77" s="1"/>
  <c r="GR73" i="77" a="1"/>
  <c r="GR73" i="77" s="1"/>
  <c r="GQ73" i="77" a="1"/>
  <c r="GQ73" i="77" s="1"/>
  <c r="GP73" i="77" a="1"/>
  <c r="GP73" i="77" s="1"/>
  <c r="GO73" i="77" a="1"/>
  <c r="GO73" i="77" s="1"/>
  <c r="GN73" i="77" a="1"/>
  <c r="GN73" i="77" s="1"/>
  <c r="GM73" i="77" a="1"/>
  <c r="GM73" i="77" s="1"/>
  <c r="GL73" i="77" a="1"/>
  <c r="GL73" i="77" s="1"/>
  <c r="GL75" i="77" s="1"/>
  <c r="GK73" i="77" a="1"/>
  <c r="GK73" i="77" s="1"/>
  <c r="GJ73" i="77" a="1"/>
  <c r="GJ73" i="77" s="1"/>
  <c r="GI73" i="77" a="1"/>
  <c r="GI73" i="77" s="1"/>
  <c r="GH73" i="77" a="1"/>
  <c r="GH73" i="77" s="1"/>
  <c r="GG73" i="77" a="1"/>
  <c r="GG73" i="77" s="1"/>
  <c r="GF73" i="77" a="1"/>
  <c r="GF73" i="77" s="1"/>
  <c r="GE73" i="77" a="1"/>
  <c r="GE73" i="77" s="1"/>
  <c r="GD73" i="77" a="1"/>
  <c r="GD73" i="77" s="1"/>
  <c r="GC73" i="77"/>
  <c r="GC73" i="77" a="1"/>
  <c r="GB73" i="77" a="1"/>
  <c r="GB73" i="77" s="1"/>
  <c r="GA73" i="77" a="1"/>
  <c r="GA73" i="77" s="1"/>
  <c r="FZ73" i="77" a="1"/>
  <c r="FZ73" i="77" s="1"/>
  <c r="FY73" i="77" a="1"/>
  <c r="FY73" i="77" s="1"/>
  <c r="FX73" i="77" a="1"/>
  <c r="FX73" i="77" s="1"/>
  <c r="FW73" i="77" a="1"/>
  <c r="FW73" i="77" s="1"/>
  <c r="FV73" i="77"/>
  <c r="FV73" i="77" a="1"/>
  <c r="FU73" i="77" a="1"/>
  <c r="FU73" i="77" s="1"/>
  <c r="FT73" i="77" a="1"/>
  <c r="FT73" i="77" s="1"/>
  <c r="FS73" i="77" a="1"/>
  <c r="FS73" i="77" s="1"/>
  <c r="FR73" i="77" a="1"/>
  <c r="FR73" i="77" s="1"/>
  <c r="FQ73" i="77" a="1"/>
  <c r="FQ73" i="77" s="1"/>
  <c r="FP73" i="77" a="1"/>
  <c r="FP73" i="77" s="1"/>
  <c r="FO73" i="77" a="1"/>
  <c r="FO73" i="77" s="1"/>
  <c r="FO75" i="77" s="1"/>
  <c r="FN73" i="77" a="1"/>
  <c r="FN73" i="77" s="1"/>
  <c r="FM73" i="77" a="1"/>
  <c r="FM73" i="77" s="1"/>
  <c r="FL73" i="77" a="1"/>
  <c r="FL73" i="77" s="1"/>
  <c r="FK73" i="77" a="1"/>
  <c r="FK73" i="77" s="1"/>
  <c r="FJ73" i="77" a="1"/>
  <c r="FJ73" i="77" s="1"/>
  <c r="FI73" i="77" a="1"/>
  <c r="FI73" i="77" s="1"/>
  <c r="FH73" i="77" a="1"/>
  <c r="FH73" i="77" s="1"/>
  <c r="FG73" i="77" a="1"/>
  <c r="FG73" i="77" s="1"/>
  <c r="FF73" i="77" a="1"/>
  <c r="FF73" i="77" s="1"/>
  <c r="FE73" i="77" a="1"/>
  <c r="FE73" i="77" s="1"/>
  <c r="FD73" i="77" a="1"/>
  <c r="FD73" i="77" s="1"/>
  <c r="FC73" i="77"/>
  <c r="FC73" i="77" a="1"/>
  <c r="FB73" i="77" a="1"/>
  <c r="FB73" i="77" s="1"/>
  <c r="FA73" i="77" a="1"/>
  <c r="FA73" i="77" s="1"/>
  <c r="EZ73" i="77" a="1"/>
  <c r="EZ73" i="77" s="1"/>
  <c r="EY73" i="77" a="1"/>
  <c r="EY73" i="77" s="1"/>
  <c r="EX73" i="77" a="1"/>
  <c r="EX73" i="77" s="1"/>
  <c r="EW73" i="77" a="1"/>
  <c r="EW73" i="77" s="1"/>
  <c r="EV73" i="77" a="1"/>
  <c r="EV73" i="77" s="1"/>
  <c r="EU73" i="77" a="1"/>
  <c r="EU73" i="77" s="1"/>
  <c r="ET73" i="77" a="1"/>
  <c r="ET73" i="77" s="1"/>
  <c r="ES73" i="77" a="1"/>
  <c r="ES73" i="77" s="1"/>
  <c r="ER73" i="77" a="1"/>
  <c r="ER73" i="77" s="1"/>
  <c r="EQ73" i="77" a="1"/>
  <c r="EQ73" i="77" s="1"/>
  <c r="EP73" i="77" a="1"/>
  <c r="EP73" i="77" s="1"/>
  <c r="EO73" i="77" a="1"/>
  <c r="EO73" i="77" s="1"/>
  <c r="EN73" i="77" a="1"/>
  <c r="EN73" i="77" s="1"/>
  <c r="EM73" i="77" a="1"/>
  <c r="EM73" i="77" s="1"/>
  <c r="EL73" i="77"/>
  <c r="EL73" i="77" a="1"/>
  <c r="EK73" i="77" a="1"/>
  <c r="EK73" i="77" s="1"/>
  <c r="EJ73" i="77" a="1"/>
  <c r="EJ73" i="77" s="1"/>
  <c r="EI73" i="77" a="1"/>
  <c r="EI73" i="77" s="1"/>
  <c r="EH73" i="77" a="1"/>
  <c r="EH73" i="77" s="1"/>
  <c r="EG73" i="77" a="1"/>
  <c r="EG73" i="77" s="1"/>
  <c r="EF73" i="77" a="1"/>
  <c r="EF73" i="77" s="1"/>
  <c r="EE73" i="77"/>
  <c r="EE75" i="77" s="1"/>
  <c r="EE73" i="77" a="1"/>
  <c r="ED73" i="77" a="1"/>
  <c r="ED73" i="77" s="1"/>
  <c r="EC73" i="77" a="1"/>
  <c r="EC73" i="77" s="1"/>
  <c r="EB73" i="77" a="1"/>
  <c r="EB73" i="77" s="1"/>
  <c r="EA73" i="77" a="1"/>
  <c r="EA73" i="77" s="1"/>
  <c r="DZ73" i="77" a="1"/>
  <c r="DZ73" i="77" s="1"/>
  <c r="DY73" i="77" a="1"/>
  <c r="DY73" i="77" s="1"/>
  <c r="DX73" i="77" a="1"/>
  <c r="DX73" i="77" s="1"/>
  <c r="DW73" i="77" a="1"/>
  <c r="DW73" i="77" s="1"/>
  <c r="DV73" i="77" a="1"/>
  <c r="DV73" i="77" s="1"/>
  <c r="DU73" i="77" a="1"/>
  <c r="DU73" i="77" s="1"/>
  <c r="DU75" i="77" s="1"/>
  <c r="DT73" i="77" a="1"/>
  <c r="DT73" i="77" s="1"/>
  <c r="DS73" i="77" a="1"/>
  <c r="DS73" i="77" s="1"/>
  <c r="DR73" i="77" a="1"/>
  <c r="DR73" i="77" s="1"/>
  <c r="DQ73" i="77" a="1"/>
  <c r="DQ73" i="77" s="1"/>
  <c r="DP73" i="77" a="1"/>
  <c r="DP73" i="77" s="1"/>
  <c r="DO73" i="77" a="1"/>
  <c r="DO73" i="77" s="1"/>
  <c r="DN73" i="77" a="1"/>
  <c r="DN73" i="77" s="1"/>
  <c r="DM73" i="77" a="1"/>
  <c r="DM73" i="77" s="1"/>
  <c r="DM75" i="77" s="1"/>
  <c r="DL73" i="77" a="1"/>
  <c r="DL73" i="77" s="1"/>
  <c r="DK73" i="77" a="1"/>
  <c r="DK73" i="77" s="1"/>
  <c r="DJ73" i="77" a="1"/>
  <c r="DJ73" i="77" s="1"/>
  <c r="DI73" i="77" a="1"/>
  <c r="DI73" i="77" s="1"/>
  <c r="DH73" i="77" a="1"/>
  <c r="DH73" i="77" s="1"/>
  <c r="DG73" i="77" a="1"/>
  <c r="DG73" i="77" s="1"/>
  <c r="DF73" i="77" a="1"/>
  <c r="DF73" i="77" s="1"/>
  <c r="DE73" i="77" a="1"/>
  <c r="DE73" i="77" s="1"/>
  <c r="DD73" i="77" a="1"/>
  <c r="DD73" i="77" s="1"/>
  <c r="DC73" i="77" a="1"/>
  <c r="DC73" i="77" s="1"/>
  <c r="DB73" i="77" a="1"/>
  <c r="DB73" i="77" s="1"/>
  <c r="DA73" i="77" a="1"/>
  <c r="DA73" i="77" s="1"/>
  <c r="CZ73" i="77" a="1"/>
  <c r="CZ73" i="77" s="1"/>
  <c r="CY73" i="77" a="1"/>
  <c r="CY73" i="77" s="1"/>
  <c r="CX73" i="77" a="1"/>
  <c r="CX73" i="77" s="1"/>
  <c r="CW73" i="77"/>
  <c r="CW73" i="77" a="1"/>
  <c r="CV73" i="77" a="1"/>
  <c r="CV73" i="77" s="1"/>
  <c r="CU73" i="77"/>
  <c r="CU73" i="77" a="1"/>
  <c r="CT73" i="77" a="1"/>
  <c r="CT73" i="77" s="1"/>
  <c r="CS73" i="77" a="1"/>
  <c r="CS73" i="77" s="1"/>
  <c r="CR73" i="77" a="1"/>
  <c r="CR73" i="77" s="1"/>
  <c r="CQ73" i="77" a="1"/>
  <c r="CQ73" i="77" s="1"/>
  <c r="CP73" i="77" a="1"/>
  <c r="CP73" i="77" s="1"/>
  <c r="CO73" i="77" a="1"/>
  <c r="CO73" i="77" s="1"/>
  <c r="CN73" i="77" a="1"/>
  <c r="CN73" i="77" s="1"/>
  <c r="CM73" i="77" a="1"/>
  <c r="CM73" i="77" s="1"/>
  <c r="CL73" i="77" a="1"/>
  <c r="CL73" i="77" s="1"/>
  <c r="CK73" i="77" a="1"/>
  <c r="CK73" i="77" s="1"/>
  <c r="CJ73" i="77" a="1"/>
  <c r="CJ73" i="77" s="1"/>
  <c r="CI73" i="77" a="1"/>
  <c r="CI73" i="77" s="1"/>
  <c r="CH73" i="77" a="1"/>
  <c r="CH73" i="77" s="1"/>
  <c r="CG73" i="77" a="1"/>
  <c r="CG73" i="77" s="1"/>
  <c r="CF73" i="77"/>
  <c r="CF73" i="77" a="1"/>
  <c r="CE73" i="77" a="1"/>
  <c r="CE73" i="77" s="1"/>
  <c r="CD73" i="77" a="1"/>
  <c r="CD73" i="77" s="1"/>
  <c r="CC73" i="77" a="1"/>
  <c r="CC73" i="77" s="1"/>
  <c r="CB73" i="77" a="1"/>
  <c r="CB73" i="77" s="1"/>
  <c r="CA73" i="77" a="1"/>
  <c r="CA73" i="77" s="1"/>
  <c r="BZ73" i="77" a="1"/>
  <c r="BZ73" i="77" s="1"/>
  <c r="BY73" i="77" a="1"/>
  <c r="BY73" i="77" s="1"/>
  <c r="BX73" i="77" a="1"/>
  <c r="BX73" i="77" s="1"/>
  <c r="BW73" i="77" a="1"/>
  <c r="BW73" i="77" s="1"/>
  <c r="BV73" i="77"/>
  <c r="BV73" i="77" a="1"/>
  <c r="BU73" i="77" a="1"/>
  <c r="BU73" i="77" s="1"/>
  <c r="BT73" i="77" a="1"/>
  <c r="BT73" i="77" s="1"/>
  <c r="BS73" i="77" a="1"/>
  <c r="BS73" i="77" s="1"/>
  <c r="BR73" i="77"/>
  <c r="BR73" i="77" a="1"/>
  <c r="BQ73" i="77" a="1"/>
  <c r="BQ73" i="77" s="1"/>
  <c r="BP73" i="77" a="1"/>
  <c r="BP73" i="77" s="1"/>
  <c r="BO73" i="77" a="1"/>
  <c r="BO73" i="77" s="1"/>
  <c r="BN73" i="77" a="1"/>
  <c r="BN73" i="77" s="1"/>
  <c r="BN75" i="77" s="1"/>
  <c r="BM73" i="77"/>
  <c r="BM73" i="77" a="1"/>
  <c r="BL73" i="77" a="1"/>
  <c r="BL73" i="77" s="1"/>
  <c r="BK73" i="77" a="1"/>
  <c r="BK73" i="77" s="1"/>
  <c r="BJ73" i="77" a="1"/>
  <c r="BJ73" i="77" s="1"/>
  <c r="BI73" i="77" a="1"/>
  <c r="BI73" i="77" s="1"/>
  <c r="BH73" i="77" a="1"/>
  <c r="BH73" i="77" s="1"/>
  <c r="BG73" i="77" a="1"/>
  <c r="BG73" i="77" s="1"/>
  <c r="BF73" i="77" a="1"/>
  <c r="BF73" i="77" s="1"/>
  <c r="BE73" i="77" a="1"/>
  <c r="BE73" i="77" s="1"/>
  <c r="BD73" i="77" a="1"/>
  <c r="BD73" i="77" s="1"/>
  <c r="BC73" i="77" a="1"/>
  <c r="BC73" i="77" s="1"/>
  <c r="BB73" i="77" a="1"/>
  <c r="BB73" i="77" s="1"/>
  <c r="BA73" i="77" a="1"/>
  <c r="BA73" i="77" s="1"/>
  <c r="AZ73" i="77" a="1"/>
  <c r="AZ73" i="77" s="1"/>
  <c r="AY73" i="77" a="1"/>
  <c r="AY73" i="77" s="1"/>
  <c r="AX73" i="77"/>
  <c r="AX73" i="77" a="1"/>
  <c r="AW73" i="77" a="1"/>
  <c r="AW73" i="77" s="1"/>
  <c r="AV73" i="77" a="1"/>
  <c r="AV73" i="77" s="1"/>
  <c r="AU73" i="77" a="1"/>
  <c r="AU73" i="77" s="1"/>
  <c r="AT73" i="77" a="1"/>
  <c r="AT73" i="77" s="1"/>
  <c r="AS73" i="77" a="1"/>
  <c r="AS73" i="77" s="1"/>
  <c r="AR73" i="77" a="1"/>
  <c r="AR73" i="77" s="1"/>
  <c r="AQ73" i="77" a="1"/>
  <c r="AQ73" i="77" s="1"/>
  <c r="AP73" i="77" a="1"/>
  <c r="AP73" i="77" s="1"/>
  <c r="AO73" i="77" a="1"/>
  <c r="AO73" i="77" s="1"/>
  <c r="AN73" i="77" a="1"/>
  <c r="AN73" i="77" s="1"/>
  <c r="AM73" i="77"/>
  <c r="AM73" i="77" a="1"/>
  <c r="AL73" i="77"/>
  <c r="AL73" i="77" a="1"/>
  <c r="AK73" i="77" a="1"/>
  <c r="AK73" i="77" s="1"/>
  <c r="AJ73" i="77" a="1"/>
  <c r="AJ73" i="77" s="1"/>
  <c r="AI73" i="77" a="1"/>
  <c r="AI73" i="77" s="1"/>
  <c r="AH73" i="77" a="1"/>
  <c r="AH73" i="77" s="1"/>
  <c r="AG73" i="77" a="1"/>
  <c r="AG73" i="77" s="1"/>
  <c r="AF73" i="77" a="1"/>
  <c r="AF73" i="77" s="1"/>
  <c r="AE73" i="77" a="1"/>
  <c r="AE73" i="77" s="1"/>
  <c r="AD73" i="77" a="1"/>
  <c r="AD73" i="77" s="1"/>
  <c r="AC73" i="77" a="1"/>
  <c r="AC73" i="77" s="1"/>
  <c r="AB73" i="77"/>
  <c r="AB75" i="77" s="1"/>
  <c r="AB73" i="77" a="1"/>
  <c r="AA73" i="77" a="1"/>
  <c r="AA73" i="77" s="1"/>
  <c r="Z73" i="77" a="1"/>
  <c r="Z73" i="77" s="1"/>
  <c r="Y73" i="77" a="1"/>
  <c r="Y73" i="77" s="1"/>
  <c r="X73" i="77" a="1"/>
  <c r="X73" i="77" s="1"/>
  <c r="W73" i="77" a="1"/>
  <c r="W73" i="77" s="1"/>
  <c r="V73" i="77" a="1"/>
  <c r="V73" i="77" s="1"/>
  <c r="U73" i="77" a="1"/>
  <c r="U73" i="77" s="1"/>
  <c r="T73" i="77" a="1"/>
  <c r="T73" i="77" s="1"/>
  <c r="S73" i="77" a="1"/>
  <c r="S73" i="77" s="1"/>
  <c r="R73" i="77" a="1"/>
  <c r="R73" i="77" s="1"/>
  <c r="Q73" i="77" a="1"/>
  <c r="Q73" i="77" s="1"/>
  <c r="P73" i="77" a="1"/>
  <c r="P73" i="77" s="1"/>
  <c r="O73" i="77" a="1"/>
  <c r="O73" i="77" s="1"/>
  <c r="N73" i="77"/>
  <c r="N73" i="77" a="1"/>
  <c r="M73" i="77" a="1"/>
  <c r="M73" i="77" s="1"/>
  <c r="L73" i="77" a="1"/>
  <c r="L73" i="77" s="1"/>
  <c r="K73" i="77" a="1"/>
  <c r="K73" i="77" s="1"/>
  <c r="J73" i="77" a="1"/>
  <c r="J73" i="77" s="1"/>
  <c r="I73" i="77" a="1"/>
  <c r="I73" i="77" s="1"/>
  <c r="H73" i="77" a="1"/>
  <c r="H73" i="77" s="1"/>
  <c r="G73" i="77" a="1"/>
  <c r="G73" i="77" s="1"/>
  <c r="F73" i="77"/>
  <c r="F73" i="77" a="1"/>
  <c r="E73" i="77" a="1"/>
  <c r="E73" i="77" s="1"/>
  <c r="D73" i="77" a="1"/>
  <c r="D73" i="77" s="1"/>
  <c r="C73" i="77" a="1"/>
  <c r="C73" i="77" s="1"/>
  <c r="LB72" i="77" a="1"/>
  <c r="LB72" i="77" s="1"/>
  <c r="LA72" i="77" a="1"/>
  <c r="LA72" i="77" s="1"/>
  <c r="KZ72" i="77" a="1"/>
  <c r="KZ72" i="77" s="1"/>
  <c r="KY72" i="77" a="1"/>
  <c r="KY72" i="77" s="1"/>
  <c r="KX72" i="77" a="1"/>
  <c r="KX72" i="77" s="1"/>
  <c r="KW72" i="77" a="1"/>
  <c r="KW72" i="77" s="1"/>
  <c r="KV72" i="77" a="1"/>
  <c r="KV72" i="77" s="1"/>
  <c r="KU72" i="77" a="1"/>
  <c r="KU72" i="77" s="1"/>
  <c r="KT72" i="77" a="1"/>
  <c r="KT72" i="77" s="1"/>
  <c r="KS72" i="77" a="1"/>
  <c r="KS72" i="77" s="1"/>
  <c r="KR72" i="77" a="1"/>
  <c r="KR72" i="77" s="1"/>
  <c r="KQ72" i="77" a="1"/>
  <c r="KQ72" i="77" s="1"/>
  <c r="KP72" i="77" a="1"/>
  <c r="KP72" i="77" s="1"/>
  <c r="KO72" i="77" a="1"/>
  <c r="KO72" i="77" s="1"/>
  <c r="KN72" i="77" a="1"/>
  <c r="KN72" i="77" s="1"/>
  <c r="KM72" i="77" a="1"/>
  <c r="KM72" i="77" s="1"/>
  <c r="KL72" i="77" a="1"/>
  <c r="KL72" i="77" s="1"/>
  <c r="KK72" i="77" a="1"/>
  <c r="KK72" i="77" s="1"/>
  <c r="KJ72" i="77" a="1"/>
  <c r="KJ72" i="77" s="1"/>
  <c r="KI72" i="77" a="1"/>
  <c r="KI72" i="77" s="1"/>
  <c r="KH72" i="77" a="1"/>
  <c r="KH72" i="77" s="1"/>
  <c r="KG72" i="77" a="1"/>
  <c r="KG72" i="77" s="1"/>
  <c r="KF72" i="77" a="1"/>
  <c r="KF72" i="77" s="1"/>
  <c r="KE72" i="77" a="1"/>
  <c r="KE72" i="77" s="1"/>
  <c r="KD72" i="77" a="1"/>
  <c r="KD72" i="77" s="1"/>
  <c r="KC72" i="77" a="1"/>
  <c r="KC72" i="77" s="1"/>
  <c r="KB72" i="77" a="1"/>
  <c r="KB72" i="77" s="1"/>
  <c r="KA72" i="77" a="1"/>
  <c r="KA72" i="77" s="1"/>
  <c r="JZ72" i="77" a="1"/>
  <c r="JZ72" i="77" s="1"/>
  <c r="JY72" i="77" a="1"/>
  <c r="JY72" i="77" s="1"/>
  <c r="JX72" i="77" a="1"/>
  <c r="JX72" i="77" s="1"/>
  <c r="JW72" i="77" a="1"/>
  <c r="JW72" i="77" s="1"/>
  <c r="JV72" i="77" a="1"/>
  <c r="JV72" i="77" s="1"/>
  <c r="JU72" i="77" a="1"/>
  <c r="JU72" i="77" s="1"/>
  <c r="JT72" i="77" a="1"/>
  <c r="JT72" i="77" s="1"/>
  <c r="JS72" i="77" a="1"/>
  <c r="JS72" i="77" s="1"/>
  <c r="JR72" i="77" a="1"/>
  <c r="JR72" i="77" s="1"/>
  <c r="JQ72" i="77" a="1"/>
  <c r="JQ72" i="77" s="1"/>
  <c r="JP72" i="77" a="1"/>
  <c r="JP72" i="77" s="1"/>
  <c r="JO72" i="77" a="1"/>
  <c r="JO72" i="77" s="1"/>
  <c r="JN72" i="77" a="1"/>
  <c r="JN72" i="77" s="1"/>
  <c r="JM72" i="77" a="1"/>
  <c r="JM72" i="77" s="1"/>
  <c r="JL72" i="77" a="1"/>
  <c r="JL72" i="77" s="1"/>
  <c r="JK72" i="77" a="1"/>
  <c r="JK72" i="77" s="1"/>
  <c r="JJ72" i="77"/>
  <c r="JJ72" i="77" a="1"/>
  <c r="JI72" i="77" a="1"/>
  <c r="JI72" i="77" s="1"/>
  <c r="JH72" i="77" a="1"/>
  <c r="JH72" i="77" s="1"/>
  <c r="JG72" i="77" a="1"/>
  <c r="JG72" i="77" s="1"/>
  <c r="JF72" i="77" a="1"/>
  <c r="JF72" i="77" s="1"/>
  <c r="JE72" i="77" a="1"/>
  <c r="JE72" i="77" s="1"/>
  <c r="JD72" i="77" a="1"/>
  <c r="JD72" i="77" s="1"/>
  <c r="JC72" i="77" a="1"/>
  <c r="JC72" i="77" s="1"/>
  <c r="JB72" i="77" a="1"/>
  <c r="JB72" i="77" s="1"/>
  <c r="JA72" i="77" a="1"/>
  <c r="JA72" i="77" s="1"/>
  <c r="IZ72" i="77" a="1"/>
  <c r="IZ72" i="77" s="1"/>
  <c r="IY72" i="77" a="1"/>
  <c r="IY72" i="77" s="1"/>
  <c r="IX72" i="77" a="1"/>
  <c r="IX72" i="77" s="1"/>
  <c r="IW72" i="77" a="1"/>
  <c r="IW72" i="77" s="1"/>
  <c r="IV72" i="77" a="1"/>
  <c r="IV72" i="77" s="1"/>
  <c r="IU72" i="77" a="1"/>
  <c r="IU72" i="77" s="1"/>
  <c r="IT72" i="77" a="1"/>
  <c r="IT72" i="77" s="1"/>
  <c r="IS72" i="77" a="1"/>
  <c r="IS72" i="77" s="1"/>
  <c r="IR72" i="77" a="1"/>
  <c r="IR72" i="77" s="1"/>
  <c r="IQ72" i="77" a="1"/>
  <c r="IQ72" i="77" s="1"/>
  <c r="IP72" i="77" a="1"/>
  <c r="IP72" i="77" s="1"/>
  <c r="IO72" i="77" a="1"/>
  <c r="IO72" i="77" s="1"/>
  <c r="IN72" i="77" a="1"/>
  <c r="IN72" i="77" s="1"/>
  <c r="IM72" i="77" a="1"/>
  <c r="IM72" i="77" s="1"/>
  <c r="IL72" i="77" a="1"/>
  <c r="IL72" i="77" s="1"/>
  <c r="IK72" i="77" a="1"/>
  <c r="IK72" i="77" s="1"/>
  <c r="IJ72" i="77" a="1"/>
  <c r="IJ72" i="77" s="1"/>
  <c r="II72" i="77" a="1"/>
  <c r="II72" i="77" s="1"/>
  <c r="IH72" i="77" a="1"/>
  <c r="IH72" i="77" s="1"/>
  <c r="IG72" i="77" a="1"/>
  <c r="IG72" i="77" s="1"/>
  <c r="IF72" i="77" a="1"/>
  <c r="IF72" i="77" s="1"/>
  <c r="IE72" i="77" a="1"/>
  <c r="IE72" i="77" s="1"/>
  <c r="ID72" i="77" a="1"/>
  <c r="ID72" i="77" s="1"/>
  <c r="IC72" i="77" a="1"/>
  <c r="IC72" i="77" s="1"/>
  <c r="IB72" i="77" a="1"/>
  <c r="IB72" i="77" s="1"/>
  <c r="IA72" i="77"/>
  <c r="IA72" i="77" a="1"/>
  <c r="HZ72" i="77" a="1"/>
  <c r="HZ72" i="77" s="1"/>
  <c r="HY72" i="77" a="1"/>
  <c r="HY72" i="77" s="1"/>
  <c r="HX72" i="77" a="1"/>
  <c r="HX72" i="77" s="1"/>
  <c r="HW72" i="77" a="1"/>
  <c r="HW72" i="77" s="1"/>
  <c r="HV72" i="77" a="1"/>
  <c r="HV72" i="77" s="1"/>
  <c r="HU72" i="77" a="1"/>
  <c r="HU72" i="77" s="1"/>
  <c r="HT72" i="77" a="1"/>
  <c r="HT72" i="77" s="1"/>
  <c r="HS72" i="77" a="1"/>
  <c r="HS72" i="77" s="1"/>
  <c r="HR72" i="77" a="1"/>
  <c r="HR72" i="77" s="1"/>
  <c r="HQ72" i="77" a="1"/>
  <c r="HQ72" i="77" s="1"/>
  <c r="HP72" i="77" a="1"/>
  <c r="HP72" i="77" s="1"/>
  <c r="HO72" i="77" a="1"/>
  <c r="HO72" i="77" s="1"/>
  <c r="HN72" i="77" a="1"/>
  <c r="HN72" i="77" s="1"/>
  <c r="HM72" i="77" a="1"/>
  <c r="HM72" i="77" s="1"/>
  <c r="HL72" i="77" a="1"/>
  <c r="HL72" i="77" s="1"/>
  <c r="HK72" i="77" a="1"/>
  <c r="HK72" i="77" s="1"/>
  <c r="HJ72" i="77" a="1"/>
  <c r="HJ72" i="77" s="1"/>
  <c r="HI72" i="77" a="1"/>
  <c r="HI72" i="77" s="1"/>
  <c r="HH72" i="77" a="1"/>
  <c r="HH72" i="77" s="1"/>
  <c r="HG72" i="77" a="1"/>
  <c r="HG72" i="77" s="1"/>
  <c r="HF72" i="77" a="1"/>
  <c r="HF72" i="77" s="1"/>
  <c r="HE72" i="77" a="1"/>
  <c r="HE72" i="77" s="1"/>
  <c r="HD72" i="77" a="1"/>
  <c r="HD72" i="77" s="1"/>
  <c r="HC72" i="77" a="1"/>
  <c r="HC72" i="77" s="1"/>
  <c r="HB72" i="77" a="1"/>
  <c r="HB72" i="77" s="1"/>
  <c r="HA72" i="77" a="1"/>
  <c r="HA72" i="77" s="1"/>
  <c r="GZ72" i="77" a="1"/>
  <c r="GZ72" i="77" s="1"/>
  <c r="GY72" i="77" a="1"/>
  <c r="GY72" i="77" s="1"/>
  <c r="GX72" i="77" a="1"/>
  <c r="GX72" i="77" s="1"/>
  <c r="GW72" i="77" a="1"/>
  <c r="GW72" i="77" s="1"/>
  <c r="GV72" i="77" a="1"/>
  <c r="GV72" i="77" s="1"/>
  <c r="GU72" i="77" a="1"/>
  <c r="GU72" i="77" s="1"/>
  <c r="GT72" i="77" a="1"/>
  <c r="GT72" i="77" s="1"/>
  <c r="GS72" i="77" a="1"/>
  <c r="GS72" i="77" s="1"/>
  <c r="GR72" i="77" a="1"/>
  <c r="GR72" i="77" s="1"/>
  <c r="GQ72" i="77" a="1"/>
  <c r="GQ72" i="77" s="1"/>
  <c r="GP72" i="77" a="1"/>
  <c r="GP72" i="77" s="1"/>
  <c r="GO72" i="77" a="1"/>
  <c r="GO72" i="77" s="1"/>
  <c r="GN72" i="77" a="1"/>
  <c r="GN72" i="77" s="1"/>
  <c r="GM72" i="77"/>
  <c r="GM72" i="77" a="1"/>
  <c r="GL72" i="77" a="1"/>
  <c r="GL72" i="77" s="1"/>
  <c r="GK72" i="77" a="1"/>
  <c r="GK72" i="77" s="1"/>
  <c r="GJ72" i="77" a="1"/>
  <c r="GJ72" i="77" s="1"/>
  <c r="GI72" i="77" a="1"/>
  <c r="GI72" i="77" s="1"/>
  <c r="GH72" i="77" a="1"/>
  <c r="GH72" i="77" s="1"/>
  <c r="GG72" i="77" a="1"/>
  <c r="GG72" i="77" s="1"/>
  <c r="GF72" i="77" a="1"/>
  <c r="GF72" i="77" s="1"/>
  <c r="GE72" i="77" a="1"/>
  <c r="GE72" i="77" s="1"/>
  <c r="GD72" i="77" a="1"/>
  <c r="GD72" i="77" s="1"/>
  <c r="GC72" i="77" a="1"/>
  <c r="GC72" i="77" s="1"/>
  <c r="GB72" i="77" a="1"/>
  <c r="GB72" i="77" s="1"/>
  <c r="GA72" i="77" a="1"/>
  <c r="GA72" i="77" s="1"/>
  <c r="FZ72" i="77" a="1"/>
  <c r="FZ72" i="77" s="1"/>
  <c r="FY72" i="77" a="1"/>
  <c r="FY72" i="77" s="1"/>
  <c r="FX72" i="77" a="1"/>
  <c r="FX72" i="77" s="1"/>
  <c r="FW72" i="77" a="1"/>
  <c r="FW72" i="77" s="1"/>
  <c r="FV72" i="77" a="1"/>
  <c r="FV72" i="77" s="1"/>
  <c r="FU72" i="77" a="1"/>
  <c r="FU72" i="77" s="1"/>
  <c r="FT72" i="77" a="1"/>
  <c r="FT72" i="77" s="1"/>
  <c r="FS72" i="77" a="1"/>
  <c r="FS72" i="77" s="1"/>
  <c r="FR72" i="77" a="1"/>
  <c r="FR72" i="77" s="1"/>
  <c r="FQ72" i="77" a="1"/>
  <c r="FQ72" i="77" s="1"/>
  <c r="FP72" i="77" a="1"/>
  <c r="FP72" i="77" s="1"/>
  <c r="FO72" i="77"/>
  <c r="FO72" i="77" a="1"/>
  <c r="FN72" i="77" a="1"/>
  <c r="FN72" i="77" s="1"/>
  <c r="FM72" i="77" a="1"/>
  <c r="FM72" i="77" s="1"/>
  <c r="FL72" i="77" a="1"/>
  <c r="FL72" i="77" s="1"/>
  <c r="FK72" i="77" a="1"/>
  <c r="FK72" i="77" s="1"/>
  <c r="FJ72" i="77" a="1"/>
  <c r="FJ72" i="77" s="1"/>
  <c r="FI72" i="77" a="1"/>
  <c r="FI72" i="77" s="1"/>
  <c r="FH72" i="77" a="1"/>
  <c r="FH72" i="77" s="1"/>
  <c r="FG72" i="77" a="1"/>
  <c r="FG72" i="77" s="1"/>
  <c r="FF72" i="77" a="1"/>
  <c r="FF72" i="77" s="1"/>
  <c r="FE72" i="77" a="1"/>
  <c r="FE72" i="77" s="1"/>
  <c r="FD72" i="77" a="1"/>
  <c r="FD72" i="77" s="1"/>
  <c r="FC72" i="77" a="1"/>
  <c r="FC72" i="77" s="1"/>
  <c r="FB72" i="77" a="1"/>
  <c r="FB72" i="77" s="1"/>
  <c r="FA72" i="77" a="1"/>
  <c r="FA72" i="77" s="1"/>
  <c r="EZ72" i="77" a="1"/>
  <c r="EZ72" i="77" s="1"/>
  <c r="EY72" i="77" a="1"/>
  <c r="EY72" i="77" s="1"/>
  <c r="EX72" i="77" a="1"/>
  <c r="EX72" i="77" s="1"/>
  <c r="EW72" i="77" a="1"/>
  <c r="EW72" i="77" s="1"/>
  <c r="EV72" i="77" a="1"/>
  <c r="EV72" i="77" s="1"/>
  <c r="EU72" i="77" a="1"/>
  <c r="EU72" i="77" s="1"/>
  <c r="ET72" i="77" a="1"/>
  <c r="ET72" i="77" s="1"/>
  <c r="ES72" i="77" a="1"/>
  <c r="ES72" i="77" s="1"/>
  <c r="ER72" i="77" a="1"/>
  <c r="ER72" i="77" s="1"/>
  <c r="EQ72" i="77" a="1"/>
  <c r="EQ72" i="77" s="1"/>
  <c r="EP72" i="77" a="1"/>
  <c r="EP72" i="77" s="1"/>
  <c r="EO72" i="77" a="1"/>
  <c r="EO72" i="77" s="1"/>
  <c r="EN72" i="77" a="1"/>
  <c r="EN72" i="77" s="1"/>
  <c r="EM72" i="77" a="1"/>
  <c r="EM72" i="77" s="1"/>
  <c r="EL72" i="77" a="1"/>
  <c r="EL72" i="77" s="1"/>
  <c r="EK72" i="77" a="1"/>
  <c r="EK72" i="77" s="1"/>
  <c r="EJ72" i="77" a="1"/>
  <c r="EJ72" i="77" s="1"/>
  <c r="EI72" i="77" a="1"/>
  <c r="EI72" i="77" s="1"/>
  <c r="EH72" i="77" a="1"/>
  <c r="EH72" i="77" s="1"/>
  <c r="EG72" i="77" a="1"/>
  <c r="EG72" i="77" s="1"/>
  <c r="EF72" i="77" a="1"/>
  <c r="EF72" i="77" s="1"/>
  <c r="EE72" i="77" a="1"/>
  <c r="EE72" i="77" s="1"/>
  <c r="ED72" i="77" a="1"/>
  <c r="ED72" i="77" s="1"/>
  <c r="EC72" i="77" a="1"/>
  <c r="EC72" i="77" s="1"/>
  <c r="EB72" i="77" a="1"/>
  <c r="EB72" i="77" s="1"/>
  <c r="EA72" i="77" a="1"/>
  <c r="EA72" i="77" s="1"/>
  <c r="DZ72" i="77" a="1"/>
  <c r="DZ72" i="77" s="1"/>
  <c r="DY72" i="77" a="1"/>
  <c r="DY72" i="77" s="1"/>
  <c r="DX72" i="77" a="1"/>
  <c r="DX72" i="77" s="1"/>
  <c r="DW72" i="77" a="1"/>
  <c r="DW72" i="77" s="1"/>
  <c r="DV72" i="77" a="1"/>
  <c r="DV72" i="77" s="1"/>
  <c r="DU72" i="77" a="1"/>
  <c r="DU72" i="77" s="1"/>
  <c r="DT72" i="77" a="1"/>
  <c r="DT72" i="77" s="1"/>
  <c r="DS72" i="77" a="1"/>
  <c r="DS72" i="77" s="1"/>
  <c r="DR72" i="77" a="1"/>
  <c r="DR72" i="77" s="1"/>
  <c r="DQ72" i="77" a="1"/>
  <c r="DQ72" i="77" s="1"/>
  <c r="DP72" i="77" a="1"/>
  <c r="DP72" i="77" s="1"/>
  <c r="DO72" i="77" a="1"/>
  <c r="DO72" i="77" s="1"/>
  <c r="DN72" i="77" a="1"/>
  <c r="DN72" i="77" s="1"/>
  <c r="DM72" i="77" a="1"/>
  <c r="DM72" i="77" s="1"/>
  <c r="DL72" i="77" a="1"/>
  <c r="DL72" i="77" s="1"/>
  <c r="DK72" i="77" a="1"/>
  <c r="DK72" i="77" s="1"/>
  <c r="DJ72" i="77" a="1"/>
  <c r="DJ72" i="77" s="1"/>
  <c r="DI72" i="77" a="1"/>
  <c r="DI72" i="77" s="1"/>
  <c r="DH72" i="77" a="1"/>
  <c r="DH72" i="77" s="1"/>
  <c r="DG72" i="77" a="1"/>
  <c r="DG72" i="77" s="1"/>
  <c r="DF72" i="77" a="1"/>
  <c r="DF72" i="77" s="1"/>
  <c r="DE72" i="77" a="1"/>
  <c r="DE72" i="77" s="1"/>
  <c r="DD72" i="77" a="1"/>
  <c r="DD72" i="77" s="1"/>
  <c r="DC72" i="77" a="1"/>
  <c r="DC72" i="77" s="1"/>
  <c r="DB72" i="77" a="1"/>
  <c r="DB72" i="77" s="1"/>
  <c r="DA72" i="77" a="1"/>
  <c r="DA72" i="77" s="1"/>
  <c r="CZ72" i="77" a="1"/>
  <c r="CZ72" i="77" s="1"/>
  <c r="CY72" i="77" a="1"/>
  <c r="CY72" i="77" s="1"/>
  <c r="CX72" i="77" a="1"/>
  <c r="CX72" i="77" s="1"/>
  <c r="CW72" i="77" a="1"/>
  <c r="CW72" i="77" s="1"/>
  <c r="CV72" i="77" a="1"/>
  <c r="CV72" i="77" s="1"/>
  <c r="CU72" i="77" a="1"/>
  <c r="CU72" i="77" s="1"/>
  <c r="CT72" i="77" a="1"/>
  <c r="CT72" i="77" s="1"/>
  <c r="CS72" i="77" a="1"/>
  <c r="CS72" i="77" s="1"/>
  <c r="CR72" i="77" a="1"/>
  <c r="CR72" i="77" s="1"/>
  <c r="CQ72" i="77" a="1"/>
  <c r="CQ72" i="77" s="1"/>
  <c r="CP72" i="77" a="1"/>
  <c r="CP72" i="77" s="1"/>
  <c r="CO72" i="77" a="1"/>
  <c r="CO72" i="77" s="1"/>
  <c r="CN72" i="77" a="1"/>
  <c r="CN72" i="77" s="1"/>
  <c r="CM72" i="77" a="1"/>
  <c r="CM72" i="77" s="1"/>
  <c r="CL72" i="77" a="1"/>
  <c r="CL72" i="77" s="1"/>
  <c r="CK72" i="77" a="1"/>
  <c r="CK72" i="77" s="1"/>
  <c r="CJ72" i="77" a="1"/>
  <c r="CJ72" i="77" s="1"/>
  <c r="CI72" i="77" a="1"/>
  <c r="CI72" i="77" s="1"/>
  <c r="CH72" i="77" a="1"/>
  <c r="CH72" i="77" s="1"/>
  <c r="CG72" i="77" a="1"/>
  <c r="CG72" i="77" s="1"/>
  <c r="CF72" i="77" a="1"/>
  <c r="CF72" i="77" s="1"/>
  <c r="CE72" i="77" a="1"/>
  <c r="CE72" i="77" s="1"/>
  <c r="CD72" i="77" a="1"/>
  <c r="CD72" i="77" s="1"/>
  <c r="CC72" i="77" a="1"/>
  <c r="CC72" i="77" s="1"/>
  <c r="CB72" i="77" a="1"/>
  <c r="CB72" i="77" s="1"/>
  <c r="CA72" i="77" a="1"/>
  <c r="CA72" i="77" s="1"/>
  <c r="BZ72" i="77" a="1"/>
  <c r="BZ72" i="77" s="1"/>
  <c r="BY72" i="77" a="1"/>
  <c r="BY72" i="77" s="1"/>
  <c r="BX72" i="77" a="1"/>
  <c r="BX72" i="77" s="1"/>
  <c r="BW72" i="77"/>
  <c r="BW72" i="77" a="1"/>
  <c r="BV72" i="77" a="1"/>
  <c r="BV72" i="77" s="1"/>
  <c r="BU72" i="77" a="1"/>
  <c r="BU72" i="77" s="1"/>
  <c r="BT72" i="77" a="1"/>
  <c r="BT72" i="77" s="1"/>
  <c r="BS72" i="77" a="1"/>
  <c r="BS72" i="77" s="1"/>
  <c r="BR72" i="77" a="1"/>
  <c r="BR72" i="77" s="1"/>
  <c r="BQ72" i="77" a="1"/>
  <c r="BQ72" i="77" s="1"/>
  <c r="BP72" i="77" a="1"/>
  <c r="BP72" i="77" s="1"/>
  <c r="BO72" i="77" a="1"/>
  <c r="BO72" i="77" s="1"/>
  <c r="BN72" i="77" a="1"/>
  <c r="BN72" i="77" s="1"/>
  <c r="BM72" i="77" a="1"/>
  <c r="BM72" i="77" s="1"/>
  <c r="BL72" i="77" a="1"/>
  <c r="BL72" i="77" s="1"/>
  <c r="BK72" i="77" a="1"/>
  <c r="BK72" i="77" s="1"/>
  <c r="BJ72" i="77" a="1"/>
  <c r="BJ72" i="77" s="1"/>
  <c r="BI72" i="77" a="1"/>
  <c r="BI72" i="77" s="1"/>
  <c r="BH72" i="77" a="1"/>
  <c r="BH72" i="77" s="1"/>
  <c r="BG72" i="77" a="1"/>
  <c r="BG72" i="77" s="1"/>
  <c r="BF72" i="77" a="1"/>
  <c r="BF72" i="77" s="1"/>
  <c r="BE72" i="77" a="1"/>
  <c r="BE72" i="77" s="1"/>
  <c r="BD72" i="77" a="1"/>
  <c r="BD72" i="77" s="1"/>
  <c r="BC72" i="77" a="1"/>
  <c r="BC72" i="77" s="1"/>
  <c r="BB72" i="77" a="1"/>
  <c r="BB72" i="77" s="1"/>
  <c r="BA72" i="77" a="1"/>
  <c r="BA72" i="77" s="1"/>
  <c r="AZ72" i="77" a="1"/>
  <c r="AZ72" i="77" s="1"/>
  <c r="AY72" i="77" a="1"/>
  <c r="AY72" i="77" s="1"/>
  <c r="AX72" i="77" a="1"/>
  <c r="AX72" i="77" s="1"/>
  <c r="AW72" i="77" a="1"/>
  <c r="AW72" i="77" s="1"/>
  <c r="AV72" i="77" a="1"/>
  <c r="AV72" i="77" s="1"/>
  <c r="AU72" i="77" a="1"/>
  <c r="AU72" i="77" s="1"/>
  <c r="AT72" i="77" a="1"/>
  <c r="AT72" i="77" s="1"/>
  <c r="AS72" i="77" a="1"/>
  <c r="AS72" i="77" s="1"/>
  <c r="AR72" i="77" a="1"/>
  <c r="AR72" i="77" s="1"/>
  <c r="AQ72" i="77" a="1"/>
  <c r="AQ72" i="77" s="1"/>
  <c r="AP72" i="77" a="1"/>
  <c r="AP72" i="77" s="1"/>
  <c r="AO72" i="77" a="1"/>
  <c r="AO72" i="77" s="1"/>
  <c r="AN72" i="77" a="1"/>
  <c r="AN72" i="77" s="1"/>
  <c r="AM72" i="77" a="1"/>
  <c r="AM72" i="77" s="1"/>
  <c r="AL72" i="77" a="1"/>
  <c r="AL72" i="77" s="1"/>
  <c r="AK72" i="77" a="1"/>
  <c r="AK72" i="77" s="1"/>
  <c r="AJ72" i="77" a="1"/>
  <c r="AJ72" i="77" s="1"/>
  <c r="AI72" i="77"/>
  <c r="AI72" i="77" a="1"/>
  <c r="AH72" i="77" a="1"/>
  <c r="AH72" i="77" s="1"/>
  <c r="AG72" i="77" a="1"/>
  <c r="AG72" i="77" s="1"/>
  <c r="AF72" i="77" a="1"/>
  <c r="AF72" i="77" s="1"/>
  <c r="AE72" i="77" a="1"/>
  <c r="AE72" i="77" s="1"/>
  <c r="AD72" i="77" a="1"/>
  <c r="AD72" i="77" s="1"/>
  <c r="AC72" i="77" a="1"/>
  <c r="AC72" i="77" s="1"/>
  <c r="AB72" i="77" a="1"/>
  <c r="AB72" i="77" s="1"/>
  <c r="AA72" i="77" a="1"/>
  <c r="AA72" i="77" s="1"/>
  <c r="Z72" i="77" a="1"/>
  <c r="Z72" i="77" s="1"/>
  <c r="Y72" i="77" a="1"/>
  <c r="Y72" i="77" s="1"/>
  <c r="X72" i="77" a="1"/>
  <c r="X72" i="77" s="1"/>
  <c r="W72" i="77" a="1"/>
  <c r="W72" i="77" s="1"/>
  <c r="V72" i="77" a="1"/>
  <c r="V72" i="77" s="1"/>
  <c r="U72" i="77" a="1"/>
  <c r="U72" i="77" s="1"/>
  <c r="T72" i="77" a="1"/>
  <c r="T72" i="77" s="1"/>
  <c r="S72" i="77" a="1"/>
  <c r="S72" i="77" s="1"/>
  <c r="R72" i="77" a="1"/>
  <c r="R72" i="77" s="1"/>
  <c r="Q72" i="77" a="1"/>
  <c r="Q72" i="77" s="1"/>
  <c r="P72" i="77" a="1"/>
  <c r="P72" i="77" s="1"/>
  <c r="O72" i="77" a="1"/>
  <c r="O72" i="77" s="1"/>
  <c r="N72" i="77" a="1"/>
  <c r="N72" i="77" s="1"/>
  <c r="M72" i="77" a="1"/>
  <c r="M72" i="77" s="1"/>
  <c r="L72" i="77" a="1"/>
  <c r="L72" i="77" s="1"/>
  <c r="K72" i="77" a="1"/>
  <c r="K72" i="77" s="1"/>
  <c r="J72" i="77" a="1"/>
  <c r="J72" i="77" s="1"/>
  <c r="I72" i="77" a="1"/>
  <c r="I72" i="77" s="1"/>
  <c r="H72" i="77" a="1"/>
  <c r="H72" i="77" s="1"/>
  <c r="G72" i="77" a="1"/>
  <c r="G72" i="77" s="1"/>
  <c r="F72" i="77" a="1"/>
  <c r="F72" i="77" s="1"/>
  <c r="E72" i="77" a="1"/>
  <c r="E72" i="77" s="1"/>
  <c r="D72" i="77" a="1"/>
  <c r="D72" i="77" s="1"/>
  <c r="D74" i="77" s="1"/>
  <c r="C72" i="77" a="1"/>
  <c r="C72" i="77" s="1"/>
  <c r="LB71" i="77"/>
  <c r="LB71" i="77" a="1"/>
  <c r="LA71" i="77" a="1"/>
  <c r="LA71" i="77" s="1"/>
  <c r="KZ71" i="77" a="1"/>
  <c r="KZ71" i="77" s="1"/>
  <c r="KY71" i="77"/>
  <c r="KY71" i="77" a="1"/>
  <c r="KX71" i="77" a="1"/>
  <c r="KX71" i="77" s="1"/>
  <c r="KW71" i="77" a="1"/>
  <c r="KW71" i="77" s="1"/>
  <c r="KV71" i="77" a="1"/>
  <c r="KV71" i="77" s="1"/>
  <c r="KU71" i="77" a="1"/>
  <c r="KU71" i="77" s="1"/>
  <c r="KT71" i="77" a="1"/>
  <c r="KT71" i="77" s="1"/>
  <c r="KS71" i="77" a="1"/>
  <c r="KS71" i="77" s="1"/>
  <c r="KR71" i="77" a="1"/>
  <c r="KR71" i="77" s="1"/>
  <c r="KQ71" i="77" a="1"/>
  <c r="KQ71" i="77" s="1"/>
  <c r="KP71" i="77" a="1"/>
  <c r="KP71" i="77" s="1"/>
  <c r="KO71" i="77" a="1"/>
  <c r="KO71" i="77" s="1"/>
  <c r="KN71" i="77"/>
  <c r="KN71" i="77" a="1"/>
  <c r="KM71" i="77" a="1"/>
  <c r="KM71" i="77" s="1"/>
  <c r="KL71" i="77" a="1"/>
  <c r="KL71" i="77" s="1"/>
  <c r="KK71" i="77" a="1"/>
  <c r="KK71" i="77" s="1"/>
  <c r="KJ71" i="77" a="1"/>
  <c r="KJ71" i="77" s="1"/>
  <c r="KI71" i="77" a="1"/>
  <c r="KI71" i="77" s="1"/>
  <c r="KH71" i="77" a="1"/>
  <c r="KH71" i="77" s="1"/>
  <c r="KG71" i="77" a="1"/>
  <c r="KG71" i="77" s="1"/>
  <c r="KF71" i="77" a="1"/>
  <c r="KF71" i="77" s="1"/>
  <c r="KE71" i="77" a="1"/>
  <c r="KE71" i="77" s="1"/>
  <c r="KD71" i="77" a="1"/>
  <c r="KD71" i="77" s="1"/>
  <c r="KC71" i="77" a="1"/>
  <c r="KC71" i="77" s="1"/>
  <c r="KB71" i="77"/>
  <c r="KB71" i="77" a="1"/>
  <c r="KA71" i="77" a="1"/>
  <c r="KA71" i="77" s="1"/>
  <c r="JZ71" i="77" a="1"/>
  <c r="JZ71" i="77" s="1"/>
  <c r="JY71" i="77"/>
  <c r="JY71" i="77" a="1"/>
  <c r="JX71" i="77" a="1"/>
  <c r="JX71" i="77" s="1"/>
  <c r="JW71" i="77"/>
  <c r="JW71" i="77" a="1"/>
  <c r="JV71" i="77" a="1"/>
  <c r="JV71" i="77" s="1"/>
  <c r="JU71" i="77" a="1"/>
  <c r="JU71" i="77" s="1"/>
  <c r="JT71" i="77" a="1"/>
  <c r="JT71" i="77" s="1"/>
  <c r="JS71" i="77" a="1"/>
  <c r="JS71" i="77" s="1"/>
  <c r="JR71" i="77" a="1"/>
  <c r="JR71" i="77" s="1"/>
  <c r="JQ71" i="77" a="1"/>
  <c r="JQ71" i="77" s="1"/>
  <c r="JP71" i="77" a="1"/>
  <c r="JP71" i="77" s="1"/>
  <c r="JO71" i="77" a="1"/>
  <c r="JO71" i="77" s="1"/>
  <c r="JN71" i="77" a="1"/>
  <c r="JN71" i="77" s="1"/>
  <c r="JM71" i="77" a="1"/>
  <c r="JM71" i="77" s="1"/>
  <c r="JL71" i="77" a="1"/>
  <c r="JL71" i="77" s="1"/>
  <c r="JK71" i="77" a="1"/>
  <c r="JK71" i="77" s="1"/>
  <c r="JJ71" i="77" a="1"/>
  <c r="JJ71" i="77" s="1"/>
  <c r="JI71" i="77" a="1"/>
  <c r="JI71" i="77" s="1"/>
  <c r="JH71" i="77" a="1"/>
  <c r="JH71" i="77" s="1"/>
  <c r="JG71" i="77" a="1"/>
  <c r="JG71" i="77" s="1"/>
  <c r="JF71" i="77" a="1"/>
  <c r="JF71" i="77" s="1"/>
  <c r="JE71" i="77" a="1"/>
  <c r="JE71" i="77" s="1"/>
  <c r="JD71" i="77" a="1"/>
  <c r="JD71" i="77" s="1"/>
  <c r="JC71" i="77" a="1"/>
  <c r="JC71" i="77" s="1"/>
  <c r="JB71" i="77" a="1"/>
  <c r="JB71" i="77" s="1"/>
  <c r="JA71" i="77" a="1"/>
  <c r="JA71" i="77" s="1"/>
  <c r="IZ71" i="77" a="1"/>
  <c r="IZ71" i="77" s="1"/>
  <c r="IY71" i="77" a="1"/>
  <c r="IY71" i="77" s="1"/>
  <c r="IX71" i="77" a="1"/>
  <c r="IX71" i="77" s="1"/>
  <c r="IW71" i="77" a="1"/>
  <c r="IW71" i="77" s="1"/>
  <c r="IV71" i="77" a="1"/>
  <c r="IV71" i="77" s="1"/>
  <c r="IU71" i="77" a="1"/>
  <c r="IU71" i="77" s="1"/>
  <c r="IT71" i="77" a="1"/>
  <c r="IT71" i="77" s="1"/>
  <c r="IS71" i="77" a="1"/>
  <c r="IS71" i="77" s="1"/>
  <c r="IR71" i="77"/>
  <c r="IR71" i="77" a="1"/>
  <c r="IQ71" i="77" a="1"/>
  <c r="IQ71" i="77" s="1"/>
  <c r="IP71" i="77" a="1"/>
  <c r="IP71" i="77" s="1"/>
  <c r="IO71" i="77" a="1"/>
  <c r="IO71" i="77" s="1"/>
  <c r="IN71" i="77" a="1"/>
  <c r="IN71" i="77" s="1"/>
  <c r="IM71" i="77"/>
  <c r="IM71" i="77" a="1"/>
  <c r="IL71" i="77" a="1"/>
  <c r="IL71" i="77" s="1"/>
  <c r="IK71" i="77" a="1"/>
  <c r="IK71" i="77" s="1"/>
  <c r="IJ71" i="77" a="1"/>
  <c r="IJ71" i="77" s="1"/>
  <c r="II71" i="77" a="1"/>
  <c r="II71" i="77" s="1"/>
  <c r="IH71" i="77" a="1"/>
  <c r="IH71" i="77" s="1"/>
  <c r="IG71" i="77" a="1"/>
  <c r="IG71" i="77" s="1"/>
  <c r="IF71" i="77"/>
  <c r="IF71" i="77" a="1"/>
  <c r="IE71" i="77" a="1"/>
  <c r="IE71" i="77" s="1"/>
  <c r="ID71" i="77" a="1"/>
  <c r="ID71" i="77" s="1"/>
  <c r="IC71" i="77" a="1"/>
  <c r="IC71" i="77" s="1"/>
  <c r="IB71" i="77" a="1"/>
  <c r="IB71" i="77" s="1"/>
  <c r="IA71" i="77" a="1"/>
  <c r="IA71" i="77" s="1"/>
  <c r="HZ71" i="77"/>
  <c r="HZ71" i="77" a="1"/>
  <c r="HY71" i="77" a="1"/>
  <c r="HY71" i="77" s="1"/>
  <c r="HX71" i="77" a="1"/>
  <c r="HX71" i="77" s="1"/>
  <c r="HW71" i="77"/>
  <c r="HW71" i="77" a="1"/>
  <c r="HV71" i="77"/>
  <c r="HV71" i="77" a="1"/>
  <c r="HU71" i="77" a="1"/>
  <c r="HU71" i="77" s="1"/>
  <c r="HT71" i="77" a="1"/>
  <c r="HT71" i="77" s="1"/>
  <c r="HS71" i="77" a="1"/>
  <c r="HS71" i="77" s="1"/>
  <c r="HR71" i="77" a="1"/>
  <c r="HR71" i="77" s="1"/>
  <c r="HQ71" i="77" a="1"/>
  <c r="HQ71" i="77" s="1"/>
  <c r="HP71" i="77"/>
  <c r="HP71" i="77" a="1"/>
  <c r="HO71" i="77" a="1"/>
  <c r="HO71" i="77" s="1"/>
  <c r="HN71" i="77" a="1"/>
  <c r="HN71" i="77" s="1"/>
  <c r="HM71" i="77" a="1"/>
  <c r="HM71" i="77" s="1"/>
  <c r="HL71" i="77" a="1"/>
  <c r="HL71" i="77" s="1"/>
  <c r="HK71" i="77" a="1"/>
  <c r="HK71" i="77" s="1"/>
  <c r="HJ71" i="77" a="1"/>
  <c r="HJ71" i="77" s="1"/>
  <c r="HI71" i="77" a="1"/>
  <c r="HI71" i="77" s="1"/>
  <c r="HH71" i="77" a="1"/>
  <c r="HH71" i="77" s="1"/>
  <c r="HG71" i="77" a="1"/>
  <c r="HG71" i="77" s="1"/>
  <c r="HF71" i="77" a="1"/>
  <c r="HF71" i="77" s="1"/>
  <c r="HE71" i="77" a="1"/>
  <c r="HE71" i="77" s="1"/>
  <c r="HD71" i="77" a="1"/>
  <c r="HD71" i="77" s="1"/>
  <c r="HC71" i="77" a="1"/>
  <c r="HC71" i="77" s="1"/>
  <c r="HB71" i="77" a="1"/>
  <c r="HB71" i="77" s="1"/>
  <c r="HA71" i="77" a="1"/>
  <c r="HA71" i="77" s="1"/>
  <c r="GZ71" i="77"/>
  <c r="GZ71" i="77" a="1"/>
  <c r="GY71" i="77" a="1"/>
  <c r="GY71" i="77" s="1"/>
  <c r="GX71" i="77" a="1"/>
  <c r="GX71" i="77" s="1"/>
  <c r="GW71" i="77" a="1"/>
  <c r="GW71" i="77" s="1"/>
  <c r="GV71" i="77" a="1"/>
  <c r="GV71" i="77" s="1"/>
  <c r="GU71" i="77"/>
  <c r="GU71" i="77" a="1"/>
  <c r="GT71" i="77" a="1"/>
  <c r="GT71" i="77" s="1"/>
  <c r="GS71" i="77" a="1"/>
  <c r="GS71" i="77" s="1"/>
  <c r="GR71" i="77"/>
  <c r="GR71" i="77" a="1"/>
  <c r="GQ71" i="77" a="1"/>
  <c r="GQ71" i="77" s="1"/>
  <c r="GP71" i="77" a="1"/>
  <c r="GP71" i="77" s="1"/>
  <c r="GO71" i="77" a="1"/>
  <c r="GO71" i="77" s="1"/>
  <c r="GN71" i="77"/>
  <c r="GN71" i="77" a="1"/>
  <c r="GM71" i="77" a="1"/>
  <c r="GM71" i="77" s="1"/>
  <c r="GL71" i="77" a="1"/>
  <c r="GL71" i="77" s="1"/>
  <c r="GK71" i="77" a="1"/>
  <c r="GK71" i="77" s="1"/>
  <c r="GJ71" i="77" a="1"/>
  <c r="GJ71" i="77" s="1"/>
  <c r="GI71" i="77"/>
  <c r="GI71" i="77" a="1"/>
  <c r="GH71" i="77" a="1"/>
  <c r="GH71" i="77" s="1"/>
  <c r="GG71" i="77" a="1"/>
  <c r="GG71" i="77" s="1"/>
  <c r="GF71" i="77" a="1"/>
  <c r="GF71" i="77" s="1"/>
  <c r="GE71" i="77" a="1"/>
  <c r="GE71" i="77" s="1"/>
  <c r="GD71" i="77"/>
  <c r="GD71" i="77" a="1"/>
  <c r="GC71" i="77" a="1"/>
  <c r="GC71" i="77" s="1"/>
  <c r="GB71" i="77" a="1"/>
  <c r="GB71" i="77" s="1"/>
  <c r="GA71" i="77" a="1"/>
  <c r="GA71" i="77" s="1"/>
  <c r="FZ71" i="77" a="1"/>
  <c r="FZ71" i="77" s="1"/>
  <c r="FY71" i="77" a="1"/>
  <c r="FY71" i="77" s="1"/>
  <c r="FX71" i="77" a="1"/>
  <c r="FX71" i="77" s="1"/>
  <c r="FW71" i="77"/>
  <c r="FW71" i="77" a="1"/>
  <c r="FV71" i="77" a="1"/>
  <c r="FV71" i="77" s="1"/>
  <c r="FU71" i="77" a="1"/>
  <c r="FU71" i="77" s="1"/>
  <c r="FT71" i="77" a="1"/>
  <c r="FT71" i="77" s="1"/>
  <c r="FS71" i="77" a="1"/>
  <c r="FS71" i="77" s="1"/>
  <c r="FR71" i="77" a="1"/>
  <c r="FR71" i="77" s="1"/>
  <c r="FQ71" i="77"/>
  <c r="FQ71" i="77" a="1"/>
  <c r="FP71" i="77"/>
  <c r="FP71" i="77" a="1"/>
  <c r="FO71" i="77" a="1"/>
  <c r="FO71" i="77" s="1"/>
  <c r="FN71" i="77" a="1"/>
  <c r="FN71" i="77" s="1"/>
  <c r="FM71" i="77" a="1"/>
  <c r="FM71" i="77" s="1"/>
  <c r="FL71" i="77" a="1"/>
  <c r="FL71" i="77" s="1"/>
  <c r="FK71" i="77" a="1"/>
  <c r="FK71" i="77" s="1"/>
  <c r="FJ71" i="77" a="1"/>
  <c r="FJ71" i="77" s="1"/>
  <c r="FI71" i="77" a="1"/>
  <c r="FI71" i="77" s="1"/>
  <c r="FH71" i="77" a="1"/>
  <c r="FH71" i="77" s="1"/>
  <c r="FG71" i="77" a="1"/>
  <c r="FG71" i="77" s="1"/>
  <c r="FF71" i="77"/>
  <c r="FF71" i="77" a="1"/>
  <c r="FE71" i="77" a="1"/>
  <c r="FE71" i="77" s="1"/>
  <c r="FD71" i="77"/>
  <c r="FD71" i="77" a="1"/>
  <c r="FC71" i="77" a="1"/>
  <c r="FC71" i="77" s="1"/>
  <c r="FB71" i="77" a="1"/>
  <c r="FB71" i="77" s="1"/>
  <c r="FA71" i="77"/>
  <c r="FA71" i="77" a="1"/>
  <c r="EZ71" i="77"/>
  <c r="EZ71" i="77" a="1"/>
  <c r="EY71" i="77"/>
  <c r="EY71" i="77" a="1"/>
  <c r="EX71" i="77" a="1"/>
  <c r="EX71" i="77" s="1"/>
  <c r="EW71" i="77" a="1"/>
  <c r="EW71" i="77" s="1"/>
  <c r="EV71" i="77" a="1"/>
  <c r="EV71" i="77" s="1"/>
  <c r="EU71" i="77" a="1"/>
  <c r="EU71" i="77" s="1"/>
  <c r="ET71" i="77" a="1"/>
  <c r="ET71" i="77" s="1"/>
  <c r="ES71" i="77" a="1"/>
  <c r="ES71" i="77" s="1"/>
  <c r="ER71" i="77" a="1"/>
  <c r="ER71" i="77" s="1"/>
  <c r="EQ71" i="77" a="1"/>
  <c r="EQ71" i="77" s="1"/>
  <c r="EP71" i="77" a="1"/>
  <c r="EP71" i="77" s="1"/>
  <c r="EO71" i="77" a="1"/>
  <c r="EO71" i="77" s="1"/>
  <c r="EN71" i="77" a="1"/>
  <c r="EN71" i="77" s="1"/>
  <c r="EM71" i="77"/>
  <c r="EM71" i="77" a="1"/>
  <c r="EL71" i="77" a="1"/>
  <c r="EL71" i="77" s="1"/>
  <c r="EK71" i="77"/>
  <c r="EK71" i="77" a="1"/>
  <c r="EJ71" i="77" a="1"/>
  <c r="EJ71" i="77" s="1"/>
  <c r="EI71" i="77"/>
  <c r="EI71" i="77" a="1"/>
  <c r="EH71" i="77" a="1"/>
  <c r="EH71" i="77" s="1"/>
  <c r="EG71" i="77" a="1"/>
  <c r="EG71" i="77" s="1"/>
  <c r="EF71" i="77"/>
  <c r="EF71" i="77" a="1"/>
  <c r="EE71" i="77" a="1"/>
  <c r="EE71" i="77" s="1"/>
  <c r="ED71" i="77" a="1"/>
  <c r="ED71" i="77" s="1"/>
  <c r="EC71" i="77" a="1"/>
  <c r="EC71" i="77" s="1"/>
  <c r="EB71" i="77" a="1"/>
  <c r="EB71" i="77" s="1"/>
  <c r="EA71" i="77"/>
  <c r="EA71" i="77" a="1"/>
  <c r="DZ71" i="77" a="1"/>
  <c r="DZ71" i="77" s="1"/>
  <c r="DY71" i="77" a="1"/>
  <c r="DY71" i="77" s="1"/>
  <c r="DX71" i="77" a="1"/>
  <c r="DX71" i="77" s="1"/>
  <c r="DW71" i="77" a="1"/>
  <c r="DW71" i="77" s="1"/>
  <c r="DV71" i="77" a="1"/>
  <c r="DV71" i="77" s="1"/>
  <c r="DU71" i="77" a="1"/>
  <c r="DU71" i="77" s="1"/>
  <c r="DT71" i="77" a="1"/>
  <c r="DT71" i="77" s="1"/>
  <c r="DS71" i="77" a="1"/>
  <c r="DS71" i="77" s="1"/>
  <c r="DR71" i="77"/>
  <c r="DR71" i="77" a="1"/>
  <c r="DQ71" i="77" a="1"/>
  <c r="DQ71" i="77" s="1"/>
  <c r="DP71" i="77" a="1"/>
  <c r="DP71" i="77" s="1"/>
  <c r="DO71" i="77" a="1"/>
  <c r="DO71" i="77" s="1"/>
  <c r="DN71" i="77"/>
  <c r="DN71" i="77" a="1"/>
  <c r="DM71" i="77" a="1"/>
  <c r="DM71" i="77" s="1"/>
  <c r="DL71" i="77" a="1"/>
  <c r="DL71" i="77" s="1"/>
  <c r="DK71" i="77" a="1"/>
  <c r="DK71" i="77" s="1"/>
  <c r="DJ71" i="77" a="1"/>
  <c r="DJ71" i="77" s="1"/>
  <c r="DI71" i="77" a="1"/>
  <c r="DI71" i="77" s="1"/>
  <c r="DH71" i="77"/>
  <c r="DH71" i="77" a="1"/>
  <c r="DG71" i="77" a="1"/>
  <c r="DG71" i="77" s="1"/>
  <c r="DF71" i="77" a="1"/>
  <c r="DF71" i="77" s="1"/>
  <c r="DE71" i="77" a="1"/>
  <c r="DE71" i="77" s="1"/>
  <c r="DD71" i="77" a="1"/>
  <c r="DD71" i="77" s="1"/>
  <c r="DC71" i="77" a="1"/>
  <c r="DC71" i="77" s="1"/>
  <c r="DB71" i="77" a="1"/>
  <c r="DB71" i="77" s="1"/>
  <c r="DA71" i="77" a="1"/>
  <c r="DA71" i="77" s="1"/>
  <c r="CZ71" i="77" a="1"/>
  <c r="CZ71" i="77" s="1"/>
  <c r="CY71" i="77"/>
  <c r="CY71" i="77" a="1"/>
  <c r="CX71" i="77" a="1"/>
  <c r="CX71" i="77" s="1"/>
  <c r="CW71" i="77" a="1"/>
  <c r="CW71" i="77" s="1"/>
  <c r="CV71" i="77" a="1"/>
  <c r="CV71" i="77" s="1"/>
  <c r="CU71" i="77" a="1"/>
  <c r="CU71" i="77" s="1"/>
  <c r="CT71" i="77" a="1"/>
  <c r="CT71" i="77" s="1"/>
  <c r="CS71" i="77" a="1"/>
  <c r="CS71" i="77" s="1"/>
  <c r="CR71" i="77" a="1"/>
  <c r="CR71" i="77" s="1"/>
  <c r="CQ71" i="77" a="1"/>
  <c r="CQ71" i="77" s="1"/>
  <c r="CP71" i="77" a="1"/>
  <c r="CP71" i="77" s="1"/>
  <c r="CO71" i="77" a="1"/>
  <c r="CO71" i="77" s="1"/>
  <c r="CN71" i="77" a="1"/>
  <c r="CN71" i="77" s="1"/>
  <c r="CM71" i="77" a="1"/>
  <c r="CM71" i="77" s="1"/>
  <c r="CL71" i="77" a="1"/>
  <c r="CL71" i="77" s="1"/>
  <c r="CK71" i="77" a="1"/>
  <c r="CK71" i="77" s="1"/>
  <c r="CJ71" i="77" a="1"/>
  <c r="CJ71" i="77" s="1"/>
  <c r="CI71" i="77" a="1"/>
  <c r="CI71" i="77" s="1"/>
  <c r="CH71" i="77" a="1"/>
  <c r="CH71" i="77" s="1"/>
  <c r="CG71" i="77" a="1"/>
  <c r="CG71" i="77" s="1"/>
  <c r="CF71" i="77" a="1"/>
  <c r="CF71" i="77" s="1"/>
  <c r="CE71" i="77"/>
  <c r="CE71" i="77" a="1"/>
  <c r="CD71" i="77" a="1"/>
  <c r="CD71" i="77" s="1"/>
  <c r="CC71" i="77" a="1"/>
  <c r="CC71" i="77" s="1"/>
  <c r="CB71" i="77" a="1"/>
  <c r="CB71" i="77" s="1"/>
  <c r="CA71" i="77" a="1"/>
  <c r="CA71" i="77" s="1"/>
  <c r="BZ71" i="77" a="1"/>
  <c r="BZ71" i="77" s="1"/>
  <c r="BY71" i="77" a="1"/>
  <c r="BY71" i="77" s="1"/>
  <c r="BX71" i="77" a="1"/>
  <c r="BX71" i="77" s="1"/>
  <c r="BW71" i="77" a="1"/>
  <c r="BW71" i="77" s="1"/>
  <c r="BV71" i="77"/>
  <c r="BV71" i="77" a="1"/>
  <c r="BU71" i="77" a="1"/>
  <c r="BU71" i="77" s="1"/>
  <c r="BT71" i="77" a="1"/>
  <c r="BT71" i="77" s="1"/>
  <c r="BS71" i="77" a="1"/>
  <c r="BS71" i="77" s="1"/>
  <c r="BR71" i="77" a="1"/>
  <c r="BR71" i="77" s="1"/>
  <c r="BQ71" i="77"/>
  <c r="BQ71" i="77" a="1"/>
  <c r="BP71" i="77" a="1"/>
  <c r="BP71" i="77" s="1"/>
  <c r="BO71" i="77" a="1"/>
  <c r="BO71" i="77" s="1"/>
  <c r="BN71" i="77" a="1"/>
  <c r="BN71" i="77" s="1"/>
  <c r="BM71" i="77"/>
  <c r="BM71" i="77" a="1"/>
  <c r="BL71" i="77" a="1"/>
  <c r="BL71" i="77" s="1"/>
  <c r="BK71" i="77" a="1"/>
  <c r="BK71" i="77" s="1"/>
  <c r="BJ71" i="77" a="1"/>
  <c r="BJ71" i="77" s="1"/>
  <c r="BI71" i="77" a="1"/>
  <c r="BI71" i="77" s="1"/>
  <c r="BH71" i="77" a="1"/>
  <c r="BH71" i="77" s="1"/>
  <c r="BG71" i="77" a="1"/>
  <c r="BG71" i="77" s="1"/>
  <c r="BF71" i="77" a="1"/>
  <c r="BF71" i="77" s="1"/>
  <c r="BE71" i="77" a="1"/>
  <c r="BE71" i="77" s="1"/>
  <c r="BD71" i="77" a="1"/>
  <c r="BD71" i="77" s="1"/>
  <c r="BC71" i="77" a="1"/>
  <c r="BC71" i="77" s="1"/>
  <c r="BB71" i="77" a="1"/>
  <c r="BB71" i="77" s="1"/>
  <c r="BA71" i="77" a="1"/>
  <c r="BA71" i="77" s="1"/>
  <c r="AZ71" i="77" a="1"/>
  <c r="AZ71" i="77" s="1"/>
  <c r="AY71" i="77" a="1"/>
  <c r="AY71" i="77" s="1"/>
  <c r="AX71" i="77" a="1"/>
  <c r="AX71" i="77" s="1"/>
  <c r="AW71" i="77" a="1"/>
  <c r="AW71" i="77" s="1"/>
  <c r="AV71" i="77"/>
  <c r="AV71" i="77" a="1"/>
  <c r="AU71" i="77" a="1"/>
  <c r="AU71" i="77" s="1"/>
  <c r="AT71" i="77" a="1"/>
  <c r="AT71" i="77" s="1"/>
  <c r="AS71" i="77" a="1"/>
  <c r="AS71" i="77" s="1"/>
  <c r="AR71" i="77" a="1"/>
  <c r="AR71" i="77" s="1"/>
  <c r="AQ71" i="77" a="1"/>
  <c r="AQ71" i="77" s="1"/>
  <c r="AP71" i="77"/>
  <c r="AP71" i="77" a="1"/>
  <c r="AO71" i="77" a="1"/>
  <c r="AO71" i="77" s="1"/>
  <c r="AN71" i="77" a="1"/>
  <c r="AN71" i="77" s="1"/>
  <c r="AM71" i="77" a="1"/>
  <c r="AM71" i="77" s="1"/>
  <c r="AL71" i="77" a="1"/>
  <c r="AL71" i="77" s="1"/>
  <c r="AK71" i="77" a="1"/>
  <c r="AK71" i="77" s="1"/>
  <c r="AJ71" i="77" a="1"/>
  <c r="AJ71" i="77" s="1"/>
  <c r="AI71" i="77" a="1"/>
  <c r="AI71" i="77" s="1"/>
  <c r="AH71" i="77"/>
  <c r="AH71" i="77" a="1"/>
  <c r="AG71" i="77" a="1"/>
  <c r="AG71" i="77" s="1"/>
  <c r="AF71" i="77" a="1"/>
  <c r="AF71" i="77" s="1"/>
  <c r="AE71" i="77" a="1"/>
  <c r="AE71" i="77" s="1"/>
  <c r="AD71" i="77"/>
  <c r="AD71" i="77" a="1"/>
  <c r="AC71" i="77" a="1"/>
  <c r="AC71" i="77" s="1"/>
  <c r="AB71" i="77" a="1"/>
  <c r="AB71" i="77" s="1"/>
  <c r="AA71" i="77" a="1"/>
  <c r="AA71" i="77" s="1"/>
  <c r="Z71" i="77" a="1"/>
  <c r="Z71" i="77" s="1"/>
  <c r="Y71" i="77" a="1"/>
  <c r="Y71" i="77" s="1"/>
  <c r="X71" i="77" a="1"/>
  <c r="X71" i="77" s="1"/>
  <c r="W71" i="77"/>
  <c r="W71" i="77" a="1"/>
  <c r="V71" i="77" a="1"/>
  <c r="V71" i="77" s="1"/>
  <c r="U71" i="77" a="1"/>
  <c r="U71" i="77" s="1"/>
  <c r="T71" i="77"/>
  <c r="T71" i="77" a="1"/>
  <c r="S71" i="77" a="1"/>
  <c r="S71" i="77" s="1"/>
  <c r="R71" i="77" a="1"/>
  <c r="R71" i="77" s="1"/>
  <c r="Q71" i="77" a="1"/>
  <c r="Q71" i="77" s="1"/>
  <c r="P71" i="77" a="1"/>
  <c r="P71" i="77" s="1"/>
  <c r="O71" i="77"/>
  <c r="O71" i="77" a="1"/>
  <c r="N71" i="77" a="1"/>
  <c r="N71" i="77" s="1"/>
  <c r="M71" i="77" a="1"/>
  <c r="M71" i="77" s="1"/>
  <c r="L71" i="77" a="1"/>
  <c r="L71" i="77" s="1"/>
  <c r="K71" i="77"/>
  <c r="K71" i="77" a="1"/>
  <c r="J71" i="77"/>
  <c r="J71" i="77" a="1"/>
  <c r="I71" i="77"/>
  <c r="I71" i="77" a="1"/>
  <c r="H71" i="77"/>
  <c r="H71" i="77" a="1"/>
  <c r="G71" i="77" a="1"/>
  <c r="G71" i="77" s="1"/>
  <c r="F71" i="77" a="1"/>
  <c r="F71" i="77" s="1"/>
  <c r="E71" i="77" a="1"/>
  <c r="E71" i="77" s="1"/>
  <c r="D71" i="77" a="1"/>
  <c r="D71" i="77" s="1"/>
  <c r="C71" i="77" a="1"/>
  <c r="C71" i="77" s="1"/>
  <c r="A71" i="77"/>
  <c r="A72" i="77" s="1"/>
  <c r="A73" i="77" s="1"/>
  <c r="A74" i="77" s="1"/>
  <c r="A75" i="77" s="1"/>
  <c r="KV65" i="77"/>
  <c r="JC65" i="77"/>
  <c r="LB63" i="77"/>
  <c r="LB63" i="77" a="1"/>
  <c r="LA63" i="77" a="1"/>
  <c r="LA63" i="77" s="1"/>
  <c r="KZ63" i="77" a="1"/>
  <c r="KZ63" i="77" s="1"/>
  <c r="KY63" i="77" a="1"/>
  <c r="KY63" i="77" s="1"/>
  <c r="KX63" i="77" a="1"/>
  <c r="KX63" i="77" s="1"/>
  <c r="KW63" i="77" a="1"/>
  <c r="KW63" i="77" s="1"/>
  <c r="KV63" i="77" a="1"/>
  <c r="KV63" i="77" s="1"/>
  <c r="KU63" i="77" a="1"/>
  <c r="KU63" i="77" s="1"/>
  <c r="KT63" i="77" a="1"/>
  <c r="KT63" i="77" s="1"/>
  <c r="KS63" i="77" a="1"/>
  <c r="KS63" i="77" s="1"/>
  <c r="KR63" i="77" a="1"/>
  <c r="KR63" i="77" s="1"/>
  <c r="KQ63" i="77" a="1"/>
  <c r="KQ63" i="77" s="1"/>
  <c r="KP63" i="77" a="1"/>
  <c r="KP63" i="77" s="1"/>
  <c r="KO63" i="77" a="1"/>
  <c r="KO63" i="77" s="1"/>
  <c r="KN63" i="77"/>
  <c r="KN63" i="77" a="1"/>
  <c r="KM63" i="77" a="1"/>
  <c r="KM63" i="77" s="1"/>
  <c r="KL63" i="77" a="1"/>
  <c r="KL63" i="77" s="1"/>
  <c r="KK63" i="77" a="1"/>
  <c r="KK63" i="77" s="1"/>
  <c r="KJ63" i="77" a="1"/>
  <c r="KJ63" i="77" s="1"/>
  <c r="KI63" i="77" a="1"/>
  <c r="KI63" i="77" s="1"/>
  <c r="KH63" i="77" a="1"/>
  <c r="KH63" i="77" s="1"/>
  <c r="KG63" i="77" a="1"/>
  <c r="KG63" i="77" s="1"/>
  <c r="KF63" i="77" a="1"/>
  <c r="KF63" i="77" s="1"/>
  <c r="KE63" i="77" a="1"/>
  <c r="KE63" i="77" s="1"/>
  <c r="KD63" i="77" a="1"/>
  <c r="KD63" i="77" s="1"/>
  <c r="KC63" i="77" a="1"/>
  <c r="KC63" i="77" s="1"/>
  <c r="KB63" i="77" a="1"/>
  <c r="KB63" i="77" s="1"/>
  <c r="KA63" i="77" a="1"/>
  <c r="KA63" i="77" s="1"/>
  <c r="JZ63" i="77" a="1"/>
  <c r="JZ63" i="77" s="1"/>
  <c r="JY63" i="77" a="1"/>
  <c r="JY63" i="77" s="1"/>
  <c r="JX63" i="77" a="1"/>
  <c r="JX63" i="77" s="1"/>
  <c r="JW63" i="77" a="1"/>
  <c r="JW63" i="77" s="1"/>
  <c r="JV63" i="77" a="1"/>
  <c r="JV63" i="77" s="1"/>
  <c r="JU63" i="77" a="1"/>
  <c r="JU63" i="77" s="1"/>
  <c r="JT63" i="77" a="1"/>
  <c r="JT63" i="77" s="1"/>
  <c r="JS63" i="77" a="1"/>
  <c r="JS63" i="77" s="1"/>
  <c r="JR63" i="77" a="1"/>
  <c r="JR63" i="77" s="1"/>
  <c r="JQ63" i="77" a="1"/>
  <c r="JQ63" i="77" s="1"/>
  <c r="JP63" i="77" a="1"/>
  <c r="JP63" i="77" s="1"/>
  <c r="JO63" i="77" a="1"/>
  <c r="JO63" i="77" s="1"/>
  <c r="JN63" i="77" a="1"/>
  <c r="JN63" i="77" s="1"/>
  <c r="JM63" i="77" a="1"/>
  <c r="JM63" i="77" s="1"/>
  <c r="JL63" i="77" a="1"/>
  <c r="JL63" i="77" s="1"/>
  <c r="JK63" i="77" a="1"/>
  <c r="JK63" i="77" s="1"/>
  <c r="JJ63" i="77" a="1"/>
  <c r="JJ63" i="77" s="1"/>
  <c r="JI63" i="77" a="1"/>
  <c r="JI63" i="77" s="1"/>
  <c r="JH63" i="77" a="1"/>
  <c r="JH63" i="77" s="1"/>
  <c r="JG63" i="77" a="1"/>
  <c r="JG63" i="77" s="1"/>
  <c r="JF63" i="77" a="1"/>
  <c r="JF63" i="77" s="1"/>
  <c r="JE63" i="77" a="1"/>
  <c r="JE63" i="77" s="1"/>
  <c r="JD63" i="77" a="1"/>
  <c r="JD63" i="77" s="1"/>
  <c r="JC63" i="77" a="1"/>
  <c r="JC63" i="77" s="1"/>
  <c r="JB63" i="77" a="1"/>
  <c r="JB63" i="77" s="1"/>
  <c r="JA63" i="77" a="1"/>
  <c r="JA63" i="77" s="1"/>
  <c r="IZ63" i="77" a="1"/>
  <c r="IZ63" i="77" s="1"/>
  <c r="IY63" i="77" a="1"/>
  <c r="IY63" i="77" s="1"/>
  <c r="IX63" i="77"/>
  <c r="IX63" i="77" a="1"/>
  <c r="IW63" i="77" a="1"/>
  <c r="IW63" i="77" s="1"/>
  <c r="IV63" i="77" a="1"/>
  <c r="IV63" i="77" s="1"/>
  <c r="IU63" i="77" a="1"/>
  <c r="IU63" i="77" s="1"/>
  <c r="IT63" i="77" a="1"/>
  <c r="IT63" i="77" s="1"/>
  <c r="IS63" i="77" a="1"/>
  <c r="IS63" i="77" s="1"/>
  <c r="IR63" i="77" a="1"/>
  <c r="IR63" i="77" s="1"/>
  <c r="IQ63" i="77"/>
  <c r="IQ63" i="77" a="1"/>
  <c r="IP63" i="77" a="1"/>
  <c r="IP63" i="77" s="1"/>
  <c r="IO63" i="77" a="1"/>
  <c r="IO63" i="77" s="1"/>
  <c r="IN63" i="77" a="1"/>
  <c r="IN63" i="77" s="1"/>
  <c r="IM63" i="77" a="1"/>
  <c r="IM63" i="77" s="1"/>
  <c r="IL63" i="77" a="1"/>
  <c r="IL63" i="77" s="1"/>
  <c r="IK63" i="77" a="1"/>
  <c r="IK63" i="77" s="1"/>
  <c r="IJ63" i="77" a="1"/>
  <c r="IJ63" i="77" s="1"/>
  <c r="IJ65" i="77" s="1"/>
  <c r="II63" i="77"/>
  <c r="II63" i="77" a="1"/>
  <c r="IH63" i="77" a="1"/>
  <c r="IH63" i="77" s="1"/>
  <c r="IG63" i="77" a="1"/>
  <c r="IG63" i="77" s="1"/>
  <c r="IF63" i="77" a="1"/>
  <c r="IF63" i="77" s="1"/>
  <c r="IE63" i="77" a="1"/>
  <c r="IE63" i="77" s="1"/>
  <c r="ID63" i="77" a="1"/>
  <c r="ID63" i="77" s="1"/>
  <c r="IC63" i="77" a="1"/>
  <c r="IC63" i="77" s="1"/>
  <c r="IB63" i="77" a="1"/>
  <c r="IB63" i="77" s="1"/>
  <c r="IA63" i="77" a="1"/>
  <c r="IA63" i="77" s="1"/>
  <c r="HZ63" i="77" a="1"/>
  <c r="HZ63" i="77" s="1"/>
  <c r="HY63" i="77"/>
  <c r="HY63" i="77" a="1"/>
  <c r="HX63" i="77" a="1"/>
  <c r="HX63" i="77" s="1"/>
  <c r="HW63" i="77" a="1"/>
  <c r="HW63" i="77" s="1"/>
  <c r="HV63" i="77" a="1"/>
  <c r="HV63" i="77" s="1"/>
  <c r="HU63" i="77" a="1"/>
  <c r="HU63" i="77" s="1"/>
  <c r="HT63" i="77" a="1"/>
  <c r="HT63" i="77" s="1"/>
  <c r="HS63" i="77" a="1"/>
  <c r="HS63" i="77" s="1"/>
  <c r="HR63" i="77" a="1"/>
  <c r="HR63" i="77" s="1"/>
  <c r="HQ63" i="77" a="1"/>
  <c r="HQ63" i="77" s="1"/>
  <c r="HP63" i="77" a="1"/>
  <c r="HP63" i="77" s="1"/>
  <c r="HO63" i="77" a="1"/>
  <c r="HO63" i="77" s="1"/>
  <c r="HN63" i="77" a="1"/>
  <c r="HN63" i="77" s="1"/>
  <c r="HN65" i="77" s="1"/>
  <c r="HM63" i="77" a="1"/>
  <c r="HM63" i="77" s="1"/>
  <c r="HL63" i="77" a="1"/>
  <c r="HL63" i="77" s="1"/>
  <c r="HK63" i="77" a="1"/>
  <c r="HK63" i="77" s="1"/>
  <c r="HJ63" i="77" a="1"/>
  <c r="HJ63" i="77" s="1"/>
  <c r="HI63" i="77" a="1"/>
  <c r="HI63" i="77" s="1"/>
  <c r="HH63" i="77" a="1"/>
  <c r="HH63" i="77" s="1"/>
  <c r="HG63" i="77" a="1"/>
  <c r="HG63" i="77" s="1"/>
  <c r="HF63" i="77" a="1"/>
  <c r="HF63" i="77" s="1"/>
  <c r="HE63" i="77" a="1"/>
  <c r="HE63" i="77" s="1"/>
  <c r="HD63" i="77" a="1"/>
  <c r="HD63" i="77" s="1"/>
  <c r="HC63" i="77" a="1"/>
  <c r="HC63" i="77" s="1"/>
  <c r="HB63" i="77" a="1"/>
  <c r="HB63" i="77" s="1"/>
  <c r="HA63" i="77"/>
  <c r="HA63" i="77" a="1"/>
  <c r="GZ63" i="77" a="1"/>
  <c r="GZ63" i="77" s="1"/>
  <c r="GY63" i="77" a="1"/>
  <c r="GY63" i="77" s="1"/>
  <c r="GX63" i="77" a="1"/>
  <c r="GX63" i="77" s="1"/>
  <c r="GW63" i="77" a="1"/>
  <c r="GW63" i="77" s="1"/>
  <c r="GV63" i="77" a="1"/>
  <c r="GV63" i="77" s="1"/>
  <c r="GU63" i="77" a="1"/>
  <c r="GU63" i="77" s="1"/>
  <c r="GT63" i="77" a="1"/>
  <c r="GT63" i="77" s="1"/>
  <c r="GS63" i="77" a="1"/>
  <c r="GS63" i="77" s="1"/>
  <c r="GR63" i="77" a="1"/>
  <c r="GR63" i="77" s="1"/>
  <c r="GQ63" i="77" a="1"/>
  <c r="GQ63" i="77" s="1"/>
  <c r="GP63" i="77" a="1"/>
  <c r="GP63" i="77" s="1"/>
  <c r="GO63" i="77" a="1"/>
  <c r="GO63" i="77" s="1"/>
  <c r="GN63" i="77" a="1"/>
  <c r="GN63" i="77" s="1"/>
  <c r="GM63" i="77" a="1"/>
  <c r="GM63" i="77" s="1"/>
  <c r="GL63" i="77"/>
  <c r="GL63" i="77" a="1"/>
  <c r="GK63" i="77" a="1"/>
  <c r="GK63" i="77" s="1"/>
  <c r="GJ63" i="77" a="1"/>
  <c r="GJ63" i="77" s="1"/>
  <c r="GI63" i="77" a="1"/>
  <c r="GI63" i="77" s="1"/>
  <c r="GH63" i="77" a="1"/>
  <c r="GH63" i="77" s="1"/>
  <c r="GG63" i="77" a="1"/>
  <c r="GG63" i="77" s="1"/>
  <c r="GF63" i="77"/>
  <c r="GF63" i="77" a="1"/>
  <c r="GE63" i="77" a="1"/>
  <c r="GE63" i="77" s="1"/>
  <c r="GD63" i="77" a="1"/>
  <c r="GD63" i="77" s="1"/>
  <c r="GC63" i="77"/>
  <c r="GC63" i="77" a="1"/>
  <c r="GB63" i="77" a="1"/>
  <c r="GB63" i="77" s="1"/>
  <c r="GA63" i="77" a="1"/>
  <c r="GA63" i="77" s="1"/>
  <c r="FZ63" i="77" a="1"/>
  <c r="FZ63" i="77" s="1"/>
  <c r="FY63" i="77" a="1"/>
  <c r="FY63" i="77" s="1"/>
  <c r="FX63" i="77" a="1"/>
  <c r="FX63" i="77" s="1"/>
  <c r="FX65" i="77" s="1"/>
  <c r="FW63" i="77"/>
  <c r="FW63" i="77" a="1"/>
  <c r="FV63" i="77" a="1"/>
  <c r="FV63" i="77" s="1"/>
  <c r="FV65" i="77" s="1"/>
  <c r="FU63" i="77"/>
  <c r="FU63" i="77" a="1"/>
  <c r="FT63" i="77" a="1"/>
  <c r="FT63" i="77" s="1"/>
  <c r="FS63" i="77" a="1"/>
  <c r="FS63" i="77" s="1"/>
  <c r="FR63" i="77" a="1"/>
  <c r="FR63" i="77" s="1"/>
  <c r="FQ63" i="77" a="1"/>
  <c r="FQ63" i="77" s="1"/>
  <c r="FP63" i="77" a="1"/>
  <c r="FP63" i="77" s="1"/>
  <c r="FO63" i="77" a="1"/>
  <c r="FO63" i="77" s="1"/>
  <c r="FN63" i="77"/>
  <c r="FN63" i="77" a="1"/>
  <c r="FM63" i="77"/>
  <c r="FM63" i="77" a="1"/>
  <c r="FL63" i="77" a="1"/>
  <c r="FL63" i="77" s="1"/>
  <c r="FK63" i="77" a="1"/>
  <c r="FK63" i="77" s="1"/>
  <c r="FJ63" i="77" a="1"/>
  <c r="FJ63" i="77" s="1"/>
  <c r="FI63" i="77" a="1"/>
  <c r="FI63" i="77" s="1"/>
  <c r="FH63" i="77" a="1"/>
  <c r="FH63" i="77" s="1"/>
  <c r="FG63" i="77" a="1"/>
  <c r="FG63" i="77" s="1"/>
  <c r="FF63" i="77" a="1"/>
  <c r="FF63" i="77" s="1"/>
  <c r="FE63" i="77" a="1"/>
  <c r="FE63" i="77" s="1"/>
  <c r="FD63" i="77"/>
  <c r="FD63" i="77" a="1"/>
  <c r="FC63" i="77" a="1"/>
  <c r="FC63" i="77" s="1"/>
  <c r="FB63" i="77" a="1"/>
  <c r="FB63" i="77" s="1"/>
  <c r="FA63" i="77"/>
  <c r="FA63" i="77" a="1"/>
  <c r="EZ63" i="77" a="1"/>
  <c r="EZ63" i="77" s="1"/>
  <c r="EY63" i="77" a="1"/>
  <c r="EY63" i="77" s="1"/>
  <c r="EX63" i="77" a="1"/>
  <c r="EX63" i="77" s="1"/>
  <c r="EW63" i="77" a="1"/>
  <c r="EW63" i="77" s="1"/>
  <c r="EV63" i="77" a="1"/>
  <c r="EV63" i="77" s="1"/>
  <c r="EU63" i="77" a="1"/>
  <c r="EU63" i="77" s="1"/>
  <c r="ET63" i="77" a="1"/>
  <c r="ET63" i="77" s="1"/>
  <c r="ES63" i="77" a="1"/>
  <c r="ES63" i="77" s="1"/>
  <c r="ER63" i="77" a="1"/>
  <c r="ER63" i="77" s="1"/>
  <c r="EQ63" i="77" a="1"/>
  <c r="EQ63" i="77" s="1"/>
  <c r="EP63" i="77" a="1"/>
  <c r="EP63" i="77" s="1"/>
  <c r="EO63" i="77" a="1"/>
  <c r="EO63" i="77" s="1"/>
  <c r="EN63" i="77" a="1"/>
  <c r="EN63" i="77" s="1"/>
  <c r="EM63" i="77" a="1"/>
  <c r="EM63" i="77" s="1"/>
  <c r="EL63" i="77" a="1"/>
  <c r="EL63" i="77" s="1"/>
  <c r="EK63" i="77"/>
  <c r="EK63" i="77" a="1"/>
  <c r="EJ63" i="77" a="1"/>
  <c r="EJ63" i="77" s="1"/>
  <c r="EI63" i="77" a="1"/>
  <c r="EI63" i="77" s="1"/>
  <c r="EH63" i="77" a="1"/>
  <c r="EH63" i="77" s="1"/>
  <c r="EG63" i="77" a="1"/>
  <c r="EG63" i="77" s="1"/>
  <c r="EF63" i="77" a="1"/>
  <c r="EF63" i="77" s="1"/>
  <c r="EE63" i="77" a="1"/>
  <c r="EE63" i="77" s="1"/>
  <c r="ED63" i="77" a="1"/>
  <c r="ED63" i="77" s="1"/>
  <c r="EC63" i="77" a="1"/>
  <c r="EC63" i="77" s="1"/>
  <c r="EC65" i="77" s="1"/>
  <c r="EB63" i="77" a="1"/>
  <c r="EB63" i="77" s="1"/>
  <c r="EA63" i="77" a="1"/>
  <c r="EA63" i="77" s="1"/>
  <c r="DZ63" i="77" a="1"/>
  <c r="DZ63" i="77" s="1"/>
  <c r="DY63" i="77" a="1"/>
  <c r="DY63" i="77" s="1"/>
  <c r="DX63" i="77" a="1"/>
  <c r="DX63" i="77" s="1"/>
  <c r="DW63" i="77" a="1"/>
  <c r="DW63" i="77" s="1"/>
  <c r="DV63" i="77" a="1"/>
  <c r="DV63" i="77" s="1"/>
  <c r="DU63" i="77" a="1"/>
  <c r="DU63" i="77" s="1"/>
  <c r="DT63" i="77" a="1"/>
  <c r="DT63" i="77" s="1"/>
  <c r="DS63" i="77" a="1"/>
  <c r="DS63" i="77" s="1"/>
  <c r="DR63" i="77" a="1"/>
  <c r="DR63" i="77" s="1"/>
  <c r="DQ63" i="77" a="1"/>
  <c r="DQ63" i="77" s="1"/>
  <c r="DQ65" i="77" s="1"/>
  <c r="DP63" i="77" a="1"/>
  <c r="DP63" i="77" s="1"/>
  <c r="DO63" i="77" a="1"/>
  <c r="DO63" i="77" s="1"/>
  <c r="DN63" i="77" a="1"/>
  <c r="DN63" i="77" s="1"/>
  <c r="DM63" i="77" a="1"/>
  <c r="DM63" i="77" s="1"/>
  <c r="DL63" i="77" a="1"/>
  <c r="DL63" i="77" s="1"/>
  <c r="DK63" i="77" a="1"/>
  <c r="DK63" i="77" s="1"/>
  <c r="DJ63" i="77"/>
  <c r="DJ63" i="77" a="1"/>
  <c r="DI63" i="77" a="1"/>
  <c r="DI63" i="77" s="1"/>
  <c r="DH63" i="77"/>
  <c r="DH63" i="77" a="1"/>
  <c r="DG63" i="77" a="1"/>
  <c r="DG63" i="77" s="1"/>
  <c r="DF63" i="77" a="1"/>
  <c r="DF63" i="77" s="1"/>
  <c r="DF65" i="77" s="1"/>
  <c r="DE63" i="77" a="1"/>
  <c r="DE63" i="77" s="1"/>
  <c r="DD63" i="77" a="1"/>
  <c r="DD63" i="77" s="1"/>
  <c r="DC63" i="77" a="1"/>
  <c r="DC63" i="77" s="1"/>
  <c r="DB63" i="77"/>
  <c r="DB63" i="77" a="1"/>
  <c r="DA63" i="77"/>
  <c r="DA63" i="77" a="1"/>
  <c r="CZ63" i="77" a="1"/>
  <c r="CZ63" i="77" s="1"/>
  <c r="CY63" i="77" a="1"/>
  <c r="CY63" i="77" s="1"/>
  <c r="CX63" i="77" a="1"/>
  <c r="CX63" i="77" s="1"/>
  <c r="CW63" i="77" a="1"/>
  <c r="CW63" i="77" s="1"/>
  <c r="CV63" i="77" a="1"/>
  <c r="CV63" i="77" s="1"/>
  <c r="CU63" i="77" a="1"/>
  <c r="CU63" i="77" s="1"/>
  <c r="CT63" i="77" a="1"/>
  <c r="CT63" i="77" s="1"/>
  <c r="CS63" i="77" a="1"/>
  <c r="CS63" i="77" s="1"/>
  <c r="CR63" i="77" a="1"/>
  <c r="CR63" i="77" s="1"/>
  <c r="CQ63" i="77" a="1"/>
  <c r="CQ63" i="77" s="1"/>
  <c r="CP63" i="77" a="1"/>
  <c r="CP63" i="77" s="1"/>
  <c r="CO63" i="77" a="1"/>
  <c r="CO63" i="77" s="1"/>
  <c r="CN63" i="77" a="1"/>
  <c r="CN63" i="77" s="1"/>
  <c r="CM63" i="77" a="1"/>
  <c r="CM63" i="77" s="1"/>
  <c r="CL63" i="77" a="1"/>
  <c r="CL63" i="77" s="1"/>
  <c r="CK63" i="77" a="1"/>
  <c r="CK63" i="77" s="1"/>
  <c r="CJ63" i="77" a="1"/>
  <c r="CJ63" i="77" s="1"/>
  <c r="CI63" i="77" a="1"/>
  <c r="CI63" i="77" s="1"/>
  <c r="CH63" i="77" a="1"/>
  <c r="CH63" i="77" s="1"/>
  <c r="CG63" i="77" a="1"/>
  <c r="CG63" i="77" s="1"/>
  <c r="CF63" i="77" a="1"/>
  <c r="CF63" i="77" s="1"/>
  <c r="CE63" i="77" a="1"/>
  <c r="CE63" i="77" s="1"/>
  <c r="CD63" i="77" a="1"/>
  <c r="CD63" i="77" s="1"/>
  <c r="CC63" i="77"/>
  <c r="CC63" i="77" a="1"/>
  <c r="CB63" i="77" a="1"/>
  <c r="CB63" i="77" s="1"/>
  <c r="CA63" i="77" a="1"/>
  <c r="CA63" i="77" s="1"/>
  <c r="BZ63" i="77" a="1"/>
  <c r="BZ63" i="77" s="1"/>
  <c r="BY63" i="77"/>
  <c r="BY63" i="77" a="1"/>
  <c r="BX63" i="77" a="1"/>
  <c r="BX63" i="77" s="1"/>
  <c r="BW63" i="77" a="1"/>
  <c r="BW63" i="77" s="1"/>
  <c r="BV63" i="77" a="1"/>
  <c r="BV63" i="77" s="1"/>
  <c r="BU63" i="77" a="1"/>
  <c r="BU63" i="77" s="1"/>
  <c r="BT63" i="77" a="1"/>
  <c r="BT63" i="77" s="1"/>
  <c r="BS63" i="77" a="1"/>
  <c r="BS63" i="77" s="1"/>
  <c r="BR63" i="77" a="1"/>
  <c r="BR63" i="77" s="1"/>
  <c r="BQ63" i="77" a="1"/>
  <c r="BQ63" i="77" s="1"/>
  <c r="BP63" i="77" a="1"/>
  <c r="BP63" i="77" s="1"/>
  <c r="BO63" i="77" a="1"/>
  <c r="BO63" i="77" s="1"/>
  <c r="BN63" i="77" a="1"/>
  <c r="BN63" i="77" s="1"/>
  <c r="BM63" i="77" a="1"/>
  <c r="BM63" i="77" s="1"/>
  <c r="BL63" i="77" a="1"/>
  <c r="BL63" i="77" s="1"/>
  <c r="BL65" i="77" s="1"/>
  <c r="BK63" i="77" a="1"/>
  <c r="BK63" i="77" s="1"/>
  <c r="BJ63" i="77" a="1"/>
  <c r="BJ63" i="77" s="1"/>
  <c r="BI63" i="77" a="1"/>
  <c r="BI63" i="77" s="1"/>
  <c r="BH63" i="77" a="1"/>
  <c r="BH63" i="77" s="1"/>
  <c r="BG63" i="77" a="1"/>
  <c r="BG63" i="77" s="1"/>
  <c r="BF63" i="77" a="1"/>
  <c r="BF63" i="77" s="1"/>
  <c r="BE63" i="77"/>
  <c r="BE63" i="77" a="1"/>
  <c r="BD63" i="77" a="1"/>
  <c r="BD63" i="77" s="1"/>
  <c r="BC63" i="77" a="1"/>
  <c r="BC63" i="77" s="1"/>
  <c r="BB63" i="77" a="1"/>
  <c r="BB63" i="77" s="1"/>
  <c r="BB65" i="77" s="1"/>
  <c r="BA63" i="77" a="1"/>
  <c r="BA63" i="77" s="1"/>
  <c r="AZ63" i="77" a="1"/>
  <c r="AZ63" i="77" s="1"/>
  <c r="AY63" i="77"/>
  <c r="AY63" i="77" a="1"/>
  <c r="AX63" i="77" a="1"/>
  <c r="AX63" i="77" s="1"/>
  <c r="AW63" i="77" a="1"/>
  <c r="AW63" i="77" s="1"/>
  <c r="AV63" i="77" a="1"/>
  <c r="AV63" i="77" s="1"/>
  <c r="AU63" i="77" a="1"/>
  <c r="AU63" i="77" s="1"/>
  <c r="AT63" i="77" a="1"/>
  <c r="AT63" i="77" s="1"/>
  <c r="AS63" i="77" a="1"/>
  <c r="AS63" i="77" s="1"/>
  <c r="AR63" i="77"/>
  <c r="AR63" i="77" a="1"/>
  <c r="AQ63" i="77" a="1"/>
  <c r="AQ63" i="77" s="1"/>
  <c r="AP63" i="77" a="1"/>
  <c r="AP63" i="77" s="1"/>
  <c r="AO63" i="77" a="1"/>
  <c r="AO63" i="77" s="1"/>
  <c r="AN63" i="77"/>
  <c r="AN63" i="77" a="1"/>
  <c r="AM63" i="77" a="1"/>
  <c r="AM63" i="77" s="1"/>
  <c r="AL63" i="77" a="1"/>
  <c r="AL63" i="77" s="1"/>
  <c r="AK63" i="77" a="1"/>
  <c r="AK63" i="77" s="1"/>
  <c r="AJ63" i="77" a="1"/>
  <c r="AJ63" i="77" s="1"/>
  <c r="AI63" i="77" a="1"/>
  <c r="AI63" i="77" s="1"/>
  <c r="AH63" i="77" a="1"/>
  <c r="AH63" i="77" s="1"/>
  <c r="AG63" i="77" a="1"/>
  <c r="AG63" i="77" s="1"/>
  <c r="AF63" i="77"/>
  <c r="AF63" i="77" a="1"/>
  <c r="AE63" i="77" a="1"/>
  <c r="AE63" i="77" s="1"/>
  <c r="AD63" i="77" a="1"/>
  <c r="AD63" i="77" s="1"/>
  <c r="AC63" i="77" a="1"/>
  <c r="AC63" i="77" s="1"/>
  <c r="AB63" i="77" a="1"/>
  <c r="AB63" i="77" s="1"/>
  <c r="AA63" i="77" a="1"/>
  <c r="AA63" i="77" s="1"/>
  <c r="Z63" i="77" a="1"/>
  <c r="Z63" i="77" s="1"/>
  <c r="Y63" i="77" a="1"/>
  <c r="Y63" i="77" s="1"/>
  <c r="X63" i="77" a="1"/>
  <c r="X63" i="77" s="1"/>
  <c r="W63" i="77" a="1"/>
  <c r="W63" i="77" s="1"/>
  <c r="V63" i="77" a="1"/>
  <c r="V63" i="77" s="1"/>
  <c r="U63" i="77" a="1"/>
  <c r="U63" i="77" s="1"/>
  <c r="T63" i="77" a="1"/>
  <c r="T63" i="77" s="1"/>
  <c r="S63" i="77" a="1"/>
  <c r="S63" i="77" s="1"/>
  <c r="R63" i="77" a="1"/>
  <c r="R63" i="77" s="1"/>
  <c r="Q63" i="77" a="1"/>
  <c r="Q63" i="77" s="1"/>
  <c r="P63" i="77" a="1"/>
  <c r="P63" i="77" s="1"/>
  <c r="O63" i="77" a="1"/>
  <c r="O63" i="77" s="1"/>
  <c r="N63" i="77" a="1"/>
  <c r="N63" i="77" s="1"/>
  <c r="M63" i="77" a="1"/>
  <c r="M63" i="77" s="1"/>
  <c r="L63" i="77" a="1"/>
  <c r="L63" i="77" s="1"/>
  <c r="K63" i="77" a="1"/>
  <c r="K63" i="77" s="1"/>
  <c r="J63" i="77" a="1"/>
  <c r="J63" i="77" s="1"/>
  <c r="I63" i="77" a="1"/>
  <c r="I63" i="77" s="1"/>
  <c r="H63" i="77" a="1"/>
  <c r="H63" i="77" s="1"/>
  <c r="H65" i="77" s="1"/>
  <c r="G63" i="77" a="1"/>
  <c r="G63" i="77" s="1"/>
  <c r="F63" i="77" a="1"/>
  <c r="F63" i="77" s="1"/>
  <c r="F65" i="77" s="1"/>
  <c r="E63" i="77" a="1"/>
  <c r="E63" i="77" s="1"/>
  <c r="D63" i="77"/>
  <c r="D63" i="77" a="1"/>
  <c r="C63" i="77" a="1"/>
  <c r="C63" i="77" s="1"/>
  <c r="LB62" i="77" a="1"/>
  <c r="LB62" i="77" s="1"/>
  <c r="LA62" i="77" a="1"/>
  <c r="LA62" i="77" s="1"/>
  <c r="KZ62" i="77" a="1"/>
  <c r="KZ62" i="77" s="1"/>
  <c r="KY62" i="77" a="1"/>
  <c r="KY62" i="77" s="1"/>
  <c r="KX62" i="77" a="1"/>
  <c r="KX62" i="77" s="1"/>
  <c r="KW62" i="77" a="1"/>
  <c r="KW62" i="77" s="1"/>
  <c r="KV62" i="77" a="1"/>
  <c r="KV62" i="77" s="1"/>
  <c r="KU62" i="77" a="1"/>
  <c r="KU62" i="77" s="1"/>
  <c r="KT62" i="77" a="1"/>
  <c r="KT62" i="77" s="1"/>
  <c r="KS62" i="77" a="1"/>
  <c r="KS62" i="77" s="1"/>
  <c r="KS64" i="77" s="1"/>
  <c r="KR62" i="77" a="1"/>
  <c r="KR62" i="77" s="1"/>
  <c r="KQ62" i="77" a="1"/>
  <c r="KQ62" i="77" s="1"/>
  <c r="KP62" i="77" a="1"/>
  <c r="KP62" i="77" s="1"/>
  <c r="KO62" i="77" a="1"/>
  <c r="KO62" i="77" s="1"/>
  <c r="KN62" i="77" a="1"/>
  <c r="KN62" i="77" s="1"/>
  <c r="KM62" i="77"/>
  <c r="KM62" i="77" a="1"/>
  <c r="KL62" i="77" a="1"/>
  <c r="KL62" i="77" s="1"/>
  <c r="KK62" i="77" a="1"/>
  <c r="KK62" i="77" s="1"/>
  <c r="KJ62" i="77" a="1"/>
  <c r="KJ62" i="77" s="1"/>
  <c r="KI62" i="77" a="1"/>
  <c r="KI62" i="77" s="1"/>
  <c r="KH62" i="77" a="1"/>
  <c r="KH62" i="77" s="1"/>
  <c r="KG62" i="77" a="1"/>
  <c r="KG62" i="77" s="1"/>
  <c r="KF62" i="77" a="1"/>
  <c r="KF62" i="77" s="1"/>
  <c r="KE62" i="77" a="1"/>
  <c r="KE62" i="77" s="1"/>
  <c r="KD62" i="77" a="1"/>
  <c r="KD62" i="77" s="1"/>
  <c r="KC62" i="77" a="1"/>
  <c r="KC62" i="77" s="1"/>
  <c r="KB62" i="77"/>
  <c r="KB62" i="77" a="1"/>
  <c r="KA62" i="77" a="1"/>
  <c r="KA62" i="77" s="1"/>
  <c r="JZ62" i="77" a="1"/>
  <c r="JZ62" i="77" s="1"/>
  <c r="JY62" i="77" a="1"/>
  <c r="JY62" i="77" s="1"/>
  <c r="JX62" i="77" a="1"/>
  <c r="JX62" i="77" s="1"/>
  <c r="JW62" i="77" a="1"/>
  <c r="JW62" i="77" s="1"/>
  <c r="JV62" i="77" a="1"/>
  <c r="JV62" i="77" s="1"/>
  <c r="JU62" i="77"/>
  <c r="JU62" i="77" a="1"/>
  <c r="JT62" i="77" a="1"/>
  <c r="JT62" i="77" s="1"/>
  <c r="JS62" i="77" a="1"/>
  <c r="JS62" i="77" s="1"/>
  <c r="JR62" i="77" a="1"/>
  <c r="JR62" i="77" s="1"/>
  <c r="JQ62" i="77" a="1"/>
  <c r="JQ62" i="77" s="1"/>
  <c r="JP62" i="77" a="1"/>
  <c r="JP62" i="77" s="1"/>
  <c r="JO62" i="77" a="1"/>
  <c r="JO62" i="77" s="1"/>
  <c r="JN62" i="77" a="1"/>
  <c r="JN62" i="77" s="1"/>
  <c r="JM62" i="77" a="1"/>
  <c r="JM62" i="77" s="1"/>
  <c r="JL62" i="77" a="1"/>
  <c r="JL62" i="77" s="1"/>
  <c r="JK62" i="77" a="1"/>
  <c r="JK62" i="77" s="1"/>
  <c r="JJ62" i="77"/>
  <c r="JJ62" i="77" a="1"/>
  <c r="JI62" i="77" a="1"/>
  <c r="JI62" i="77" s="1"/>
  <c r="JH62" i="77" a="1"/>
  <c r="JH62" i="77" s="1"/>
  <c r="JG62" i="77" a="1"/>
  <c r="JG62" i="77" s="1"/>
  <c r="JF62" i="77" a="1"/>
  <c r="JF62" i="77" s="1"/>
  <c r="JE62" i="77" a="1"/>
  <c r="JE62" i="77" s="1"/>
  <c r="JD62" i="77"/>
  <c r="JD62" i="77" a="1"/>
  <c r="JC62" i="77" a="1"/>
  <c r="JC62" i="77" s="1"/>
  <c r="JB62" i="77" a="1"/>
  <c r="JB62" i="77" s="1"/>
  <c r="JA62" i="77" a="1"/>
  <c r="JA62" i="77" s="1"/>
  <c r="IZ62" i="77" a="1"/>
  <c r="IZ62" i="77" s="1"/>
  <c r="IY62" i="77" a="1"/>
  <c r="IY62" i="77" s="1"/>
  <c r="IX62" i="77" a="1"/>
  <c r="IX62" i="77" s="1"/>
  <c r="IW62" i="77"/>
  <c r="IW62" i="77" a="1"/>
  <c r="IV62" i="77"/>
  <c r="IV62" i="77" a="1"/>
  <c r="IU62" i="77"/>
  <c r="IU62" i="77" a="1"/>
  <c r="IT62" i="77" a="1"/>
  <c r="IT62" i="77" s="1"/>
  <c r="IS62" i="77" a="1"/>
  <c r="IS62" i="77" s="1"/>
  <c r="IR62" i="77" a="1"/>
  <c r="IR62" i="77" s="1"/>
  <c r="IQ62" i="77" a="1"/>
  <c r="IQ62" i="77" s="1"/>
  <c r="IP62" i="77" a="1"/>
  <c r="IP62" i="77" s="1"/>
  <c r="IO62" i="77" a="1"/>
  <c r="IO62" i="77" s="1"/>
  <c r="IN62" i="77" a="1"/>
  <c r="IN62" i="77" s="1"/>
  <c r="IM62" i="77" a="1"/>
  <c r="IM62" i="77" s="1"/>
  <c r="IL62" i="77" a="1"/>
  <c r="IL62" i="77" s="1"/>
  <c r="IK62" i="77" a="1"/>
  <c r="IK62" i="77" s="1"/>
  <c r="IJ62" i="77" a="1"/>
  <c r="IJ62" i="77" s="1"/>
  <c r="II62" i="77" a="1"/>
  <c r="II62" i="77" s="1"/>
  <c r="IH62" i="77" a="1"/>
  <c r="IH62" i="77" s="1"/>
  <c r="IG62" i="77" a="1"/>
  <c r="IG62" i="77" s="1"/>
  <c r="IF62" i="77" a="1"/>
  <c r="IF62" i="77" s="1"/>
  <c r="IE62" i="77" a="1"/>
  <c r="IE62" i="77" s="1"/>
  <c r="ID62" i="77" a="1"/>
  <c r="ID62" i="77" s="1"/>
  <c r="IC62" i="77" a="1"/>
  <c r="IC62" i="77" s="1"/>
  <c r="IB62" i="77" a="1"/>
  <c r="IB62" i="77" s="1"/>
  <c r="IA62" i="77"/>
  <c r="IA62" i="77" a="1"/>
  <c r="HZ62" i="77" a="1"/>
  <c r="HZ62" i="77" s="1"/>
  <c r="HY62" i="77" a="1"/>
  <c r="HY62" i="77" s="1"/>
  <c r="HX62" i="77" a="1"/>
  <c r="HX62" i="77" s="1"/>
  <c r="HW62" i="77" a="1"/>
  <c r="HW62" i="77" s="1"/>
  <c r="HV62" i="77" a="1"/>
  <c r="HV62" i="77" s="1"/>
  <c r="HU62" i="77" a="1"/>
  <c r="HU62" i="77" s="1"/>
  <c r="HT62" i="77" a="1"/>
  <c r="HT62" i="77" s="1"/>
  <c r="HS62" i="77" a="1"/>
  <c r="HS62" i="77" s="1"/>
  <c r="HR62" i="77" a="1"/>
  <c r="HR62" i="77" s="1"/>
  <c r="HQ62" i="77" a="1"/>
  <c r="HQ62" i="77" s="1"/>
  <c r="HP62" i="77" a="1"/>
  <c r="HP62" i="77" s="1"/>
  <c r="HO62" i="77" a="1"/>
  <c r="HO62" i="77" s="1"/>
  <c r="HN62" i="77" a="1"/>
  <c r="HN62" i="77" s="1"/>
  <c r="HM62" i="77" a="1"/>
  <c r="HM62" i="77" s="1"/>
  <c r="HL62" i="77" a="1"/>
  <c r="HL62" i="77" s="1"/>
  <c r="HK62" i="77" a="1"/>
  <c r="HK62" i="77" s="1"/>
  <c r="HJ62" i="77"/>
  <c r="HJ62" i="77" a="1"/>
  <c r="HI62" i="77"/>
  <c r="HI62" i="77" a="1"/>
  <c r="HH62" i="77" a="1"/>
  <c r="HH62" i="77" s="1"/>
  <c r="HG62" i="77"/>
  <c r="HG62" i="77" a="1"/>
  <c r="HF62" i="77" a="1"/>
  <c r="HF62" i="77" s="1"/>
  <c r="HE62" i="77" a="1"/>
  <c r="HE62" i="77" s="1"/>
  <c r="HD62" i="77" a="1"/>
  <c r="HD62" i="77" s="1"/>
  <c r="HC62" i="77" a="1"/>
  <c r="HC62" i="77" s="1"/>
  <c r="HC65" i="77" s="1"/>
  <c r="HB62" i="77" a="1"/>
  <c r="HB62" i="77" s="1"/>
  <c r="HA62" i="77"/>
  <c r="HA62" i="77" a="1"/>
  <c r="GZ62" i="77" a="1"/>
  <c r="GZ62" i="77" s="1"/>
  <c r="GY62" i="77" a="1"/>
  <c r="GY62" i="77" s="1"/>
  <c r="GX62" i="77"/>
  <c r="GX62" i="77" a="1"/>
  <c r="GW62" i="77" a="1"/>
  <c r="GW62" i="77" s="1"/>
  <c r="GV62" i="77" a="1"/>
  <c r="GV62" i="77" s="1"/>
  <c r="GU62" i="77" a="1"/>
  <c r="GU62" i="77" s="1"/>
  <c r="GT62" i="77" a="1"/>
  <c r="GT62" i="77" s="1"/>
  <c r="GS62" i="77"/>
  <c r="GS62" i="77" a="1"/>
  <c r="GR62" i="77" a="1"/>
  <c r="GR62" i="77" s="1"/>
  <c r="GQ62" i="77" a="1"/>
  <c r="GQ62" i="77" s="1"/>
  <c r="GQ65" i="77" s="1"/>
  <c r="GP62" i="77"/>
  <c r="GP62" i="77" a="1"/>
  <c r="GO62" i="77" a="1"/>
  <c r="GO62" i="77" s="1"/>
  <c r="GN62" i="77" a="1"/>
  <c r="GN62" i="77" s="1"/>
  <c r="GM62" i="77" a="1"/>
  <c r="GM62" i="77" s="1"/>
  <c r="GL62" i="77"/>
  <c r="GL62" i="77" a="1"/>
  <c r="GK62" i="77" a="1"/>
  <c r="GK62" i="77" s="1"/>
  <c r="GJ62" i="77"/>
  <c r="GJ62" i="77" a="1"/>
  <c r="GI62" i="77" a="1"/>
  <c r="GI62" i="77" s="1"/>
  <c r="GH62" i="77" a="1"/>
  <c r="GH62" i="77" s="1"/>
  <c r="GG62" i="77" a="1"/>
  <c r="GG62" i="77" s="1"/>
  <c r="GF62" i="77" a="1"/>
  <c r="GF62" i="77" s="1"/>
  <c r="GE62" i="77"/>
  <c r="GE62" i="77" a="1"/>
  <c r="GD62" i="77" a="1"/>
  <c r="GD62" i="77" s="1"/>
  <c r="GC62" i="77"/>
  <c r="GC62" i="77" a="1"/>
  <c r="GB62" i="77"/>
  <c r="GB62" i="77" a="1"/>
  <c r="GA62" i="77" a="1"/>
  <c r="GA62" i="77" s="1"/>
  <c r="FZ62" i="77" a="1"/>
  <c r="FZ62" i="77" s="1"/>
  <c r="FY62" i="77" a="1"/>
  <c r="FY62" i="77" s="1"/>
  <c r="FX62" i="77" a="1"/>
  <c r="FX62" i="77" s="1"/>
  <c r="FW62" i="77" a="1"/>
  <c r="FW62" i="77" s="1"/>
  <c r="FV62" i="77"/>
  <c r="FV62" i="77" a="1"/>
  <c r="FU62" i="77" a="1"/>
  <c r="FU62" i="77" s="1"/>
  <c r="FT62" i="77"/>
  <c r="FT62" i="77" a="1"/>
  <c r="FS62" i="77" a="1"/>
  <c r="FS62" i="77" s="1"/>
  <c r="FR62" i="77" a="1"/>
  <c r="FR62" i="77" s="1"/>
  <c r="FQ62" i="77"/>
  <c r="FQ62" i="77" a="1"/>
  <c r="FP62" i="77" a="1"/>
  <c r="FP62" i="77" s="1"/>
  <c r="FO62" i="77"/>
  <c r="FO62" i="77" a="1"/>
  <c r="FN62" i="77" a="1"/>
  <c r="FN62" i="77" s="1"/>
  <c r="FM62" i="77" a="1"/>
  <c r="FM62" i="77" s="1"/>
  <c r="FL62" i="77" a="1"/>
  <c r="FL62" i="77" s="1"/>
  <c r="FK62" i="77" a="1"/>
  <c r="FK62" i="77" s="1"/>
  <c r="FK65" i="77" s="1"/>
  <c r="FJ62" i="77" a="1"/>
  <c r="FJ62" i="77" s="1"/>
  <c r="FI62" i="77" a="1"/>
  <c r="FI62" i="77" s="1"/>
  <c r="FH62" i="77" a="1"/>
  <c r="FH62" i="77" s="1"/>
  <c r="FG62" i="77" a="1"/>
  <c r="FG62" i="77" s="1"/>
  <c r="FF62" i="77" a="1"/>
  <c r="FF62" i="77" s="1"/>
  <c r="FE62" i="77"/>
  <c r="FE62" i="77" a="1"/>
  <c r="FD62" i="77" a="1"/>
  <c r="FD62" i="77" s="1"/>
  <c r="FC62" i="77" a="1"/>
  <c r="FC62" i="77" s="1"/>
  <c r="FB62" i="77" a="1"/>
  <c r="FB62" i="77" s="1"/>
  <c r="FA62" i="77" a="1"/>
  <c r="FA62" i="77" s="1"/>
  <c r="EZ62" i="77" a="1"/>
  <c r="EZ62" i="77" s="1"/>
  <c r="EY62" i="77"/>
  <c r="EY62" i="77" a="1"/>
  <c r="EX62" i="77"/>
  <c r="EX62" i="77" a="1"/>
  <c r="EW62" i="77" a="1"/>
  <c r="EW62" i="77" s="1"/>
  <c r="EV62" i="77" a="1"/>
  <c r="EV62" i="77" s="1"/>
  <c r="EU62" i="77" a="1"/>
  <c r="EU62" i="77" s="1"/>
  <c r="ET62" i="77" a="1"/>
  <c r="ET62" i="77" s="1"/>
  <c r="ES62" i="77" a="1"/>
  <c r="ES62" i="77" s="1"/>
  <c r="ER62" i="77" a="1"/>
  <c r="ER62" i="77" s="1"/>
  <c r="EQ62" i="77" a="1"/>
  <c r="EQ62" i="77" s="1"/>
  <c r="EP62" i="77" a="1"/>
  <c r="EP62" i="77" s="1"/>
  <c r="EO62" i="77" a="1"/>
  <c r="EO62" i="77" s="1"/>
  <c r="EN62" i="77" a="1"/>
  <c r="EN62" i="77" s="1"/>
  <c r="EM62" i="77" a="1"/>
  <c r="EM62" i="77" s="1"/>
  <c r="EL62" i="77" a="1"/>
  <c r="EL62" i="77" s="1"/>
  <c r="EK62" i="77" a="1"/>
  <c r="EK62" i="77" s="1"/>
  <c r="EJ62" i="77" a="1"/>
  <c r="EJ62" i="77" s="1"/>
  <c r="EI62" i="77" a="1"/>
  <c r="EI62" i="77" s="1"/>
  <c r="EH62" i="77"/>
  <c r="EH62" i="77" a="1"/>
  <c r="EG62" i="77" a="1"/>
  <c r="EG62" i="77" s="1"/>
  <c r="EF62" i="77"/>
  <c r="EF62" i="77" a="1"/>
  <c r="EE62" i="77" a="1"/>
  <c r="EE62" i="77" s="1"/>
  <c r="ED62" i="77" a="1"/>
  <c r="ED62" i="77" s="1"/>
  <c r="EC62" i="77" a="1"/>
  <c r="EC62" i="77" s="1"/>
  <c r="EB62" i="77" a="1"/>
  <c r="EB62" i="77" s="1"/>
  <c r="EA62" i="77" a="1"/>
  <c r="EA62" i="77" s="1"/>
  <c r="DZ62" i="77" a="1"/>
  <c r="DZ62" i="77" s="1"/>
  <c r="DY62" i="77" a="1"/>
  <c r="DY62" i="77" s="1"/>
  <c r="DX62" i="77" a="1"/>
  <c r="DX62" i="77" s="1"/>
  <c r="DW62" i="77"/>
  <c r="DW62" i="77" a="1"/>
  <c r="DV62" i="77" a="1"/>
  <c r="DV62" i="77" s="1"/>
  <c r="DU62" i="77" a="1"/>
  <c r="DU62" i="77" s="1"/>
  <c r="DT62" i="77" a="1"/>
  <c r="DT62" i="77" s="1"/>
  <c r="DS62" i="77" a="1"/>
  <c r="DS62" i="77" s="1"/>
  <c r="DR62" i="77" a="1"/>
  <c r="DR62" i="77" s="1"/>
  <c r="DQ62" i="77" a="1"/>
  <c r="DQ62" i="77" s="1"/>
  <c r="DP62" i="77" a="1"/>
  <c r="DP62" i="77" s="1"/>
  <c r="DO62" i="77" a="1"/>
  <c r="DO62" i="77" s="1"/>
  <c r="DN62" i="77" a="1"/>
  <c r="DN62" i="77" s="1"/>
  <c r="DM62" i="77" a="1"/>
  <c r="DM62" i="77" s="1"/>
  <c r="DL62" i="77" a="1"/>
  <c r="DL62" i="77" s="1"/>
  <c r="DK62" i="77" a="1"/>
  <c r="DK62" i="77" s="1"/>
  <c r="DJ62" i="77" a="1"/>
  <c r="DJ62" i="77" s="1"/>
  <c r="DJ64" i="77" s="1"/>
  <c r="DI62" i="77" a="1"/>
  <c r="DI62" i="77" s="1"/>
  <c r="DH62" i="77" a="1"/>
  <c r="DH62" i="77" s="1"/>
  <c r="DG62" i="77" a="1"/>
  <c r="DG62" i="77" s="1"/>
  <c r="DF62" i="77" a="1"/>
  <c r="DF62" i="77" s="1"/>
  <c r="DE62" i="77" a="1"/>
  <c r="DE62" i="77" s="1"/>
  <c r="DD62" i="77" a="1"/>
  <c r="DD62" i="77" s="1"/>
  <c r="DC62" i="77" a="1"/>
  <c r="DC62" i="77" s="1"/>
  <c r="DB62" i="77" a="1"/>
  <c r="DB62" i="77" s="1"/>
  <c r="DA62" i="77" a="1"/>
  <c r="DA62" i="77" s="1"/>
  <c r="CZ62" i="77" a="1"/>
  <c r="CZ62" i="77" s="1"/>
  <c r="CY62" i="77" a="1"/>
  <c r="CY62" i="77" s="1"/>
  <c r="CY64" i="77" s="1"/>
  <c r="CX62" i="77" a="1"/>
  <c r="CX62" i="77" s="1"/>
  <c r="CW62" i="77"/>
  <c r="CW62" i="77" a="1"/>
  <c r="CV62" i="77" a="1"/>
  <c r="CV62" i="77" s="1"/>
  <c r="CU62" i="77" a="1"/>
  <c r="CU62" i="77" s="1"/>
  <c r="CT62" i="77" a="1"/>
  <c r="CT62" i="77" s="1"/>
  <c r="CS62" i="77" a="1"/>
  <c r="CS62" i="77" s="1"/>
  <c r="CR62" i="77" a="1"/>
  <c r="CR62" i="77" s="1"/>
  <c r="CQ62" i="77" a="1"/>
  <c r="CQ62" i="77" s="1"/>
  <c r="CP62" i="77" a="1"/>
  <c r="CP62" i="77" s="1"/>
  <c r="CO62" i="77" a="1"/>
  <c r="CO62" i="77" s="1"/>
  <c r="CN62" i="77" a="1"/>
  <c r="CN62" i="77" s="1"/>
  <c r="CM62" i="77"/>
  <c r="CM62" i="77" a="1"/>
  <c r="CL62" i="77" a="1"/>
  <c r="CL62" i="77" s="1"/>
  <c r="CK62" i="77" a="1"/>
  <c r="CK62" i="77" s="1"/>
  <c r="CJ62" i="77" a="1"/>
  <c r="CJ62" i="77" s="1"/>
  <c r="CI62" i="77" a="1"/>
  <c r="CI62" i="77" s="1"/>
  <c r="CH62" i="77" a="1"/>
  <c r="CH62" i="77" s="1"/>
  <c r="CG62" i="77" a="1"/>
  <c r="CG62" i="77" s="1"/>
  <c r="CF62" i="77" a="1"/>
  <c r="CF62" i="77" s="1"/>
  <c r="CE62" i="77" a="1"/>
  <c r="CE62" i="77" s="1"/>
  <c r="CD62" i="77" a="1"/>
  <c r="CD62" i="77" s="1"/>
  <c r="CC62" i="77" a="1"/>
  <c r="CC62" i="77" s="1"/>
  <c r="CB62" i="77" a="1"/>
  <c r="CB62" i="77" s="1"/>
  <c r="CA62" i="77" a="1"/>
  <c r="CA62" i="77" s="1"/>
  <c r="BZ62" i="77" a="1"/>
  <c r="BZ62" i="77" s="1"/>
  <c r="BY62" i="77" a="1"/>
  <c r="BY62" i="77" s="1"/>
  <c r="BX62" i="77" a="1"/>
  <c r="BX62" i="77" s="1"/>
  <c r="BW62" i="77" a="1"/>
  <c r="BW62" i="77" s="1"/>
  <c r="BV62" i="77" a="1"/>
  <c r="BV62" i="77" s="1"/>
  <c r="BU62" i="77" a="1"/>
  <c r="BU62" i="77" s="1"/>
  <c r="BT62" i="77" a="1"/>
  <c r="BT62" i="77" s="1"/>
  <c r="BS62" i="77" a="1"/>
  <c r="BS62" i="77" s="1"/>
  <c r="BR62" i="77" a="1"/>
  <c r="BR62" i="77" s="1"/>
  <c r="BQ62" i="77" a="1"/>
  <c r="BQ62" i="77" s="1"/>
  <c r="BP62" i="77" a="1"/>
  <c r="BP62" i="77" s="1"/>
  <c r="BO62" i="77" a="1"/>
  <c r="BO62" i="77" s="1"/>
  <c r="BN62" i="77" a="1"/>
  <c r="BN62" i="77" s="1"/>
  <c r="BM62" i="77" a="1"/>
  <c r="BM62" i="77" s="1"/>
  <c r="BL62" i="77" a="1"/>
  <c r="BL62" i="77" s="1"/>
  <c r="BK62" i="77" a="1"/>
  <c r="BK62" i="77" s="1"/>
  <c r="BJ62" i="77" a="1"/>
  <c r="BJ62" i="77" s="1"/>
  <c r="BI62" i="77" a="1"/>
  <c r="BI62" i="77" s="1"/>
  <c r="BH62" i="77" a="1"/>
  <c r="BH62" i="77" s="1"/>
  <c r="BG62" i="77" a="1"/>
  <c r="BG62" i="77" s="1"/>
  <c r="BF62" i="77"/>
  <c r="BF62" i="77" a="1"/>
  <c r="BE62" i="77" a="1"/>
  <c r="BE62" i="77" s="1"/>
  <c r="BD62" i="77" a="1"/>
  <c r="BD62" i="77" s="1"/>
  <c r="BC62" i="77" a="1"/>
  <c r="BC62" i="77" s="1"/>
  <c r="BB62" i="77" a="1"/>
  <c r="BB62" i="77" s="1"/>
  <c r="BA62" i="77" a="1"/>
  <c r="BA62" i="77" s="1"/>
  <c r="AZ62" i="77" a="1"/>
  <c r="AZ62" i="77" s="1"/>
  <c r="AY62" i="77" a="1"/>
  <c r="AY62" i="77" s="1"/>
  <c r="AX62" i="77" a="1"/>
  <c r="AX62" i="77" s="1"/>
  <c r="AX64" i="77" s="1"/>
  <c r="AW62" i="77" a="1"/>
  <c r="AW62" i="77" s="1"/>
  <c r="AV62" i="77" a="1"/>
  <c r="AV62" i="77" s="1"/>
  <c r="AU62" i="77" a="1"/>
  <c r="AU62" i="77" s="1"/>
  <c r="AT62" i="77" a="1"/>
  <c r="AT62" i="77" s="1"/>
  <c r="AS62" i="77" a="1"/>
  <c r="AS62" i="77" s="1"/>
  <c r="AR62" i="77" a="1"/>
  <c r="AR62" i="77" s="1"/>
  <c r="AQ62" i="77"/>
  <c r="AQ62" i="77" a="1"/>
  <c r="AP62" i="77" a="1"/>
  <c r="AP62" i="77" s="1"/>
  <c r="AO62" i="77" a="1"/>
  <c r="AO62" i="77" s="1"/>
  <c r="AN62" i="77" a="1"/>
  <c r="AN62" i="77" s="1"/>
  <c r="AM62" i="77" a="1"/>
  <c r="AM62" i="77" s="1"/>
  <c r="AL62" i="77" a="1"/>
  <c r="AL62" i="77" s="1"/>
  <c r="AK62" i="77"/>
  <c r="AK62" i="77" a="1"/>
  <c r="AJ62" i="77" a="1"/>
  <c r="AJ62" i="77" s="1"/>
  <c r="AI62" i="77"/>
  <c r="AI62" i="77" a="1"/>
  <c r="AH62" i="77" a="1"/>
  <c r="AH62" i="77" s="1"/>
  <c r="AG62" i="77" a="1"/>
  <c r="AG62" i="77" s="1"/>
  <c r="AF62" i="77" a="1"/>
  <c r="AF62" i="77" s="1"/>
  <c r="AE62" i="77" a="1"/>
  <c r="AE62" i="77" s="1"/>
  <c r="AD62" i="77" a="1"/>
  <c r="AD62" i="77" s="1"/>
  <c r="AC62" i="77" a="1"/>
  <c r="AC62" i="77" s="1"/>
  <c r="AB62" i="77" a="1"/>
  <c r="AB62" i="77" s="1"/>
  <c r="AA62" i="77" a="1"/>
  <c r="AA62" i="77" s="1"/>
  <c r="Z62" i="77" a="1"/>
  <c r="Z62" i="77" s="1"/>
  <c r="Y62" i="77" a="1"/>
  <c r="Y62" i="77" s="1"/>
  <c r="Y65" i="77" s="1"/>
  <c r="X62" i="77" a="1"/>
  <c r="X62" i="77" s="1"/>
  <c r="W62" i="77" a="1"/>
  <c r="W62" i="77" s="1"/>
  <c r="V62" i="77" a="1"/>
  <c r="V62" i="77" s="1"/>
  <c r="U62" i="77" a="1"/>
  <c r="U62" i="77" s="1"/>
  <c r="T62" i="77"/>
  <c r="T62" i="77" a="1"/>
  <c r="S62" i="77" a="1"/>
  <c r="S62" i="77" s="1"/>
  <c r="R62" i="77" a="1"/>
  <c r="R62" i="77" s="1"/>
  <c r="Q62" i="77" a="1"/>
  <c r="Q62" i="77" s="1"/>
  <c r="P62" i="77" a="1"/>
  <c r="P62" i="77" s="1"/>
  <c r="O62" i="77" a="1"/>
  <c r="O62" i="77" s="1"/>
  <c r="N62" i="77" a="1"/>
  <c r="N62" i="77" s="1"/>
  <c r="M62" i="77" a="1"/>
  <c r="M62" i="77" s="1"/>
  <c r="L62" i="77"/>
  <c r="L62" i="77" a="1"/>
  <c r="K62" i="77" a="1"/>
  <c r="K62" i="77" s="1"/>
  <c r="J62" i="77" a="1"/>
  <c r="J62" i="77" s="1"/>
  <c r="I62" i="77" a="1"/>
  <c r="I62" i="77" s="1"/>
  <c r="H62" i="77" a="1"/>
  <c r="H62" i="77" s="1"/>
  <c r="G62" i="77" a="1"/>
  <c r="G62" i="77" s="1"/>
  <c r="F62" i="77" a="1"/>
  <c r="F62" i="77" s="1"/>
  <c r="E62" i="77"/>
  <c r="E62" i="77" a="1"/>
  <c r="D62" i="77"/>
  <c r="D62" i="77" a="1"/>
  <c r="C62" i="77" a="1"/>
  <c r="C62" i="77" s="1"/>
  <c r="LB61" i="77" a="1"/>
  <c r="LB61" i="77" s="1"/>
  <c r="LA61" i="77" a="1"/>
  <c r="LA61" i="77" s="1"/>
  <c r="KZ61" i="77" a="1"/>
  <c r="KZ61" i="77" s="1"/>
  <c r="KY61" i="77" a="1"/>
  <c r="KY61" i="77" s="1"/>
  <c r="KX61" i="77" a="1"/>
  <c r="KX61" i="77" s="1"/>
  <c r="KW61" i="77" a="1"/>
  <c r="KW61" i="77" s="1"/>
  <c r="KV61" i="77" a="1"/>
  <c r="KV61" i="77" s="1"/>
  <c r="KU61" i="77" a="1"/>
  <c r="KU61" i="77" s="1"/>
  <c r="KT61" i="77" a="1"/>
  <c r="KT61" i="77" s="1"/>
  <c r="KS61" i="77" a="1"/>
  <c r="KS61" i="77" s="1"/>
  <c r="KR61" i="77" a="1"/>
  <c r="KR61" i="77" s="1"/>
  <c r="KQ61" i="77" a="1"/>
  <c r="KQ61" i="77" s="1"/>
  <c r="KP61" i="77"/>
  <c r="KP61" i="77" a="1"/>
  <c r="KO61" i="77" a="1"/>
  <c r="KO61" i="77" s="1"/>
  <c r="KN61" i="77" a="1"/>
  <c r="KN61" i="77" s="1"/>
  <c r="KM61" i="77" a="1"/>
  <c r="KM61" i="77" s="1"/>
  <c r="KL61" i="77" a="1"/>
  <c r="KL61" i="77" s="1"/>
  <c r="KK61" i="77" a="1"/>
  <c r="KK61" i="77" s="1"/>
  <c r="KJ61" i="77" a="1"/>
  <c r="KJ61" i="77" s="1"/>
  <c r="KI61" i="77"/>
  <c r="KI61" i="77" a="1"/>
  <c r="KH61" i="77" a="1"/>
  <c r="KH61" i="77" s="1"/>
  <c r="KG61" i="77" a="1"/>
  <c r="KG61" i="77" s="1"/>
  <c r="KF61" i="77" a="1"/>
  <c r="KF61" i="77" s="1"/>
  <c r="KE61" i="77" a="1"/>
  <c r="KE61" i="77" s="1"/>
  <c r="KD61" i="77" a="1"/>
  <c r="KD61" i="77" s="1"/>
  <c r="KC61" i="77" a="1"/>
  <c r="KC61" i="77" s="1"/>
  <c r="KB61" i="77" a="1"/>
  <c r="KB61" i="77" s="1"/>
  <c r="KA61" i="77" a="1"/>
  <c r="KA61" i="77" s="1"/>
  <c r="JZ61" i="77" a="1"/>
  <c r="JZ61" i="77" s="1"/>
  <c r="JY61" i="77" a="1"/>
  <c r="JY61" i="77" s="1"/>
  <c r="JX61" i="77" a="1"/>
  <c r="JX61" i="77" s="1"/>
  <c r="JW61" i="77" a="1"/>
  <c r="JW61" i="77" s="1"/>
  <c r="JV61" i="77" a="1"/>
  <c r="JV61" i="77" s="1"/>
  <c r="JU61" i="77" a="1"/>
  <c r="JU61" i="77" s="1"/>
  <c r="JT61" i="77" a="1"/>
  <c r="JT61" i="77" s="1"/>
  <c r="JS61" i="77" a="1"/>
  <c r="JS61" i="77" s="1"/>
  <c r="JR61" i="77" a="1"/>
  <c r="JR61" i="77" s="1"/>
  <c r="JQ61" i="77" a="1"/>
  <c r="JQ61" i="77" s="1"/>
  <c r="JP61" i="77" a="1"/>
  <c r="JP61" i="77" s="1"/>
  <c r="JO61" i="77"/>
  <c r="JO61" i="77" a="1"/>
  <c r="JN61" i="77" a="1"/>
  <c r="JN61" i="77" s="1"/>
  <c r="JM61" i="77"/>
  <c r="JM61" i="77" a="1"/>
  <c r="JL61" i="77" a="1"/>
  <c r="JL61" i="77" s="1"/>
  <c r="JK61" i="77" a="1"/>
  <c r="JK61" i="77" s="1"/>
  <c r="JJ61" i="77" a="1"/>
  <c r="JJ61" i="77" s="1"/>
  <c r="JI61" i="77" a="1"/>
  <c r="JI61" i="77" s="1"/>
  <c r="JH61" i="77" a="1"/>
  <c r="JH61" i="77" s="1"/>
  <c r="JG61" i="77" a="1"/>
  <c r="JG61" i="77" s="1"/>
  <c r="JF61" i="77" a="1"/>
  <c r="JF61" i="77" s="1"/>
  <c r="JE61" i="77" a="1"/>
  <c r="JE61" i="77" s="1"/>
  <c r="JD61" i="77" a="1"/>
  <c r="JD61" i="77" s="1"/>
  <c r="JC61" i="77"/>
  <c r="JC61" i="77" a="1"/>
  <c r="JB61" i="77" a="1"/>
  <c r="JB61" i="77" s="1"/>
  <c r="JA61" i="77" a="1"/>
  <c r="JA61" i="77" s="1"/>
  <c r="IZ61" i="77" a="1"/>
  <c r="IZ61" i="77" s="1"/>
  <c r="IY61" i="77"/>
  <c r="IY61" i="77" a="1"/>
  <c r="IX61" i="77" a="1"/>
  <c r="IX61" i="77" s="1"/>
  <c r="IW61" i="77" a="1"/>
  <c r="IW61" i="77" s="1"/>
  <c r="IV61" i="77" a="1"/>
  <c r="IV61" i="77" s="1"/>
  <c r="IU61" i="77" a="1"/>
  <c r="IU61" i="77" s="1"/>
  <c r="IT61" i="77" a="1"/>
  <c r="IT61" i="77" s="1"/>
  <c r="IS61" i="77" a="1"/>
  <c r="IS61" i="77" s="1"/>
  <c r="IR61" i="77"/>
  <c r="IR61" i="77" a="1"/>
  <c r="IQ61" i="77"/>
  <c r="IQ61" i="77" a="1"/>
  <c r="IP61" i="77" a="1"/>
  <c r="IP61" i="77" s="1"/>
  <c r="IO61" i="77" a="1"/>
  <c r="IO61" i="77" s="1"/>
  <c r="IN61" i="77" a="1"/>
  <c r="IN61" i="77" s="1"/>
  <c r="IM61" i="77"/>
  <c r="IM61" i="77" a="1"/>
  <c r="IL61" i="77" a="1"/>
  <c r="IL61" i="77" s="1"/>
  <c r="IK61" i="77" a="1"/>
  <c r="IK61" i="77" s="1"/>
  <c r="IJ61" i="77" a="1"/>
  <c r="IJ61" i="77" s="1"/>
  <c r="II61" i="77" a="1"/>
  <c r="II61" i="77" s="1"/>
  <c r="IH61" i="77" a="1"/>
  <c r="IH61" i="77" s="1"/>
  <c r="IG61" i="77" a="1"/>
  <c r="IG61" i="77" s="1"/>
  <c r="IF61" i="77" a="1"/>
  <c r="IF61" i="77" s="1"/>
  <c r="IE61" i="77" a="1"/>
  <c r="IE61" i="77" s="1"/>
  <c r="ID61" i="77" a="1"/>
  <c r="ID61" i="77" s="1"/>
  <c r="IC61" i="77" a="1"/>
  <c r="IC61" i="77" s="1"/>
  <c r="IB61" i="77" a="1"/>
  <c r="IB61" i="77" s="1"/>
  <c r="IA61" i="77" a="1"/>
  <c r="IA61" i="77" s="1"/>
  <c r="HZ61" i="77"/>
  <c r="HZ61" i="77" a="1"/>
  <c r="HY61" i="77" a="1"/>
  <c r="HY61" i="77" s="1"/>
  <c r="HX61" i="77" a="1"/>
  <c r="HX61" i="77" s="1"/>
  <c r="HW61" i="77"/>
  <c r="HW61" i="77" a="1"/>
  <c r="HV61" i="77" a="1"/>
  <c r="HV61" i="77" s="1"/>
  <c r="HU61" i="77" a="1"/>
  <c r="HU61" i="77" s="1"/>
  <c r="HT61" i="77" a="1"/>
  <c r="HT61" i="77" s="1"/>
  <c r="HS61" i="77" a="1"/>
  <c r="HS61" i="77" s="1"/>
  <c r="HR61" i="77" a="1"/>
  <c r="HR61" i="77" s="1"/>
  <c r="HQ61" i="77" a="1"/>
  <c r="HQ61" i="77" s="1"/>
  <c r="HP61" i="77" a="1"/>
  <c r="HP61" i="77" s="1"/>
  <c r="HO61" i="77"/>
  <c r="HO61" i="77" a="1"/>
  <c r="HN61" i="77" a="1"/>
  <c r="HN61" i="77" s="1"/>
  <c r="HM61" i="77" a="1"/>
  <c r="HM61" i="77" s="1"/>
  <c r="HL61" i="77" a="1"/>
  <c r="HL61" i="77" s="1"/>
  <c r="HK61" i="77" a="1"/>
  <c r="HK61" i="77" s="1"/>
  <c r="HJ61" i="77" a="1"/>
  <c r="HJ61" i="77" s="1"/>
  <c r="HI61" i="77"/>
  <c r="HI61" i="77" a="1"/>
  <c r="HH61" i="77" a="1"/>
  <c r="HH61" i="77" s="1"/>
  <c r="HG61" i="77" a="1"/>
  <c r="HG61" i="77" s="1"/>
  <c r="HF61" i="77" a="1"/>
  <c r="HF61" i="77" s="1"/>
  <c r="HE61" i="77" a="1"/>
  <c r="HE61" i="77" s="1"/>
  <c r="HD61" i="77" a="1"/>
  <c r="HD61" i="77" s="1"/>
  <c r="HC61" i="77" a="1"/>
  <c r="HC61" i="77" s="1"/>
  <c r="HB61" i="77" a="1"/>
  <c r="HB61" i="77" s="1"/>
  <c r="HA61" i="77" a="1"/>
  <c r="HA61" i="77" s="1"/>
  <c r="GZ61" i="77" a="1"/>
  <c r="GZ61" i="77" s="1"/>
  <c r="GY61" i="77" a="1"/>
  <c r="GY61" i="77" s="1"/>
  <c r="GX61" i="77" a="1"/>
  <c r="GX61" i="77" s="1"/>
  <c r="GW61" i="77" a="1"/>
  <c r="GW61" i="77" s="1"/>
  <c r="GV61" i="77" a="1"/>
  <c r="GV61" i="77" s="1"/>
  <c r="GU61" i="77" a="1"/>
  <c r="GU61" i="77" s="1"/>
  <c r="GT61" i="77" a="1"/>
  <c r="GT61" i="77" s="1"/>
  <c r="GS61" i="77"/>
  <c r="GS61" i="77" a="1"/>
  <c r="GR61" i="77" a="1"/>
  <c r="GR61" i="77" s="1"/>
  <c r="GQ61" i="77" a="1"/>
  <c r="GQ61" i="77" s="1"/>
  <c r="GP61" i="77" a="1"/>
  <c r="GP61" i="77" s="1"/>
  <c r="GO61" i="77" a="1"/>
  <c r="GO61" i="77" s="1"/>
  <c r="GN61" i="77" a="1"/>
  <c r="GN61" i="77" s="1"/>
  <c r="GM61" i="77" a="1"/>
  <c r="GM61" i="77" s="1"/>
  <c r="GL61" i="77" a="1"/>
  <c r="GL61" i="77" s="1"/>
  <c r="GK61" i="77" a="1"/>
  <c r="GK61" i="77" s="1"/>
  <c r="GJ61" i="77" a="1"/>
  <c r="GJ61" i="77" s="1"/>
  <c r="GI61" i="77" a="1"/>
  <c r="GI61" i="77" s="1"/>
  <c r="GH61" i="77" a="1"/>
  <c r="GH61" i="77" s="1"/>
  <c r="GG61" i="77" a="1"/>
  <c r="GG61" i="77" s="1"/>
  <c r="GF61" i="77" a="1"/>
  <c r="GF61" i="77" s="1"/>
  <c r="GE61" i="77" a="1"/>
  <c r="GE61" i="77" s="1"/>
  <c r="GD61" i="77"/>
  <c r="GD61" i="77" a="1"/>
  <c r="GC61" i="77" a="1"/>
  <c r="GC61" i="77" s="1"/>
  <c r="GB61" i="77" a="1"/>
  <c r="GB61" i="77" s="1"/>
  <c r="GA61" i="77" a="1"/>
  <c r="GA61" i="77" s="1"/>
  <c r="FZ61" i="77" a="1"/>
  <c r="FZ61" i="77" s="1"/>
  <c r="FY61" i="77" a="1"/>
  <c r="FY61" i="77" s="1"/>
  <c r="FX61" i="77"/>
  <c r="FX61" i="77" a="1"/>
  <c r="FW61" i="77" a="1"/>
  <c r="FW61" i="77" s="1"/>
  <c r="FV61" i="77" a="1"/>
  <c r="FV61" i="77" s="1"/>
  <c r="FU61" i="77" a="1"/>
  <c r="FU61" i="77" s="1"/>
  <c r="FT61" i="77" a="1"/>
  <c r="FT61" i="77" s="1"/>
  <c r="FS61" i="77" a="1"/>
  <c r="FS61" i="77" s="1"/>
  <c r="FR61" i="77" a="1"/>
  <c r="FR61" i="77" s="1"/>
  <c r="FQ61" i="77" a="1"/>
  <c r="FQ61" i="77" s="1"/>
  <c r="FP61" i="77" a="1"/>
  <c r="FP61" i="77" s="1"/>
  <c r="FO61" i="77" a="1"/>
  <c r="FO61" i="77" s="1"/>
  <c r="FN61" i="77" a="1"/>
  <c r="FN61" i="77" s="1"/>
  <c r="FM61" i="77" a="1"/>
  <c r="FM61" i="77" s="1"/>
  <c r="FL61" i="77"/>
  <c r="FL61" i="77" a="1"/>
  <c r="FK61" i="77" a="1"/>
  <c r="FK61" i="77" s="1"/>
  <c r="FJ61" i="77" a="1"/>
  <c r="FJ61" i="77" s="1"/>
  <c r="FI61" i="77" a="1"/>
  <c r="FI61" i="77" s="1"/>
  <c r="FH61" i="77" a="1"/>
  <c r="FH61" i="77" s="1"/>
  <c r="FG61" i="77" a="1"/>
  <c r="FG61" i="77" s="1"/>
  <c r="FF61" i="77" a="1"/>
  <c r="FF61" i="77" s="1"/>
  <c r="FE61" i="77" a="1"/>
  <c r="FE61" i="77" s="1"/>
  <c r="FD61" i="77" a="1"/>
  <c r="FD61" i="77" s="1"/>
  <c r="FC61" i="77" a="1"/>
  <c r="FC61" i="77" s="1"/>
  <c r="FB61" i="77"/>
  <c r="FB61" i="77" a="1"/>
  <c r="FA61" i="77" a="1"/>
  <c r="FA61" i="77" s="1"/>
  <c r="EZ61" i="77"/>
  <c r="EZ61" i="77" a="1"/>
  <c r="EY61" i="77" a="1"/>
  <c r="EY61" i="77" s="1"/>
  <c r="EX61" i="77" a="1"/>
  <c r="EX61" i="77" s="1"/>
  <c r="EW61" i="77" a="1"/>
  <c r="EW61" i="77" s="1"/>
  <c r="EV61" i="77" a="1"/>
  <c r="EV61" i="77" s="1"/>
  <c r="EU61" i="77" a="1"/>
  <c r="EU61" i="77" s="1"/>
  <c r="ET61" i="77" a="1"/>
  <c r="ET61" i="77" s="1"/>
  <c r="ES61" i="77" a="1"/>
  <c r="ES61" i="77" s="1"/>
  <c r="ER61" i="77" a="1"/>
  <c r="ER61" i="77" s="1"/>
  <c r="EQ61" i="77" a="1"/>
  <c r="EQ61" i="77" s="1"/>
  <c r="EP61" i="77" a="1"/>
  <c r="EP61" i="77" s="1"/>
  <c r="EO61" i="77"/>
  <c r="EO61" i="77" a="1"/>
  <c r="EN61" i="77" a="1"/>
  <c r="EN61" i="77" s="1"/>
  <c r="EM61" i="77" a="1"/>
  <c r="EM61" i="77" s="1"/>
  <c r="EL61" i="77" a="1"/>
  <c r="EL61" i="77" s="1"/>
  <c r="EK61" i="77" a="1"/>
  <c r="EK61" i="77" s="1"/>
  <c r="EJ61" i="77" a="1"/>
  <c r="EJ61" i="77" s="1"/>
  <c r="EI61" i="77" a="1"/>
  <c r="EI61" i="77" s="1"/>
  <c r="EH61" i="77" a="1"/>
  <c r="EH61" i="77" s="1"/>
  <c r="EG61" i="77" a="1"/>
  <c r="EG61" i="77" s="1"/>
  <c r="EF61" i="77" a="1"/>
  <c r="EF61" i="77" s="1"/>
  <c r="EE61" i="77"/>
  <c r="EE61" i="77" a="1"/>
  <c r="ED61" i="77" a="1"/>
  <c r="ED61" i="77" s="1"/>
  <c r="EC61" i="77" a="1"/>
  <c r="EC61" i="77" s="1"/>
  <c r="EB61" i="77" a="1"/>
  <c r="EB61" i="77" s="1"/>
  <c r="EA61" i="77" a="1"/>
  <c r="EA61" i="77" s="1"/>
  <c r="DZ61" i="77" a="1"/>
  <c r="DZ61" i="77" s="1"/>
  <c r="DY61" i="77" a="1"/>
  <c r="DY61" i="77" s="1"/>
  <c r="DX61" i="77" a="1"/>
  <c r="DX61" i="77" s="1"/>
  <c r="DW61" i="77" a="1"/>
  <c r="DW61" i="77" s="1"/>
  <c r="DV61" i="77"/>
  <c r="DV61" i="77" a="1"/>
  <c r="DU61" i="77" a="1"/>
  <c r="DU61" i="77" s="1"/>
  <c r="DT61" i="77" a="1"/>
  <c r="DT61" i="77" s="1"/>
  <c r="DS61" i="77" a="1"/>
  <c r="DS61" i="77" s="1"/>
  <c r="DR61" i="77" a="1"/>
  <c r="DR61" i="77" s="1"/>
  <c r="DQ61" i="77" a="1"/>
  <c r="DQ61" i="77" s="1"/>
  <c r="DP61" i="77" a="1"/>
  <c r="DP61" i="77" s="1"/>
  <c r="DO61" i="77" a="1"/>
  <c r="DO61" i="77" s="1"/>
  <c r="DN61" i="77" a="1"/>
  <c r="DN61" i="77" s="1"/>
  <c r="DM61" i="77" a="1"/>
  <c r="DM61" i="77" s="1"/>
  <c r="DL61" i="77" a="1"/>
  <c r="DL61" i="77" s="1"/>
  <c r="DK61" i="77" a="1"/>
  <c r="DK61" i="77" s="1"/>
  <c r="DJ61" i="77" a="1"/>
  <c r="DJ61" i="77" s="1"/>
  <c r="DI61" i="77"/>
  <c r="DI61" i="77" a="1"/>
  <c r="DH61" i="77" a="1"/>
  <c r="DH61" i="77" s="1"/>
  <c r="DG61" i="77" a="1"/>
  <c r="DG61" i="77" s="1"/>
  <c r="DF61" i="77" a="1"/>
  <c r="DF61" i="77" s="1"/>
  <c r="DE61" i="77" a="1"/>
  <c r="DE61" i="77" s="1"/>
  <c r="DD61" i="77" a="1"/>
  <c r="DD61" i="77" s="1"/>
  <c r="DC61" i="77" a="1"/>
  <c r="DC61" i="77" s="1"/>
  <c r="DB61" i="77" a="1"/>
  <c r="DB61" i="77" s="1"/>
  <c r="DA61" i="77"/>
  <c r="DA61" i="77" a="1"/>
  <c r="CZ61" i="77" a="1"/>
  <c r="CZ61" i="77" s="1"/>
  <c r="CY61" i="77" a="1"/>
  <c r="CY61" i="77" s="1"/>
  <c r="CX61" i="77" a="1"/>
  <c r="CX61" i="77" s="1"/>
  <c r="CW61" i="77" a="1"/>
  <c r="CW61" i="77" s="1"/>
  <c r="CV61" i="77" a="1"/>
  <c r="CV61" i="77" s="1"/>
  <c r="CU61" i="77" a="1"/>
  <c r="CU61" i="77" s="1"/>
  <c r="CT61" i="77" a="1"/>
  <c r="CT61" i="77" s="1"/>
  <c r="CS61" i="77" a="1"/>
  <c r="CS61" i="77" s="1"/>
  <c r="CR61" i="77"/>
  <c r="CR61" i="77" a="1"/>
  <c r="CQ61" i="77" a="1"/>
  <c r="CQ61" i="77" s="1"/>
  <c r="CP61" i="77"/>
  <c r="CP61" i="77" a="1"/>
  <c r="CO61" i="77" a="1"/>
  <c r="CO61" i="77" s="1"/>
  <c r="CN61" i="77" a="1"/>
  <c r="CN61" i="77" s="1"/>
  <c r="CM61" i="77" a="1"/>
  <c r="CM61" i="77" s="1"/>
  <c r="CL61" i="77" a="1"/>
  <c r="CL61" i="77" s="1"/>
  <c r="CK61" i="77" a="1"/>
  <c r="CK61" i="77" s="1"/>
  <c r="CJ61" i="77" a="1"/>
  <c r="CJ61" i="77" s="1"/>
  <c r="CI61" i="77" a="1"/>
  <c r="CI61" i="77" s="1"/>
  <c r="CH61" i="77" a="1"/>
  <c r="CH61" i="77" s="1"/>
  <c r="CG61" i="77" a="1"/>
  <c r="CG61" i="77" s="1"/>
  <c r="CF61" i="77" a="1"/>
  <c r="CF61" i="77" s="1"/>
  <c r="CE61" i="77" a="1"/>
  <c r="CE61" i="77" s="1"/>
  <c r="CD61" i="77" a="1"/>
  <c r="CD61" i="77" s="1"/>
  <c r="CC61" i="77"/>
  <c r="CC61" i="77" a="1"/>
  <c r="CB61" i="77" a="1"/>
  <c r="CB61" i="77" s="1"/>
  <c r="CA61" i="77" a="1"/>
  <c r="CA61" i="77" s="1"/>
  <c r="BZ61" i="77" a="1"/>
  <c r="BZ61" i="77" s="1"/>
  <c r="BY61" i="77" a="1"/>
  <c r="BY61" i="77" s="1"/>
  <c r="BX61" i="77" a="1"/>
  <c r="BX61" i="77" s="1"/>
  <c r="BW61" i="77" a="1"/>
  <c r="BW61" i="77" s="1"/>
  <c r="BV61" i="77" a="1"/>
  <c r="BV61" i="77" s="1"/>
  <c r="BU61" i="77" a="1"/>
  <c r="BU61" i="77" s="1"/>
  <c r="BT61" i="77" a="1"/>
  <c r="BT61" i="77" s="1"/>
  <c r="BS61" i="77" a="1"/>
  <c r="BS61" i="77" s="1"/>
  <c r="BR61" i="77" a="1"/>
  <c r="BR61" i="77" s="1"/>
  <c r="BQ61" i="77" a="1"/>
  <c r="BQ61" i="77" s="1"/>
  <c r="BP61" i="77" a="1"/>
  <c r="BP61" i="77" s="1"/>
  <c r="BO61" i="77" a="1"/>
  <c r="BO61" i="77" s="1"/>
  <c r="BN61" i="77" a="1"/>
  <c r="BN61" i="77" s="1"/>
  <c r="BM61" i="77" a="1"/>
  <c r="BM61" i="77" s="1"/>
  <c r="BL61" i="77" a="1"/>
  <c r="BL61" i="77" s="1"/>
  <c r="BK61" i="77" a="1"/>
  <c r="BK61" i="77" s="1"/>
  <c r="BJ61" i="77" a="1"/>
  <c r="BJ61" i="77" s="1"/>
  <c r="BI61" i="77" a="1"/>
  <c r="BI61" i="77" s="1"/>
  <c r="BH61" i="77" a="1"/>
  <c r="BH61" i="77" s="1"/>
  <c r="BG61" i="77" a="1"/>
  <c r="BG61" i="77" s="1"/>
  <c r="BF61" i="77" a="1"/>
  <c r="BF61" i="77" s="1"/>
  <c r="BE61" i="77" a="1"/>
  <c r="BE61" i="77" s="1"/>
  <c r="BD61" i="77" a="1"/>
  <c r="BD61" i="77" s="1"/>
  <c r="BC61" i="77" a="1"/>
  <c r="BC61" i="77" s="1"/>
  <c r="BB61" i="77" a="1"/>
  <c r="BB61" i="77" s="1"/>
  <c r="BA61" i="77" a="1"/>
  <c r="BA61" i="77" s="1"/>
  <c r="AZ61" i="77" a="1"/>
  <c r="AZ61" i="77" s="1"/>
  <c r="AY61" i="77" a="1"/>
  <c r="AY61" i="77" s="1"/>
  <c r="AX61" i="77" a="1"/>
  <c r="AX61" i="77" s="1"/>
  <c r="AW61" i="77" a="1"/>
  <c r="AW61" i="77" s="1"/>
  <c r="AV61" i="77" a="1"/>
  <c r="AV61" i="77" s="1"/>
  <c r="AU61" i="77" a="1"/>
  <c r="AU61" i="77" s="1"/>
  <c r="AT61" i="77" a="1"/>
  <c r="AT61" i="77" s="1"/>
  <c r="AS61" i="77" a="1"/>
  <c r="AS61" i="77" s="1"/>
  <c r="AR61" i="77" a="1"/>
  <c r="AR61" i="77" s="1"/>
  <c r="AQ61" i="77" a="1"/>
  <c r="AQ61" i="77" s="1"/>
  <c r="AP61" i="77" a="1"/>
  <c r="AP61" i="77" s="1"/>
  <c r="AO61" i="77"/>
  <c r="AO61" i="77" a="1"/>
  <c r="AN61" i="77" a="1"/>
  <c r="AN61" i="77" s="1"/>
  <c r="AM61" i="77" a="1"/>
  <c r="AM61" i="77" s="1"/>
  <c r="AL61" i="77" a="1"/>
  <c r="AL61" i="77" s="1"/>
  <c r="AK61" i="77" a="1"/>
  <c r="AK61" i="77" s="1"/>
  <c r="AJ61" i="77" a="1"/>
  <c r="AJ61" i="77" s="1"/>
  <c r="AI61" i="77" a="1"/>
  <c r="AI61" i="77" s="1"/>
  <c r="AH61" i="77" a="1"/>
  <c r="AH61" i="77" s="1"/>
  <c r="AG61" i="77" a="1"/>
  <c r="AG61" i="77" s="1"/>
  <c r="AF61" i="77" a="1"/>
  <c r="AF61" i="77" s="1"/>
  <c r="AE61" i="77" a="1"/>
  <c r="AE61" i="77" s="1"/>
  <c r="AD61" i="77" a="1"/>
  <c r="AD61" i="77" s="1"/>
  <c r="AC61" i="77" a="1"/>
  <c r="AC61" i="77" s="1"/>
  <c r="AB61" i="77" a="1"/>
  <c r="AB61" i="77" s="1"/>
  <c r="AA61" i="77"/>
  <c r="AA61" i="77" a="1"/>
  <c r="Z61" i="77" a="1"/>
  <c r="Z61" i="77" s="1"/>
  <c r="Y61" i="77" a="1"/>
  <c r="Y61" i="77" s="1"/>
  <c r="X61" i="77" a="1"/>
  <c r="X61" i="77" s="1"/>
  <c r="W61" i="77" a="1"/>
  <c r="W61" i="77" s="1"/>
  <c r="V61" i="77" a="1"/>
  <c r="V61" i="77" s="1"/>
  <c r="U61" i="77" a="1"/>
  <c r="U61" i="77" s="1"/>
  <c r="T61" i="77" a="1"/>
  <c r="T61" i="77" s="1"/>
  <c r="S61" i="77" a="1"/>
  <c r="S61" i="77" s="1"/>
  <c r="R61" i="77" a="1"/>
  <c r="R61" i="77" s="1"/>
  <c r="Q61" i="77" a="1"/>
  <c r="Q61" i="77" s="1"/>
  <c r="P61" i="77" a="1"/>
  <c r="P61" i="77" s="1"/>
  <c r="O61" i="77" a="1"/>
  <c r="O61" i="77" s="1"/>
  <c r="N61" i="77" a="1"/>
  <c r="N61" i="77" s="1"/>
  <c r="M61" i="77" a="1"/>
  <c r="M61" i="77" s="1"/>
  <c r="L61" i="77" a="1"/>
  <c r="L61" i="77" s="1"/>
  <c r="K61" i="77" a="1"/>
  <c r="K61" i="77" s="1"/>
  <c r="J61" i="77" a="1"/>
  <c r="J61" i="77" s="1"/>
  <c r="I61" i="77" a="1"/>
  <c r="I61" i="77" s="1"/>
  <c r="H61" i="77" a="1"/>
  <c r="H61" i="77" s="1"/>
  <c r="G61" i="77" a="1"/>
  <c r="G61" i="77" s="1"/>
  <c r="F61" i="77" a="1"/>
  <c r="F61" i="77" s="1"/>
  <c r="E61" i="77" a="1"/>
  <c r="E61" i="77" s="1"/>
  <c r="D61" i="77" a="1"/>
  <c r="D61" i="77" s="1"/>
  <c r="C61" i="77" a="1"/>
  <c r="C61" i="77" s="1"/>
  <c r="A61" i="77"/>
  <c r="A62" i="77" s="1"/>
  <c r="A63" i="77" s="1"/>
  <c r="A64" i="77" s="1"/>
  <c r="A65" i="77" s="1"/>
  <c r="IF55" i="77"/>
  <c r="AD55" i="77"/>
  <c r="LB53" i="77" a="1"/>
  <c r="LB53" i="77" s="1"/>
  <c r="LA53" i="77" a="1"/>
  <c r="LA53" i="77" s="1"/>
  <c r="KZ53" i="77" a="1"/>
  <c r="KZ53" i="77" s="1"/>
  <c r="KZ55" i="77" s="1"/>
  <c r="KY53" i="77" a="1"/>
  <c r="KY53" i="77" s="1"/>
  <c r="KX53" i="77" a="1"/>
  <c r="KX53" i="77" s="1"/>
  <c r="KW53" i="77" a="1"/>
  <c r="KW53" i="77" s="1"/>
  <c r="KV53" i="77" a="1"/>
  <c r="KV53" i="77" s="1"/>
  <c r="KU53" i="77" a="1"/>
  <c r="KU53" i="77" s="1"/>
  <c r="KT53" i="77" a="1"/>
  <c r="KT53" i="77" s="1"/>
  <c r="KS53" i="77" a="1"/>
  <c r="KS53" i="77" s="1"/>
  <c r="KR53" i="77" a="1"/>
  <c r="KR53" i="77" s="1"/>
  <c r="KQ53" i="77" a="1"/>
  <c r="KQ53" i="77" s="1"/>
  <c r="KP53" i="77" a="1"/>
  <c r="KP53" i="77" s="1"/>
  <c r="KO53" i="77" a="1"/>
  <c r="KO53" i="77" s="1"/>
  <c r="KN53" i="77"/>
  <c r="KN53" i="77" a="1"/>
  <c r="KM53" i="77"/>
  <c r="KM53" i="77" a="1"/>
  <c r="KL53" i="77"/>
  <c r="KL53" i="77" a="1"/>
  <c r="KK53" i="77" a="1"/>
  <c r="KK53" i="77" s="1"/>
  <c r="KJ53" i="77" a="1"/>
  <c r="KJ53" i="77" s="1"/>
  <c r="KI53" i="77" a="1"/>
  <c r="KI53" i="77" s="1"/>
  <c r="KH53" i="77" a="1"/>
  <c r="KH53" i="77" s="1"/>
  <c r="KG53" i="77" a="1"/>
  <c r="KG53" i="77" s="1"/>
  <c r="KF53" i="77" a="1"/>
  <c r="KF53" i="77" s="1"/>
  <c r="KE53" i="77" a="1"/>
  <c r="KE53" i="77" s="1"/>
  <c r="KD53" i="77" a="1"/>
  <c r="KD53" i="77" s="1"/>
  <c r="KC53" i="77" a="1"/>
  <c r="KC53" i="77" s="1"/>
  <c r="KB53" i="77" a="1"/>
  <c r="KB53" i="77" s="1"/>
  <c r="KA53" i="77" a="1"/>
  <c r="KA53" i="77" s="1"/>
  <c r="JZ53" i="77" a="1"/>
  <c r="JZ53" i="77" s="1"/>
  <c r="JY53" i="77" a="1"/>
  <c r="JY53" i="77" s="1"/>
  <c r="JX53" i="77" a="1"/>
  <c r="JX53" i="77" s="1"/>
  <c r="JW53" i="77" a="1"/>
  <c r="JW53" i="77" s="1"/>
  <c r="JW55" i="77" s="1"/>
  <c r="JV53" i="77" a="1"/>
  <c r="JV53" i="77" s="1"/>
  <c r="JU53" i="77" a="1"/>
  <c r="JU53" i="77" s="1"/>
  <c r="JT53" i="77" a="1"/>
  <c r="JT53" i="77" s="1"/>
  <c r="JS53" i="77" a="1"/>
  <c r="JS53" i="77" s="1"/>
  <c r="JR53" i="77" a="1"/>
  <c r="JR53" i="77" s="1"/>
  <c r="JQ53" i="77" a="1"/>
  <c r="JQ53" i="77" s="1"/>
  <c r="JP53" i="77" a="1"/>
  <c r="JP53" i="77" s="1"/>
  <c r="JO53" i="77" a="1"/>
  <c r="JO53" i="77" s="1"/>
  <c r="JN53" i="77" a="1"/>
  <c r="JN53" i="77" s="1"/>
  <c r="JM53" i="77"/>
  <c r="JM53" i="77" a="1"/>
  <c r="JL53" i="77" a="1"/>
  <c r="JL53" i="77" s="1"/>
  <c r="JK53" i="77" a="1"/>
  <c r="JK53" i="77" s="1"/>
  <c r="JJ53" i="77" a="1"/>
  <c r="JJ53" i="77" s="1"/>
  <c r="JI53" i="77"/>
  <c r="JI53" i="77" a="1"/>
  <c r="JH53" i="77" a="1"/>
  <c r="JH53" i="77" s="1"/>
  <c r="JG53" i="77" a="1"/>
  <c r="JG53" i="77" s="1"/>
  <c r="JF53" i="77"/>
  <c r="JF53" i="77" a="1"/>
  <c r="JE53" i="77" a="1"/>
  <c r="JE53" i="77" s="1"/>
  <c r="JE55" i="77" s="1"/>
  <c r="JD53" i="77" a="1"/>
  <c r="JD53" i="77" s="1"/>
  <c r="JD55" i="77" s="1"/>
  <c r="JC53" i="77" a="1"/>
  <c r="JC53" i="77" s="1"/>
  <c r="JB53" i="77" a="1"/>
  <c r="JB53" i="77" s="1"/>
  <c r="JB55" i="77" s="1"/>
  <c r="JA53" i="77" a="1"/>
  <c r="JA53" i="77" s="1"/>
  <c r="IZ53" i="77" a="1"/>
  <c r="IZ53" i="77" s="1"/>
  <c r="IY53" i="77" a="1"/>
  <c r="IY53" i="77" s="1"/>
  <c r="IX53" i="77" a="1"/>
  <c r="IX53" i="77" s="1"/>
  <c r="IW53" i="77" a="1"/>
  <c r="IW53" i="77" s="1"/>
  <c r="IV53" i="77"/>
  <c r="IV53" i="77" a="1"/>
  <c r="IU53" i="77" a="1"/>
  <c r="IU53" i="77" s="1"/>
  <c r="IT53" i="77" a="1"/>
  <c r="IT53" i="77" s="1"/>
  <c r="IS53" i="77" a="1"/>
  <c r="IS53" i="77" s="1"/>
  <c r="IR53" i="77" a="1"/>
  <c r="IR53" i="77" s="1"/>
  <c r="IQ53" i="77" a="1"/>
  <c r="IQ53" i="77" s="1"/>
  <c r="IQ55" i="77" s="1"/>
  <c r="IP53" i="77"/>
  <c r="IP53" i="77" a="1"/>
  <c r="IO53" i="77" a="1"/>
  <c r="IO53" i="77" s="1"/>
  <c r="IN53" i="77" a="1"/>
  <c r="IN53" i="77" s="1"/>
  <c r="IM53" i="77" a="1"/>
  <c r="IM53" i="77" s="1"/>
  <c r="IL53" i="77" a="1"/>
  <c r="IL53" i="77" s="1"/>
  <c r="IK53" i="77" a="1"/>
  <c r="IK53" i="77" s="1"/>
  <c r="IJ53" i="77" a="1"/>
  <c r="IJ53" i="77" s="1"/>
  <c r="II53" i="77" a="1"/>
  <c r="II53" i="77" s="1"/>
  <c r="IH53" i="77" a="1"/>
  <c r="IH53" i="77" s="1"/>
  <c r="IG53" i="77" a="1"/>
  <c r="IG53" i="77" s="1"/>
  <c r="IF53" i="77"/>
  <c r="IF53" i="77" a="1"/>
  <c r="IE53" i="77" a="1"/>
  <c r="IE53" i="77" s="1"/>
  <c r="ID53" i="77" a="1"/>
  <c r="ID53" i="77" s="1"/>
  <c r="IC53" i="77" a="1"/>
  <c r="IC53" i="77" s="1"/>
  <c r="IB53" i="77" a="1"/>
  <c r="IB53" i="77" s="1"/>
  <c r="IA53" i="77" a="1"/>
  <c r="IA53" i="77" s="1"/>
  <c r="HZ53" i="77" a="1"/>
  <c r="HZ53" i="77" s="1"/>
  <c r="HY53" i="77" a="1"/>
  <c r="HY53" i="77" s="1"/>
  <c r="HX53" i="77" a="1"/>
  <c r="HX53" i="77" s="1"/>
  <c r="HW53" i="77" a="1"/>
  <c r="HW53" i="77" s="1"/>
  <c r="HW64" i="77" s="1"/>
  <c r="HV53" i="77" a="1"/>
  <c r="HV53" i="77" s="1"/>
  <c r="HU53" i="77" a="1"/>
  <c r="HU53" i="77" s="1"/>
  <c r="HT53" i="77" a="1"/>
  <c r="HT53" i="77" s="1"/>
  <c r="HS53" i="77" a="1"/>
  <c r="HS53" i="77" s="1"/>
  <c r="HR53" i="77" a="1"/>
  <c r="HR53" i="77" s="1"/>
  <c r="HQ53" i="77" a="1"/>
  <c r="HQ53" i="77" s="1"/>
  <c r="HP53" i="77" a="1"/>
  <c r="HP53" i="77" s="1"/>
  <c r="HO53" i="77" a="1"/>
  <c r="HO53" i="77" s="1"/>
  <c r="HN53" i="77" a="1"/>
  <c r="HN53" i="77" s="1"/>
  <c r="HM53" i="77" a="1"/>
  <c r="HM53" i="77" s="1"/>
  <c r="HL53" i="77" a="1"/>
  <c r="HL53" i="77" s="1"/>
  <c r="HK53" i="77" a="1"/>
  <c r="HK53" i="77" s="1"/>
  <c r="HJ53" i="77"/>
  <c r="HJ53" i="77" a="1"/>
  <c r="HI53" i="77"/>
  <c r="HI53" i="77" a="1"/>
  <c r="HH53" i="77" a="1"/>
  <c r="HH53" i="77" s="1"/>
  <c r="HG53" i="77" a="1"/>
  <c r="HG53" i="77" s="1"/>
  <c r="HF53" i="77" a="1"/>
  <c r="HF53" i="77" s="1"/>
  <c r="HE53" i="77" a="1"/>
  <c r="HE53" i="77" s="1"/>
  <c r="HD53" i="77" a="1"/>
  <c r="HD53" i="77" s="1"/>
  <c r="HC53" i="77" a="1"/>
  <c r="HC53" i="77" s="1"/>
  <c r="HB53" i="77" a="1"/>
  <c r="HB53" i="77" s="1"/>
  <c r="HA53" i="77" a="1"/>
  <c r="HA53" i="77" s="1"/>
  <c r="HA55" i="77" s="1"/>
  <c r="GZ53" i="77"/>
  <c r="GZ55" i="77" s="1"/>
  <c r="GZ53" i="77" a="1"/>
  <c r="GY53" i="77" a="1"/>
  <c r="GY53" i="77" s="1"/>
  <c r="GX53" i="77" a="1"/>
  <c r="GX53" i="77" s="1"/>
  <c r="GW53" i="77" a="1"/>
  <c r="GW53" i="77" s="1"/>
  <c r="GV53" i="77" a="1"/>
  <c r="GV53" i="77" s="1"/>
  <c r="GU53" i="77" a="1"/>
  <c r="GU53" i="77" s="1"/>
  <c r="GT53" i="77"/>
  <c r="GT53" i="77" a="1"/>
  <c r="GS53" i="77" a="1"/>
  <c r="GS53" i="77" s="1"/>
  <c r="GR53" i="77" a="1"/>
  <c r="GR53" i="77" s="1"/>
  <c r="GQ53" i="77" a="1"/>
  <c r="GQ53" i="77" s="1"/>
  <c r="GP53" i="77" a="1"/>
  <c r="GP53" i="77" s="1"/>
  <c r="GO53" i="77" a="1"/>
  <c r="GO53" i="77" s="1"/>
  <c r="GN53" i="77" a="1"/>
  <c r="GN53" i="77" s="1"/>
  <c r="GM53" i="77" a="1"/>
  <c r="GM53" i="77" s="1"/>
  <c r="GL53" i="77"/>
  <c r="GL53" i="77" a="1"/>
  <c r="GK53" i="77" a="1"/>
  <c r="GK53" i="77" s="1"/>
  <c r="GJ53" i="77" a="1"/>
  <c r="GJ53" i="77" s="1"/>
  <c r="GI53" i="77" a="1"/>
  <c r="GI53" i="77" s="1"/>
  <c r="GH53" i="77" a="1"/>
  <c r="GH53" i="77" s="1"/>
  <c r="GG53" i="77" a="1"/>
  <c r="GG53" i="77" s="1"/>
  <c r="GF53" i="77" a="1"/>
  <c r="GF53" i="77" s="1"/>
  <c r="GE53" i="77" a="1"/>
  <c r="GE53" i="77" s="1"/>
  <c r="GD53" i="77" a="1"/>
  <c r="GD53" i="77" s="1"/>
  <c r="GC53" i="77" a="1"/>
  <c r="GC53" i="77" s="1"/>
  <c r="GB53" i="77" a="1"/>
  <c r="GB53" i="77" s="1"/>
  <c r="GA53" i="77" a="1"/>
  <c r="GA53" i="77" s="1"/>
  <c r="FZ53" i="77" a="1"/>
  <c r="FZ53" i="77" s="1"/>
  <c r="FY53" i="77"/>
  <c r="FY53" i="77" a="1"/>
  <c r="FX53" i="77"/>
  <c r="FX53" i="77" a="1"/>
  <c r="FW53" i="77" a="1"/>
  <c r="FW53" i="77" s="1"/>
  <c r="FV53" i="77" a="1"/>
  <c r="FV53" i="77" s="1"/>
  <c r="FV64" i="77" s="1"/>
  <c r="FU53" i="77" a="1"/>
  <c r="FU53" i="77" s="1"/>
  <c r="FT53" i="77" a="1"/>
  <c r="FT53" i="77" s="1"/>
  <c r="FS53" i="77" a="1"/>
  <c r="FS53" i="77" s="1"/>
  <c r="FR53" i="77" a="1"/>
  <c r="FR53" i="77" s="1"/>
  <c r="FQ53" i="77" a="1"/>
  <c r="FQ53" i="77" s="1"/>
  <c r="FP53" i="77" a="1"/>
  <c r="FP53" i="77" s="1"/>
  <c r="FO53" i="77"/>
  <c r="FO53" i="77" a="1"/>
  <c r="FN53" i="77"/>
  <c r="FN53" i="77" a="1"/>
  <c r="FM53" i="77"/>
  <c r="FM53" i="77" a="1"/>
  <c r="FL53" i="77" a="1"/>
  <c r="FL53" i="77" s="1"/>
  <c r="FK53" i="77" a="1"/>
  <c r="FK53" i="77" s="1"/>
  <c r="FJ53" i="77" a="1"/>
  <c r="FJ53" i="77" s="1"/>
  <c r="FI53" i="77" a="1"/>
  <c r="FI53" i="77" s="1"/>
  <c r="FH53" i="77" a="1"/>
  <c r="FH53" i="77" s="1"/>
  <c r="FG53" i="77" a="1"/>
  <c r="FG53" i="77" s="1"/>
  <c r="FF53" i="77" a="1"/>
  <c r="FF53" i="77" s="1"/>
  <c r="FE53" i="77" a="1"/>
  <c r="FE53" i="77" s="1"/>
  <c r="FD53" i="77"/>
  <c r="FD53" i="77" a="1"/>
  <c r="FC53" i="77" a="1"/>
  <c r="FC53" i="77" s="1"/>
  <c r="FB53" i="77" a="1"/>
  <c r="FB53" i="77" s="1"/>
  <c r="FA53" i="77" a="1"/>
  <c r="FA53" i="77" s="1"/>
  <c r="EZ53" i="77" a="1"/>
  <c r="EZ53" i="77" s="1"/>
  <c r="EY53" i="77"/>
  <c r="EY53" i="77" a="1"/>
  <c r="EX53" i="77" a="1"/>
  <c r="EX53" i="77" s="1"/>
  <c r="EX55" i="77" s="1"/>
  <c r="EW53" i="77" a="1"/>
  <c r="EW53" i="77" s="1"/>
  <c r="EV53" i="77" a="1"/>
  <c r="EV53" i="77" s="1"/>
  <c r="EU53" i="77" a="1"/>
  <c r="EU53" i="77" s="1"/>
  <c r="ET53" i="77" a="1"/>
  <c r="ET53" i="77" s="1"/>
  <c r="ES53" i="77" a="1"/>
  <c r="ES53" i="77" s="1"/>
  <c r="ER53" i="77" a="1"/>
  <c r="ER53" i="77" s="1"/>
  <c r="EQ53" i="77" a="1"/>
  <c r="EQ53" i="77" s="1"/>
  <c r="EP53" i="77" a="1"/>
  <c r="EP53" i="77" s="1"/>
  <c r="EO53" i="77" a="1"/>
  <c r="EO53" i="77" s="1"/>
  <c r="EN53" i="77" a="1"/>
  <c r="EN53" i="77" s="1"/>
  <c r="EM53" i="77" a="1"/>
  <c r="EM53" i="77" s="1"/>
  <c r="EL53" i="77" a="1"/>
  <c r="EL53" i="77" s="1"/>
  <c r="EK53" i="77"/>
  <c r="EK53" i="77" a="1"/>
  <c r="EJ53" i="77" a="1"/>
  <c r="EJ53" i="77" s="1"/>
  <c r="EI53" i="77" a="1"/>
  <c r="EI53" i="77" s="1"/>
  <c r="EH53" i="77" a="1"/>
  <c r="EH53" i="77" s="1"/>
  <c r="EG53" i="77" a="1"/>
  <c r="EG53" i="77" s="1"/>
  <c r="EF53" i="77" a="1"/>
  <c r="EF53" i="77" s="1"/>
  <c r="EE53" i="77" a="1"/>
  <c r="EE53" i="77" s="1"/>
  <c r="ED53" i="77" a="1"/>
  <c r="ED53" i="77" s="1"/>
  <c r="EC53" i="77" a="1"/>
  <c r="EC53" i="77" s="1"/>
  <c r="EB53" i="77" a="1"/>
  <c r="EB53" i="77" s="1"/>
  <c r="EA53" i="77" a="1"/>
  <c r="EA53" i="77" s="1"/>
  <c r="DZ53" i="77"/>
  <c r="DZ53" i="77" a="1"/>
  <c r="DY53" i="77" a="1"/>
  <c r="DY53" i="77" s="1"/>
  <c r="DX53" i="77"/>
  <c r="DX53" i="77" a="1"/>
  <c r="DW53" i="77" a="1"/>
  <c r="DW53" i="77" s="1"/>
  <c r="DV53" i="77" a="1"/>
  <c r="DV53" i="77" s="1"/>
  <c r="DU53" i="77" a="1"/>
  <c r="DU53" i="77" s="1"/>
  <c r="DT53" i="77" a="1"/>
  <c r="DT53" i="77" s="1"/>
  <c r="DS53" i="77" a="1"/>
  <c r="DS53" i="77" s="1"/>
  <c r="DR53" i="77" a="1"/>
  <c r="DR53" i="77" s="1"/>
  <c r="DQ53" i="77" a="1"/>
  <c r="DQ53" i="77" s="1"/>
  <c r="DQ55" i="77" s="1"/>
  <c r="DP53" i="77"/>
  <c r="DP53" i="77" a="1"/>
  <c r="DO53" i="77" a="1"/>
  <c r="DO53" i="77" s="1"/>
  <c r="DN53" i="77" a="1"/>
  <c r="DN53" i="77" s="1"/>
  <c r="DM53" i="77" a="1"/>
  <c r="DM53" i="77" s="1"/>
  <c r="DL53" i="77" a="1"/>
  <c r="DL53" i="77" s="1"/>
  <c r="DK53" i="77" a="1"/>
  <c r="DK53" i="77" s="1"/>
  <c r="DJ53" i="77"/>
  <c r="DJ53" i="77" a="1"/>
  <c r="DI53" i="77" a="1"/>
  <c r="DI53" i="77" s="1"/>
  <c r="DH53" i="77" a="1"/>
  <c r="DH53" i="77" s="1"/>
  <c r="DH55" i="77" s="1"/>
  <c r="DG53" i="77" a="1"/>
  <c r="DG53" i="77" s="1"/>
  <c r="DF53" i="77" a="1"/>
  <c r="DF53" i="77" s="1"/>
  <c r="DE53" i="77" a="1"/>
  <c r="DE53" i="77" s="1"/>
  <c r="DD53" i="77" a="1"/>
  <c r="DD53" i="77" s="1"/>
  <c r="DC53" i="77" a="1"/>
  <c r="DC53" i="77" s="1"/>
  <c r="DB53" i="77" a="1"/>
  <c r="DB53" i="77" s="1"/>
  <c r="DA53" i="77"/>
  <c r="DA53" i="77" a="1"/>
  <c r="CZ53" i="77" a="1"/>
  <c r="CZ53" i="77" s="1"/>
  <c r="CY53" i="77" a="1"/>
  <c r="CY53" i="77" s="1"/>
  <c r="CX53" i="77" a="1"/>
  <c r="CX53" i="77" s="1"/>
  <c r="CW53" i="77" a="1"/>
  <c r="CW53" i="77" s="1"/>
  <c r="CV53" i="77" a="1"/>
  <c r="CV53" i="77" s="1"/>
  <c r="CU53" i="77" a="1"/>
  <c r="CU53" i="77" s="1"/>
  <c r="CT53" i="77" a="1"/>
  <c r="CT53" i="77" s="1"/>
  <c r="CS53" i="77" a="1"/>
  <c r="CS53" i="77" s="1"/>
  <c r="CR53" i="77" a="1"/>
  <c r="CR53" i="77" s="1"/>
  <c r="CQ53" i="77" a="1"/>
  <c r="CQ53" i="77" s="1"/>
  <c r="CP53" i="77" a="1"/>
  <c r="CP53" i="77" s="1"/>
  <c r="CO53" i="77" a="1"/>
  <c r="CO53" i="77" s="1"/>
  <c r="CN53" i="77" a="1"/>
  <c r="CN53" i="77" s="1"/>
  <c r="CM53" i="77" a="1"/>
  <c r="CM53" i="77" s="1"/>
  <c r="CL53" i="77" a="1"/>
  <c r="CL53" i="77" s="1"/>
  <c r="CL55" i="77" s="1"/>
  <c r="CK53" i="77"/>
  <c r="CK53" i="77" a="1"/>
  <c r="CJ53" i="77" a="1"/>
  <c r="CJ53" i="77" s="1"/>
  <c r="CI53" i="77" a="1"/>
  <c r="CI53" i="77" s="1"/>
  <c r="CH53" i="77" a="1"/>
  <c r="CH53" i="77" s="1"/>
  <c r="CG53" i="77" a="1"/>
  <c r="CG53" i="77" s="1"/>
  <c r="CF53" i="77" a="1"/>
  <c r="CF53" i="77" s="1"/>
  <c r="CE53" i="77" a="1"/>
  <c r="CE53" i="77" s="1"/>
  <c r="CD53" i="77" a="1"/>
  <c r="CD53" i="77" s="1"/>
  <c r="CD55" i="77" s="1"/>
  <c r="CC53" i="77" a="1"/>
  <c r="CC53" i="77" s="1"/>
  <c r="CC55" i="77" s="1"/>
  <c r="CB53" i="77"/>
  <c r="CB53" i="77" a="1"/>
  <c r="CA53" i="77" a="1"/>
  <c r="CA53" i="77" s="1"/>
  <c r="BZ53" i="77" a="1"/>
  <c r="BZ53" i="77" s="1"/>
  <c r="BY53" i="77" a="1"/>
  <c r="BY53" i="77" s="1"/>
  <c r="BX53" i="77" a="1"/>
  <c r="BX53" i="77" s="1"/>
  <c r="BW53" i="77" a="1"/>
  <c r="BW53" i="77" s="1"/>
  <c r="BV53" i="77" a="1"/>
  <c r="BV53" i="77" s="1"/>
  <c r="BU53" i="77" a="1"/>
  <c r="BU53" i="77" s="1"/>
  <c r="BT53" i="77" a="1"/>
  <c r="BT53" i="77" s="1"/>
  <c r="BS53" i="77" a="1"/>
  <c r="BS53" i="77" s="1"/>
  <c r="BR53" i="77" a="1"/>
  <c r="BR53" i="77" s="1"/>
  <c r="BQ53" i="77" a="1"/>
  <c r="BQ53" i="77" s="1"/>
  <c r="BP53" i="77" a="1"/>
  <c r="BP53" i="77" s="1"/>
  <c r="BO53" i="77" a="1"/>
  <c r="BO53" i="77" s="1"/>
  <c r="BO55" i="77" s="1"/>
  <c r="BN53" i="77" a="1"/>
  <c r="BN53" i="77" s="1"/>
  <c r="BM53" i="77" a="1"/>
  <c r="BM53" i="77" s="1"/>
  <c r="BL53" i="77"/>
  <c r="BL53" i="77" a="1"/>
  <c r="BK53" i="77" a="1"/>
  <c r="BK53" i="77" s="1"/>
  <c r="BJ53" i="77" a="1"/>
  <c r="BJ53" i="77" s="1"/>
  <c r="BI53" i="77" a="1"/>
  <c r="BI53" i="77" s="1"/>
  <c r="BH53" i="77" a="1"/>
  <c r="BH53" i="77" s="1"/>
  <c r="BG53" i="77" a="1"/>
  <c r="BG53" i="77" s="1"/>
  <c r="BF53" i="77" a="1"/>
  <c r="BF53" i="77" s="1"/>
  <c r="BE53" i="77" a="1"/>
  <c r="BE53" i="77" s="1"/>
  <c r="BD53" i="77" a="1"/>
  <c r="BD53" i="77" s="1"/>
  <c r="BC53" i="77" a="1"/>
  <c r="BC53" i="77" s="1"/>
  <c r="BB53" i="77" a="1"/>
  <c r="BB53" i="77" s="1"/>
  <c r="BB55" i="77" s="1"/>
  <c r="BA53" i="77" a="1"/>
  <c r="BA53" i="77" s="1"/>
  <c r="BA55" i="77" s="1"/>
  <c r="AZ53" i="77"/>
  <c r="AZ53" i="77" a="1"/>
  <c r="AY53" i="77" a="1"/>
  <c r="AY53" i="77" s="1"/>
  <c r="AX53" i="77" a="1"/>
  <c r="AX53" i="77" s="1"/>
  <c r="AW53" i="77" a="1"/>
  <c r="AW53" i="77" s="1"/>
  <c r="AV53" i="77" a="1"/>
  <c r="AV53" i="77" s="1"/>
  <c r="AU53" i="77" a="1"/>
  <c r="AU53" i="77" s="1"/>
  <c r="AT53" i="77" a="1"/>
  <c r="AT53" i="77" s="1"/>
  <c r="AS53" i="77"/>
  <c r="AS53" i="77" a="1"/>
  <c r="AR53" i="77" a="1"/>
  <c r="AR53" i="77" s="1"/>
  <c r="AR55" i="77" s="1"/>
  <c r="AQ53" i="77"/>
  <c r="AQ53" i="77" a="1"/>
  <c r="AP53" i="77" a="1"/>
  <c r="AP53" i="77" s="1"/>
  <c r="AO53" i="77" a="1"/>
  <c r="AO53" i="77" s="1"/>
  <c r="AN53" i="77" a="1"/>
  <c r="AN53" i="77" s="1"/>
  <c r="AM53" i="77" a="1"/>
  <c r="AM53" i="77" s="1"/>
  <c r="AL53" i="77" a="1"/>
  <c r="AL53" i="77" s="1"/>
  <c r="AK53" i="77" a="1"/>
  <c r="AK53" i="77" s="1"/>
  <c r="AJ53" i="77" a="1"/>
  <c r="AJ53" i="77" s="1"/>
  <c r="AI53" i="77" a="1"/>
  <c r="AI53" i="77" s="1"/>
  <c r="AH53" i="77"/>
  <c r="AH53" i="77" a="1"/>
  <c r="AG53" i="77" a="1"/>
  <c r="AG53" i="77" s="1"/>
  <c r="AF53" i="77" a="1"/>
  <c r="AF53" i="77" s="1"/>
  <c r="AE53" i="77" a="1"/>
  <c r="AE53" i="77" s="1"/>
  <c r="AD53" i="77" a="1"/>
  <c r="AD53" i="77" s="1"/>
  <c r="AC53" i="77" a="1"/>
  <c r="AC53" i="77" s="1"/>
  <c r="AB53" i="77" a="1"/>
  <c r="AB53" i="77" s="1"/>
  <c r="AA53" i="77" a="1"/>
  <c r="AA53" i="77" s="1"/>
  <c r="Z53" i="77" a="1"/>
  <c r="Z53" i="77" s="1"/>
  <c r="Y53" i="77" a="1"/>
  <c r="Y53" i="77" s="1"/>
  <c r="X53" i="77" a="1"/>
  <c r="X53" i="77" s="1"/>
  <c r="W53" i="77" a="1"/>
  <c r="W53" i="77" s="1"/>
  <c r="V53" i="77" a="1"/>
  <c r="V53" i="77" s="1"/>
  <c r="U53" i="77" a="1"/>
  <c r="U53" i="77" s="1"/>
  <c r="T53" i="77"/>
  <c r="T55" i="77" s="1"/>
  <c r="T53" i="77" a="1"/>
  <c r="S53" i="77" a="1"/>
  <c r="S53" i="77" s="1"/>
  <c r="R53" i="77" a="1"/>
  <c r="R53" i="77" s="1"/>
  <c r="Q53" i="77" a="1"/>
  <c r="Q53" i="77" s="1"/>
  <c r="P53" i="77" a="1"/>
  <c r="P53" i="77" s="1"/>
  <c r="O53" i="77" a="1"/>
  <c r="O53" i="77" s="1"/>
  <c r="N53" i="77" a="1"/>
  <c r="N53" i="77" s="1"/>
  <c r="M53" i="77" a="1"/>
  <c r="M53" i="77" s="1"/>
  <c r="L53" i="77" a="1"/>
  <c r="L53" i="77" s="1"/>
  <c r="K53" i="77" a="1"/>
  <c r="K53" i="77" s="1"/>
  <c r="K55" i="77" s="1"/>
  <c r="J53" i="77" a="1"/>
  <c r="J53" i="77" s="1"/>
  <c r="I53" i="77" a="1"/>
  <c r="I53" i="77" s="1"/>
  <c r="H53" i="77" a="1"/>
  <c r="H53" i="77" s="1"/>
  <c r="G53" i="77" a="1"/>
  <c r="G53" i="77" s="1"/>
  <c r="F53" i="77" a="1"/>
  <c r="F53" i="77" s="1"/>
  <c r="E53" i="77" a="1"/>
  <c r="E53" i="77" s="1"/>
  <c r="D53" i="77" a="1"/>
  <c r="D53" i="77" s="1"/>
  <c r="C53" i="77" a="1"/>
  <c r="C53" i="77" s="1"/>
  <c r="LB52" i="77" a="1"/>
  <c r="LB52" i="77" s="1"/>
  <c r="LA52" i="77" a="1"/>
  <c r="LA52" i="77" s="1"/>
  <c r="KZ52" i="77"/>
  <c r="KZ52" i="77" a="1"/>
  <c r="KY52" i="77" a="1"/>
  <c r="KY52" i="77" s="1"/>
  <c r="KX52" i="77" a="1"/>
  <c r="KX52" i="77" s="1"/>
  <c r="KW52" i="77"/>
  <c r="KW52" i="77" a="1"/>
  <c r="KV52" i="77" a="1"/>
  <c r="KV52" i="77" s="1"/>
  <c r="KU52" i="77"/>
  <c r="KU52" i="77" a="1"/>
  <c r="KT52" i="77" a="1"/>
  <c r="KT52" i="77" s="1"/>
  <c r="KS52" i="77" a="1"/>
  <c r="KS52" i="77" s="1"/>
  <c r="KR52" i="77" a="1"/>
  <c r="KR52" i="77" s="1"/>
  <c r="KR55" i="77" s="1"/>
  <c r="KQ52" i="77" a="1"/>
  <c r="KQ52" i="77" s="1"/>
  <c r="KP52" i="77" a="1"/>
  <c r="KP52" i="77" s="1"/>
  <c r="KO52" i="77" a="1"/>
  <c r="KO52" i="77" s="1"/>
  <c r="KN52" i="77" a="1"/>
  <c r="KN52" i="77" s="1"/>
  <c r="KM52" i="77" a="1"/>
  <c r="KM52" i="77" s="1"/>
  <c r="KL52" i="77" a="1"/>
  <c r="KL52" i="77" s="1"/>
  <c r="KK52" i="77" a="1"/>
  <c r="KK52" i="77" s="1"/>
  <c r="KJ52" i="77" a="1"/>
  <c r="KJ52" i="77" s="1"/>
  <c r="KI52" i="77" a="1"/>
  <c r="KI52" i="77" s="1"/>
  <c r="KH52" i="77" a="1"/>
  <c r="KH52" i="77" s="1"/>
  <c r="KG52" i="77" a="1"/>
  <c r="KG52" i="77" s="1"/>
  <c r="KF52" i="77" a="1"/>
  <c r="KF52" i="77" s="1"/>
  <c r="KE52" i="77" a="1"/>
  <c r="KE52" i="77" s="1"/>
  <c r="KD52" i="77" a="1"/>
  <c r="KD52" i="77" s="1"/>
  <c r="KC52" i="77" a="1"/>
  <c r="KC52" i="77" s="1"/>
  <c r="KB52" i="77" a="1"/>
  <c r="KB52" i="77" s="1"/>
  <c r="KA52" i="77" a="1"/>
  <c r="KA52" i="77" s="1"/>
  <c r="JZ52" i="77" a="1"/>
  <c r="JZ52" i="77" s="1"/>
  <c r="JY52" i="77" a="1"/>
  <c r="JY52" i="77" s="1"/>
  <c r="JX52" i="77" a="1"/>
  <c r="JX52" i="77" s="1"/>
  <c r="JW52" i="77" a="1"/>
  <c r="JW52" i="77" s="1"/>
  <c r="JV52" i="77" a="1"/>
  <c r="JV52" i="77" s="1"/>
  <c r="JU52" i="77" a="1"/>
  <c r="JU52" i="77" s="1"/>
  <c r="JT52" i="77"/>
  <c r="JT52" i="77" a="1"/>
  <c r="JS52" i="77" a="1"/>
  <c r="JS52" i="77" s="1"/>
  <c r="JR52" i="77" a="1"/>
  <c r="JR52" i="77" s="1"/>
  <c r="JQ52" i="77" a="1"/>
  <c r="JQ52" i="77" s="1"/>
  <c r="JP52" i="77" a="1"/>
  <c r="JP52" i="77" s="1"/>
  <c r="JO52" i="77" a="1"/>
  <c r="JO52" i="77" s="1"/>
  <c r="JN52" i="77" a="1"/>
  <c r="JN52" i="77" s="1"/>
  <c r="JM52" i="77" a="1"/>
  <c r="JM52" i="77" s="1"/>
  <c r="JL52" i="77" a="1"/>
  <c r="JL52" i="77" s="1"/>
  <c r="JK52" i="77"/>
  <c r="JK52" i="77" a="1"/>
  <c r="JJ52" i="77" a="1"/>
  <c r="JJ52" i="77" s="1"/>
  <c r="JI52" i="77" a="1"/>
  <c r="JI52" i="77" s="1"/>
  <c r="JH52" i="77" a="1"/>
  <c r="JH52" i="77" s="1"/>
  <c r="JG52" i="77" a="1"/>
  <c r="JG52" i="77" s="1"/>
  <c r="JF52" i="77" a="1"/>
  <c r="JF52" i="77" s="1"/>
  <c r="JE52" i="77" a="1"/>
  <c r="JE52" i="77" s="1"/>
  <c r="JD52" i="77" a="1"/>
  <c r="JD52" i="77" s="1"/>
  <c r="JC52" i="77" a="1"/>
  <c r="JC52" i="77" s="1"/>
  <c r="JB52" i="77" a="1"/>
  <c r="JB52" i="77" s="1"/>
  <c r="JA52" i="77" a="1"/>
  <c r="JA52" i="77" s="1"/>
  <c r="IZ52" i="77" a="1"/>
  <c r="IZ52" i="77" s="1"/>
  <c r="IY52" i="77" a="1"/>
  <c r="IY52" i="77" s="1"/>
  <c r="IX52" i="77" a="1"/>
  <c r="IX52" i="77" s="1"/>
  <c r="IW52" i="77" a="1"/>
  <c r="IW52" i="77" s="1"/>
  <c r="IV52" i="77"/>
  <c r="IV52" i="77" a="1"/>
  <c r="IU52" i="77" a="1"/>
  <c r="IU52" i="77" s="1"/>
  <c r="IT52" i="77" a="1"/>
  <c r="IT52" i="77" s="1"/>
  <c r="IS52" i="77" a="1"/>
  <c r="IS52" i="77" s="1"/>
  <c r="IR52" i="77" a="1"/>
  <c r="IR52" i="77" s="1"/>
  <c r="IQ52" i="77" a="1"/>
  <c r="IQ52" i="77" s="1"/>
  <c r="IP52" i="77" a="1"/>
  <c r="IP52" i="77" s="1"/>
  <c r="IO52" i="77" a="1"/>
  <c r="IO52" i="77" s="1"/>
  <c r="IN52" i="77" a="1"/>
  <c r="IN52" i="77" s="1"/>
  <c r="IM52" i="77"/>
  <c r="IM52" i="77" a="1"/>
  <c r="IL52" i="77" a="1"/>
  <c r="IL52" i="77" s="1"/>
  <c r="IK52" i="77" a="1"/>
  <c r="IK52" i="77" s="1"/>
  <c r="IJ52" i="77" a="1"/>
  <c r="IJ52" i="77" s="1"/>
  <c r="II52" i="77"/>
  <c r="II52" i="77" a="1"/>
  <c r="IH52" i="77" a="1"/>
  <c r="IH52" i="77" s="1"/>
  <c r="IG52" i="77" a="1"/>
  <c r="IG52" i="77" s="1"/>
  <c r="IF52" i="77"/>
  <c r="IF52" i="77" a="1"/>
  <c r="IE52" i="77" a="1"/>
  <c r="IE52" i="77" s="1"/>
  <c r="ID52" i="77" a="1"/>
  <c r="ID52" i="77" s="1"/>
  <c r="IC52" i="77" a="1"/>
  <c r="IC52" i="77" s="1"/>
  <c r="IB52" i="77" a="1"/>
  <c r="IB52" i="77" s="1"/>
  <c r="IA52" i="77" a="1"/>
  <c r="IA52" i="77" s="1"/>
  <c r="HZ52" i="77" a="1"/>
  <c r="HZ52" i="77" s="1"/>
  <c r="HY52" i="77" a="1"/>
  <c r="HY52" i="77" s="1"/>
  <c r="HX52" i="77"/>
  <c r="HX52" i="77" a="1"/>
  <c r="HW52" i="77"/>
  <c r="HW52" i="77" a="1"/>
  <c r="HV52" i="77" a="1"/>
  <c r="HV52" i="77" s="1"/>
  <c r="HU52" i="77" a="1"/>
  <c r="HU52" i="77" s="1"/>
  <c r="HT52" i="77" a="1"/>
  <c r="HT52" i="77" s="1"/>
  <c r="HS52" i="77" a="1"/>
  <c r="HS52" i="77" s="1"/>
  <c r="HR52" i="77" a="1"/>
  <c r="HR52" i="77" s="1"/>
  <c r="HQ52" i="77" a="1"/>
  <c r="HQ52" i="77" s="1"/>
  <c r="HP52" i="77" a="1"/>
  <c r="HP52" i="77" s="1"/>
  <c r="HO52" i="77" a="1"/>
  <c r="HO52" i="77" s="1"/>
  <c r="HN52" i="77" a="1"/>
  <c r="HN52" i="77" s="1"/>
  <c r="HM52" i="77" a="1"/>
  <c r="HM52" i="77" s="1"/>
  <c r="HL52" i="77" a="1"/>
  <c r="HL52" i="77" s="1"/>
  <c r="HK52" i="77"/>
  <c r="HK52" i="77" a="1"/>
  <c r="HJ52" i="77" a="1"/>
  <c r="HJ52" i="77" s="1"/>
  <c r="HI52" i="77"/>
  <c r="HI52" i="77" a="1"/>
  <c r="HH52" i="77" a="1"/>
  <c r="HH52" i="77" s="1"/>
  <c r="HG52" i="77" a="1"/>
  <c r="HG52" i="77" s="1"/>
  <c r="HF52" i="77" a="1"/>
  <c r="HF52" i="77" s="1"/>
  <c r="HE52" i="77" a="1"/>
  <c r="HE52" i="77" s="1"/>
  <c r="HD52" i="77" a="1"/>
  <c r="HD52" i="77" s="1"/>
  <c r="HC52" i="77"/>
  <c r="HC52" i="77" a="1"/>
  <c r="HB52" i="77" a="1"/>
  <c r="HB52" i="77" s="1"/>
  <c r="HA52" i="77"/>
  <c r="HA52" i="77" a="1"/>
  <c r="GZ52" i="77" a="1"/>
  <c r="GZ52" i="77" s="1"/>
  <c r="GY52" i="77"/>
  <c r="GY52" i="77" a="1"/>
  <c r="GX52" i="77" a="1"/>
  <c r="GX52" i="77" s="1"/>
  <c r="GW52" i="77" a="1"/>
  <c r="GW52" i="77" s="1"/>
  <c r="GV52" i="77" a="1"/>
  <c r="GV52" i="77" s="1"/>
  <c r="GU52" i="77" a="1"/>
  <c r="GU52" i="77" s="1"/>
  <c r="GT52" i="77" a="1"/>
  <c r="GT52" i="77" s="1"/>
  <c r="GS52" i="77" a="1"/>
  <c r="GS52" i="77" s="1"/>
  <c r="GR52" i="77"/>
  <c r="GR52" i="77" a="1"/>
  <c r="GQ52" i="77" a="1"/>
  <c r="GQ52" i="77" s="1"/>
  <c r="GP52" i="77" a="1"/>
  <c r="GP52" i="77" s="1"/>
  <c r="GO52" i="77" a="1"/>
  <c r="GO52" i="77" s="1"/>
  <c r="GN52" i="77"/>
  <c r="GN52" i="77" a="1"/>
  <c r="GM52" i="77" a="1"/>
  <c r="GM52" i="77" s="1"/>
  <c r="GL52" i="77" a="1"/>
  <c r="GL52" i="77" s="1"/>
  <c r="GK52" i="77" a="1"/>
  <c r="GK52" i="77" s="1"/>
  <c r="GJ52" i="77" a="1"/>
  <c r="GJ52" i="77" s="1"/>
  <c r="GI52" i="77" a="1"/>
  <c r="GI52" i="77" s="1"/>
  <c r="GH52" i="77" a="1"/>
  <c r="GH52" i="77" s="1"/>
  <c r="GG52" i="77" a="1"/>
  <c r="GG52" i="77" s="1"/>
  <c r="GF52" i="77" a="1"/>
  <c r="GF52" i="77" s="1"/>
  <c r="GE52" i="77" a="1"/>
  <c r="GE52" i="77" s="1"/>
  <c r="GD52" i="77" a="1"/>
  <c r="GD52" i="77" s="1"/>
  <c r="GC52" i="77"/>
  <c r="GC52" i="77" a="1"/>
  <c r="GB52" i="77" a="1"/>
  <c r="GB52" i="77" s="1"/>
  <c r="GA52" i="77" a="1"/>
  <c r="GA52" i="77" s="1"/>
  <c r="GA55" i="77" s="1"/>
  <c r="FZ52" i="77" a="1"/>
  <c r="FZ52" i="77" s="1"/>
  <c r="FY52" i="77" a="1"/>
  <c r="FY52" i="77" s="1"/>
  <c r="FX52" i="77" a="1"/>
  <c r="FX52" i="77" s="1"/>
  <c r="FW52" i="77" a="1"/>
  <c r="FW52" i="77" s="1"/>
  <c r="FV52" i="77" a="1"/>
  <c r="FV52" i="77" s="1"/>
  <c r="FU52" i="77" a="1"/>
  <c r="FU52" i="77" s="1"/>
  <c r="FT52" i="77" a="1"/>
  <c r="FT52" i="77" s="1"/>
  <c r="FS52" i="77" a="1"/>
  <c r="FS52" i="77" s="1"/>
  <c r="FR52" i="77" a="1"/>
  <c r="FR52" i="77" s="1"/>
  <c r="FQ52" i="77" a="1"/>
  <c r="FQ52" i="77" s="1"/>
  <c r="FP52" i="77" a="1"/>
  <c r="FP52" i="77" s="1"/>
  <c r="FO52" i="77" a="1"/>
  <c r="FO52" i="77" s="1"/>
  <c r="FN52" i="77" a="1"/>
  <c r="FN52" i="77" s="1"/>
  <c r="FM52" i="77" a="1"/>
  <c r="FM52" i="77" s="1"/>
  <c r="FL52" i="77"/>
  <c r="FL52" i="77" a="1"/>
  <c r="FK52" i="77" a="1"/>
  <c r="FK52" i="77" s="1"/>
  <c r="FK55" i="77" s="1"/>
  <c r="FJ52" i="77" a="1"/>
  <c r="FJ52" i="77" s="1"/>
  <c r="FI52" i="77" a="1"/>
  <c r="FI52" i="77" s="1"/>
  <c r="FH52" i="77" a="1"/>
  <c r="FH52" i="77" s="1"/>
  <c r="FG52" i="77" a="1"/>
  <c r="FG52" i="77" s="1"/>
  <c r="FF52" i="77" a="1"/>
  <c r="FF52" i="77" s="1"/>
  <c r="FE52" i="77" a="1"/>
  <c r="FE52" i="77" s="1"/>
  <c r="FD52" i="77" a="1"/>
  <c r="FD52" i="77" s="1"/>
  <c r="FC52" i="77"/>
  <c r="FC52" i="77" a="1"/>
  <c r="FB52" i="77"/>
  <c r="FB52" i="77" a="1"/>
  <c r="FA52" i="77" a="1"/>
  <c r="FA52" i="77" s="1"/>
  <c r="EZ52" i="77" a="1"/>
  <c r="EZ52" i="77" s="1"/>
  <c r="EY52" i="77" a="1"/>
  <c r="EY52" i="77" s="1"/>
  <c r="EX52" i="77" a="1"/>
  <c r="EX52" i="77" s="1"/>
  <c r="EW52" i="77" a="1"/>
  <c r="EW52" i="77" s="1"/>
  <c r="EV52" i="77"/>
  <c r="EV52" i="77" a="1"/>
  <c r="EU52" i="77" a="1"/>
  <c r="EU52" i="77" s="1"/>
  <c r="ET52" i="77" a="1"/>
  <c r="ET52" i="77" s="1"/>
  <c r="ES52" i="77" a="1"/>
  <c r="ES52" i="77" s="1"/>
  <c r="ER52" i="77" a="1"/>
  <c r="ER52" i="77" s="1"/>
  <c r="EQ52" i="77"/>
  <c r="EQ52" i="77" a="1"/>
  <c r="EP52" i="77" a="1"/>
  <c r="EP52" i="77" s="1"/>
  <c r="EO52" i="77" a="1"/>
  <c r="EO52" i="77" s="1"/>
  <c r="EN52" i="77"/>
  <c r="EN52" i="77" a="1"/>
  <c r="EM52" i="77" a="1"/>
  <c r="EM52" i="77" s="1"/>
  <c r="EL52" i="77" a="1"/>
  <c r="EL52" i="77" s="1"/>
  <c r="EK52" i="77" a="1"/>
  <c r="EK52" i="77" s="1"/>
  <c r="EJ52" i="77" a="1"/>
  <c r="EJ52" i="77" s="1"/>
  <c r="EI52" i="77" a="1"/>
  <c r="EI52" i="77" s="1"/>
  <c r="EH52" i="77" a="1"/>
  <c r="EH52" i="77" s="1"/>
  <c r="EG52" i="77" a="1"/>
  <c r="EG52" i="77" s="1"/>
  <c r="EF52" i="77"/>
  <c r="EF52" i="77" a="1"/>
  <c r="EE52" i="77" a="1"/>
  <c r="EE52" i="77" s="1"/>
  <c r="ED52" i="77" a="1"/>
  <c r="ED52" i="77" s="1"/>
  <c r="EC52" i="77" a="1"/>
  <c r="EC52" i="77" s="1"/>
  <c r="EB52" i="77" a="1"/>
  <c r="EB52" i="77" s="1"/>
  <c r="EA52" i="77" a="1"/>
  <c r="EA52" i="77" s="1"/>
  <c r="DZ52" i="77" a="1"/>
  <c r="DZ52" i="77" s="1"/>
  <c r="DY52" i="77" a="1"/>
  <c r="DY52" i="77" s="1"/>
  <c r="DX52" i="77" a="1"/>
  <c r="DX52" i="77" s="1"/>
  <c r="DW52" i="77" a="1"/>
  <c r="DW52" i="77" s="1"/>
  <c r="DV52" i="77" a="1"/>
  <c r="DV52" i="77" s="1"/>
  <c r="DU52" i="77" a="1"/>
  <c r="DU52" i="77" s="1"/>
  <c r="DT52" i="77"/>
  <c r="DT52" i="77" a="1"/>
  <c r="DS52" i="77" a="1"/>
  <c r="DS52" i="77" s="1"/>
  <c r="DR52" i="77" a="1"/>
  <c r="DR52" i="77" s="1"/>
  <c r="DQ52" i="77" a="1"/>
  <c r="DQ52" i="77" s="1"/>
  <c r="DP52" i="77"/>
  <c r="DP52" i="77" a="1"/>
  <c r="DO52" i="77" a="1"/>
  <c r="DO52" i="77" s="1"/>
  <c r="DN52" i="77" a="1"/>
  <c r="DN52" i="77" s="1"/>
  <c r="DM52" i="77" a="1"/>
  <c r="DM52" i="77" s="1"/>
  <c r="DL52" i="77" a="1"/>
  <c r="DL52" i="77" s="1"/>
  <c r="DK52" i="77" a="1"/>
  <c r="DK52" i="77" s="1"/>
  <c r="DJ52" i="77" a="1"/>
  <c r="DJ52" i="77" s="1"/>
  <c r="DI52" i="77" a="1"/>
  <c r="DI52" i="77" s="1"/>
  <c r="DH52" i="77" a="1"/>
  <c r="DH52" i="77" s="1"/>
  <c r="DG52" i="77" a="1"/>
  <c r="DG52" i="77" s="1"/>
  <c r="DF52" i="77" a="1"/>
  <c r="DF52" i="77" s="1"/>
  <c r="DE52" i="77" a="1"/>
  <c r="DE52" i="77" s="1"/>
  <c r="DD52" i="77"/>
  <c r="DD52" i="77" a="1"/>
  <c r="DC52" i="77" a="1"/>
  <c r="DC52" i="77" s="1"/>
  <c r="DB52" i="77" a="1"/>
  <c r="DB52" i="77" s="1"/>
  <c r="DA52" i="77" a="1"/>
  <c r="DA52" i="77" s="1"/>
  <c r="CZ52" i="77" a="1"/>
  <c r="CZ52" i="77" s="1"/>
  <c r="CY52" i="77" a="1"/>
  <c r="CY52" i="77" s="1"/>
  <c r="CX52" i="77" a="1"/>
  <c r="CX52" i="77" s="1"/>
  <c r="CW52" i="77" a="1"/>
  <c r="CW52" i="77" s="1"/>
  <c r="CV52" i="77" a="1"/>
  <c r="CV52" i="77" s="1"/>
  <c r="CU52" i="77" a="1"/>
  <c r="CU52" i="77" s="1"/>
  <c r="CT52" i="77" a="1"/>
  <c r="CT52" i="77" s="1"/>
  <c r="CS52" i="77" a="1"/>
  <c r="CS52" i="77" s="1"/>
  <c r="CR52" i="77"/>
  <c r="CR52" i="77" a="1"/>
  <c r="CQ52" i="77" a="1"/>
  <c r="CQ52" i="77" s="1"/>
  <c r="CP52" i="77"/>
  <c r="CP52" i="77" a="1"/>
  <c r="CO52" i="77" a="1"/>
  <c r="CO52" i="77" s="1"/>
  <c r="CN52" i="77" a="1"/>
  <c r="CN52" i="77" s="1"/>
  <c r="CM52" i="77" a="1"/>
  <c r="CM52" i="77" s="1"/>
  <c r="CL52" i="77" a="1"/>
  <c r="CL52" i="77" s="1"/>
  <c r="CK52" i="77" a="1"/>
  <c r="CK52" i="77" s="1"/>
  <c r="CJ52" i="77"/>
  <c r="CJ52" i="77" a="1"/>
  <c r="CI52" i="77" a="1"/>
  <c r="CI52" i="77" s="1"/>
  <c r="CH52" i="77" a="1"/>
  <c r="CH52" i="77" s="1"/>
  <c r="CG52" i="77" a="1"/>
  <c r="CG52" i="77" s="1"/>
  <c r="CF52" i="77" a="1"/>
  <c r="CF52" i="77" s="1"/>
  <c r="CE52" i="77" a="1"/>
  <c r="CE52" i="77" s="1"/>
  <c r="CD52" i="77" a="1"/>
  <c r="CD52" i="77" s="1"/>
  <c r="CC52" i="77" a="1"/>
  <c r="CC52" i="77" s="1"/>
  <c r="CB52" i="77" a="1"/>
  <c r="CB52" i="77" s="1"/>
  <c r="CA52" i="77" a="1"/>
  <c r="CA52" i="77" s="1"/>
  <c r="BZ52" i="77" a="1"/>
  <c r="BZ52" i="77" s="1"/>
  <c r="BY52" i="77" a="1"/>
  <c r="BY52" i="77" s="1"/>
  <c r="BX52" i="77" a="1"/>
  <c r="BX52" i="77" s="1"/>
  <c r="BW52" i="77" a="1"/>
  <c r="BW52" i="77" s="1"/>
  <c r="BV52" i="77" a="1"/>
  <c r="BV52" i="77" s="1"/>
  <c r="BU52" i="77" a="1"/>
  <c r="BU52" i="77" s="1"/>
  <c r="BT52" i="77" a="1"/>
  <c r="BT52" i="77" s="1"/>
  <c r="BS52" i="77" a="1"/>
  <c r="BS52" i="77" s="1"/>
  <c r="BR52" i="77" a="1"/>
  <c r="BR52" i="77" s="1"/>
  <c r="BQ52" i="77" a="1"/>
  <c r="BQ52" i="77" s="1"/>
  <c r="BP52" i="77" a="1"/>
  <c r="BP52" i="77" s="1"/>
  <c r="BO52" i="77" a="1"/>
  <c r="BO52" i="77" s="1"/>
  <c r="BN52" i="77" a="1"/>
  <c r="BN52" i="77" s="1"/>
  <c r="BM52" i="77" a="1"/>
  <c r="BM52" i="77" s="1"/>
  <c r="BL52" i="77"/>
  <c r="BL52" i="77" a="1"/>
  <c r="BK52" i="77" a="1"/>
  <c r="BK52" i="77" s="1"/>
  <c r="BJ52" i="77"/>
  <c r="BJ52" i="77" a="1"/>
  <c r="BI52" i="77" a="1"/>
  <c r="BI52" i="77" s="1"/>
  <c r="BH52" i="77" a="1"/>
  <c r="BH52" i="77" s="1"/>
  <c r="BG52" i="77" a="1"/>
  <c r="BG52" i="77" s="1"/>
  <c r="BF52" i="77" a="1"/>
  <c r="BF52" i="77" s="1"/>
  <c r="BE52" i="77" a="1"/>
  <c r="BE52" i="77" s="1"/>
  <c r="BD52" i="77" a="1"/>
  <c r="BD52" i="77" s="1"/>
  <c r="BC52" i="77" a="1"/>
  <c r="BC52" i="77" s="1"/>
  <c r="BB52" i="77" a="1"/>
  <c r="BB52" i="77" s="1"/>
  <c r="BA52" i="77"/>
  <c r="BA52" i="77" a="1"/>
  <c r="AZ52" i="77" a="1"/>
  <c r="AZ52" i="77" s="1"/>
  <c r="AY52" i="77" a="1"/>
  <c r="AY52" i="77" s="1"/>
  <c r="AX52" i="77" a="1"/>
  <c r="AX52" i="77" s="1"/>
  <c r="AW52" i="77" a="1"/>
  <c r="AW52" i="77" s="1"/>
  <c r="AV52" i="77" a="1"/>
  <c r="AV52" i="77" s="1"/>
  <c r="AU52" i="77"/>
  <c r="AU52" i="77" a="1"/>
  <c r="AT52" i="77" a="1"/>
  <c r="AT52" i="77" s="1"/>
  <c r="AS52" i="77" a="1"/>
  <c r="AS52" i="77" s="1"/>
  <c r="AR52" i="77" a="1"/>
  <c r="AR52" i="77" s="1"/>
  <c r="AQ52" i="77" a="1"/>
  <c r="AQ52" i="77" s="1"/>
  <c r="AP52" i="77" a="1"/>
  <c r="AP52" i="77" s="1"/>
  <c r="AO52" i="77" a="1"/>
  <c r="AO52" i="77" s="1"/>
  <c r="AN52" i="77" a="1"/>
  <c r="AN52" i="77" s="1"/>
  <c r="AM52" i="77" a="1"/>
  <c r="AM52" i="77" s="1"/>
  <c r="AM55" i="77" s="1"/>
  <c r="AL52" i="77" a="1"/>
  <c r="AL52" i="77" s="1"/>
  <c r="AK52" i="77" a="1"/>
  <c r="AK52" i="77" s="1"/>
  <c r="AJ52" i="77"/>
  <c r="AJ52" i="77" a="1"/>
  <c r="AI52" i="77" a="1"/>
  <c r="AI52" i="77" s="1"/>
  <c r="AH52" i="77" a="1"/>
  <c r="AH52" i="77" s="1"/>
  <c r="AG52" i="77"/>
  <c r="AG52" i="77" a="1"/>
  <c r="AF52" i="77" a="1"/>
  <c r="AF52" i="77" s="1"/>
  <c r="AE52" i="77"/>
  <c r="AE52" i="77" a="1"/>
  <c r="AD52" i="77" a="1"/>
  <c r="AD52" i="77" s="1"/>
  <c r="AC52" i="77" a="1"/>
  <c r="AC52" i="77" s="1"/>
  <c r="AB52" i="77" a="1"/>
  <c r="AB52" i="77" s="1"/>
  <c r="AA52" i="77" a="1"/>
  <c r="AA52" i="77" s="1"/>
  <c r="Z52" i="77" a="1"/>
  <c r="Z52" i="77" s="1"/>
  <c r="Y52" i="77" a="1"/>
  <c r="Y52" i="77" s="1"/>
  <c r="X52" i="77"/>
  <c r="X52" i="77" a="1"/>
  <c r="W52" i="77" a="1"/>
  <c r="W52" i="77" s="1"/>
  <c r="V52" i="77" a="1"/>
  <c r="V52" i="77" s="1"/>
  <c r="U52" i="77"/>
  <c r="U52" i="77" a="1"/>
  <c r="T52" i="77" a="1"/>
  <c r="T52" i="77" s="1"/>
  <c r="S52" i="77" a="1"/>
  <c r="S52" i="77" s="1"/>
  <c r="R52" i="77" a="1"/>
  <c r="R52" i="77" s="1"/>
  <c r="Q52" i="77" a="1"/>
  <c r="Q52" i="77" s="1"/>
  <c r="P52" i="77" a="1"/>
  <c r="P52" i="77" s="1"/>
  <c r="O52" i="77" a="1"/>
  <c r="O52" i="77" s="1"/>
  <c r="N52" i="77" a="1"/>
  <c r="N52" i="77" s="1"/>
  <c r="M52" i="77" a="1"/>
  <c r="M52" i="77" s="1"/>
  <c r="L52" i="77" a="1"/>
  <c r="L52" i="77" s="1"/>
  <c r="K52" i="77" a="1"/>
  <c r="K52" i="77" s="1"/>
  <c r="J52" i="77" a="1"/>
  <c r="J52" i="77" s="1"/>
  <c r="I52" i="77" a="1"/>
  <c r="I52" i="77" s="1"/>
  <c r="H52" i="77" a="1"/>
  <c r="H52" i="77" s="1"/>
  <c r="G52" i="77" a="1"/>
  <c r="G52" i="77" s="1"/>
  <c r="F52" i="77" a="1"/>
  <c r="F52" i="77" s="1"/>
  <c r="E52" i="77" a="1"/>
  <c r="E52" i="77" s="1"/>
  <c r="D52" i="77" a="1"/>
  <c r="D52" i="77" s="1"/>
  <c r="D55" i="77" s="1"/>
  <c r="C52" i="77" a="1"/>
  <c r="C52" i="77" s="1"/>
  <c r="LB51" i="77" a="1"/>
  <c r="LB51" i="77" s="1"/>
  <c r="LA51" i="77"/>
  <c r="LA51" i="77" a="1"/>
  <c r="KZ51" i="77" a="1"/>
  <c r="KZ51" i="77" s="1"/>
  <c r="KY51" i="77" a="1"/>
  <c r="KY51" i="77" s="1"/>
  <c r="KX51" i="77" a="1"/>
  <c r="KX51" i="77" s="1"/>
  <c r="KW51" i="77" a="1"/>
  <c r="KW51" i="77" s="1"/>
  <c r="KV51" i="77" a="1"/>
  <c r="KV51" i="77" s="1"/>
  <c r="KU51" i="77" a="1"/>
  <c r="KU51" i="77" s="1"/>
  <c r="KT51" i="77" a="1"/>
  <c r="KT51" i="77" s="1"/>
  <c r="KS51" i="77" a="1"/>
  <c r="KS51" i="77" s="1"/>
  <c r="KR51" i="77" a="1"/>
  <c r="KR51" i="77" s="1"/>
  <c r="KQ51" i="77" a="1"/>
  <c r="KQ51" i="77" s="1"/>
  <c r="KP51" i="77"/>
  <c r="KP51" i="77" a="1"/>
  <c r="KO51" i="77" a="1"/>
  <c r="KO51" i="77" s="1"/>
  <c r="KN51" i="77" a="1"/>
  <c r="KN51" i="77" s="1"/>
  <c r="KM51" i="77" a="1"/>
  <c r="KM51" i="77" s="1"/>
  <c r="KL51" i="77" a="1"/>
  <c r="KL51" i="77" s="1"/>
  <c r="KK51" i="77" a="1"/>
  <c r="KK51" i="77" s="1"/>
  <c r="KJ51" i="77" a="1"/>
  <c r="KJ51" i="77" s="1"/>
  <c r="KI51" i="77" a="1"/>
  <c r="KI51" i="77" s="1"/>
  <c r="KH51" i="77" a="1"/>
  <c r="KH51" i="77" s="1"/>
  <c r="KG51" i="77" a="1"/>
  <c r="KG51" i="77" s="1"/>
  <c r="KF51" i="77" a="1"/>
  <c r="KF51" i="77" s="1"/>
  <c r="KE51" i="77" a="1"/>
  <c r="KE51" i="77" s="1"/>
  <c r="KD51" i="77" a="1"/>
  <c r="KD51" i="77" s="1"/>
  <c r="KC51" i="77" a="1"/>
  <c r="KC51" i="77" s="1"/>
  <c r="KB51" i="77" a="1"/>
  <c r="KB51" i="77" s="1"/>
  <c r="KA51" i="77" a="1"/>
  <c r="KA51" i="77" s="1"/>
  <c r="JZ51" i="77" a="1"/>
  <c r="JZ51" i="77" s="1"/>
  <c r="JY51" i="77" a="1"/>
  <c r="JY51" i="77" s="1"/>
  <c r="JX51" i="77" a="1"/>
  <c r="JX51" i="77" s="1"/>
  <c r="JW51" i="77" a="1"/>
  <c r="JW51" i="77" s="1"/>
  <c r="JV51" i="77" a="1"/>
  <c r="JV51" i="77" s="1"/>
  <c r="JU51" i="77" a="1"/>
  <c r="JU51" i="77" s="1"/>
  <c r="JT51" i="77" a="1"/>
  <c r="JT51" i="77" s="1"/>
  <c r="JS51" i="77" a="1"/>
  <c r="JS51" i="77" s="1"/>
  <c r="JR51" i="77" a="1"/>
  <c r="JR51" i="77" s="1"/>
  <c r="JQ51" i="77" a="1"/>
  <c r="JQ51" i="77" s="1"/>
  <c r="JP51" i="77" a="1"/>
  <c r="JP51" i="77" s="1"/>
  <c r="JO51" i="77" a="1"/>
  <c r="JO51" i="77" s="1"/>
  <c r="JN51" i="77" a="1"/>
  <c r="JN51" i="77" s="1"/>
  <c r="JM51" i="77" a="1"/>
  <c r="JM51" i="77" s="1"/>
  <c r="JL51" i="77" a="1"/>
  <c r="JL51" i="77" s="1"/>
  <c r="JK51" i="77" a="1"/>
  <c r="JK51" i="77" s="1"/>
  <c r="JJ51" i="77" a="1"/>
  <c r="JJ51" i="77" s="1"/>
  <c r="JI51" i="77" a="1"/>
  <c r="JI51" i="77" s="1"/>
  <c r="JH51" i="77" a="1"/>
  <c r="JH51" i="77" s="1"/>
  <c r="JG51" i="77" a="1"/>
  <c r="JG51" i="77" s="1"/>
  <c r="JF51" i="77" a="1"/>
  <c r="JF51" i="77" s="1"/>
  <c r="JE51" i="77" a="1"/>
  <c r="JE51" i="77" s="1"/>
  <c r="JD51" i="77" a="1"/>
  <c r="JD51" i="77" s="1"/>
  <c r="JC51" i="77" a="1"/>
  <c r="JC51" i="77" s="1"/>
  <c r="JB51" i="77" a="1"/>
  <c r="JB51" i="77" s="1"/>
  <c r="JA51" i="77" a="1"/>
  <c r="JA51" i="77" s="1"/>
  <c r="IZ51" i="77" a="1"/>
  <c r="IZ51" i="77" s="1"/>
  <c r="IY51" i="77" a="1"/>
  <c r="IY51" i="77" s="1"/>
  <c r="IX51" i="77" a="1"/>
  <c r="IX51" i="77" s="1"/>
  <c r="IW51" i="77"/>
  <c r="IW51" i="77" a="1"/>
  <c r="IV51" i="77" a="1"/>
  <c r="IV51" i="77" s="1"/>
  <c r="IU51" i="77" a="1"/>
  <c r="IU51" i="77" s="1"/>
  <c r="IT51" i="77" a="1"/>
  <c r="IT51" i="77" s="1"/>
  <c r="IS51" i="77" a="1"/>
  <c r="IS51" i="77" s="1"/>
  <c r="IR51" i="77" a="1"/>
  <c r="IR51" i="77" s="1"/>
  <c r="IQ51" i="77" a="1"/>
  <c r="IQ51" i="77" s="1"/>
  <c r="IP51" i="77" a="1"/>
  <c r="IP51" i="77" s="1"/>
  <c r="IO51" i="77" a="1"/>
  <c r="IO51" i="77" s="1"/>
  <c r="IN51" i="77" a="1"/>
  <c r="IN51" i="77" s="1"/>
  <c r="IM51" i="77" a="1"/>
  <c r="IM51" i="77" s="1"/>
  <c r="IL51" i="77" a="1"/>
  <c r="IL51" i="77" s="1"/>
  <c r="IK51" i="77" a="1"/>
  <c r="IK51" i="77" s="1"/>
  <c r="IJ51" i="77" a="1"/>
  <c r="IJ51" i="77" s="1"/>
  <c r="II51" i="77" a="1"/>
  <c r="II51" i="77" s="1"/>
  <c r="IH51" i="77" a="1"/>
  <c r="IH51" i="77" s="1"/>
  <c r="IG51" i="77" a="1"/>
  <c r="IG51" i="77" s="1"/>
  <c r="IF51" i="77" a="1"/>
  <c r="IF51" i="77" s="1"/>
  <c r="IE51" i="77" a="1"/>
  <c r="IE51" i="77" s="1"/>
  <c r="ID51" i="77" a="1"/>
  <c r="ID51" i="77" s="1"/>
  <c r="IC51" i="77" a="1"/>
  <c r="IC51" i="77" s="1"/>
  <c r="IB51" i="77" a="1"/>
  <c r="IB51" i="77" s="1"/>
  <c r="IA51" i="77" a="1"/>
  <c r="IA51" i="77" s="1"/>
  <c r="HZ51" i="77" a="1"/>
  <c r="HZ51" i="77" s="1"/>
  <c r="HY51" i="77" a="1"/>
  <c r="HY51" i="77" s="1"/>
  <c r="HX51" i="77" a="1"/>
  <c r="HX51" i="77" s="1"/>
  <c r="HW51" i="77" a="1"/>
  <c r="HW51" i="77" s="1"/>
  <c r="HV51" i="77" a="1"/>
  <c r="HV51" i="77" s="1"/>
  <c r="HU51" i="77" a="1"/>
  <c r="HU51" i="77" s="1"/>
  <c r="HT51" i="77" a="1"/>
  <c r="HT51" i="77" s="1"/>
  <c r="HS51" i="77" a="1"/>
  <c r="HS51" i="77" s="1"/>
  <c r="HR51" i="77" a="1"/>
  <c r="HR51" i="77" s="1"/>
  <c r="HQ51" i="77" a="1"/>
  <c r="HQ51" i="77" s="1"/>
  <c r="HP51" i="77" a="1"/>
  <c r="HP51" i="77" s="1"/>
  <c r="HO51" i="77" a="1"/>
  <c r="HO51" i="77" s="1"/>
  <c r="HN51" i="77" a="1"/>
  <c r="HN51" i="77" s="1"/>
  <c r="HM51" i="77" a="1"/>
  <c r="HM51" i="77" s="1"/>
  <c r="HL51" i="77" a="1"/>
  <c r="HL51" i="77" s="1"/>
  <c r="HK51" i="77" a="1"/>
  <c r="HK51" i="77" s="1"/>
  <c r="HJ51" i="77" a="1"/>
  <c r="HJ51" i="77" s="1"/>
  <c r="HI51" i="77" a="1"/>
  <c r="HI51" i="77" s="1"/>
  <c r="HH51" i="77" a="1"/>
  <c r="HH51" i="77" s="1"/>
  <c r="HG51" i="77" a="1"/>
  <c r="HG51" i="77" s="1"/>
  <c r="HF51" i="77"/>
  <c r="HF51" i="77" a="1"/>
  <c r="HE51" i="77" a="1"/>
  <c r="HE51" i="77" s="1"/>
  <c r="HD51" i="77" a="1"/>
  <c r="HD51" i="77" s="1"/>
  <c r="HC51" i="77" a="1"/>
  <c r="HC51" i="77" s="1"/>
  <c r="HB51" i="77" a="1"/>
  <c r="HB51" i="77" s="1"/>
  <c r="HA51" i="77" a="1"/>
  <c r="HA51" i="77" s="1"/>
  <c r="GZ51" i="77" a="1"/>
  <c r="GZ51" i="77" s="1"/>
  <c r="GY51" i="77" a="1"/>
  <c r="GY51" i="77" s="1"/>
  <c r="GX51" i="77" a="1"/>
  <c r="GX51" i="77" s="1"/>
  <c r="GW51" i="77"/>
  <c r="GW51" i="77" a="1"/>
  <c r="GV51" i="77" a="1"/>
  <c r="GV51" i="77" s="1"/>
  <c r="GU51" i="77" a="1"/>
  <c r="GU51" i="77" s="1"/>
  <c r="GT51" i="77" a="1"/>
  <c r="GT51" i="77" s="1"/>
  <c r="GS51" i="77" a="1"/>
  <c r="GS51" i="77" s="1"/>
  <c r="GR51" i="77" a="1"/>
  <c r="GR51" i="77" s="1"/>
  <c r="GQ51" i="77" a="1"/>
  <c r="GQ51" i="77" s="1"/>
  <c r="GP51" i="77" a="1"/>
  <c r="GP51" i="77" s="1"/>
  <c r="GO51" i="77" a="1"/>
  <c r="GO51" i="77" s="1"/>
  <c r="GN51" i="77" a="1"/>
  <c r="GN51" i="77" s="1"/>
  <c r="GM51" i="77" a="1"/>
  <c r="GM51" i="77" s="1"/>
  <c r="GL51" i="77" a="1"/>
  <c r="GL51" i="77" s="1"/>
  <c r="GK51" i="77" a="1"/>
  <c r="GK51" i="77" s="1"/>
  <c r="GJ51" i="77" a="1"/>
  <c r="GJ51" i="77" s="1"/>
  <c r="GI51" i="77" a="1"/>
  <c r="GI51" i="77" s="1"/>
  <c r="GH51" i="77" a="1"/>
  <c r="GH51" i="77" s="1"/>
  <c r="GG51" i="77" a="1"/>
  <c r="GG51" i="77" s="1"/>
  <c r="GF51" i="77" a="1"/>
  <c r="GF51" i="77" s="1"/>
  <c r="GE51" i="77" a="1"/>
  <c r="GE51" i="77" s="1"/>
  <c r="GD51" i="77"/>
  <c r="GD51" i="77" a="1"/>
  <c r="GC51" i="77" a="1"/>
  <c r="GC51" i="77" s="1"/>
  <c r="GB51" i="77" a="1"/>
  <c r="GB51" i="77" s="1"/>
  <c r="GA51" i="77" a="1"/>
  <c r="GA51" i="77" s="1"/>
  <c r="FZ51" i="77" a="1"/>
  <c r="FZ51" i="77" s="1"/>
  <c r="FY51" i="77" a="1"/>
  <c r="FY51" i="77" s="1"/>
  <c r="FX51" i="77" a="1"/>
  <c r="FX51" i="77" s="1"/>
  <c r="FW51" i="77" a="1"/>
  <c r="FW51" i="77" s="1"/>
  <c r="FV51" i="77" a="1"/>
  <c r="FV51" i="77" s="1"/>
  <c r="FU51" i="77" a="1"/>
  <c r="FU51" i="77" s="1"/>
  <c r="FT51" i="77" a="1"/>
  <c r="FT51" i="77" s="1"/>
  <c r="FS51" i="77" a="1"/>
  <c r="FS51" i="77" s="1"/>
  <c r="FR51" i="77" a="1"/>
  <c r="FR51" i="77" s="1"/>
  <c r="FQ51" i="77"/>
  <c r="FQ51" i="77" a="1"/>
  <c r="FP51" i="77" a="1"/>
  <c r="FP51" i="77" s="1"/>
  <c r="FO51" i="77" a="1"/>
  <c r="FO51" i="77" s="1"/>
  <c r="FN51" i="77" a="1"/>
  <c r="FN51" i="77" s="1"/>
  <c r="FM51" i="77" a="1"/>
  <c r="FM51" i="77" s="1"/>
  <c r="FL51" i="77" a="1"/>
  <c r="FL51" i="77" s="1"/>
  <c r="FK51" i="77" a="1"/>
  <c r="FK51" i="77" s="1"/>
  <c r="FJ51" i="77" a="1"/>
  <c r="FJ51" i="77" s="1"/>
  <c r="FI51" i="77" a="1"/>
  <c r="FI51" i="77" s="1"/>
  <c r="FH51" i="77" a="1"/>
  <c r="FH51" i="77" s="1"/>
  <c r="FG51" i="77" a="1"/>
  <c r="FG51" i="77" s="1"/>
  <c r="FF51" i="77" a="1"/>
  <c r="FF51" i="77" s="1"/>
  <c r="FE51" i="77" a="1"/>
  <c r="FE51" i="77" s="1"/>
  <c r="FD51" i="77" a="1"/>
  <c r="FD51" i="77" s="1"/>
  <c r="FC51" i="77" a="1"/>
  <c r="FC51" i="77" s="1"/>
  <c r="FB51" i="77" a="1"/>
  <c r="FB51" i="77" s="1"/>
  <c r="FA51" i="77" a="1"/>
  <c r="FA51" i="77" s="1"/>
  <c r="EZ51" i="77" a="1"/>
  <c r="EZ51" i="77" s="1"/>
  <c r="EY51" i="77"/>
  <c r="EY51" i="77" a="1"/>
  <c r="EX51" i="77" a="1"/>
  <c r="EX51" i="77" s="1"/>
  <c r="EW51" i="77" a="1"/>
  <c r="EW51" i="77" s="1"/>
  <c r="EV51" i="77" a="1"/>
  <c r="EV51" i="77" s="1"/>
  <c r="EU51" i="77" a="1"/>
  <c r="EU51" i="77" s="1"/>
  <c r="ET51" i="77" a="1"/>
  <c r="ET51" i="77" s="1"/>
  <c r="ES51" i="77" a="1"/>
  <c r="ES51" i="77" s="1"/>
  <c r="ER51" i="77" a="1"/>
  <c r="ER51" i="77" s="1"/>
  <c r="EQ51" i="77" a="1"/>
  <c r="EQ51" i="77" s="1"/>
  <c r="EP51" i="77" a="1"/>
  <c r="EP51" i="77" s="1"/>
  <c r="EO51" i="77" a="1"/>
  <c r="EO51" i="77" s="1"/>
  <c r="EN51" i="77" a="1"/>
  <c r="EN51" i="77" s="1"/>
  <c r="EM51" i="77" a="1"/>
  <c r="EM51" i="77" s="1"/>
  <c r="EL51" i="77" a="1"/>
  <c r="EL51" i="77" s="1"/>
  <c r="EK51" i="77" a="1"/>
  <c r="EK51" i="77" s="1"/>
  <c r="EJ51" i="77" a="1"/>
  <c r="EJ51" i="77" s="1"/>
  <c r="EI51" i="77" a="1"/>
  <c r="EI51" i="77" s="1"/>
  <c r="EH51" i="77" a="1"/>
  <c r="EH51" i="77" s="1"/>
  <c r="EG51" i="77" a="1"/>
  <c r="EG51" i="77" s="1"/>
  <c r="EF51" i="77" a="1"/>
  <c r="EF51" i="77" s="1"/>
  <c r="EE51" i="77" a="1"/>
  <c r="EE51" i="77" s="1"/>
  <c r="ED51" i="77" a="1"/>
  <c r="ED51" i="77" s="1"/>
  <c r="EC51" i="77" a="1"/>
  <c r="EC51" i="77" s="1"/>
  <c r="EB51" i="77" a="1"/>
  <c r="EB51" i="77" s="1"/>
  <c r="EA51" i="77" a="1"/>
  <c r="EA51" i="77" s="1"/>
  <c r="DZ51" i="77" a="1"/>
  <c r="DZ51" i="77" s="1"/>
  <c r="DY51" i="77" a="1"/>
  <c r="DY51" i="77" s="1"/>
  <c r="DX51" i="77" a="1"/>
  <c r="DX51" i="77" s="1"/>
  <c r="DW51" i="77" a="1"/>
  <c r="DW51" i="77" s="1"/>
  <c r="DV51" i="77"/>
  <c r="DV51" i="77" a="1"/>
  <c r="DU51" i="77" a="1"/>
  <c r="DU51" i="77" s="1"/>
  <c r="DT51" i="77" a="1"/>
  <c r="DT51" i="77" s="1"/>
  <c r="DS51" i="77" a="1"/>
  <c r="DS51" i="77" s="1"/>
  <c r="DR51" i="77" a="1"/>
  <c r="DR51" i="77" s="1"/>
  <c r="DQ51" i="77" a="1"/>
  <c r="DQ51" i="77" s="1"/>
  <c r="DP51" i="77" a="1"/>
  <c r="DP51" i="77" s="1"/>
  <c r="DO51" i="77" a="1"/>
  <c r="DO51" i="77" s="1"/>
  <c r="DN51" i="77" a="1"/>
  <c r="DN51" i="77" s="1"/>
  <c r="DM51" i="77" a="1"/>
  <c r="DM51" i="77" s="1"/>
  <c r="DL51" i="77" a="1"/>
  <c r="DL51" i="77" s="1"/>
  <c r="DK51" i="77" a="1"/>
  <c r="DK51" i="77" s="1"/>
  <c r="DJ51" i="77" a="1"/>
  <c r="DJ51" i="77" s="1"/>
  <c r="DI51" i="77" a="1"/>
  <c r="DI51" i="77" s="1"/>
  <c r="DH51" i="77" a="1"/>
  <c r="DH51" i="77" s="1"/>
  <c r="DG51" i="77" a="1"/>
  <c r="DG51" i="77" s="1"/>
  <c r="DF51" i="77" a="1"/>
  <c r="DF51" i="77" s="1"/>
  <c r="DE51" i="77" a="1"/>
  <c r="DE51" i="77" s="1"/>
  <c r="DD51" i="77" a="1"/>
  <c r="DD51" i="77" s="1"/>
  <c r="DC51" i="77" a="1"/>
  <c r="DC51" i="77" s="1"/>
  <c r="DB51" i="77" a="1"/>
  <c r="DB51" i="77" s="1"/>
  <c r="DA51" i="77" a="1"/>
  <c r="DA51" i="77" s="1"/>
  <c r="CZ51" i="77" a="1"/>
  <c r="CZ51" i="77" s="1"/>
  <c r="CY51" i="77" a="1"/>
  <c r="CY51" i="77" s="1"/>
  <c r="CX51" i="77" a="1"/>
  <c r="CX51" i="77" s="1"/>
  <c r="CW51" i="77" a="1"/>
  <c r="CW51" i="77" s="1"/>
  <c r="CV51" i="77" a="1"/>
  <c r="CV51" i="77" s="1"/>
  <c r="CU51" i="77" a="1"/>
  <c r="CU51" i="77" s="1"/>
  <c r="CT51" i="77" a="1"/>
  <c r="CT51" i="77" s="1"/>
  <c r="CS51" i="77" a="1"/>
  <c r="CS51" i="77" s="1"/>
  <c r="CR51" i="77" a="1"/>
  <c r="CR51" i="77" s="1"/>
  <c r="CQ51" i="77" a="1"/>
  <c r="CQ51" i="77" s="1"/>
  <c r="CP51" i="77" a="1"/>
  <c r="CP51" i="77" s="1"/>
  <c r="CO51" i="77" a="1"/>
  <c r="CO51" i="77" s="1"/>
  <c r="CN51" i="77" a="1"/>
  <c r="CN51" i="77" s="1"/>
  <c r="CM51" i="77" a="1"/>
  <c r="CM51" i="77" s="1"/>
  <c r="CL51" i="77" a="1"/>
  <c r="CL51" i="77" s="1"/>
  <c r="CK51" i="77" a="1"/>
  <c r="CK51" i="77" s="1"/>
  <c r="CJ51" i="77" a="1"/>
  <c r="CJ51" i="77" s="1"/>
  <c r="CI51" i="77" a="1"/>
  <c r="CI51" i="77" s="1"/>
  <c r="CH51" i="77" a="1"/>
  <c r="CH51" i="77" s="1"/>
  <c r="CG51" i="77" a="1"/>
  <c r="CG51" i="77" s="1"/>
  <c r="CF51" i="77" a="1"/>
  <c r="CF51" i="77" s="1"/>
  <c r="CE51" i="77" a="1"/>
  <c r="CE51" i="77" s="1"/>
  <c r="CD51" i="77" a="1"/>
  <c r="CD51" i="77" s="1"/>
  <c r="CC51" i="77" a="1"/>
  <c r="CC51" i="77" s="1"/>
  <c r="CB51" i="77" a="1"/>
  <c r="CB51" i="77" s="1"/>
  <c r="CA51" i="77" a="1"/>
  <c r="CA51" i="77" s="1"/>
  <c r="BZ51" i="77" a="1"/>
  <c r="BZ51" i="77" s="1"/>
  <c r="BY51" i="77" a="1"/>
  <c r="BY51" i="77" s="1"/>
  <c r="BX51" i="77" a="1"/>
  <c r="BX51" i="77" s="1"/>
  <c r="BW51" i="77" a="1"/>
  <c r="BW51" i="77" s="1"/>
  <c r="BV51" i="77" a="1"/>
  <c r="BV51" i="77" s="1"/>
  <c r="BU51" i="77" a="1"/>
  <c r="BU51" i="77" s="1"/>
  <c r="BT51" i="77" a="1"/>
  <c r="BT51" i="77" s="1"/>
  <c r="BS51" i="77" a="1"/>
  <c r="BS51" i="77" s="1"/>
  <c r="BR51" i="77" a="1"/>
  <c r="BR51" i="77" s="1"/>
  <c r="BQ51" i="77" a="1"/>
  <c r="BQ51" i="77" s="1"/>
  <c r="BP51" i="77" a="1"/>
  <c r="BP51" i="77" s="1"/>
  <c r="BO51" i="77" a="1"/>
  <c r="BO51" i="77" s="1"/>
  <c r="BN51" i="77" a="1"/>
  <c r="BN51" i="77" s="1"/>
  <c r="BM51" i="77" a="1"/>
  <c r="BM51" i="77" s="1"/>
  <c r="BL51" i="77" a="1"/>
  <c r="BL51" i="77" s="1"/>
  <c r="BK51" i="77" a="1"/>
  <c r="BK51" i="77" s="1"/>
  <c r="BJ51" i="77"/>
  <c r="BJ51" i="77" a="1"/>
  <c r="BI51" i="77" a="1"/>
  <c r="BI51" i="77" s="1"/>
  <c r="BH51" i="77" a="1"/>
  <c r="BH51" i="77" s="1"/>
  <c r="BG51" i="77" a="1"/>
  <c r="BG51" i="77" s="1"/>
  <c r="BF51" i="77" a="1"/>
  <c r="BF51" i="77" s="1"/>
  <c r="BE51" i="77" a="1"/>
  <c r="BE51" i="77" s="1"/>
  <c r="BD51" i="77" a="1"/>
  <c r="BD51" i="77" s="1"/>
  <c r="BC51" i="77" a="1"/>
  <c r="BC51" i="77" s="1"/>
  <c r="BB51" i="77" a="1"/>
  <c r="BB51" i="77" s="1"/>
  <c r="BA51" i="77" a="1"/>
  <c r="BA51" i="77" s="1"/>
  <c r="AZ51" i="77" a="1"/>
  <c r="AZ51" i="77" s="1"/>
  <c r="AY51" i="77" a="1"/>
  <c r="AY51" i="77" s="1"/>
  <c r="AX51" i="77"/>
  <c r="AX51" i="77" a="1"/>
  <c r="AW51" i="77" a="1"/>
  <c r="AW51" i="77" s="1"/>
  <c r="AV51" i="77" a="1"/>
  <c r="AV51" i="77" s="1"/>
  <c r="AU51" i="77" a="1"/>
  <c r="AU51" i="77" s="1"/>
  <c r="AT51" i="77" a="1"/>
  <c r="AT51" i="77" s="1"/>
  <c r="AS51" i="77" a="1"/>
  <c r="AS51" i="77" s="1"/>
  <c r="AR51" i="77" a="1"/>
  <c r="AR51" i="77" s="1"/>
  <c r="AQ51" i="77" a="1"/>
  <c r="AQ51" i="77" s="1"/>
  <c r="AP51" i="77" a="1"/>
  <c r="AP51" i="77" s="1"/>
  <c r="AO51" i="77" a="1"/>
  <c r="AO51" i="77" s="1"/>
  <c r="AN51" i="77" a="1"/>
  <c r="AN51" i="77" s="1"/>
  <c r="AM51" i="77" a="1"/>
  <c r="AM51" i="77" s="1"/>
  <c r="AL51" i="77" a="1"/>
  <c r="AL51" i="77" s="1"/>
  <c r="AK51" i="77" a="1"/>
  <c r="AK51" i="77" s="1"/>
  <c r="AJ51" i="77" a="1"/>
  <c r="AJ51" i="77" s="1"/>
  <c r="AI51" i="77"/>
  <c r="AI51" i="77" a="1"/>
  <c r="AH51" i="77" a="1"/>
  <c r="AH51" i="77" s="1"/>
  <c r="AG51" i="77" a="1"/>
  <c r="AG51" i="77" s="1"/>
  <c r="AF51" i="77" a="1"/>
  <c r="AF51" i="77" s="1"/>
  <c r="AE51" i="77" a="1"/>
  <c r="AE51" i="77" s="1"/>
  <c r="AD51" i="77" a="1"/>
  <c r="AD51" i="77" s="1"/>
  <c r="AC51" i="77" a="1"/>
  <c r="AC51" i="77" s="1"/>
  <c r="AB51" i="77"/>
  <c r="AB51" i="77" a="1"/>
  <c r="AA51" i="77" a="1"/>
  <c r="AA51" i="77" s="1"/>
  <c r="Z51" i="77" a="1"/>
  <c r="Z51" i="77" s="1"/>
  <c r="Y51" i="77" a="1"/>
  <c r="Y51" i="77" s="1"/>
  <c r="X51" i="77" a="1"/>
  <c r="X51" i="77" s="1"/>
  <c r="W51" i="77" a="1"/>
  <c r="W51" i="77" s="1"/>
  <c r="V51" i="77" a="1"/>
  <c r="V51" i="77" s="1"/>
  <c r="U51" i="77" a="1"/>
  <c r="U51" i="77" s="1"/>
  <c r="T51" i="77" a="1"/>
  <c r="T51" i="77" s="1"/>
  <c r="S51" i="77" a="1"/>
  <c r="S51" i="77" s="1"/>
  <c r="R51" i="77" a="1"/>
  <c r="R51" i="77" s="1"/>
  <c r="Q51" i="77" a="1"/>
  <c r="Q51" i="77" s="1"/>
  <c r="P51" i="77" a="1"/>
  <c r="P51" i="77" s="1"/>
  <c r="O51" i="77" a="1"/>
  <c r="O51" i="77" s="1"/>
  <c r="N51" i="77" a="1"/>
  <c r="N51" i="77" s="1"/>
  <c r="M51" i="77" a="1"/>
  <c r="M51" i="77" s="1"/>
  <c r="L51" i="77" a="1"/>
  <c r="L51" i="77" s="1"/>
  <c r="K51" i="77" a="1"/>
  <c r="K51" i="77" s="1"/>
  <c r="J51" i="77" a="1"/>
  <c r="J51" i="77" s="1"/>
  <c r="I51" i="77" a="1"/>
  <c r="I51" i="77" s="1"/>
  <c r="H51" i="77" a="1"/>
  <c r="H51" i="77" s="1"/>
  <c r="G51" i="77" a="1"/>
  <c r="G51" i="77" s="1"/>
  <c r="F51" i="77"/>
  <c r="F51" i="77" a="1"/>
  <c r="E51" i="77" a="1"/>
  <c r="E51" i="77" s="1"/>
  <c r="D51" i="77" a="1"/>
  <c r="D51" i="77" s="1"/>
  <c r="C51" i="77" a="1"/>
  <c r="C51" i="77" s="1"/>
  <c r="A51" i="77"/>
  <c r="A52" i="77" s="1"/>
  <c r="A53" i="77" s="1"/>
  <c r="A54" i="77" s="1"/>
  <c r="A55" i="77" s="1"/>
  <c r="LB43" i="77" a="1"/>
  <c r="LB43" i="77" s="1"/>
  <c r="LA43" i="77" a="1"/>
  <c r="LA43" i="77" s="1"/>
  <c r="KZ43" i="77" a="1"/>
  <c r="KZ43" i="77" s="1"/>
  <c r="KY43" i="77" a="1"/>
  <c r="KY43" i="77" s="1"/>
  <c r="KX43" i="77" a="1"/>
  <c r="KX43" i="77" s="1"/>
  <c r="KX45" i="77" s="1"/>
  <c r="KW43" i="77"/>
  <c r="KW43" i="77" a="1"/>
  <c r="KV43" i="77" a="1"/>
  <c r="KV43" i="77" s="1"/>
  <c r="KU43" i="77" a="1"/>
  <c r="KU43" i="77" s="1"/>
  <c r="KT43" i="77" a="1"/>
  <c r="KT43" i="77" s="1"/>
  <c r="KS43" i="77" a="1"/>
  <c r="KS43" i="77" s="1"/>
  <c r="KR43" i="77" a="1"/>
  <c r="KR43" i="77" s="1"/>
  <c r="KQ43" i="77" a="1"/>
  <c r="KQ43" i="77" s="1"/>
  <c r="KP43" i="77" a="1"/>
  <c r="KP43" i="77" s="1"/>
  <c r="KO43" i="77"/>
  <c r="KO43" i="77" a="1"/>
  <c r="KN43" i="77" a="1"/>
  <c r="KN43" i="77" s="1"/>
  <c r="KM43" i="77" a="1"/>
  <c r="KM43" i="77" s="1"/>
  <c r="KL43" i="77" a="1"/>
  <c r="KL43" i="77" s="1"/>
  <c r="KK43" i="77" a="1"/>
  <c r="KK43" i="77" s="1"/>
  <c r="KJ43" i="77" a="1"/>
  <c r="KJ43" i="77" s="1"/>
  <c r="KI43" i="77" a="1"/>
  <c r="KI43" i="77" s="1"/>
  <c r="KH43" i="77" a="1"/>
  <c r="KH43" i="77" s="1"/>
  <c r="KG43" i="77" a="1"/>
  <c r="KG43" i="77" s="1"/>
  <c r="KF43" i="77" a="1"/>
  <c r="KF43" i="77" s="1"/>
  <c r="KE43" i="77" a="1"/>
  <c r="KE43" i="77" s="1"/>
  <c r="KD43" i="77" a="1"/>
  <c r="KD43" i="77" s="1"/>
  <c r="KC43" i="77" a="1"/>
  <c r="KC43" i="77" s="1"/>
  <c r="KB43" i="77" a="1"/>
  <c r="KB43" i="77" s="1"/>
  <c r="KA43" i="77" a="1"/>
  <c r="KA43" i="77" s="1"/>
  <c r="JZ43" i="77" a="1"/>
  <c r="JZ43" i="77" s="1"/>
  <c r="JY43" i="77" a="1"/>
  <c r="JY43" i="77" s="1"/>
  <c r="JX43" i="77" a="1"/>
  <c r="JX43" i="77" s="1"/>
  <c r="JW43" i="77" a="1"/>
  <c r="JW43" i="77" s="1"/>
  <c r="JV43" i="77" a="1"/>
  <c r="JV43" i="77" s="1"/>
  <c r="JU43" i="77" a="1"/>
  <c r="JU43" i="77" s="1"/>
  <c r="JT43" i="77" a="1"/>
  <c r="JT43" i="77" s="1"/>
  <c r="JS43" i="77" a="1"/>
  <c r="JS43" i="77" s="1"/>
  <c r="JR43" i="77"/>
  <c r="JR43" i="77" a="1"/>
  <c r="JQ43" i="77" a="1"/>
  <c r="JQ43" i="77" s="1"/>
  <c r="JP43" i="77" a="1"/>
  <c r="JP43" i="77" s="1"/>
  <c r="JO43" i="77" a="1"/>
  <c r="JO43" i="77" s="1"/>
  <c r="JN43" i="77" a="1"/>
  <c r="JN43" i="77" s="1"/>
  <c r="JM43" i="77" a="1"/>
  <c r="JM43" i="77" s="1"/>
  <c r="JL43" i="77" a="1"/>
  <c r="JL43" i="77" s="1"/>
  <c r="JK43" i="77" a="1"/>
  <c r="JK43" i="77" s="1"/>
  <c r="JJ43" i="77" a="1"/>
  <c r="JJ43" i="77" s="1"/>
  <c r="JI43" i="77" a="1"/>
  <c r="JI43" i="77" s="1"/>
  <c r="JH43" i="77"/>
  <c r="JH43" i="77" a="1"/>
  <c r="JG43" i="77" a="1"/>
  <c r="JG43" i="77" s="1"/>
  <c r="JF43" i="77" a="1"/>
  <c r="JF43" i="77" s="1"/>
  <c r="JE43" i="77" a="1"/>
  <c r="JE43" i="77" s="1"/>
  <c r="JD43" i="77" a="1"/>
  <c r="JD43" i="77" s="1"/>
  <c r="JC43" i="77" a="1"/>
  <c r="JC43" i="77" s="1"/>
  <c r="JB43" i="77" a="1"/>
  <c r="JB43" i="77" s="1"/>
  <c r="JA43" i="77" a="1"/>
  <c r="JA43" i="77" s="1"/>
  <c r="IZ43" i="77"/>
  <c r="IZ43" i="77" a="1"/>
  <c r="IY43" i="77" a="1"/>
  <c r="IY43" i="77" s="1"/>
  <c r="IX43" i="77" a="1"/>
  <c r="IX43" i="77" s="1"/>
  <c r="IW43" i="77" a="1"/>
  <c r="IW43" i="77" s="1"/>
  <c r="IV43" i="77" a="1"/>
  <c r="IV43" i="77" s="1"/>
  <c r="IU43" i="77"/>
  <c r="IU43" i="77" a="1"/>
  <c r="IT43" i="77" a="1"/>
  <c r="IT43" i="77" s="1"/>
  <c r="IT45" i="77" s="1"/>
  <c r="IS43" i="77" a="1"/>
  <c r="IS43" i="77" s="1"/>
  <c r="IR43" i="77" a="1"/>
  <c r="IR43" i="77" s="1"/>
  <c r="IQ43" i="77" a="1"/>
  <c r="IQ43" i="77" s="1"/>
  <c r="IP43" i="77" a="1"/>
  <c r="IP43" i="77" s="1"/>
  <c r="IO43" i="77" a="1"/>
  <c r="IO43" i="77" s="1"/>
  <c r="IN43" i="77" a="1"/>
  <c r="IN43" i="77" s="1"/>
  <c r="IM43" i="77" a="1"/>
  <c r="IM43" i="77" s="1"/>
  <c r="IL43" i="77"/>
  <c r="IL43" i="77" a="1"/>
  <c r="IK43" i="77" a="1"/>
  <c r="IK43" i="77" s="1"/>
  <c r="IJ43" i="77" a="1"/>
  <c r="IJ43" i="77" s="1"/>
  <c r="IJ45" i="77" s="1"/>
  <c r="II43" i="77" a="1"/>
  <c r="II43" i="77" s="1"/>
  <c r="IH43" i="77" a="1"/>
  <c r="IH43" i="77" s="1"/>
  <c r="IG43" i="77" a="1"/>
  <c r="IG43" i="77" s="1"/>
  <c r="IF43" i="77" a="1"/>
  <c r="IF43" i="77" s="1"/>
  <c r="IE43" i="77" a="1"/>
  <c r="IE43" i="77" s="1"/>
  <c r="ID43" i="77" a="1"/>
  <c r="ID43" i="77" s="1"/>
  <c r="IC43" i="77" a="1"/>
  <c r="IC43" i="77" s="1"/>
  <c r="IB43" i="77" a="1"/>
  <c r="IB43" i="77" s="1"/>
  <c r="IA43" i="77" a="1"/>
  <c r="IA43" i="77" s="1"/>
  <c r="HZ43" i="77" a="1"/>
  <c r="HZ43" i="77" s="1"/>
  <c r="HY43" i="77" a="1"/>
  <c r="HY43" i="77" s="1"/>
  <c r="HX43" i="77" a="1"/>
  <c r="HX43" i="77" s="1"/>
  <c r="HW43" i="77" a="1"/>
  <c r="HW43" i="77" s="1"/>
  <c r="HV43" i="77" a="1"/>
  <c r="HV43" i="77" s="1"/>
  <c r="HU43" i="77" a="1"/>
  <c r="HU43" i="77" s="1"/>
  <c r="HT43" i="77" a="1"/>
  <c r="HT43" i="77" s="1"/>
  <c r="HS43" i="77" a="1"/>
  <c r="HS43" i="77" s="1"/>
  <c r="HR43" i="77" a="1"/>
  <c r="HR43" i="77" s="1"/>
  <c r="HQ43" i="77"/>
  <c r="HQ43" i="77" a="1"/>
  <c r="HP43" i="77" a="1"/>
  <c r="HP43" i="77" s="1"/>
  <c r="HO43" i="77" a="1"/>
  <c r="HO43" i="77" s="1"/>
  <c r="HN43" i="77" a="1"/>
  <c r="HN43" i="77" s="1"/>
  <c r="HM43" i="77" a="1"/>
  <c r="HM43" i="77" s="1"/>
  <c r="HL43" i="77"/>
  <c r="HL43" i="77" a="1"/>
  <c r="HK43" i="77" a="1"/>
  <c r="HK43" i="77" s="1"/>
  <c r="HJ43" i="77" a="1"/>
  <c r="HJ43" i="77" s="1"/>
  <c r="HI43" i="77" a="1"/>
  <c r="HI43" i="77" s="1"/>
  <c r="HH43" i="77" a="1"/>
  <c r="HH43" i="77" s="1"/>
  <c r="HG43" i="77" a="1"/>
  <c r="HG43" i="77" s="1"/>
  <c r="HF43" i="77" a="1"/>
  <c r="HF43" i="77" s="1"/>
  <c r="HE43" i="77" a="1"/>
  <c r="HE43" i="77" s="1"/>
  <c r="HD43" i="77" a="1"/>
  <c r="HD43" i="77" s="1"/>
  <c r="HC43" i="77" a="1"/>
  <c r="HC43" i="77" s="1"/>
  <c r="HB43" i="77" a="1"/>
  <c r="HB43" i="77" s="1"/>
  <c r="HA43" i="77"/>
  <c r="HA43" i="77" a="1"/>
  <c r="GZ43" i="77" a="1"/>
  <c r="GZ43" i="77" s="1"/>
  <c r="GY43" i="77" a="1"/>
  <c r="GY43" i="77" s="1"/>
  <c r="GX43" i="77" a="1"/>
  <c r="GX43" i="77" s="1"/>
  <c r="GW43" i="77" a="1"/>
  <c r="GW43" i="77" s="1"/>
  <c r="GV43" i="77" a="1"/>
  <c r="GV43" i="77" s="1"/>
  <c r="GU43" i="77" a="1"/>
  <c r="GU43" i="77" s="1"/>
  <c r="GT43" i="77" a="1"/>
  <c r="GT43" i="77" s="1"/>
  <c r="GS43" i="77" a="1"/>
  <c r="GS43" i="77" s="1"/>
  <c r="GR43" i="77" a="1"/>
  <c r="GR43" i="77" s="1"/>
  <c r="GQ43" i="77" a="1"/>
  <c r="GQ43" i="77" s="1"/>
  <c r="GP43" i="77" a="1"/>
  <c r="GP43" i="77" s="1"/>
  <c r="GO43" i="77" a="1"/>
  <c r="GO43" i="77" s="1"/>
  <c r="GN43" i="77" a="1"/>
  <c r="GN43" i="77" s="1"/>
  <c r="GM43" i="77" a="1"/>
  <c r="GM43" i="77" s="1"/>
  <c r="GL43" i="77" a="1"/>
  <c r="GL43" i="77" s="1"/>
  <c r="GK43" i="77"/>
  <c r="GK43" i="77" a="1"/>
  <c r="GJ43" i="77" a="1"/>
  <c r="GJ43" i="77" s="1"/>
  <c r="GI43" i="77" a="1"/>
  <c r="GI43" i="77" s="1"/>
  <c r="GH43" i="77" a="1"/>
  <c r="GH43" i="77" s="1"/>
  <c r="GG43" i="77" a="1"/>
  <c r="GG43" i="77" s="1"/>
  <c r="GF43" i="77" a="1"/>
  <c r="GF43" i="77" s="1"/>
  <c r="GE43" i="77" a="1"/>
  <c r="GE43" i="77" s="1"/>
  <c r="GD43" i="77" a="1"/>
  <c r="GD43" i="77" s="1"/>
  <c r="GC43" i="77"/>
  <c r="GC43" i="77" a="1"/>
  <c r="GB43" i="77" a="1"/>
  <c r="GB43" i="77" s="1"/>
  <c r="GA43" i="77" a="1"/>
  <c r="GA43" i="77" s="1"/>
  <c r="FZ43" i="77" a="1"/>
  <c r="FZ43" i="77" s="1"/>
  <c r="FY43" i="77" a="1"/>
  <c r="FY43" i="77" s="1"/>
  <c r="FX43" i="77" a="1"/>
  <c r="FX43" i="77" s="1"/>
  <c r="FW43" i="77" a="1"/>
  <c r="FW43" i="77" s="1"/>
  <c r="FV43" i="77" a="1"/>
  <c r="FV43" i="77" s="1"/>
  <c r="FU43" i="77" a="1"/>
  <c r="FU43" i="77" s="1"/>
  <c r="FT43" i="77" a="1"/>
  <c r="FT43" i="77" s="1"/>
  <c r="FS43" i="77" a="1"/>
  <c r="FS43" i="77" s="1"/>
  <c r="FR43" i="77" a="1"/>
  <c r="FR43" i="77" s="1"/>
  <c r="FQ43" i="77" a="1"/>
  <c r="FQ43" i="77" s="1"/>
  <c r="FP43" i="77" a="1"/>
  <c r="FP43" i="77" s="1"/>
  <c r="FO43" i="77" a="1"/>
  <c r="FO43" i="77" s="1"/>
  <c r="FN43" i="77" a="1"/>
  <c r="FN43" i="77" s="1"/>
  <c r="FM43" i="77" a="1"/>
  <c r="FM43" i="77" s="1"/>
  <c r="FL43" i="77" a="1"/>
  <c r="FL43" i="77" s="1"/>
  <c r="FK43" i="77"/>
  <c r="FK43" i="77" a="1"/>
  <c r="FJ43" i="77" a="1"/>
  <c r="FJ43" i="77" s="1"/>
  <c r="FI43" i="77"/>
  <c r="FI43" i="77" a="1"/>
  <c r="FH43" i="77" a="1"/>
  <c r="FH43" i="77" s="1"/>
  <c r="FG43" i="77" a="1"/>
  <c r="FG43" i="77" s="1"/>
  <c r="FF43" i="77" a="1"/>
  <c r="FF43" i="77" s="1"/>
  <c r="FE43" i="77" a="1"/>
  <c r="FE43" i="77" s="1"/>
  <c r="FD43" i="77" a="1"/>
  <c r="FD43" i="77" s="1"/>
  <c r="FC43" i="77"/>
  <c r="FC43" i="77" a="1"/>
  <c r="FB43" i="77" a="1"/>
  <c r="FB43" i="77" s="1"/>
  <c r="FA43" i="77" a="1"/>
  <c r="FA43" i="77" s="1"/>
  <c r="EZ43" i="77" a="1"/>
  <c r="EZ43" i="77" s="1"/>
  <c r="EY43" i="77"/>
  <c r="EY43" i="77" a="1"/>
  <c r="EX43" i="77" a="1"/>
  <c r="EX43" i="77" s="1"/>
  <c r="EW43" i="77" a="1"/>
  <c r="EW43" i="77" s="1"/>
  <c r="EV43" i="77" a="1"/>
  <c r="EV43" i="77" s="1"/>
  <c r="EU43" i="77" a="1"/>
  <c r="EU43" i="77" s="1"/>
  <c r="ET43" i="77" a="1"/>
  <c r="ET43" i="77" s="1"/>
  <c r="ES43" i="77" a="1"/>
  <c r="ES43" i="77" s="1"/>
  <c r="ER43" i="77" a="1"/>
  <c r="ER43" i="77" s="1"/>
  <c r="EQ43" i="77" a="1"/>
  <c r="EQ43" i="77" s="1"/>
  <c r="EP43" i="77" a="1"/>
  <c r="EP43" i="77" s="1"/>
  <c r="EO43" i="77" a="1"/>
  <c r="EO43" i="77" s="1"/>
  <c r="EN43" i="77" a="1"/>
  <c r="EN43" i="77" s="1"/>
  <c r="EM43" i="77" a="1"/>
  <c r="EM43" i="77" s="1"/>
  <c r="EL43" i="77" a="1"/>
  <c r="EL43" i="77" s="1"/>
  <c r="EK43" i="77"/>
  <c r="EK43" i="77" a="1"/>
  <c r="EJ43" i="77" a="1"/>
  <c r="EJ43" i="77" s="1"/>
  <c r="EI43" i="77" a="1"/>
  <c r="EI43" i="77" s="1"/>
  <c r="EH43" i="77" a="1"/>
  <c r="EH43" i="77" s="1"/>
  <c r="EG43" i="77" a="1"/>
  <c r="EG43" i="77" s="1"/>
  <c r="EF43" i="77" a="1"/>
  <c r="EF43" i="77" s="1"/>
  <c r="EE43" i="77" a="1"/>
  <c r="EE43" i="77" s="1"/>
  <c r="ED43" i="77" a="1"/>
  <c r="ED43" i="77" s="1"/>
  <c r="EC43" i="77" a="1"/>
  <c r="EC43" i="77" s="1"/>
  <c r="EB43" i="77" a="1"/>
  <c r="EB43" i="77" s="1"/>
  <c r="EA43" i="77" a="1"/>
  <c r="EA43" i="77" s="1"/>
  <c r="DZ43" i="77" a="1"/>
  <c r="DZ43" i="77" s="1"/>
  <c r="DY43" i="77" a="1"/>
  <c r="DY43" i="77" s="1"/>
  <c r="DX43" i="77" a="1"/>
  <c r="DX43" i="77" s="1"/>
  <c r="DW43" i="77"/>
  <c r="DW43" i="77" a="1"/>
  <c r="DV43" i="77" a="1"/>
  <c r="DV43" i="77" s="1"/>
  <c r="DU43" i="77"/>
  <c r="DU43" i="77" a="1"/>
  <c r="DT43" i="77" a="1"/>
  <c r="DT43" i="77" s="1"/>
  <c r="DS43" i="77" a="1"/>
  <c r="DS43" i="77" s="1"/>
  <c r="DR43" i="77" a="1"/>
  <c r="DR43" i="77" s="1"/>
  <c r="DQ43" i="77" a="1"/>
  <c r="DQ43" i="77" s="1"/>
  <c r="DP43" i="77" a="1"/>
  <c r="DP43" i="77" s="1"/>
  <c r="DO43" i="77" a="1"/>
  <c r="DO43" i="77" s="1"/>
  <c r="DN43" i="77" a="1"/>
  <c r="DN43" i="77" s="1"/>
  <c r="DM43" i="77" a="1"/>
  <c r="DM43" i="77" s="1"/>
  <c r="DM54" i="77" s="1"/>
  <c r="DL43" i="77" a="1"/>
  <c r="DL43" i="77" s="1"/>
  <c r="DK43" i="77" a="1"/>
  <c r="DK43" i="77" s="1"/>
  <c r="DJ43" i="77" a="1"/>
  <c r="DJ43" i="77" s="1"/>
  <c r="DI43" i="77" a="1"/>
  <c r="DI43" i="77" s="1"/>
  <c r="DH43" i="77" a="1"/>
  <c r="DH43" i="77" s="1"/>
  <c r="DG43" i="77" a="1"/>
  <c r="DG43" i="77" s="1"/>
  <c r="DF43" i="77" a="1"/>
  <c r="DF43" i="77" s="1"/>
  <c r="DE43" i="77" a="1"/>
  <c r="DE43" i="77" s="1"/>
  <c r="DD43" i="77" a="1"/>
  <c r="DD43" i="77" s="1"/>
  <c r="DC43" i="77" a="1"/>
  <c r="DC43" i="77" s="1"/>
  <c r="DB43" i="77" a="1"/>
  <c r="DB43" i="77" s="1"/>
  <c r="DA43" i="77" a="1"/>
  <c r="DA43" i="77" s="1"/>
  <c r="CZ43" i="77" a="1"/>
  <c r="CZ43" i="77" s="1"/>
  <c r="CY43" i="77" a="1"/>
  <c r="CY43" i="77" s="1"/>
  <c r="CX43" i="77" a="1"/>
  <c r="CX43" i="77" s="1"/>
  <c r="CW43" i="77" a="1"/>
  <c r="CW43" i="77" s="1"/>
  <c r="CV43" i="77" a="1"/>
  <c r="CV43" i="77" s="1"/>
  <c r="CU43" i="77" a="1"/>
  <c r="CU43" i="77" s="1"/>
  <c r="CT43" i="77" a="1"/>
  <c r="CT43" i="77" s="1"/>
  <c r="CS43" i="77"/>
  <c r="CS43" i="77" a="1"/>
  <c r="CR43" i="77" a="1"/>
  <c r="CR43" i="77" s="1"/>
  <c r="CQ43" i="77" a="1"/>
  <c r="CQ43" i="77" s="1"/>
  <c r="CP43" i="77" a="1"/>
  <c r="CP43" i="77" s="1"/>
  <c r="CO43" i="77" a="1"/>
  <c r="CO43" i="77" s="1"/>
  <c r="CO54" i="77" s="1"/>
  <c r="CN43" i="77" a="1"/>
  <c r="CN43" i="77" s="1"/>
  <c r="CM43" i="77" a="1"/>
  <c r="CM43" i="77" s="1"/>
  <c r="CL43" i="77" a="1"/>
  <c r="CL43" i="77" s="1"/>
  <c r="CK43" i="77" a="1"/>
  <c r="CK43" i="77" s="1"/>
  <c r="CJ43" i="77" a="1"/>
  <c r="CJ43" i="77" s="1"/>
  <c r="CI43" i="77" a="1"/>
  <c r="CI43" i="77" s="1"/>
  <c r="CH43" i="77" a="1"/>
  <c r="CH43" i="77" s="1"/>
  <c r="CG43" i="77"/>
  <c r="CG43" i="77" a="1"/>
  <c r="CF43" i="77" a="1"/>
  <c r="CF43" i="77" s="1"/>
  <c r="CE43" i="77" a="1"/>
  <c r="CE43" i="77" s="1"/>
  <c r="CD43" i="77" a="1"/>
  <c r="CD43" i="77" s="1"/>
  <c r="CC43" i="77" a="1"/>
  <c r="CC43" i="77" s="1"/>
  <c r="CB43" i="77" a="1"/>
  <c r="CB43" i="77" s="1"/>
  <c r="CA43" i="77" a="1"/>
  <c r="CA43" i="77" s="1"/>
  <c r="BZ43" i="77" a="1"/>
  <c r="BZ43" i="77" s="1"/>
  <c r="BY43" i="77" a="1"/>
  <c r="BY43" i="77" s="1"/>
  <c r="BY45" i="77" s="1"/>
  <c r="BX43" i="77" a="1"/>
  <c r="BX43" i="77" s="1"/>
  <c r="BW43" i="77" a="1"/>
  <c r="BW43" i="77" s="1"/>
  <c r="BV43" i="77" a="1"/>
  <c r="BV43" i="77" s="1"/>
  <c r="BU43" i="77" a="1"/>
  <c r="BU43" i="77" s="1"/>
  <c r="BT43" i="77" a="1"/>
  <c r="BT43" i="77" s="1"/>
  <c r="BS43" i="77" a="1"/>
  <c r="BS43" i="77" s="1"/>
  <c r="BR43" i="77" a="1"/>
  <c r="BR43" i="77" s="1"/>
  <c r="BQ43" i="77" a="1"/>
  <c r="BQ43" i="77" s="1"/>
  <c r="BP43" i="77" a="1"/>
  <c r="BP43" i="77" s="1"/>
  <c r="BO43" i="77" a="1"/>
  <c r="BO43" i="77" s="1"/>
  <c r="BN43" i="77" a="1"/>
  <c r="BN43" i="77" s="1"/>
  <c r="BM43" i="77" a="1"/>
  <c r="BM43" i="77" s="1"/>
  <c r="BL43" i="77" a="1"/>
  <c r="BL43" i="77" s="1"/>
  <c r="BK43" i="77" a="1"/>
  <c r="BK43" i="77" s="1"/>
  <c r="BJ43" i="77" a="1"/>
  <c r="BJ43" i="77" s="1"/>
  <c r="BI43" i="77" a="1"/>
  <c r="BI43" i="77" s="1"/>
  <c r="BH43" i="77" a="1"/>
  <c r="BH43" i="77" s="1"/>
  <c r="BG43" i="77" a="1"/>
  <c r="BG43" i="77" s="1"/>
  <c r="BF43" i="77" a="1"/>
  <c r="BF43" i="77" s="1"/>
  <c r="BE43" i="77" a="1"/>
  <c r="BE43" i="77" s="1"/>
  <c r="BD43" i="77" a="1"/>
  <c r="BD43" i="77" s="1"/>
  <c r="BC43" i="77"/>
  <c r="BC43" i="77" a="1"/>
  <c r="BB43" i="77" a="1"/>
  <c r="BB43" i="77" s="1"/>
  <c r="BA43" i="77" a="1"/>
  <c r="BA43" i="77" s="1"/>
  <c r="BA54" i="77" s="1"/>
  <c r="AZ43" i="77" a="1"/>
  <c r="AZ43" i="77" s="1"/>
  <c r="AY43" i="77" a="1"/>
  <c r="AY43" i="77" s="1"/>
  <c r="AX43" i="77" a="1"/>
  <c r="AX43" i="77" s="1"/>
  <c r="AW43" i="77" a="1"/>
  <c r="AW43" i="77" s="1"/>
  <c r="AV43" i="77" a="1"/>
  <c r="AV43" i="77" s="1"/>
  <c r="AU43" i="77" a="1"/>
  <c r="AU43" i="77" s="1"/>
  <c r="AT43" i="77" a="1"/>
  <c r="AT43" i="77" s="1"/>
  <c r="AS43" i="77" a="1"/>
  <c r="AS43" i="77" s="1"/>
  <c r="AS45" i="77" s="1"/>
  <c r="AR43" i="77" a="1"/>
  <c r="AR43" i="77" s="1"/>
  <c r="AQ43" i="77" a="1"/>
  <c r="AQ43" i="77" s="1"/>
  <c r="AP43" i="77" a="1"/>
  <c r="AP43" i="77" s="1"/>
  <c r="AO43" i="77" a="1"/>
  <c r="AO43" i="77" s="1"/>
  <c r="AN43" i="77" a="1"/>
  <c r="AN43" i="77" s="1"/>
  <c r="AM43" i="77" a="1"/>
  <c r="AM43" i="77" s="1"/>
  <c r="AL43" i="77" a="1"/>
  <c r="AL43" i="77" s="1"/>
  <c r="AK43" i="77" a="1"/>
  <c r="AK43" i="77" s="1"/>
  <c r="AJ43" i="77" a="1"/>
  <c r="AJ43" i="77" s="1"/>
  <c r="AI43" i="77" a="1"/>
  <c r="AI43" i="77" s="1"/>
  <c r="AH43" i="77" a="1"/>
  <c r="AH43" i="77" s="1"/>
  <c r="AG43" i="77" a="1"/>
  <c r="AG43" i="77" s="1"/>
  <c r="AF43" i="77" a="1"/>
  <c r="AF43" i="77" s="1"/>
  <c r="AE43" i="77"/>
  <c r="AE43" i="77" a="1"/>
  <c r="AD43" i="77" a="1"/>
  <c r="AD43" i="77" s="1"/>
  <c r="AC43" i="77" a="1"/>
  <c r="AC43" i="77" s="1"/>
  <c r="AB43" i="77" a="1"/>
  <c r="AB43" i="77" s="1"/>
  <c r="AA43" i="77" a="1"/>
  <c r="AA43" i="77" s="1"/>
  <c r="Z43" i="77" a="1"/>
  <c r="Z43" i="77" s="1"/>
  <c r="Y43" i="77" a="1"/>
  <c r="Y43" i="77" s="1"/>
  <c r="X43" i="77" a="1"/>
  <c r="X43" i="77" s="1"/>
  <c r="W43" i="77" a="1"/>
  <c r="W43" i="77" s="1"/>
  <c r="V43" i="77" a="1"/>
  <c r="V43" i="77" s="1"/>
  <c r="U43" i="77" a="1"/>
  <c r="U43" i="77" s="1"/>
  <c r="T43" i="77" a="1"/>
  <c r="T43" i="77" s="1"/>
  <c r="S43" i="77" a="1"/>
  <c r="S43" i="77" s="1"/>
  <c r="R43" i="77" a="1"/>
  <c r="R43" i="77" s="1"/>
  <c r="Q43" i="77" a="1"/>
  <c r="Q43" i="77" s="1"/>
  <c r="P43" i="77" a="1"/>
  <c r="P43" i="77" s="1"/>
  <c r="O43" i="77" a="1"/>
  <c r="O43" i="77" s="1"/>
  <c r="N43" i="77" a="1"/>
  <c r="N43" i="77" s="1"/>
  <c r="M43" i="77"/>
  <c r="M45" i="77" s="1"/>
  <c r="M43" i="77" a="1"/>
  <c r="L43" i="77" a="1"/>
  <c r="L43" i="77" s="1"/>
  <c r="K43" i="77" a="1"/>
  <c r="K43" i="77" s="1"/>
  <c r="J43" i="77" a="1"/>
  <c r="J43" i="77" s="1"/>
  <c r="I43" i="77" a="1"/>
  <c r="I43" i="77" s="1"/>
  <c r="H43" i="77" a="1"/>
  <c r="H43" i="77" s="1"/>
  <c r="G43" i="77" a="1"/>
  <c r="G43" i="77" s="1"/>
  <c r="F43" i="77" a="1"/>
  <c r="F43" i="77" s="1"/>
  <c r="E43" i="77" a="1"/>
  <c r="E43" i="77" s="1"/>
  <c r="D43" i="77"/>
  <c r="D43" i="77" a="1"/>
  <c r="C43" i="77" a="1"/>
  <c r="C43" i="77" s="1"/>
  <c r="LB42" i="77" a="1"/>
  <c r="LB42" i="77" s="1"/>
  <c r="LA42" i="77"/>
  <c r="LA42" i="77" a="1"/>
  <c r="KZ42" i="77" a="1"/>
  <c r="KZ42" i="77" s="1"/>
  <c r="KY42" i="77" a="1"/>
  <c r="KY42" i="77" s="1"/>
  <c r="KX42" i="77" a="1"/>
  <c r="KX42" i="77" s="1"/>
  <c r="KW42" i="77" a="1"/>
  <c r="KW42" i="77" s="1"/>
  <c r="KV42" i="77" a="1"/>
  <c r="KV42" i="77" s="1"/>
  <c r="KU42" i="77" a="1"/>
  <c r="KU42" i="77" s="1"/>
  <c r="KT42" i="77" a="1"/>
  <c r="KT42" i="77" s="1"/>
  <c r="KS42" i="77" a="1"/>
  <c r="KS42" i="77" s="1"/>
  <c r="KR42" i="77" a="1"/>
  <c r="KR42" i="77" s="1"/>
  <c r="KQ42" i="77" a="1"/>
  <c r="KQ42" i="77" s="1"/>
  <c r="KP42" i="77" a="1"/>
  <c r="KP42" i="77" s="1"/>
  <c r="KO42" i="77" a="1"/>
  <c r="KO42" i="77" s="1"/>
  <c r="KN42" i="77" a="1"/>
  <c r="KN42" i="77" s="1"/>
  <c r="KM42" i="77" a="1"/>
  <c r="KM42" i="77" s="1"/>
  <c r="KL42" i="77" a="1"/>
  <c r="KL42" i="77" s="1"/>
  <c r="KK42" i="77" a="1"/>
  <c r="KK42" i="77" s="1"/>
  <c r="KJ42" i="77" a="1"/>
  <c r="KJ42" i="77" s="1"/>
  <c r="KI42" i="77" a="1"/>
  <c r="KI42" i="77" s="1"/>
  <c r="KH42" i="77" a="1"/>
  <c r="KH42" i="77" s="1"/>
  <c r="KG42" i="77" a="1"/>
  <c r="KG42" i="77" s="1"/>
  <c r="KF42" i="77" a="1"/>
  <c r="KF42" i="77" s="1"/>
  <c r="KE42" i="77" a="1"/>
  <c r="KE42" i="77" s="1"/>
  <c r="KD42" i="77" a="1"/>
  <c r="KD42" i="77" s="1"/>
  <c r="KC42" i="77" a="1"/>
  <c r="KC42" i="77" s="1"/>
  <c r="KB42" i="77" a="1"/>
  <c r="KB42" i="77" s="1"/>
  <c r="KA42" i="77" a="1"/>
  <c r="KA42" i="77" s="1"/>
  <c r="JZ42" i="77" a="1"/>
  <c r="JZ42" i="77" s="1"/>
  <c r="JY42" i="77" a="1"/>
  <c r="JY42" i="77" s="1"/>
  <c r="JX42" i="77" a="1"/>
  <c r="JX42" i="77" s="1"/>
  <c r="JW42" i="77" a="1"/>
  <c r="JW42" i="77" s="1"/>
  <c r="JV42" i="77" a="1"/>
  <c r="JV42" i="77" s="1"/>
  <c r="JU42" i="77" a="1"/>
  <c r="JU42" i="77" s="1"/>
  <c r="JT42" i="77" a="1"/>
  <c r="JT42" i="77" s="1"/>
  <c r="JS42" i="77" a="1"/>
  <c r="JS42" i="77" s="1"/>
  <c r="JR42" i="77" a="1"/>
  <c r="JR42" i="77" s="1"/>
  <c r="JQ42" i="77" a="1"/>
  <c r="JQ42" i="77" s="1"/>
  <c r="JP42" i="77" a="1"/>
  <c r="JP42" i="77" s="1"/>
  <c r="JO42" i="77" a="1"/>
  <c r="JO42" i="77" s="1"/>
  <c r="JN42" i="77" a="1"/>
  <c r="JN42" i="77" s="1"/>
  <c r="JM42" i="77" a="1"/>
  <c r="JM42" i="77" s="1"/>
  <c r="JL42" i="77" a="1"/>
  <c r="JL42" i="77" s="1"/>
  <c r="JK42" i="77" a="1"/>
  <c r="JK42" i="77" s="1"/>
  <c r="JJ42" i="77" a="1"/>
  <c r="JJ42" i="77" s="1"/>
  <c r="JI42" i="77" a="1"/>
  <c r="JI42" i="77" s="1"/>
  <c r="JH42" i="77" a="1"/>
  <c r="JH42" i="77" s="1"/>
  <c r="JG42" i="77" a="1"/>
  <c r="JG42" i="77" s="1"/>
  <c r="JF42" i="77" a="1"/>
  <c r="JF42" i="77" s="1"/>
  <c r="JE42" i="77"/>
  <c r="JE42" i="77" a="1"/>
  <c r="JD42" i="77" a="1"/>
  <c r="JD42" i="77" s="1"/>
  <c r="JC42" i="77" a="1"/>
  <c r="JC42" i="77" s="1"/>
  <c r="JB42" i="77" a="1"/>
  <c r="JB42" i="77" s="1"/>
  <c r="JA42" i="77" a="1"/>
  <c r="JA42" i="77" s="1"/>
  <c r="IZ42" i="77" a="1"/>
  <c r="IZ42" i="77" s="1"/>
  <c r="IY42" i="77" a="1"/>
  <c r="IY42" i="77" s="1"/>
  <c r="IX42" i="77" a="1"/>
  <c r="IX42" i="77" s="1"/>
  <c r="IW42" i="77" a="1"/>
  <c r="IW42" i="77" s="1"/>
  <c r="IV42" i="77" a="1"/>
  <c r="IV42" i="77" s="1"/>
  <c r="IU42" i="77" a="1"/>
  <c r="IU42" i="77" s="1"/>
  <c r="IT42" i="77" a="1"/>
  <c r="IT42" i="77" s="1"/>
  <c r="IS42" i="77" a="1"/>
  <c r="IS42" i="77" s="1"/>
  <c r="IR42" i="77" a="1"/>
  <c r="IR42" i="77" s="1"/>
  <c r="IQ42" i="77"/>
  <c r="IQ42" i="77" a="1"/>
  <c r="IP42" i="77" a="1"/>
  <c r="IP42" i="77" s="1"/>
  <c r="IO42" i="77" a="1"/>
  <c r="IO42" i="77" s="1"/>
  <c r="IN42" i="77" a="1"/>
  <c r="IN42" i="77" s="1"/>
  <c r="IM42" i="77" a="1"/>
  <c r="IM42" i="77" s="1"/>
  <c r="IL42" i="77" a="1"/>
  <c r="IL42" i="77" s="1"/>
  <c r="IK42" i="77" a="1"/>
  <c r="IK42" i="77" s="1"/>
  <c r="IJ42" i="77" a="1"/>
  <c r="IJ42" i="77" s="1"/>
  <c r="II42" i="77" a="1"/>
  <c r="II42" i="77" s="1"/>
  <c r="IH42" i="77"/>
  <c r="IH42" i="77" a="1"/>
  <c r="IG42" i="77" a="1"/>
  <c r="IG42" i="77" s="1"/>
  <c r="IF42" i="77" a="1"/>
  <c r="IF42" i="77" s="1"/>
  <c r="IE42" i="77" a="1"/>
  <c r="IE42" i="77" s="1"/>
  <c r="ID42" i="77" a="1"/>
  <c r="ID42" i="77" s="1"/>
  <c r="IC42" i="77" a="1"/>
  <c r="IC42" i="77" s="1"/>
  <c r="IB42" i="77" a="1"/>
  <c r="IB42" i="77" s="1"/>
  <c r="IA42" i="77" a="1"/>
  <c r="IA42" i="77" s="1"/>
  <c r="HZ42" i="77" a="1"/>
  <c r="HZ42" i="77" s="1"/>
  <c r="HY42" i="77" a="1"/>
  <c r="HY42" i="77" s="1"/>
  <c r="HX42" i="77" a="1"/>
  <c r="HX42" i="77" s="1"/>
  <c r="HW42" i="77" a="1"/>
  <c r="HW42" i="77" s="1"/>
  <c r="HV42" i="77" a="1"/>
  <c r="HV42" i="77" s="1"/>
  <c r="HU42" i="77" a="1"/>
  <c r="HU42" i="77" s="1"/>
  <c r="HT42" i="77" a="1"/>
  <c r="HT42" i="77" s="1"/>
  <c r="HS42" i="77" a="1"/>
  <c r="HS42" i="77" s="1"/>
  <c r="HR42" i="77" a="1"/>
  <c r="HR42" i="77" s="1"/>
  <c r="HQ42" i="77" a="1"/>
  <c r="HQ42" i="77" s="1"/>
  <c r="HP42" i="77"/>
  <c r="HP42" i="77" a="1"/>
  <c r="HO42" i="77" a="1"/>
  <c r="HO42" i="77" s="1"/>
  <c r="HN42" i="77" a="1"/>
  <c r="HN42" i="77" s="1"/>
  <c r="HM42" i="77" a="1"/>
  <c r="HM42" i="77" s="1"/>
  <c r="HL42" i="77" a="1"/>
  <c r="HL42" i="77" s="1"/>
  <c r="HK42" i="77" a="1"/>
  <c r="HK42" i="77" s="1"/>
  <c r="HJ42" i="77" a="1"/>
  <c r="HJ42" i="77" s="1"/>
  <c r="HI42" i="77" a="1"/>
  <c r="HI42" i="77" s="1"/>
  <c r="HI44" i="77" s="1"/>
  <c r="HH42" i="77" a="1"/>
  <c r="HH42" i="77" s="1"/>
  <c r="HH45" i="77" s="1"/>
  <c r="HG42" i="77" a="1"/>
  <c r="HG42" i="77" s="1"/>
  <c r="HF42" i="77" a="1"/>
  <c r="HF42" i="77" s="1"/>
  <c r="HE42" i="77" a="1"/>
  <c r="HE42" i="77" s="1"/>
  <c r="HD42" i="77" a="1"/>
  <c r="HD42" i="77" s="1"/>
  <c r="HC42" i="77"/>
  <c r="HC42" i="77" a="1"/>
  <c r="HB42" i="77" a="1"/>
  <c r="HB42" i="77" s="1"/>
  <c r="HA42" i="77" a="1"/>
  <c r="HA42" i="77" s="1"/>
  <c r="GZ42" i="77" a="1"/>
  <c r="GZ42" i="77" s="1"/>
  <c r="GY42" i="77" a="1"/>
  <c r="GY42" i="77" s="1"/>
  <c r="GX42" i="77" a="1"/>
  <c r="GX42" i="77" s="1"/>
  <c r="GW42" i="77" a="1"/>
  <c r="GW42" i="77" s="1"/>
  <c r="GV42" i="77" a="1"/>
  <c r="GV42" i="77" s="1"/>
  <c r="GU42" i="77" a="1"/>
  <c r="GU42" i="77" s="1"/>
  <c r="GT42" i="77" a="1"/>
  <c r="GT42" i="77" s="1"/>
  <c r="GS42" i="77" a="1"/>
  <c r="GS42" i="77" s="1"/>
  <c r="GR42" i="77" a="1"/>
  <c r="GR42" i="77" s="1"/>
  <c r="GQ42" i="77" a="1"/>
  <c r="GQ42" i="77" s="1"/>
  <c r="GP42" i="77" a="1"/>
  <c r="GP42" i="77" s="1"/>
  <c r="GO42" i="77" a="1"/>
  <c r="GO42" i="77" s="1"/>
  <c r="GN42" i="77" a="1"/>
  <c r="GN42" i="77" s="1"/>
  <c r="GM42" i="77" a="1"/>
  <c r="GM42" i="77" s="1"/>
  <c r="GL42" i="77" a="1"/>
  <c r="GL42" i="77" s="1"/>
  <c r="GK42" i="77" a="1"/>
  <c r="GK42" i="77" s="1"/>
  <c r="GJ42" i="77" a="1"/>
  <c r="GJ42" i="77" s="1"/>
  <c r="GI42" i="77" a="1"/>
  <c r="GI42" i="77" s="1"/>
  <c r="GH42" i="77" a="1"/>
  <c r="GH42" i="77" s="1"/>
  <c r="GG42" i="77" a="1"/>
  <c r="GG42" i="77" s="1"/>
  <c r="GF42" i="77" a="1"/>
  <c r="GF42" i="77" s="1"/>
  <c r="GE42" i="77" a="1"/>
  <c r="GE42" i="77" s="1"/>
  <c r="GD42" i="77" a="1"/>
  <c r="GD42" i="77" s="1"/>
  <c r="GC42" i="77" a="1"/>
  <c r="GC42" i="77" s="1"/>
  <c r="GB42" i="77" a="1"/>
  <c r="GB42" i="77" s="1"/>
  <c r="GA42" i="77" a="1"/>
  <c r="GA42" i="77" s="1"/>
  <c r="FZ42" i="77" a="1"/>
  <c r="FZ42" i="77" s="1"/>
  <c r="FY42" i="77" a="1"/>
  <c r="FY42" i="77" s="1"/>
  <c r="FX42" i="77"/>
  <c r="FX42" i="77" a="1"/>
  <c r="FW42" i="77" a="1"/>
  <c r="FW42" i="77" s="1"/>
  <c r="FV42" i="77" a="1"/>
  <c r="FV42" i="77" s="1"/>
  <c r="FU42" i="77" a="1"/>
  <c r="FU42" i="77" s="1"/>
  <c r="FT42" i="77" a="1"/>
  <c r="FT42" i="77" s="1"/>
  <c r="FS42" i="77" a="1"/>
  <c r="FS42" i="77" s="1"/>
  <c r="FR42" i="77" a="1"/>
  <c r="FR42" i="77" s="1"/>
  <c r="FQ42" i="77" a="1"/>
  <c r="FQ42" i="77" s="1"/>
  <c r="FP42" i="77" a="1"/>
  <c r="FP42" i="77" s="1"/>
  <c r="FO42" i="77" a="1"/>
  <c r="FO42" i="77" s="1"/>
  <c r="FN42" i="77" a="1"/>
  <c r="FN42" i="77" s="1"/>
  <c r="FN45" i="77" s="1"/>
  <c r="FM42" i="77" a="1"/>
  <c r="FM42" i="77" s="1"/>
  <c r="FL42" i="77" a="1"/>
  <c r="FL42" i="77" s="1"/>
  <c r="FK42" i="77" a="1"/>
  <c r="FK42" i="77" s="1"/>
  <c r="FJ42" i="77" a="1"/>
  <c r="FJ42" i="77" s="1"/>
  <c r="FI42" i="77" a="1"/>
  <c r="FI42" i="77" s="1"/>
  <c r="FH42" i="77" a="1"/>
  <c r="FH42" i="77" s="1"/>
  <c r="FG42" i="77" a="1"/>
  <c r="FG42" i="77" s="1"/>
  <c r="FF42" i="77" a="1"/>
  <c r="FF42" i="77" s="1"/>
  <c r="FE42" i="77" a="1"/>
  <c r="FE42" i="77" s="1"/>
  <c r="FD42" i="77" a="1"/>
  <c r="FD42" i="77" s="1"/>
  <c r="FC42" i="77" a="1"/>
  <c r="FC42" i="77" s="1"/>
  <c r="FB42" i="77"/>
  <c r="FB42" i="77" a="1"/>
  <c r="FA42" i="77" a="1"/>
  <c r="FA42" i="77" s="1"/>
  <c r="EZ42" i="77" a="1"/>
  <c r="EZ42" i="77" s="1"/>
  <c r="EY42" i="77" a="1"/>
  <c r="EY42" i="77" s="1"/>
  <c r="EX42" i="77" a="1"/>
  <c r="EX42" i="77" s="1"/>
  <c r="EW42" i="77"/>
  <c r="EW42" i="77" a="1"/>
  <c r="EV42" i="77" a="1"/>
  <c r="EV42" i="77" s="1"/>
  <c r="EU42" i="77" a="1"/>
  <c r="EU42" i="77" s="1"/>
  <c r="ET42" i="77" a="1"/>
  <c r="ET42" i="77" s="1"/>
  <c r="ES42" i="77" a="1"/>
  <c r="ES42" i="77" s="1"/>
  <c r="ER42" i="77" a="1"/>
  <c r="ER42" i="77" s="1"/>
  <c r="EQ42" i="77" a="1"/>
  <c r="EQ42" i="77" s="1"/>
  <c r="EP42" i="77" a="1"/>
  <c r="EP42" i="77" s="1"/>
  <c r="EO42" i="77" a="1"/>
  <c r="EO42" i="77" s="1"/>
  <c r="EN42" i="77" a="1"/>
  <c r="EN42" i="77" s="1"/>
  <c r="EM42" i="77" a="1"/>
  <c r="EM42" i="77" s="1"/>
  <c r="EL42" i="77" a="1"/>
  <c r="EL42" i="77" s="1"/>
  <c r="EK42" i="77" a="1"/>
  <c r="EK42" i="77" s="1"/>
  <c r="EJ42" i="77" a="1"/>
  <c r="EJ42" i="77" s="1"/>
  <c r="EI42" i="77" a="1"/>
  <c r="EI42" i="77" s="1"/>
  <c r="EH42" i="77" a="1"/>
  <c r="EH42" i="77" s="1"/>
  <c r="EG42" i="77"/>
  <c r="EG42" i="77" a="1"/>
  <c r="EF42" i="77" a="1"/>
  <c r="EF42" i="77" s="1"/>
  <c r="EE42" i="77" a="1"/>
  <c r="EE42" i="77" s="1"/>
  <c r="ED42" i="77" a="1"/>
  <c r="ED42" i="77" s="1"/>
  <c r="EC42" i="77" a="1"/>
  <c r="EC42" i="77" s="1"/>
  <c r="EB42" i="77" a="1"/>
  <c r="EB42" i="77" s="1"/>
  <c r="EA42" i="77" a="1"/>
  <c r="EA42" i="77" s="1"/>
  <c r="DZ42" i="77" a="1"/>
  <c r="DZ42" i="77" s="1"/>
  <c r="DY42" i="77" a="1"/>
  <c r="DY42" i="77" s="1"/>
  <c r="DX42" i="77" a="1"/>
  <c r="DX42" i="77" s="1"/>
  <c r="DX45" i="77" s="1"/>
  <c r="DW42" i="77" a="1"/>
  <c r="DW42" i="77" s="1"/>
  <c r="DV42" i="77" a="1"/>
  <c r="DV42" i="77" s="1"/>
  <c r="DU42" i="77" a="1"/>
  <c r="DU42" i="77" s="1"/>
  <c r="DT42" i="77" a="1"/>
  <c r="DT42" i="77" s="1"/>
  <c r="DS42" i="77" a="1"/>
  <c r="DS42" i="77" s="1"/>
  <c r="DR42" i="77" a="1"/>
  <c r="DR42" i="77" s="1"/>
  <c r="DQ42" i="77" a="1"/>
  <c r="DQ42" i="77" s="1"/>
  <c r="DP42" i="77" a="1"/>
  <c r="DP42" i="77" s="1"/>
  <c r="DO42" i="77" a="1"/>
  <c r="DO42" i="77" s="1"/>
  <c r="DN42" i="77" a="1"/>
  <c r="DN42" i="77" s="1"/>
  <c r="DM42" i="77" a="1"/>
  <c r="DM42" i="77" s="1"/>
  <c r="DL42" i="77" a="1"/>
  <c r="DL42" i="77" s="1"/>
  <c r="DK42" i="77"/>
  <c r="DK42" i="77" a="1"/>
  <c r="DJ42" i="77" a="1"/>
  <c r="DJ42" i="77" s="1"/>
  <c r="DI42" i="77" a="1"/>
  <c r="DI42" i="77" s="1"/>
  <c r="DH42" i="77" a="1"/>
  <c r="DH42" i="77" s="1"/>
  <c r="DG42" i="77" a="1"/>
  <c r="DG42" i="77" s="1"/>
  <c r="DF42" i="77" a="1"/>
  <c r="DF42" i="77" s="1"/>
  <c r="DE42" i="77" a="1"/>
  <c r="DE42" i="77" s="1"/>
  <c r="DD42" i="77" a="1"/>
  <c r="DD42" i="77" s="1"/>
  <c r="DC42" i="77" a="1"/>
  <c r="DC42" i="77" s="1"/>
  <c r="DB42" i="77" a="1"/>
  <c r="DB42" i="77" s="1"/>
  <c r="DA42" i="77" a="1"/>
  <c r="DA42" i="77" s="1"/>
  <c r="CZ42" i="77" a="1"/>
  <c r="CZ42" i="77" s="1"/>
  <c r="CY42" i="77" a="1"/>
  <c r="CY42" i="77" s="1"/>
  <c r="CX42" i="77" a="1"/>
  <c r="CX42" i="77" s="1"/>
  <c r="CW42" i="77" a="1"/>
  <c r="CW42" i="77" s="1"/>
  <c r="CV42" i="77" a="1"/>
  <c r="CV42" i="77" s="1"/>
  <c r="CU42" i="77" a="1"/>
  <c r="CU42" i="77" s="1"/>
  <c r="CT42" i="77"/>
  <c r="CT42" i="77" a="1"/>
  <c r="CS42" i="77" a="1"/>
  <c r="CS42" i="77" s="1"/>
  <c r="CR42" i="77" a="1"/>
  <c r="CR42" i="77" s="1"/>
  <c r="CQ42" i="77" a="1"/>
  <c r="CQ42" i="77" s="1"/>
  <c r="CP42" i="77" a="1"/>
  <c r="CP42" i="77" s="1"/>
  <c r="CO42" i="77" a="1"/>
  <c r="CO42" i="77" s="1"/>
  <c r="CN42" i="77" a="1"/>
  <c r="CN42" i="77" s="1"/>
  <c r="CM42" i="77" a="1"/>
  <c r="CM42" i="77" s="1"/>
  <c r="CL42" i="77" a="1"/>
  <c r="CL42" i="77" s="1"/>
  <c r="CK42" i="77"/>
  <c r="CK42" i="77" a="1"/>
  <c r="CJ42" i="77"/>
  <c r="CJ42" i="77" a="1"/>
  <c r="CI42" i="77"/>
  <c r="CI42" i="77" a="1"/>
  <c r="CH42" i="77" a="1"/>
  <c r="CH42" i="77" s="1"/>
  <c r="CG42" i="77" a="1"/>
  <c r="CG42" i="77" s="1"/>
  <c r="CF42" i="77" a="1"/>
  <c r="CF42" i="77" s="1"/>
  <c r="CE42" i="77" a="1"/>
  <c r="CE42" i="77" s="1"/>
  <c r="CD42" i="77" a="1"/>
  <c r="CD42" i="77" s="1"/>
  <c r="CC42" i="77"/>
  <c r="CC42" i="77" a="1"/>
  <c r="CB42" i="77" a="1"/>
  <c r="CB42" i="77" s="1"/>
  <c r="CA42" i="77" a="1"/>
  <c r="CA42" i="77" s="1"/>
  <c r="BZ42" i="77"/>
  <c r="BZ42" i="77" a="1"/>
  <c r="BY42" i="77" a="1"/>
  <c r="BY42" i="77" s="1"/>
  <c r="BX42" i="77" a="1"/>
  <c r="BX42" i="77" s="1"/>
  <c r="BW42" i="77" a="1"/>
  <c r="BW42" i="77" s="1"/>
  <c r="BV42" i="77" a="1"/>
  <c r="BV42" i="77" s="1"/>
  <c r="BU42" i="77" a="1"/>
  <c r="BU42" i="77" s="1"/>
  <c r="BT42" i="77"/>
  <c r="BT42" i="77" a="1"/>
  <c r="BS42" i="77" a="1"/>
  <c r="BS42" i="77" s="1"/>
  <c r="BR42" i="77" a="1"/>
  <c r="BR42" i="77" s="1"/>
  <c r="BQ42" i="77" a="1"/>
  <c r="BQ42" i="77" s="1"/>
  <c r="BP42" i="77" a="1"/>
  <c r="BP42" i="77" s="1"/>
  <c r="BO42" i="77" a="1"/>
  <c r="BO42" i="77" s="1"/>
  <c r="BN42" i="77"/>
  <c r="BN42" i="77" a="1"/>
  <c r="BM42" i="77" a="1"/>
  <c r="BM42" i="77" s="1"/>
  <c r="BL42" i="77" a="1"/>
  <c r="BL42" i="77" s="1"/>
  <c r="BK42" i="77" a="1"/>
  <c r="BK42" i="77" s="1"/>
  <c r="BJ42" i="77" a="1"/>
  <c r="BJ42" i="77" s="1"/>
  <c r="BI42" i="77" a="1"/>
  <c r="BI42" i="77" s="1"/>
  <c r="BH42" i="77" a="1"/>
  <c r="BH42" i="77" s="1"/>
  <c r="BG42" i="77" a="1"/>
  <c r="BG42" i="77" s="1"/>
  <c r="BF42" i="77" a="1"/>
  <c r="BF42" i="77" s="1"/>
  <c r="BE42" i="77" a="1"/>
  <c r="BE42" i="77" s="1"/>
  <c r="BD42" i="77" a="1"/>
  <c r="BD42" i="77" s="1"/>
  <c r="BC42" i="77" a="1"/>
  <c r="BC42" i="77" s="1"/>
  <c r="BB42" i="77" a="1"/>
  <c r="BB42" i="77" s="1"/>
  <c r="BA42" i="77" a="1"/>
  <c r="BA42" i="77" s="1"/>
  <c r="AZ42" i="77" a="1"/>
  <c r="AZ42" i="77" s="1"/>
  <c r="AY42" i="77"/>
  <c r="AY42" i="77" a="1"/>
  <c r="AX42" i="77" a="1"/>
  <c r="AX42" i="77" s="1"/>
  <c r="AW42" i="77"/>
  <c r="AW42" i="77" a="1"/>
  <c r="AV42" i="77" a="1"/>
  <c r="AV42" i="77" s="1"/>
  <c r="AU42" i="77" a="1"/>
  <c r="AU42" i="77" s="1"/>
  <c r="AT42" i="77" a="1"/>
  <c r="AT42" i="77" s="1"/>
  <c r="AS42" i="77" a="1"/>
  <c r="AS42" i="77" s="1"/>
  <c r="AR42" i="77" a="1"/>
  <c r="AR42" i="77" s="1"/>
  <c r="AQ42" i="77" a="1"/>
  <c r="AQ42" i="77" s="1"/>
  <c r="AP42" i="77" a="1"/>
  <c r="AP42" i="77" s="1"/>
  <c r="AO42" i="77" a="1"/>
  <c r="AO42" i="77" s="1"/>
  <c r="AN42" i="77" a="1"/>
  <c r="AN42" i="77" s="1"/>
  <c r="AM42" i="77" a="1"/>
  <c r="AM42" i="77" s="1"/>
  <c r="AL42" i="77" a="1"/>
  <c r="AL42" i="77" s="1"/>
  <c r="AK42" i="77" a="1"/>
  <c r="AK42" i="77" s="1"/>
  <c r="AJ42" i="77" a="1"/>
  <c r="AJ42" i="77" s="1"/>
  <c r="AI42" i="77" a="1"/>
  <c r="AI42" i="77" s="1"/>
  <c r="AH42" i="77" a="1"/>
  <c r="AH42" i="77" s="1"/>
  <c r="AG42" i="77" a="1"/>
  <c r="AG42" i="77" s="1"/>
  <c r="AF42" i="77" a="1"/>
  <c r="AF42" i="77" s="1"/>
  <c r="AE42" i="77" a="1"/>
  <c r="AE42" i="77" s="1"/>
  <c r="AD42" i="77" a="1"/>
  <c r="AD42" i="77" s="1"/>
  <c r="AC42" i="77" a="1"/>
  <c r="AC42" i="77" s="1"/>
  <c r="AB42" i="77" a="1"/>
  <c r="AB42" i="77" s="1"/>
  <c r="AA42" i="77" a="1"/>
  <c r="AA42" i="77" s="1"/>
  <c r="Z42" i="77"/>
  <c r="Z42" i="77" a="1"/>
  <c r="Y42" i="77"/>
  <c r="Y42" i="77" a="1"/>
  <c r="X42" i="77" a="1"/>
  <c r="X42" i="77" s="1"/>
  <c r="W42" i="77" a="1"/>
  <c r="W42" i="77" s="1"/>
  <c r="V42" i="77" a="1"/>
  <c r="V42" i="77" s="1"/>
  <c r="U42" i="77" a="1"/>
  <c r="U42" i="77" s="1"/>
  <c r="T42" i="77" a="1"/>
  <c r="T42" i="77" s="1"/>
  <c r="S42" i="77" a="1"/>
  <c r="S42" i="77" s="1"/>
  <c r="R42" i="77" a="1"/>
  <c r="R42" i="77" s="1"/>
  <c r="Q42" i="77" a="1"/>
  <c r="Q42" i="77" s="1"/>
  <c r="P42" i="77"/>
  <c r="P42" i="77" a="1"/>
  <c r="O42" i="77"/>
  <c r="O42" i="77" a="1"/>
  <c r="N42" i="77" a="1"/>
  <c r="N42" i="77" s="1"/>
  <c r="M42" i="77" a="1"/>
  <c r="M42" i="77" s="1"/>
  <c r="L42" i="77" a="1"/>
  <c r="L42" i="77" s="1"/>
  <c r="K42" i="77" a="1"/>
  <c r="K42" i="77" s="1"/>
  <c r="J42" i="77" a="1"/>
  <c r="J42" i="77" s="1"/>
  <c r="I42" i="77" a="1"/>
  <c r="I42" i="77" s="1"/>
  <c r="H42" i="77" a="1"/>
  <c r="H42" i="77" s="1"/>
  <c r="G42" i="77" a="1"/>
  <c r="G42" i="77" s="1"/>
  <c r="F42" i="77" a="1"/>
  <c r="F42" i="77" s="1"/>
  <c r="E42" i="77" a="1"/>
  <c r="E42" i="77" s="1"/>
  <c r="D42" i="77" a="1"/>
  <c r="D42" i="77" s="1"/>
  <c r="C42" i="77" a="1"/>
  <c r="C42" i="77" s="1"/>
  <c r="LB41" i="77" a="1"/>
  <c r="LB41" i="77" s="1"/>
  <c r="LA41" i="77" a="1"/>
  <c r="LA41" i="77" s="1"/>
  <c r="KZ41" i="77" a="1"/>
  <c r="KZ41" i="77" s="1"/>
  <c r="KY41" i="77" a="1"/>
  <c r="KY41" i="77" s="1"/>
  <c r="KX41" i="77"/>
  <c r="KX41" i="77" a="1"/>
  <c r="KW41" i="77" a="1"/>
  <c r="KW41" i="77" s="1"/>
  <c r="KV41" i="77" a="1"/>
  <c r="KV41" i="77" s="1"/>
  <c r="KU41" i="77" a="1"/>
  <c r="KU41" i="77" s="1"/>
  <c r="KT41" i="77" a="1"/>
  <c r="KT41" i="77" s="1"/>
  <c r="KS41" i="77" a="1"/>
  <c r="KS41" i="77" s="1"/>
  <c r="KR41" i="77"/>
  <c r="KR41" i="77" a="1"/>
  <c r="KQ41" i="77" a="1"/>
  <c r="KQ41" i="77" s="1"/>
  <c r="KP41" i="77" a="1"/>
  <c r="KP41" i="77" s="1"/>
  <c r="KO41" i="77"/>
  <c r="KO41" i="77" a="1"/>
  <c r="KN41" i="77" a="1"/>
  <c r="KN41" i="77" s="1"/>
  <c r="KM41" i="77" a="1"/>
  <c r="KM41" i="77" s="1"/>
  <c r="KL41" i="77"/>
  <c r="KL41" i="77" a="1"/>
  <c r="KK41" i="77" a="1"/>
  <c r="KK41" i="77" s="1"/>
  <c r="KJ41" i="77" a="1"/>
  <c r="KJ41" i="77" s="1"/>
  <c r="KI41" i="77" a="1"/>
  <c r="KI41" i="77" s="1"/>
  <c r="KH41" i="77" a="1"/>
  <c r="KH41" i="77" s="1"/>
  <c r="KG41" i="77" a="1"/>
  <c r="KG41" i="77" s="1"/>
  <c r="KF41" i="77" a="1"/>
  <c r="KF41" i="77" s="1"/>
  <c r="KE41" i="77"/>
  <c r="KE41" i="77" a="1"/>
  <c r="KD41" i="77" a="1"/>
  <c r="KD41" i="77" s="1"/>
  <c r="KC41" i="77" a="1"/>
  <c r="KC41" i="77" s="1"/>
  <c r="KB41" i="77" a="1"/>
  <c r="KB41" i="77" s="1"/>
  <c r="KA41" i="77" a="1"/>
  <c r="KA41" i="77" s="1"/>
  <c r="JZ41" i="77" a="1"/>
  <c r="JZ41" i="77" s="1"/>
  <c r="JY41" i="77" a="1"/>
  <c r="JY41" i="77" s="1"/>
  <c r="JX41" i="77" a="1"/>
  <c r="JX41" i="77" s="1"/>
  <c r="JW41" i="77" a="1"/>
  <c r="JW41" i="77" s="1"/>
  <c r="JV41" i="77"/>
  <c r="JV41" i="77" a="1"/>
  <c r="JU41" i="77" a="1"/>
  <c r="JU41" i="77" s="1"/>
  <c r="JT41" i="77" a="1"/>
  <c r="JT41" i="77" s="1"/>
  <c r="JS41" i="77" a="1"/>
  <c r="JS41" i="77" s="1"/>
  <c r="JR41" i="77" a="1"/>
  <c r="JR41" i="77" s="1"/>
  <c r="JQ41" i="77" a="1"/>
  <c r="JQ41" i="77" s="1"/>
  <c r="JP41" i="77" a="1"/>
  <c r="JP41" i="77" s="1"/>
  <c r="JO41" i="77"/>
  <c r="JO41" i="77" a="1"/>
  <c r="JN41" i="77" a="1"/>
  <c r="JN41" i="77" s="1"/>
  <c r="JM41" i="77" a="1"/>
  <c r="JM41" i="77" s="1"/>
  <c r="JL41" i="77" a="1"/>
  <c r="JL41" i="77" s="1"/>
  <c r="JK41" i="77" a="1"/>
  <c r="JK41" i="77" s="1"/>
  <c r="JJ41" i="77" a="1"/>
  <c r="JJ41" i="77" s="1"/>
  <c r="JI41" i="77" a="1"/>
  <c r="JI41" i="77" s="1"/>
  <c r="JH41" i="77"/>
  <c r="JH41" i="77" a="1"/>
  <c r="JG41" i="77" a="1"/>
  <c r="JG41" i="77" s="1"/>
  <c r="JF41" i="77" a="1"/>
  <c r="JF41" i="77" s="1"/>
  <c r="JE41" i="77" a="1"/>
  <c r="JE41" i="77" s="1"/>
  <c r="JD41" i="77"/>
  <c r="JD41" i="77" a="1"/>
  <c r="JC41" i="77" a="1"/>
  <c r="JC41" i="77" s="1"/>
  <c r="JB41" i="77" a="1"/>
  <c r="JB41" i="77" s="1"/>
  <c r="JA41" i="77"/>
  <c r="JA41" i="77" a="1"/>
  <c r="IZ41" i="77" a="1"/>
  <c r="IZ41" i="77" s="1"/>
  <c r="IY41" i="77" a="1"/>
  <c r="IY41" i="77" s="1"/>
  <c r="IX41" i="77" a="1"/>
  <c r="IX41" i="77" s="1"/>
  <c r="IW41" i="77" a="1"/>
  <c r="IW41" i="77" s="1"/>
  <c r="IV41" i="77" a="1"/>
  <c r="IV41" i="77" s="1"/>
  <c r="IU41" i="77" a="1"/>
  <c r="IU41" i="77" s="1"/>
  <c r="IT41" i="77" a="1"/>
  <c r="IT41" i="77" s="1"/>
  <c r="IS41" i="77" a="1"/>
  <c r="IS41" i="77" s="1"/>
  <c r="IR41" i="77" a="1"/>
  <c r="IR41" i="77" s="1"/>
  <c r="IQ41" i="77"/>
  <c r="IQ41" i="77" a="1"/>
  <c r="IP41" i="77" a="1"/>
  <c r="IP41" i="77" s="1"/>
  <c r="IO41" i="77" a="1"/>
  <c r="IO41" i="77" s="1"/>
  <c r="IN41" i="77"/>
  <c r="IN41" i="77" a="1"/>
  <c r="IM41" i="77" a="1"/>
  <c r="IM41" i="77" s="1"/>
  <c r="IL41" i="77" a="1"/>
  <c r="IL41" i="77" s="1"/>
  <c r="IK41" i="77" a="1"/>
  <c r="IK41" i="77" s="1"/>
  <c r="IJ41" i="77" a="1"/>
  <c r="IJ41" i="77" s="1"/>
  <c r="II41" i="77" a="1"/>
  <c r="II41" i="77" s="1"/>
  <c r="IH41" i="77" a="1"/>
  <c r="IH41" i="77" s="1"/>
  <c r="IG41" i="77" a="1"/>
  <c r="IG41" i="77" s="1"/>
  <c r="IF41" i="77" a="1"/>
  <c r="IF41" i="77" s="1"/>
  <c r="IE41" i="77" a="1"/>
  <c r="IE41" i="77" s="1"/>
  <c r="ID41" i="77" a="1"/>
  <c r="ID41" i="77" s="1"/>
  <c r="IC41" i="77" a="1"/>
  <c r="IC41" i="77" s="1"/>
  <c r="IB41" i="77" a="1"/>
  <c r="IB41" i="77" s="1"/>
  <c r="IA41" i="77" a="1"/>
  <c r="IA41" i="77" s="1"/>
  <c r="HZ41" i="77" a="1"/>
  <c r="HZ41" i="77" s="1"/>
  <c r="HY41" i="77" a="1"/>
  <c r="HY41" i="77" s="1"/>
  <c r="HX41" i="77" a="1"/>
  <c r="HX41" i="77" s="1"/>
  <c r="HW41" i="77" a="1"/>
  <c r="HW41" i="77" s="1"/>
  <c r="HV41" i="77" a="1"/>
  <c r="HV41" i="77" s="1"/>
  <c r="HU41" i="77" a="1"/>
  <c r="HU41" i="77" s="1"/>
  <c r="HT41" i="77" a="1"/>
  <c r="HT41" i="77" s="1"/>
  <c r="HS41" i="77" a="1"/>
  <c r="HS41" i="77" s="1"/>
  <c r="HR41" i="77" a="1"/>
  <c r="HR41" i="77" s="1"/>
  <c r="HQ41" i="77" a="1"/>
  <c r="HQ41" i="77" s="1"/>
  <c r="HP41" i="77"/>
  <c r="HP41" i="77" a="1"/>
  <c r="HO41" i="77" a="1"/>
  <c r="HO41" i="77" s="1"/>
  <c r="HN41" i="77"/>
  <c r="HN41" i="77" a="1"/>
  <c r="HM41" i="77" a="1"/>
  <c r="HM41" i="77" s="1"/>
  <c r="HL41" i="77"/>
  <c r="HL41" i="77" a="1"/>
  <c r="HK41" i="77" a="1"/>
  <c r="HK41" i="77" s="1"/>
  <c r="HJ41" i="77" a="1"/>
  <c r="HJ41" i="77" s="1"/>
  <c r="HI41" i="77" a="1"/>
  <c r="HI41" i="77" s="1"/>
  <c r="HH41" i="77" a="1"/>
  <c r="HH41" i="77" s="1"/>
  <c r="HG41" i="77" a="1"/>
  <c r="HG41" i="77" s="1"/>
  <c r="HF41" i="77" a="1"/>
  <c r="HF41" i="77" s="1"/>
  <c r="HE41" i="77" a="1"/>
  <c r="HE41" i="77" s="1"/>
  <c r="HD41" i="77" a="1"/>
  <c r="HD41" i="77" s="1"/>
  <c r="HC41" i="77" a="1"/>
  <c r="HC41" i="77" s="1"/>
  <c r="HB41" i="77" a="1"/>
  <c r="HB41" i="77" s="1"/>
  <c r="HA41" i="77" a="1"/>
  <c r="HA41" i="77" s="1"/>
  <c r="GZ41" i="77" a="1"/>
  <c r="GZ41" i="77" s="1"/>
  <c r="GY41" i="77" a="1"/>
  <c r="GY41" i="77" s="1"/>
  <c r="GX41" i="77" a="1"/>
  <c r="GX41" i="77" s="1"/>
  <c r="GW41" i="77"/>
  <c r="GW41" i="77" a="1"/>
  <c r="GV41" i="77" a="1"/>
  <c r="GV41" i="77" s="1"/>
  <c r="GU41" i="77"/>
  <c r="GU41" i="77" a="1"/>
  <c r="GT41" i="77" a="1"/>
  <c r="GT41" i="77" s="1"/>
  <c r="GS41" i="77" a="1"/>
  <c r="GS41" i="77" s="1"/>
  <c r="GR41" i="77" a="1"/>
  <c r="GR41" i="77" s="1"/>
  <c r="GQ41" i="77" a="1"/>
  <c r="GQ41" i="77" s="1"/>
  <c r="GP41" i="77" a="1"/>
  <c r="GP41" i="77" s="1"/>
  <c r="GO41" i="77" a="1"/>
  <c r="GO41" i="77" s="1"/>
  <c r="GN41" i="77" a="1"/>
  <c r="GN41" i="77" s="1"/>
  <c r="GM41" i="77" a="1"/>
  <c r="GM41" i="77" s="1"/>
  <c r="GL41" i="77" a="1"/>
  <c r="GL41" i="77" s="1"/>
  <c r="GK41" i="77" a="1"/>
  <c r="GK41" i="77" s="1"/>
  <c r="GJ41" i="77" a="1"/>
  <c r="GJ41" i="77" s="1"/>
  <c r="GI41" i="77" a="1"/>
  <c r="GI41" i="77" s="1"/>
  <c r="GH41" i="77" a="1"/>
  <c r="GH41" i="77" s="1"/>
  <c r="GG41" i="77" a="1"/>
  <c r="GG41" i="77" s="1"/>
  <c r="GF41" i="77" a="1"/>
  <c r="GF41" i="77" s="1"/>
  <c r="GE41" i="77" a="1"/>
  <c r="GE41" i="77" s="1"/>
  <c r="GD41" i="77" a="1"/>
  <c r="GD41" i="77" s="1"/>
  <c r="GC41" i="77" a="1"/>
  <c r="GC41" i="77" s="1"/>
  <c r="GB41" i="77" a="1"/>
  <c r="GB41" i="77" s="1"/>
  <c r="GA41" i="77" a="1"/>
  <c r="GA41" i="77" s="1"/>
  <c r="FZ41" i="77" a="1"/>
  <c r="FZ41" i="77" s="1"/>
  <c r="FY41" i="77" a="1"/>
  <c r="FY41" i="77" s="1"/>
  <c r="FX41" i="77" a="1"/>
  <c r="FX41" i="77" s="1"/>
  <c r="FW41" i="77" a="1"/>
  <c r="FW41" i="77" s="1"/>
  <c r="FV41" i="77" a="1"/>
  <c r="FV41" i="77" s="1"/>
  <c r="FU41" i="77" a="1"/>
  <c r="FU41" i="77" s="1"/>
  <c r="FT41" i="77" a="1"/>
  <c r="FT41" i="77" s="1"/>
  <c r="FS41" i="77" a="1"/>
  <c r="FS41" i="77" s="1"/>
  <c r="FR41" i="77" a="1"/>
  <c r="FR41" i="77" s="1"/>
  <c r="FQ41" i="77" a="1"/>
  <c r="FQ41" i="77" s="1"/>
  <c r="FP41" i="77" a="1"/>
  <c r="FP41" i="77" s="1"/>
  <c r="FO41" i="77" a="1"/>
  <c r="FO41" i="77" s="1"/>
  <c r="FN41" i="77" a="1"/>
  <c r="FN41" i="77" s="1"/>
  <c r="FM41" i="77" a="1"/>
  <c r="FM41" i="77" s="1"/>
  <c r="FL41" i="77" a="1"/>
  <c r="FL41" i="77" s="1"/>
  <c r="FK41" i="77" a="1"/>
  <c r="FK41" i="77" s="1"/>
  <c r="FJ41" i="77" a="1"/>
  <c r="FJ41" i="77" s="1"/>
  <c r="FI41" i="77" a="1"/>
  <c r="FI41" i="77" s="1"/>
  <c r="FH41" i="77" a="1"/>
  <c r="FH41" i="77" s="1"/>
  <c r="FG41" i="77" a="1"/>
  <c r="FG41" i="77" s="1"/>
  <c r="FF41" i="77" a="1"/>
  <c r="FF41" i="77" s="1"/>
  <c r="FE41" i="77" a="1"/>
  <c r="FE41" i="77" s="1"/>
  <c r="FD41" i="77" a="1"/>
  <c r="FD41" i="77" s="1"/>
  <c r="FC41" i="77" a="1"/>
  <c r="FC41" i="77" s="1"/>
  <c r="FB41" i="77" a="1"/>
  <c r="FB41" i="77" s="1"/>
  <c r="FA41" i="77" a="1"/>
  <c r="FA41" i="77" s="1"/>
  <c r="EZ41" i="77" a="1"/>
  <c r="EZ41" i="77" s="1"/>
  <c r="EY41" i="77" a="1"/>
  <c r="EY41" i="77" s="1"/>
  <c r="EX41" i="77" a="1"/>
  <c r="EX41" i="77" s="1"/>
  <c r="EW41" i="77" a="1"/>
  <c r="EW41" i="77" s="1"/>
  <c r="EV41" i="77" a="1"/>
  <c r="EV41" i="77" s="1"/>
  <c r="EU41" i="77" a="1"/>
  <c r="EU41" i="77" s="1"/>
  <c r="ET41" i="77" a="1"/>
  <c r="ET41" i="77" s="1"/>
  <c r="ES41" i="77" a="1"/>
  <c r="ES41" i="77" s="1"/>
  <c r="ER41" i="77" a="1"/>
  <c r="ER41" i="77" s="1"/>
  <c r="EQ41" i="77" a="1"/>
  <c r="EQ41" i="77" s="1"/>
  <c r="EP41" i="77" a="1"/>
  <c r="EP41" i="77" s="1"/>
  <c r="EO41" i="77" a="1"/>
  <c r="EO41" i="77" s="1"/>
  <c r="EN41" i="77" a="1"/>
  <c r="EN41" i="77" s="1"/>
  <c r="EM41" i="77" a="1"/>
  <c r="EM41" i="77" s="1"/>
  <c r="EL41" i="77"/>
  <c r="EL41" i="77" a="1"/>
  <c r="EK41" i="77" a="1"/>
  <c r="EK41" i="77" s="1"/>
  <c r="EJ41" i="77" a="1"/>
  <c r="EJ41" i="77" s="1"/>
  <c r="EI41" i="77" a="1"/>
  <c r="EI41" i="77" s="1"/>
  <c r="EH41" i="77" a="1"/>
  <c r="EH41" i="77" s="1"/>
  <c r="EG41" i="77" a="1"/>
  <c r="EG41" i="77" s="1"/>
  <c r="EF41" i="77" a="1"/>
  <c r="EF41" i="77" s="1"/>
  <c r="EE41" i="77" a="1"/>
  <c r="EE41" i="77" s="1"/>
  <c r="ED41" i="77" a="1"/>
  <c r="ED41" i="77" s="1"/>
  <c r="EC41" i="77" a="1"/>
  <c r="EC41" i="77" s="1"/>
  <c r="EB41" i="77" a="1"/>
  <c r="EB41" i="77" s="1"/>
  <c r="EA41" i="77" a="1"/>
  <c r="EA41" i="77" s="1"/>
  <c r="DZ41" i="77" a="1"/>
  <c r="DZ41" i="77" s="1"/>
  <c r="DY41" i="77" a="1"/>
  <c r="DY41" i="77" s="1"/>
  <c r="DX41" i="77" a="1"/>
  <c r="DX41" i="77" s="1"/>
  <c r="DW41" i="77" a="1"/>
  <c r="DW41" i="77" s="1"/>
  <c r="DV41" i="77" a="1"/>
  <c r="DV41" i="77" s="1"/>
  <c r="DU41" i="77" a="1"/>
  <c r="DU41" i="77" s="1"/>
  <c r="DT41" i="77" a="1"/>
  <c r="DT41" i="77" s="1"/>
  <c r="DS41" i="77"/>
  <c r="DS41" i="77" a="1"/>
  <c r="DR41" i="77" a="1"/>
  <c r="DR41" i="77" s="1"/>
  <c r="DQ41" i="77" a="1"/>
  <c r="DQ41" i="77" s="1"/>
  <c r="DP41" i="77" a="1"/>
  <c r="DP41" i="77" s="1"/>
  <c r="DO41" i="77" a="1"/>
  <c r="DO41" i="77" s="1"/>
  <c r="DN41" i="77" a="1"/>
  <c r="DN41" i="77" s="1"/>
  <c r="DM41" i="77" a="1"/>
  <c r="DM41" i="77" s="1"/>
  <c r="DL41" i="77" a="1"/>
  <c r="DL41" i="77" s="1"/>
  <c r="DK41" i="77" a="1"/>
  <c r="DK41" i="77" s="1"/>
  <c r="DJ41" i="77" a="1"/>
  <c r="DJ41" i="77" s="1"/>
  <c r="DI41" i="77" a="1"/>
  <c r="DI41" i="77" s="1"/>
  <c r="DH41" i="77" a="1"/>
  <c r="DH41" i="77" s="1"/>
  <c r="DG41" i="77" a="1"/>
  <c r="DG41" i="77" s="1"/>
  <c r="DF41" i="77" a="1"/>
  <c r="DF41" i="77" s="1"/>
  <c r="DE41" i="77" a="1"/>
  <c r="DE41" i="77" s="1"/>
  <c r="DD41" i="77" a="1"/>
  <c r="DD41" i="77" s="1"/>
  <c r="DC41" i="77" a="1"/>
  <c r="DC41" i="77" s="1"/>
  <c r="DB41" i="77"/>
  <c r="DB41" i="77" a="1"/>
  <c r="DA41" i="77" a="1"/>
  <c r="DA41" i="77" s="1"/>
  <c r="CZ41" i="77" a="1"/>
  <c r="CZ41" i="77" s="1"/>
  <c r="CY41" i="77" a="1"/>
  <c r="CY41" i="77" s="1"/>
  <c r="CX41" i="77" a="1"/>
  <c r="CX41" i="77" s="1"/>
  <c r="CW41" i="77" a="1"/>
  <c r="CW41" i="77" s="1"/>
  <c r="CV41" i="77" a="1"/>
  <c r="CV41" i="77" s="1"/>
  <c r="CU41" i="77" a="1"/>
  <c r="CU41" i="77" s="1"/>
  <c r="CT41" i="77" a="1"/>
  <c r="CT41" i="77" s="1"/>
  <c r="CS41" i="77" a="1"/>
  <c r="CS41" i="77" s="1"/>
  <c r="CR41" i="77" a="1"/>
  <c r="CR41" i="77" s="1"/>
  <c r="CQ41" i="77" a="1"/>
  <c r="CQ41" i="77" s="1"/>
  <c r="CP41" i="77" a="1"/>
  <c r="CP41" i="77" s="1"/>
  <c r="CO41" i="77" a="1"/>
  <c r="CO41" i="77" s="1"/>
  <c r="CN41" i="77" a="1"/>
  <c r="CN41" i="77" s="1"/>
  <c r="CM41" i="77" a="1"/>
  <c r="CM41" i="77" s="1"/>
  <c r="CL41" i="77" a="1"/>
  <c r="CL41" i="77" s="1"/>
  <c r="CK41" i="77" a="1"/>
  <c r="CK41" i="77" s="1"/>
  <c r="CJ41" i="77" a="1"/>
  <c r="CJ41" i="77" s="1"/>
  <c r="CI41" i="77" a="1"/>
  <c r="CI41" i="77" s="1"/>
  <c r="CH41" i="77" a="1"/>
  <c r="CH41" i="77" s="1"/>
  <c r="CG41" i="77" a="1"/>
  <c r="CG41" i="77" s="1"/>
  <c r="CF41" i="77" a="1"/>
  <c r="CF41" i="77" s="1"/>
  <c r="CE41" i="77" a="1"/>
  <c r="CE41" i="77" s="1"/>
  <c r="CD41" i="77" a="1"/>
  <c r="CD41" i="77" s="1"/>
  <c r="CC41" i="77" a="1"/>
  <c r="CC41" i="77" s="1"/>
  <c r="CB41" i="77" a="1"/>
  <c r="CB41" i="77" s="1"/>
  <c r="CA41" i="77" a="1"/>
  <c r="CA41" i="77" s="1"/>
  <c r="BZ41" i="77" a="1"/>
  <c r="BZ41" i="77" s="1"/>
  <c r="BY41" i="77" a="1"/>
  <c r="BY41" i="77" s="1"/>
  <c r="BX41" i="77" a="1"/>
  <c r="BX41" i="77" s="1"/>
  <c r="BW41" i="77" a="1"/>
  <c r="BW41" i="77" s="1"/>
  <c r="BV41" i="77" a="1"/>
  <c r="BV41" i="77" s="1"/>
  <c r="BU41" i="77" a="1"/>
  <c r="BU41" i="77" s="1"/>
  <c r="BT41" i="77" a="1"/>
  <c r="BT41" i="77" s="1"/>
  <c r="BS41" i="77" a="1"/>
  <c r="BS41" i="77" s="1"/>
  <c r="BR41" i="77" a="1"/>
  <c r="BR41" i="77" s="1"/>
  <c r="BQ41" i="77" a="1"/>
  <c r="BQ41" i="77" s="1"/>
  <c r="BP41" i="77" a="1"/>
  <c r="BP41" i="77" s="1"/>
  <c r="BO41" i="77" a="1"/>
  <c r="BO41" i="77" s="1"/>
  <c r="BN41" i="77" a="1"/>
  <c r="BN41" i="77" s="1"/>
  <c r="BM41" i="77"/>
  <c r="BM41" i="77" a="1"/>
  <c r="BL41" i="77" a="1"/>
  <c r="BL41" i="77" s="1"/>
  <c r="BK41" i="77" a="1"/>
  <c r="BK41" i="77" s="1"/>
  <c r="BJ41" i="77" a="1"/>
  <c r="BJ41" i="77" s="1"/>
  <c r="BI41" i="77" a="1"/>
  <c r="BI41" i="77" s="1"/>
  <c r="BH41" i="77"/>
  <c r="BH41" i="77" a="1"/>
  <c r="BG41" i="77" a="1"/>
  <c r="BG41" i="77" s="1"/>
  <c r="BF41" i="77" a="1"/>
  <c r="BF41" i="77" s="1"/>
  <c r="BE41" i="77" a="1"/>
  <c r="BE41" i="77" s="1"/>
  <c r="BD41" i="77" a="1"/>
  <c r="BD41" i="77" s="1"/>
  <c r="BC41" i="77" a="1"/>
  <c r="BC41" i="77" s="1"/>
  <c r="BB41" i="77" a="1"/>
  <c r="BB41" i="77" s="1"/>
  <c r="BA41" i="77"/>
  <c r="BA41" i="77" a="1"/>
  <c r="AZ41" i="77" a="1"/>
  <c r="AZ41" i="77" s="1"/>
  <c r="AY41" i="77" a="1"/>
  <c r="AY41" i="77" s="1"/>
  <c r="AX41" i="77" a="1"/>
  <c r="AX41" i="77" s="1"/>
  <c r="AW41" i="77" a="1"/>
  <c r="AW41" i="77" s="1"/>
  <c r="AV41" i="77" a="1"/>
  <c r="AV41" i="77" s="1"/>
  <c r="AU41" i="77" a="1"/>
  <c r="AU41" i="77" s="1"/>
  <c r="AT41" i="77" a="1"/>
  <c r="AT41" i="77" s="1"/>
  <c r="AS41" i="77" a="1"/>
  <c r="AS41" i="77" s="1"/>
  <c r="AR41" i="77" a="1"/>
  <c r="AR41" i="77" s="1"/>
  <c r="AQ41" i="77"/>
  <c r="AQ41" i="77" a="1"/>
  <c r="AP41" i="77" a="1"/>
  <c r="AP41" i="77" s="1"/>
  <c r="AO41" i="77" a="1"/>
  <c r="AO41" i="77" s="1"/>
  <c r="AN41" i="77" a="1"/>
  <c r="AN41" i="77" s="1"/>
  <c r="AM41" i="77" a="1"/>
  <c r="AM41" i="77" s="1"/>
  <c r="AL41" i="77" a="1"/>
  <c r="AL41" i="77" s="1"/>
  <c r="AK41" i="77" a="1"/>
  <c r="AK41" i="77" s="1"/>
  <c r="AJ41" i="77" a="1"/>
  <c r="AJ41" i="77" s="1"/>
  <c r="AI41" i="77" a="1"/>
  <c r="AI41" i="77" s="1"/>
  <c r="AH41" i="77" a="1"/>
  <c r="AH41" i="77" s="1"/>
  <c r="AG41" i="77" a="1"/>
  <c r="AG41" i="77" s="1"/>
  <c r="AF41" i="77" a="1"/>
  <c r="AF41" i="77" s="1"/>
  <c r="AE41" i="77" a="1"/>
  <c r="AE41" i="77" s="1"/>
  <c r="AD41" i="77" a="1"/>
  <c r="AD41" i="77" s="1"/>
  <c r="AC41" i="77" a="1"/>
  <c r="AC41" i="77" s="1"/>
  <c r="AB41" i="77" a="1"/>
  <c r="AB41" i="77" s="1"/>
  <c r="AA41" i="77" a="1"/>
  <c r="AA41" i="77" s="1"/>
  <c r="Z41" i="77" a="1"/>
  <c r="Z41" i="77" s="1"/>
  <c r="Y41" i="77" a="1"/>
  <c r="Y41" i="77" s="1"/>
  <c r="X41" i="77" a="1"/>
  <c r="X41" i="77" s="1"/>
  <c r="W41" i="77" a="1"/>
  <c r="W41" i="77" s="1"/>
  <c r="V41" i="77"/>
  <c r="V41" i="77" a="1"/>
  <c r="U41" i="77" a="1"/>
  <c r="U41" i="77" s="1"/>
  <c r="T41" i="77" a="1"/>
  <c r="T41" i="77" s="1"/>
  <c r="S41" i="77" a="1"/>
  <c r="S41" i="77" s="1"/>
  <c r="R41" i="77" a="1"/>
  <c r="R41" i="77" s="1"/>
  <c r="Q41" i="77" a="1"/>
  <c r="Q41" i="77" s="1"/>
  <c r="P41" i="77" a="1"/>
  <c r="P41" i="77" s="1"/>
  <c r="O41" i="77" a="1"/>
  <c r="O41" i="77" s="1"/>
  <c r="N41" i="77" a="1"/>
  <c r="N41" i="77" s="1"/>
  <c r="M41" i="77" a="1"/>
  <c r="M41" i="77" s="1"/>
  <c r="L41" i="77" a="1"/>
  <c r="L41" i="77" s="1"/>
  <c r="K41" i="77" a="1"/>
  <c r="K41" i="77" s="1"/>
  <c r="J41" i="77" a="1"/>
  <c r="J41" i="77" s="1"/>
  <c r="I41" i="77"/>
  <c r="I41" i="77" a="1"/>
  <c r="H41" i="77" a="1"/>
  <c r="H41" i="77" s="1"/>
  <c r="G41" i="77" a="1"/>
  <c r="G41" i="77" s="1"/>
  <c r="F41" i="77"/>
  <c r="F41" i="77" a="1"/>
  <c r="E41" i="77" a="1"/>
  <c r="E41" i="77" s="1"/>
  <c r="D41" i="77" a="1"/>
  <c r="D41" i="77" s="1"/>
  <c r="C41" i="77" a="1"/>
  <c r="C41" i="77" s="1"/>
  <c r="A41" i="77"/>
  <c r="A42" i="77" s="1"/>
  <c r="A43" i="77" s="1"/>
  <c r="A44" i="77" s="1"/>
  <c r="A45" i="77" s="1"/>
  <c r="LB33" i="77" a="1"/>
  <c r="LB33" i="77" s="1"/>
  <c r="LA33" i="77" a="1"/>
  <c r="LA33" i="77" s="1"/>
  <c r="KZ33" i="77" a="1"/>
  <c r="KZ33" i="77" s="1"/>
  <c r="KY33" i="77" a="1"/>
  <c r="KY33" i="77" s="1"/>
  <c r="KX33" i="77"/>
  <c r="KX33" i="77" a="1"/>
  <c r="KW33" i="77" a="1"/>
  <c r="KW33" i="77" s="1"/>
  <c r="KV33" i="77" a="1"/>
  <c r="KV33" i="77" s="1"/>
  <c r="KU33" i="77" a="1"/>
  <c r="KU33" i="77" s="1"/>
  <c r="KT33" i="77" a="1"/>
  <c r="KT33" i="77" s="1"/>
  <c r="KS33" i="77" a="1"/>
  <c r="KS33" i="77" s="1"/>
  <c r="KR33" i="77" a="1"/>
  <c r="KR33" i="77" s="1"/>
  <c r="KQ33" i="77" a="1"/>
  <c r="KQ33" i="77" s="1"/>
  <c r="KP33" i="77" a="1"/>
  <c r="KP33" i="77" s="1"/>
  <c r="KO33" i="77" a="1"/>
  <c r="KO33" i="77" s="1"/>
  <c r="KN33" i="77" a="1"/>
  <c r="KN33" i="77" s="1"/>
  <c r="KM33" i="77" a="1"/>
  <c r="KM33" i="77" s="1"/>
  <c r="KL33" i="77"/>
  <c r="KL33" i="77" a="1"/>
  <c r="KK33" i="77" a="1"/>
  <c r="KK33" i="77" s="1"/>
  <c r="KJ33" i="77" a="1"/>
  <c r="KJ33" i="77" s="1"/>
  <c r="KJ35" i="77" s="1"/>
  <c r="KI33" i="77" a="1"/>
  <c r="KI33" i="77" s="1"/>
  <c r="KH33" i="77" a="1"/>
  <c r="KH33" i="77" s="1"/>
  <c r="KG33" i="77" a="1"/>
  <c r="KG33" i="77" s="1"/>
  <c r="KF33" i="77" a="1"/>
  <c r="KF33" i="77" s="1"/>
  <c r="KE33" i="77" a="1"/>
  <c r="KE33" i="77" s="1"/>
  <c r="KD33" i="77" a="1"/>
  <c r="KD33" i="77" s="1"/>
  <c r="KC33" i="77" a="1"/>
  <c r="KC33" i="77" s="1"/>
  <c r="KB33" i="77" a="1"/>
  <c r="KB33" i="77" s="1"/>
  <c r="KA33" i="77" a="1"/>
  <c r="KA33" i="77" s="1"/>
  <c r="KA35" i="77" s="1"/>
  <c r="JZ33" i="77" a="1"/>
  <c r="JZ33" i="77" s="1"/>
  <c r="JY33" i="77"/>
  <c r="JY33" i="77" a="1"/>
  <c r="JX33" i="77" a="1"/>
  <c r="JX33" i="77" s="1"/>
  <c r="JW33" i="77" a="1"/>
  <c r="JW33" i="77" s="1"/>
  <c r="JV33" i="77" a="1"/>
  <c r="JV33" i="77" s="1"/>
  <c r="JU33" i="77" a="1"/>
  <c r="JU33" i="77" s="1"/>
  <c r="JT33" i="77" a="1"/>
  <c r="JT33" i="77" s="1"/>
  <c r="JS33" i="77" a="1"/>
  <c r="JS33" i="77" s="1"/>
  <c r="JR33" i="77" a="1"/>
  <c r="JR33" i="77" s="1"/>
  <c r="JQ33" i="77" a="1"/>
  <c r="JQ33" i="77" s="1"/>
  <c r="JP33" i="77" a="1"/>
  <c r="JP33" i="77" s="1"/>
  <c r="JO33" i="77" a="1"/>
  <c r="JO33" i="77" s="1"/>
  <c r="JN33" i="77" a="1"/>
  <c r="JN33" i="77" s="1"/>
  <c r="JM33" i="77" a="1"/>
  <c r="JM33" i="77" s="1"/>
  <c r="JL33" i="77" a="1"/>
  <c r="JL33" i="77" s="1"/>
  <c r="JL35" i="77" s="1"/>
  <c r="JK33" i="77" a="1"/>
  <c r="JK33" i="77" s="1"/>
  <c r="JJ33" i="77" a="1"/>
  <c r="JJ33" i="77" s="1"/>
  <c r="JI33" i="77"/>
  <c r="JI33" i="77" a="1"/>
  <c r="JH33" i="77" a="1"/>
  <c r="JH33" i="77" s="1"/>
  <c r="JG33" i="77" a="1"/>
  <c r="JG33" i="77" s="1"/>
  <c r="JF33" i="77"/>
  <c r="JF33" i="77" a="1"/>
  <c r="JE33" i="77" a="1"/>
  <c r="JE33" i="77" s="1"/>
  <c r="JD33" i="77" a="1"/>
  <c r="JD33" i="77" s="1"/>
  <c r="JC33" i="77"/>
  <c r="JC33" i="77" a="1"/>
  <c r="JB33" i="77" a="1"/>
  <c r="JB33" i="77" s="1"/>
  <c r="JA33" i="77"/>
  <c r="JA33" i="77" a="1"/>
  <c r="IZ33" i="77" a="1"/>
  <c r="IZ33" i="77" s="1"/>
  <c r="IY33" i="77" a="1"/>
  <c r="IY33" i="77" s="1"/>
  <c r="IX33" i="77" a="1"/>
  <c r="IX33" i="77" s="1"/>
  <c r="IW33" i="77" a="1"/>
  <c r="IW33" i="77" s="1"/>
  <c r="IV33" i="77" a="1"/>
  <c r="IV33" i="77" s="1"/>
  <c r="IU33" i="77"/>
  <c r="IU33" i="77" a="1"/>
  <c r="IT33" i="77" a="1"/>
  <c r="IT33" i="77" s="1"/>
  <c r="IS33" i="77" a="1"/>
  <c r="IS33" i="77" s="1"/>
  <c r="IR33" i="77" a="1"/>
  <c r="IR33" i="77" s="1"/>
  <c r="IQ33" i="77" a="1"/>
  <c r="IQ33" i="77" s="1"/>
  <c r="IP33" i="77" a="1"/>
  <c r="IP33" i="77" s="1"/>
  <c r="IO33" i="77" a="1"/>
  <c r="IO33" i="77" s="1"/>
  <c r="IN33" i="77" a="1"/>
  <c r="IN33" i="77" s="1"/>
  <c r="IM33" i="77" a="1"/>
  <c r="IM33" i="77" s="1"/>
  <c r="IM35" i="77" s="1"/>
  <c r="IL33" i="77" a="1"/>
  <c r="IL33" i="77" s="1"/>
  <c r="IK33" i="77" a="1"/>
  <c r="IK33" i="77" s="1"/>
  <c r="IJ33" i="77" a="1"/>
  <c r="IJ33" i="77" s="1"/>
  <c r="II33" i="77" a="1"/>
  <c r="II33" i="77" s="1"/>
  <c r="IH33" i="77" a="1"/>
  <c r="IH33" i="77" s="1"/>
  <c r="IG33" i="77" a="1"/>
  <c r="IG33" i="77" s="1"/>
  <c r="IF33" i="77" a="1"/>
  <c r="IF33" i="77" s="1"/>
  <c r="IE33" i="77" a="1"/>
  <c r="IE33" i="77" s="1"/>
  <c r="IE35" i="77" s="1"/>
  <c r="ID33" i="77" a="1"/>
  <c r="ID33" i="77" s="1"/>
  <c r="IC33" i="77" a="1"/>
  <c r="IC33" i="77" s="1"/>
  <c r="IC35" i="77" s="1"/>
  <c r="IB33" i="77" a="1"/>
  <c r="IB33" i="77" s="1"/>
  <c r="IA33" i="77" a="1"/>
  <c r="IA33" i="77" s="1"/>
  <c r="HZ33" i="77" a="1"/>
  <c r="HZ33" i="77" s="1"/>
  <c r="HY33" i="77" a="1"/>
  <c r="HY33" i="77" s="1"/>
  <c r="HX33" i="77" a="1"/>
  <c r="HX33" i="77" s="1"/>
  <c r="HW33" i="77" a="1"/>
  <c r="HW33" i="77" s="1"/>
  <c r="HV33" i="77" a="1"/>
  <c r="HV33" i="77" s="1"/>
  <c r="HU33" i="77" a="1"/>
  <c r="HU33" i="77" s="1"/>
  <c r="HT33" i="77" a="1"/>
  <c r="HT33" i="77" s="1"/>
  <c r="HS33" i="77" a="1"/>
  <c r="HS33" i="77" s="1"/>
  <c r="HR33" i="77" a="1"/>
  <c r="HR33" i="77" s="1"/>
  <c r="HQ33" i="77" a="1"/>
  <c r="HQ33" i="77" s="1"/>
  <c r="HP33" i="77" a="1"/>
  <c r="HP33" i="77" s="1"/>
  <c r="HO33" i="77" a="1"/>
  <c r="HO33" i="77" s="1"/>
  <c r="HN33" i="77" a="1"/>
  <c r="HN33" i="77" s="1"/>
  <c r="HM33" i="77" a="1"/>
  <c r="HM33" i="77" s="1"/>
  <c r="HL33" i="77" a="1"/>
  <c r="HL33" i="77" s="1"/>
  <c r="HK33" i="77" a="1"/>
  <c r="HK33" i="77" s="1"/>
  <c r="HJ33" i="77" a="1"/>
  <c r="HJ33" i="77" s="1"/>
  <c r="HI33" i="77"/>
  <c r="HI33" i="77" a="1"/>
  <c r="HH33" i="77" a="1"/>
  <c r="HH33" i="77" s="1"/>
  <c r="HG33" i="77" a="1"/>
  <c r="HG33" i="77" s="1"/>
  <c r="HF33" i="77" a="1"/>
  <c r="HF33" i="77" s="1"/>
  <c r="HE33" i="77" a="1"/>
  <c r="HE33" i="77" s="1"/>
  <c r="HD33" i="77" a="1"/>
  <c r="HD33" i="77" s="1"/>
  <c r="HC33" i="77" a="1"/>
  <c r="HC33" i="77" s="1"/>
  <c r="HB33" i="77" a="1"/>
  <c r="HB33" i="77" s="1"/>
  <c r="HA33" i="77" a="1"/>
  <c r="HA33" i="77" s="1"/>
  <c r="GZ33" i="77" a="1"/>
  <c r="GZ33" i="77" s="1"/>
  <c r="GY33" i="77" a="1"/>
  <c r="GY33" i="77" s="1"/>
  <c r="GY44" i="77" s="1"/>
  <c r="GX33" i="77"/>
  <c r="GX33" i="77" a="1"/>
  <c r="GW33" i="77" a="1"/>
  <c r="GW33" i="77" s="1"/>
  <c r="GV33" i="77" a="1"/>
  <c r="GV33" i="77" s="1"/>
  <c r="GU33" i="77" a="1"/>
  <c r="GU33" i="77" s="1"/>
  <c r="GT33" i="77" a="1"/>
  <c r="GT33" i="77" s="1"/>
  <c r="GS33" i="77" a="1"/>
  <c r="GS33" i="77" s="1"/>
  <c r="GR33" i="77" a="1"/>
  <c r="GR33" i="77" s="1"/>
  <c r="GQ33" i="77" a="1"/>
  <c r="GQ33" i="77" s="1"/>
  <c r="GP33" i="77" a="1"/>
  <c r="GP33" i="77" s="1"/>
  <c r="GO33" i="77" a="1"/>
  <c r="GO33" i="77" s="1"/>
  <c r="GN33" i="77" a="1"/>
  <c r="GN33" i="77" s="1"/>
  <c r="GM33" i="77" a="1"/>
  <c r="GM33" i="77" s="1"/>
  <c r="GL33" i="77"/>
  <c r="GL33" i="77" a="1"/>
  <c r="GK33" i="77" a="1"/>
  <c r="GK33" i="77" s="1"/>
  <c r="GJ33" i="77" a="1"/>
  <c r="GJ33" i="77" s="1"/>
  <c r="GI33" i="77"/>
  <c r="GI33" i="77" a="1"/>
  <c r="GH33" i="77" a="1"/>
  <c r="GH33" i="77" s="1"/>
  <c r="GG33" i="77" a="1"/>
  <c r="GG33" i="77" s="1"/>
  <c r="GF33" i="77" a="1"/>
  <c r="GF33" i="77" s="1"/>
  <c r="GE33" i="77" a="1"/>
  <c r="GE33" i="77" s="1"/>
  <c r="GD33" i="77" a="1"/>
  <c r="GD33" i="77" s="1"/>
  <c r="GC33" i="77" a="1"/>
  <c r="GC33" i="77" s="1"/>
  <c r="GB33" i="77" a="1"/>
  <c r="GB33" i="77" s="1"/>
  <c r="GA33" i="77" a="1"/>
  <c r="GA33" i="77" s="1"/>
  <c r="FZ33" i="77" a="1"/>
  <c r="FZ33" i="77" s="1"/>
  <c r="FY33" i="77" a="1"/>
  <c r="FY33" i="77" s="1"/>
  <c r="FX33" i="77" a="1"/>
  <c r="FX33" i="77" s="1"/>
  <c r="FW33" i="77" a="1"/>
  <c r="FW33" i="77" s="1"/>
  <c r="FV33" i="77" a="1"/>
  <c r="FV33" i="77" s="1"/>
  <c r="FU33" i="77" a="1"/>
  <c r="FU33" i="77" s="1"/>
  <c r="FT33" i="77" a="1"/>
  <c r="FT33" i="77" s="1"/>
  <c r="FT35" i="77" s="1"/>
  <c r="FS33" i="77" a="1"/>
  <c r="FS33" i="77" s="1"/>
  <c r="FR33" i="77" a="1"/>
  <c r="FR33" i="77" s="1"/>
  <c r="FQ33" i="77" a="1"/>
  <c r="FQ33" i="77" s="1"/>
  <c r="FP33" i="77" a="1"/>
  <c r="FP33" i="77" s="1"/>
  <c r="FO33" i="77" a="1"/>
  <c r="FO33" i="77" s="1"/>
  <c r="FN33" i="77" a="1"/>
  <c r="FN33" i="77" s="1"/>
  <c r="FM33" i="77" a="1"/>
  <c r="FM33" i="77" s="1"/>
  <c r="FL33" i="77" a="1"/>
  <c r="FL33" i="77" s="1"/>
  <c r="FK33" i="77"/>
  <c r="FK33" i="77" a="1"/>
  <c r="FJ33" i="77" a="1"/>
  <c r="FJ33" i="77" s="1"/>
  <c r="FI33" i="77" a="1"/>
  <c r="FI33" i="77" s="1"/>
  <c r="FI44" i="77" s="1"/>
  <c r="FH33" i="77" a="1"/>
  <c r="FH33" i="77" s="1"/>
  <c r="FG33" i="77" a="1"/>
  <c r="FG33" i="77" s="1"/>
  <c r="FF33" i="77" a="1"/>
  <c r="FF33" i="77" s="1"/>
  <c r="FE33" i="77" a="1"/>
  <c r="FE33" i="77" s="1"/>
  <c r="FD33" i="77" a="1"/>
  <c r="FD33" i="77" s="1"/>
  <c r="FC33" i="77" a="1"/>
  <c r="FC33" i="77" s="1"/>
  <c r="FB33" i="77"/>
  <c r="FB33" i="77" a="1"/>
  <c r="FA33" i="77" a="1"/>
  <c r="FA33" i="77" s="1"/>
  <c r="EZ33" i="77" a="1"/>
  <c r="EZ33" i="77" s="1"/>
  <c r="EY33" i="77" a="1"/>
  <c r="EY33" i="77" s="1"/>
  <c r="EX33" i="77" a="1"/>
  <c r="EX33" i="77" s="1"/>
  <c r="EW33" i="77" a="1"/>
  <c r="EW33" i="77" s="1"/>
  <c r="EV33" i="77" a="1"/>
  <c r="EV33" i="77" s="1"/>
  <c r="EU33" i="77" a="1"/>
  <c r="EU33" i="77" s="1"/>
  <c r="ET33" i="77" a="1"/>
  <c r="ET33" i="77" s="1"/>
  <c r="ES33" i="77" a="1"/>
  <c r="ES33" i="77" s="1"/>
  <c r="ES35" i="77" s="1"/>
  <c r="ER33" i="77" a="1"/>
  <c r="ER33" i="77" s="1"/>
  <c r="EQ33" i="77" a="1"/>
  <c r="EQ33" i="77" s="1"/>
  <c r="EP33" i="77" a="1"/>
  <c r="EP33" i="77" s="1"/>
  <c r="EO33" i="77" a="1"/>
  <c r="EO33" i="77" s="1"/>
  <c r="EN33" i="77" a="1"/>
  <c r="EN33" i="77" s="1"/>
  <c r="EM33" i="77" a="1"/>
  <c r="EM33" i="77" s="1"/>
  <c r="EL33" i="77" a="1"/>
  <c r="EL33" i="77" s="1"/>
  <c r="EK33" i="77" a="1"/>
  <c r="EK33" i="77" s="1"/>
  <c r="EJ33" i="77" a="1"/>
  <c r="EJ33" i="77" s="1"/>
  <c r="EI33" i="77" a="1"/>
  <c r="EI33" i="77" s="1"/>
  <c r="EH33" i="77"/>
  <c r="EH33" i="77" a="1"/>
  <c r="EG33" i="77" a="1"/>
  <c r="EG33" i="77" s="1"/>
  <c r="EF33" i="77" a="1"/>
  <c r="EF33" i="77" s="1"/>
  <c r="EE33" i="77"/>
  <c r="EE33" i="77" a="1"/>
  <c r="ED33" i="77" a="1"/>
  <c r="ED33" i="77" s="1"/>
  <c r="EC33" i="77" a="1"/>
  <c r="EC33" i="77" s="1"/>
  <c r="EB33" i="77" a="1"/>
  <c r="EB33" i="77" s="1"/>
  <c r="EA33" i="77" a="1"/>
  <c r="EA33" i="77" s="1"/>
  <c r="DZ33" i="77" a="1"/>
  <c r="DZ33" i="77" s="1"/>
  <c r="DY33" i="77" a="1"/>
  <c r="DY33" i="77" s="1"/>
  <c r="DX33" i="77" a="1"/>
  <c r="DX33" i="77" s="1"/>
  <c r="DW33" i="77" a="1"/>
  <c r="DW33" i="77" s="1"/>
  <c r="DV33" i="77"/>
  <c r="DV33" i="77" a="1"/>
  <c r="DU33" i="77" a="1"/>
  <c r="DU33" i="77" s="1"/>
  <c r="DU35" i="77" s="1"/>
  <c r="DT33" i="77"/>
  <c r="DT33" i="77" a="1"/>
  <c r="DS33" i="77" a="1"/>
  <c r="DS33" i="77" s="1"/>
  <c r="DR33" i="77" a="1"/>
  <c r="DR33" i="77" s="1"/>
  <c r="DQ33" i="77" a="1"/>
  <c r="DQ33" i="77" s="1"/>
  <c r="DP33" i="77" a="1"/>
  <c r="DP33" i="77" s="1"/>
  <c r="DO33" i="77"/>
  <c r="DO33" i="77" a="1"/>
  <c r="DN33" i="77" a="1"/>
  <c r="DN33" i="77" s="1"/>
  <c r="DM33" i="77" a="1"/>
  <c r="DM33" i="77" s="1"/>
  <c r="DL33" i="77" a="1"/>
  <c r="DL33" i="77" s="1"/>
  <c r="DK33" i="77" a="1"/>
  <c r="DK33" i="77" s="1"/>
  <c r="DJ33" i="77" a="1"/>
  <c r="DJ33" i="77" s="1"/>
  <c r="DI33" i="77" a="1"/>
  <c r="DI33" i="77" s="1"/>
  <c r="DH33" i="77" a="1"/>
  <c r="DH33" i="77" s="1"/>
  <c r="DG33" i="77" a="1"/>
  <c r="DG33" i="77" s="1"/>
  <c r="DF33" i="77" a="1"/>
  <c r="DF33" i="77" s="1"/>
  <c r="DE33" i="77" a="1"/>
  <c r="DE33" i="77" s="1"/>
  <c r="DD33" i="77" a="1"/>
  <c r="DD33" i="77" s="1"/>
  <c r="DC33" i="77" a="1"/>
  <c r="DC33" i="77" s="1"/>
  <c r="DB33" i="77" a="1"/>
  <c r="DB33" i="77" s="1"/>
  <c r="DA33" i="77" a="1"/>
  <c r="DA33" i="77" s="1"/>
  <c r="CZ33" i="77" a="1"/>
  <c r="CZ33" i="77" s="1"/>
  <c r="CY33" i="77" a="1"/>
  <c r="CY33" i="77" s="1"/>
  <c r="CX33" i="77" a="1"/>
  <c r="CX33" i="77" s="1"/>
  <c r="CW33" i="77" a="1"/>
  <c r="CW33" i="77" s="1"/>
  <c r="CV33" i="77" a="1"/>
  <c r="CV33" i="77" s="1"/>
  <c r="CU33" i="77" a="1"/>
  <c r="CU33" i="77" s="1"/>
  <c r="CT33" i="77" a="1"/>
  <c r="CT33" i="77" s="1"/>
  <c r="CS33" i="77" a="1"/>
  <c r="CS33" i="77" s="1"/>
  <c r="CR33" i="77" a="1"/>
  <c r="CR33" i="77" s="1"/>
  <c r="CQ33" i="77" a="1"/>
  <c r="CQ33" i="77" s="1"/>
  <c r="CP33" i="77" a="1"/>
  <c r="CP33" i="77" s="1"/>
  <c r="CO33" i="77" a="1"/>
  <c r="CO33" i="77" s="1"/>
  <c r="CN33" i="77" a="1"/>
  <c r="CN33" i="77" s="1"/>
  <c r="CM33" i="77" a="1"/>
  <c r="CM33" i="77" s="1"/>
  <c r="CL33" i="77"/>
  <c r="CL33" i="77" a="1"/>
  <c r="CK33" i="77" a="1"/>
  <c r="CK33" i="77" s="1"/>
  <c r="CJ33" i="77" a="1"/>
  <c r="CJ33" i="77" s="1"/>
  <c r="CI33" i="77" a="1"/>
  <c r="CI33" i="77" s="1"/>
  <c r="CH33" i="77" a="1"/>
  <c r="CH33" i="77" s="1"/>
  <c r="CG33" i="77" a="1"/>
  <c r="CG33" i="77" s="1"/>
  <c r="CF33" i="77"/>
  <c r="CF33" i="77" a="1"/>
  <c r="CE33" i="77" a="1"/>
  <c r="CE33" i="77" s="1"/>
  <c r="CD33" i="77" a="1"/>
  <c r="CD33" i="77" s="1"/>
  <c r="CC33" i="77" a="1"/>
  <c r="CC33" i="77" s="1"/>
  <c r="CB33" i="77" a="1"/>
  <c r="CB33" i="77" s="1"/>
  <c r="CA33" i="77" a="1"/>
  <c r="CA33" i="77" s="1"/>
  <c r="BZ33" i="77" a="1"/>
  <c r="BZ33" i="77" s="1"/>
  <c r="BY33" i="77" a="1"/>
  <c r="BY33" i="77" s="1"/>
  <c r="BY44" i="77" s="1"/>
  <c r="BX33" i="77" a="1"/>
  <c r="BX33" i="77" s="1"/>
  <c r="BW33" i="77" a="1"/>
  <c r="BW33" i="77" s="1"/>
  <c r="BV33" i="77" a="1"/>
  <c r="BV33" i="77" s="1"/>
  <c r="BU33" i="77" a="1"/>
  <c r="BU33" i="77" s="1"/>
  <c r="BU35" i="77" s="1"/>
  <c r="BT33" i="77" a="1"/>
  <c r="BT33" i="77" s="1"/>
  <c r="BS33" i="77" a="1"/>
  <c r="BS33" i="77" s="1"/>
  <c r="BR33" i="77" a="1"/>
  <c r="BR33" i="77" s="1"/>
  <c r="BQ33" i="77" a="1"/>
  <c r="BQ33" i="77" s="1"/>
  <c r="BP33" i="77" a="1"/>
  <c r="BP33" i="77" s="1"/>
  <c r="BO33" i="77" a="1"/>
  <c r="BO33" i="77" s="1"/>
  <c r="BN33" i="77" a="1"/>
  <c r="BN33" i="77" s="1"/>
  <c r="BM33" i="77" a="1"/>
  <c r="BM33" i="77" s="1"/>
  <c r="BL33" i="77" a="1"/>
  <c r="BL33" i="77" s="1"/>
  <c r="BK33" i="77" a="1"/>
  <c r="BK33" i="77" s="1"/>
  <c r="BJ33" i="77" a="1"/>
  <c r="BJ33" i="77" s="1"/>
  <c r="BI33" i="77" a="1"/>
  <c r="BI33" i="77" s="1"/>
  <c r="BH33" i="77" a="1"/>
  <c r="BH33" i="77" s="1"/>
  <c r="BG33" i="77" a="1"/>
  <c r="BG33" i="77" s="1"/>
  <c r="BF33" i="77" a="1"/>
  <c r="BF33" i="77" s="1"/>
  <c r="BE33" i="77" a="1"/>
  <c r="BE33" i="77" s="1"/>
  <c r="BD33" i="77" a="1"/>
  <c r="BD33" i="77" s="1"/>
  <c r="BC33" i="77" a="1"/>
  <c r="BC33" i="77" s="1"/>
  <c r="BB33" i="77" a="1"/>
  <c r="BB33" i="77" s="1"/>
  <c r="BA33" i="77" a="1"/>
  <c r="BA33" i="77" s="1"/>
  <c r="AZ33" i="77" a="1"/>
  <c r="AZ33" i="77" s="1"/>
  <c r="AY33" i="77" a="1"/>
  <c r="AY33" i="77" s="1"/>
  <c r="AX33" i="77"/>
  <c r="AX33" i="77" a="1"/>
  <c r="AW33" i="77" a="1"/>
  <c r="AW33" i="77" s="1"/>
  <c r="AV33" i="77" a="1"/>
  <c r="AV33" i="77" s="1"/>
  <c r="AU33" i="77" a="1"/>
  <c r="AU33" i="77" s="1"/>
  <c r="AT33" i="77" a="1"/>
  <c r="AT33" i="77" s="1"/>
  <c r="AS33" i="77" a="1"/>
  <c r="AS33" i="77" s="1"/>
  <c r="AS44" i="77" s="1"/>
  <c r="AR33" i="77" a="1"/>
  <c r="AR33" i="77" s="1"/>
  <c r="AQ33" i="77" a="1"/>
  <c r="AQ33" i="77" s="1"/>
  <c r="AP33" i="77"/>
  <c r="AP33" i="77" a="1"/>
  <c r="AO33" i="77" a="1"/>
  <c r="AO33" i="77" s="1"/>
  <c r="AN33" i="77" a="1"/>
  <c r="AN33" i="77" s="1"/>
  <c r="AM33" i="77" a="1"/>
  <c r="AM33" i="77" s="1"/>
  <c r="AL33" i="77" a="1"/>
  <c r="AL33" i="77" s="1"/>
  <c r="AK33" i="77"/>
  <c r="AK33" i="77" a="1"/>
  <c r="AJ33" i="77" a="1"/>
  <c r="AJ33" i="77" s="1"/>
  <c r="AI33" i="77" a="1"/>
  <c r="AI33" i="77" s="1"/>
  <c r="AH33" i="77" a="1"/>
  <c r="AH33" i="77" s="1"/>
  <c r="AG33" i="77" a="1"/>
  <c r="AG33" i="77" s="1"/>
  <c r="AF33" i="77" a="1"/>
  <c r="AF33" i="77" s="1"/>
  <c r="AE33" i="77" a="1"/>
  <c r="AE33" i="77" s="1"/>
  <c r="AD33" i="77" a="1"/>
  <c r="AD33" i="77" s="1"/>
  <c r="AC33" i="77" a="1"/>
  <c r="AC33" i="77" s="1"/>
  <c r="AB33" i="77" a="1"/>
  <c r="AB33" i="77" s="1"/>
  <c r="AB35" i="77" s="1"/>
  <c r="AA33" i="77" a="1"/>
  <c r="AA33" i="77" s="1"/>
  <c r="Z33" i="77" a="1"/>
  <c r="Z33" i="77" s="1"/>
  <c r="Y33" i="77" a="1"/>
  <c r="Y33" i="77" s="1"/>
  <c r="X33" i="77" a="1"/>
  <c r="X33" i="77" s="1"/>
  <c r="W33" i="77"/>
  <c r="W33" i="77" a="1"/>
  <c r="V33" i="77" a="1"/>
  <c r="V33" i="77" s="1"/>
  <c r="U33" i="77" a="1"/>
  <c r="U33" i="77" s="1"/>
  <c r="T33" i="77" a="1"/>
  <c r="T33" i="77" s="1"/>
  <c r="S33" i="77" a="1"/>
  <c r="S33" i="77" s="1"/>
  <c r="R33" i="77" a="1"/>
  <c r="R33" i="77" s="1"/>
  <c r="Q33" i="77" a="1"/>
  <c r="Q33" i="77" s="1"/>
  <c r="P33" i="77" a="1"/>
  <c r="P33" i="77" s="1"/>
  <c r="O33" i="77" a="1"/>
  <c r="O33" i="77" s="1"/>
  <c r="N33" i="77" a="1"/>
  <c r="N33" i="77" s="1"/>
  <c r="M33" i="77" a="1"/>
  <c r="M33" i="77" s="1"/>
  <c r="M44" i="77" s="1"/>
  <c r="L33" i="77" a="1"/>
  <c r="L33" i="77" s="1"/>
  <c r="K33" i="77" a="1"/>
  <c r="K33" i="77" s="1"/>
  <c r="J33" i="77" a="1"/>
  <c r="J33" i="77" s="1"/>
  <c r="I33" i="77" a="1"/>
  <c r="I33" i="77" s="1"/>
  <c r="H33" i="77" a="1"/>
  <c r="H33" i="77" s="1"/>
  <c r="G33" i="77" a="1"/>
  <c r="G33" i="77" s="1"/>
  <c r="F33" i="77" a="1"/>
  <c r="F33" i="77" s="1"/>
  <c r="E33" i="77" a="1"/>
  <c r="E33" i="77" s="1"/>
  <c r="D33" i="77" a="1"/>
  <c r="D33" i="77" s="1"/>
  <c r="C33" i="77" a="1"/>
  <c r="C33" i="77" s="1"/>
  <c r="LB32" i="77"/>
  <c r="LB34" i="77" s="1"/>
  <c r="LB32" i="77" a="1"/>
  <c r="LA32" i="77" a="1"/>
  <c r="LA32" i="77" s="1"/>
  <c r="LA34" i="77" s="1"/>
  <c r="KZ32" i="77" a="1"/>
  <c r="KZ32" i="77" s="1"/>
  <c r="KZ34" i="77" s="1"/>
  <c r="KY32" i="77" a="1"/>
  <c r="KY32" i="77" s="1"/>
  <c r="KY34" i="77" s="1"/>
  <c r="KX32" i="77" a="1"/>
  <c r="KX32" i="77" s="1"/>
  <c r="KW32" i="77" a="1"/>
  <c r="KW32" i="77" s="1"/>
  <c r="KW34" i="77" s="1"/>
  <c r="KV32" i="77" a="1"/>
  <c r="KV32" i="77" s="1"/>
  <c r="KV34" i="77" s="1"/>
  <c r="KU32" i="77"/>
  <c r="KU34" i="77" s="1"/>
  <c r="KU32" i="77" a="1"/>
  <c r="KT32" i="77"/>
  <c r="KT34" i="77" s="1"/>
  <c r="KT32" i="77" a="1"/>
  <c r="KS32" i="77" a="1"/>
  <c r="KS32" i="77" s="1"/>
  <c r="KS34" i="77" s="1"/>
  <c r="KR32" i="77" a="1"/>
  <c r="KR32" i="77" s="1"/>
  <c r="KR34" i="77" s="1"/>
  <c r="KQ32" i="77" a="1"/>
  <c r="KQ32" i="77" s="1"/>
  <c r="KP32" i="77" a="1"/>
  <c r="KP32" i="77" s="1"/>
  <c r="KP34" i="77" s="1"/>
  <c r="KO32" i="77" a="1"/>
  <c r="KO32" i="77" s="1"/>
  <c r="KO34" i="77" s="1"/>
  <c r="KN32" i="77" a="1"/>
  <c r="KN32" i="77" s="1"/>
  <c r="KN34" i="77" s="1"/>
  <c r="KM32" i="77" a="1"/>
  <c r="KM32" i="77" s="1"/>
  <c r="KM34" i="77" s="1"/>
  <c r="KL32" i="77" a="1"/>
  <c r="KL32" i="77" s="1"/>
  <c r="KL34" i="77" s="1"/>
  <c r="KK32" i="77" a="1"/>
  <c r="KK32" i="77" s="1"/>
  <c r="KK34" i="77" s="1"/>
  <c r="KJ32" i="77" a="1"/>
  <c r="KJ32" i="77" s="1"/>
  <c r="KJ34" i="77" s="1"/>
  <c r="KI32" i="77" a="1"/>
  <c r="KI32" i="77" s="1"/>
  <c r="KI34" i="77" s="1"/>
  <c r="KH32" i="77" a="1"/>
  <c r="KH32" i="77" s="1"/>
  <c r="KH34" i="77" s="1"/>
  <c r="KG32" i="77" a="1"/>
  <c r="KG32" i="77" s="1"/>
  <c r="KG34" i="77" s="1"/>
  <c r="KF32" i="77" a="1"/>
  <c r="KF32" i="77" s="1"/>
  <c r="KF34" i="77" s="1"/>
  <c r="KE32" i="77" a="1"/>
  <c r="KE32" i="77" s="1"/>
  <c r="KD32" i="77" a="1"/>
  <c r="KD32" i="77" s="1"/>
  <c r="KD34" i="77" s="1"/>
  <c r="KC32" i="77" a="1"/>
  <c r="KC32" i="77" s="1"/>
  <c r="KC34" i="77" s="1"/>
  <c r="KB32" i="77" a="1"/>
  <c r="KB32" i="77" s="1"/>
  <c r="KB34" i="77" s="1"/>
  <c r="KA32" i="77" a="1"/>
  <c r="KA32" i="77" s="1"/>
  <c r="KA34" i="77" s="1"/>
  <c r="JZ32" i="77" a="1"/>
  <c r="JZ32" i="77" s="1"/>
  <c r="JZ34" i="77" s="1"/>
  <c r="JY32" i="77" a="1"/>
  <c r="JY32" i="77" s="1"/>
  <c r="JX32" i="77" a="1"/>
  <c r="JX32" i="77" s="1"/>
  <c r="JX34" i="77" s="1"/>
  <c r="JW32" i="77" a="1"/>
  <c r="JW32" i="77" s="1"/>
  <c r="JW34" i="77" s="1"/>
  <c r="JV32" i="77" a="1"/>
  <c r="JV32" i="77" s="1"/>
  <c r="JV34" i="77" s="1"/>
  <c r="JU32" i="77"/>
  <c r="JU34" i="77" s="1"/>
  <c r="JU32" i="77" a="1"/>
  <c r="JT32" i="77" a="1"/>
  <c r="JT32" i="77" s="1"/>
  <c r="JT34" i="77" s="1"/>
  <c r="JS32" i="77" a="1"/>
  <c r="JS32" i="77" s="1"/>
  <c r="JR32" i="77"/>
  <c r="JR34" i="77" s="1"/>
  <c r="JR32" i="77" a="1"/>
  <c r="JQ32" i="77" a="1"/>
  <c r="JQ32" i="77" s="1"/>
  <c r="JQ34" i="77" s="1"/>
  <c r="JP32" i="77" a="1"/>
  <c r="JP32" i="77" s="1"/>
  <c r="JP34" i="77" s="1"/>
  <c r="JO32" i="77" a="1"/>
  <c r="JO32" i="77" s="1"/>
  <c r="JO34" i="77" s="1"/>
  <c r="JN32" i="77" a="1"/>
  <c r="JN32" i="77" s="1"/>
  <c r="JN34" i="77" s="1"/>
  <c r="JM32" i="77" a="1"/>
  <c r="JM32" i="77" s="1"/>
  <c r="JM34" i="77" s="1"/>
  <c r="JL32" i="77" a="1"/>
  <c r="JL32" i="77" s="1"/>
  <c r="JL34" i="77" s="1"/>
  <c r="JK32" i="77" a="1"/>
  <c r="JK32" i="77" s="1"/>
  <c r="JK34" i="77" s="1"/>
  <c r="JJ32" i="77" a="1"/>
  <c r="JJ32" i="77" s="1"/>
  <c r="JJ34" i="77" s="1"/>
  <c r="JI32" i="77" a="1"/>
  <c r="JI32" i="77" s="1"/>
  <c r="JI34" i="77" s="1"/>
  <c r="JH32" i="77" a="1"/>
  <c r="JH32" i="77" s="1"/>
  <c r="JH34" i="77" s="1"/>
  <c r="JG32" i="77" a="1"/>
  <c r="JG32" i="77" s="1"/>
  <c r="JG34" i="77" s="1"/>
  <c r="JF32" i="77" a="1"/>
  <c r="JF32" i="77" s="1"/>
  <c r="JF34" i="77" s="1"/>
  <c r="JE32" i="77"/>
  <c r="JE34" i="77" s="1"/>
  <c r="JE32" i="77" a="1"/>
  <c r="JD32" i="77" a="1"/>
  <c r="JD32" i="77" s="1"/>
  <c r="JD34" i="77" s="1"/>
  <c r="JC32" i="77" a="1"/>
  <c r="JC32" i="77" s="1"/>
  <c r="JC34" i="77" s="1"/>
  <c r="JB32" i="77" a="1"/>
  <c r="JB32" i="77" s="1"/>
  <c r="JB34" i="77" s="1"/>
  <c r="JA32" i="77" a="1"/>
  <c r="JA32" i="77" s="1"/>
  <c r="JA34" i="77" s="1"/>
  <c r="IZ32" i="77" a="1"/>
  <c r="IZ32" i="77" s="1"/>
  <c r="IZ34" i="77" s="1"/>
  <c r="IY32" i="77" a="1"/>
  <c r="IY32" i="77" s="1"/>
  <c r="IY34" i="77" s="1"/>
  <c r="IX32" i="77" a="1"/>
  <c r="IX32" i="77" s="1"/>
  <c r="IX34" i="77" s="1"/>
  <c r="IW32" i="77" a="1"/>
  <c r="IW32" i="77" s="1"/>
  <c r="IW34" i="77" s="1"/>
  <c r="IV32" i="77" a="1"/>
  <c r="IV32" i="77" s="1"/>
  <c r="IV34" i="77" s="1"/>
  <c r="IU32" i="77" a="1"/>
  <c r="IU32" i="77" s="1"/>
  <c r="IU34" i="77" s="1"/>
  <c r="IT32" i="77"/>
  <c r="IT34" i="77" s="1"/>
  <c r="IT32" i="77" a="1"/>
  <c r="IS32" i="77" a="1"/>
  <c r="IS32" i="77" s="1"/>
  <c r="IS34" i="77" s="1"/>
  <c r="IR32" i="77" a="1"/>
  <c r="IR32" i="77" s="1"/>
  <c r="IR34" i="77" s="1"/>
  <c r="IQ32" i="77" a="1"/>
  <c r="IQ32" i="77" s="1"/>
  <c r="IQ34" i="77" s="1"/>
  <c r="IP32" i="77" a="1"/>
  <c r="IP32" i="77" s="1"/>
  <c r="IP34" i="77" s="1"/>
  <c r="IO32" i="77" a="1"/>
  <c r="IO32" i="77" s="1"/>
  <c r="IO34" i="77" s="1"/>
  <c r="IN32" i="77" a="1"/>
  <c r="IN32" i="77" s="1"/>
  <c r="IN34" i="77" s="1"/>
  <c r="IM32" i="77" a="1"/>
  <c r="IM32" i="77" s="1"/>
  <c r="IM34" i="77" s="1"/>
  <c r="IL32" i="77" a="1"/>
  <c r="IL32" i="77" s="1"/>
  <c r="IL34" i="77" s="1"/>
  <c r="IK32" i="77" a="1"/>
  <c r="IK32" i="77" s="1"/>
  <c r="IK34" i="77" s="1"/>
  <c r="IJ32" i="77" a="1"/>
  <c r="IJ32" i="77" s="1"/>
  <c r="IJ34" i="77" s="1"/>
  <c r="II32" i="77" a="1"/>
  <c r="II32" i="77" s="1"/>
  <c r="II34" i="77" s="1"/>
  <c r="IH32" i="77" a="1"/>
  <c r="IH32" i="77" s="1"/>
  <c r="IH34" i="77" s="1"/>
  <c r="IG32" i="77"/>
  <c r="IG34" i="77" s="1"/>
  <c r="IG32" i="77" a="1"/>
  <c r="IF32" i="77" a="1"/>
  <c r="IF32" i="77" s="1"/>
  <c r="IF34" i="77" s="1"/>
  <c r="IE32" i="77" a="1"/>
  <c r="IE32" i="77" s="1"/>
  <c r="IE34" i="77" s="1"/>
  <c r="ID32" i="77" a="1"/>
  <c r="ID32" i="77" s="1"/>
  <c r="ID34" i="77" s="1"/>
  <c r="IC32" i="77" a="1"/>
  <c r="IC32" i="77" s="1"/>
  <c r="IC34" i="77" s="1"/>
  <c r="IB32" i="77"/>
  <c r="IB34" i="77" s="1"/>
  <c r="IB32" i="77" a="1"/>
  <c r="IA32" i="77" a="1"/>
  <c r="IA32" i="77" s="1"/>
  <c r="IA34" i="77" s="1"/>
  <c r="HZ32" i="77" a="1"/>
  <c r="HZ32" i="77" s="1"/>
  <c r="HZ34" i="77" s="1"/>
  <c r="HY32" i="77"/>
  <c r="HY34" i="77" s="1"/>
  <c r="HY32" i="77" a="1"/>
  <c r="HX32" i="77" a="1"/>
  <c r="HX32" i="77" s="1"/>
  <c r="HX34" i="77" s="1"/>
  <c r="HW32" i="77" a="1"/>
  <c r="HW32" i="77" s="1"/>
  <c r="HV32" i="77" a="1"/>
  <c r="HV32" i="77" s="1"/>
  <c r="HV34" i="77" s="1"/>
  <c r="HU32" i="77" a="1"/>
  <c r="HU32" i="77" s="1"/>
  <c r="HU34" i="77" s="1"/>
  <c r="HT32" i="77" a="1"/>
  <c r="HT32" i="77" s="1"/>
  <c r="HT34" i="77" s="1"/>
  <c r="HS32" i="77"/>
  <c r="HS34" i="77" s="1"/>
  <c r="HS32" i="77" a="1"/>
  <c r="HR32" i="77" a="1"/>
  <c r="HR32" i="77" s="1"/>
  <c r="HR34" i="77" s="1"/>
  <c r="HQ32" i="77" a="1"/>
  <c r="HQ32" i="77" s="1"/>
  <c r="HQ34" i="77" s="1"/>
  <c r="HP32" i="77" a="1"/>
  <c r="HP32" i="77" s="1"/>
  <c r="HP34" i="77" s="1"/>
  <c r="HO32" i="77" a="1"/>
  <c r="HO32" i="77" s="1"/>
  <c r="HO34" i="77" s="1"/>
  <c r="HN32" i="77" a="1"/>
  <c r="HN32" i="77" s="1"/>
  <c r="HN34" i="77" s="1"/>
  <c r="HM32" i="77" a="1"/>
  <c r="HM32" i="77" s="1"/>
  <c r="HM34" i="77" s="1"/>
  <c r="HL32" i="77" a="1"/>
  <c r="HL32" i="77" s="1"/>
  <c r="HL34" i="77" s="1"/>
  <c r="HK32" i="77" a="1"/>
  <c r="HK32" i="77" s="1"/>
  <c r="HK34" i="77" s="1"/>
  <c r="HJ32" i="77" a="1"/>
  <c r="HJ32" i="77" s="1"/>
  <c r="HI32" i="77" a="1"/>
  <c r="HI32" i="77" s="1"/>
  <c r="HI34" i="77" s="1"/>
  <c r="HH32" i="77" a="1"/>
  <c r="HH32" i="77" s="1"/>
  <c r="HH34" i="77" s="1"/>
  <c r="HG32" i="77" a="1"/>
  <c r="HG32" i="77" s="1"/>
  <c r="HG34" i="77" s="1"/>
  <c r="HF32" i="77"/>
  <c r="HF34" i="77" s="1"/>
  <c r="HF32" i="77" a="1"/>
  <c r="HE32" i="77" a="1"/>
  <c r="HE32" i="77" s="1"/>
  <c r="HD32" i="77" a="1"/>
  <c r="HD32" i="77" s="1"/>
  <c r="HD34" i="77" s="1"/>
  <c r="HC32" i="77" a="1"/>
  <c r="HC32" i="77" s="1"/>
  <c r="HC34" i="77" s="1"/>
  <c r="HB32" i="77" a="1"/>
  <c r="HB32" i="77" s="1"/>
  <c r="HB34" i="77" s="1"/>
  <c r="HA32" i="77" a="1"/>
  <c r="HA32" i="77" s="1"/>
  <c r="HA34" i="77" s="1"/>
  <c r="GZ32" i="77" a="1"/>
  <c r="GZ32" i="77" s="1"/>
  <c r="GZ34" i="77" s="1"/>
  <c r="GY32" i="77" a="1"/>
  <c r="GY32" i="77" s="1"/>
  <c r="GX32" i="77" a="1"/>
  <c r="GX32" i="77" s="1"/>
  <c r="GX34" i="77" s="1"/>
  <c r="GW32" i="77" a="1"/>
  <c r="GW32" i="77" s="1"/>
  <c r="GW34" i="77" s="1"/>
  <c r="GV32" i="77" a="1"/>
  <c r="GV32" i="77" s="1"/>
  <c r="GV34" i="77" s="1"/>
  <c r="GU32" i="77" a="1"/>
  <c r="GU32" i="77" s="1"/>
  <c r="GU34" i="77" s="1"/>
  <c r="GT32" i="77" a="1"/>
  <c r="GT32" i="77" s="1"/>
  <c r="GT34" i="77" s="1"/>
  <c r="GS32" i="77" a="1"/>
  <c r="GS32" i="77" s="1"/>
  <c r="GS34" i="77" s="1"/>
  <c r="GR32" i="77" a="1"/>
  <c r="GR32" i="77" s="1"/>
  <c r="GR34" i="77" s="1"/>
  <c r="GQ32" i="77" a="1"/>
  <c r="GQ32" i="77" s="1"/>
  <c r="GQ34" i="77" s="1"/>
  <c r="GP32" i="77" a="1"/>
  <c r="GP32" i="77" s="1"/>
  <c r="GP34" i="77" s="1"/>
  <c r="GO32" i="77" a="1"/>
  <c r="GO32" i="77" s="1"/>
  <c r="GO34" i="77" s="1"/>
  <c r="GN32" i="77" a="1"/>
  <c r="GN32" i="77" s="1"/>
  <c r="GN34" i="77" s="1"/>
  <c r="GM32" i="77" a="1"/>
  <c r="GM32" i="77" s="1"/>
  <c r="GM34" i="77" s="1"/>
  <c r="GL32" i="77" a="1"/>
  <c r="GL32" i="77" s="1"/>
  <c r="GL34" i="77" s="1"/>
  <c r="GK32" i="77" a="1"/>
  <c r="GK32" i="77" s="1"/>
  <c r="GK34" i="77" s="1"/>
  <c r="GJ32" i="77" a="1"/>
  <c r="GJ32" i="77" s="1"/>
  <c r="GJ34" i="77" s="1"/>
  <c r="GI32" i="77" a="1"/>
  <c r="GI32" i="77" s="1"/>
  <c r="GH32" i="77" a="1"/>
  <c r="GH32" i="77" s="1"/>
  <c r="GH34" i="77" s="1"/>
  <c r="GG32" i="77" a="1"/>
  <c r="GG32" i="77" s="1"/>
  <c r="GG34" i="77" s="1"/>
  <c r="GF32" i="77" a="1"/>
  <c r="GF32" i="77" s="1"/>
  <c r="GF34" i="77" s="1"/>
  <c r="GE32" i="77" a="1"/>
  <c r="GE32" i="77" s="1"/>
  <c r="GE34" i="77" s="1"/>
  <c r="GD32" i="77" a="1"/>
  <c r="GD32" i="77" s="1"/>
  <c r="GD34" i="77" s="1"/>
  <c r="GC32" i="77" a="1"/>
  <c r="GC32" i="77" s="1"/>
  <c r="GC34" i="77" s="1"/>
  <c r="GB32" i="77" a="1"/>
  <c r="GB32" i="77" s="1"/>
  <c r="GB34" i="77" s="1"/>
  <c r="GA32" i="77" a="1"/>
  <c r="GA32" i="77" s="1"/>
  <c r="GA34" i="77" s="1"/>
  <c r="FZ32" i="77" a="1"/>
  <c r="FZ32" i="77" s="1"/>
  <c r="FY32" i="77" a="1"/>
  <c r="FY32" i="77" s="1"/>
  <c r="FY34" i="77" s="1"/>
  <c r="FX32" i="77" a="1"/>
  <c r="FX32" i="77" s="1"/>
  <c r="FX34" i="77" s="1"/>
  <c r="FW32" i="77" a="1"/>
  <c r="FW32" i="77" s="1"/>
  <c r="FW34" i="77" s="1"/>
  <c r="FV32" i="77" a="1"/>
  <c r="FV32" i="77" s="1"/>
  <c r="FV34" i="77" s="1"/>
  <c r="FU32" i="77" a="1"/>
  <c r="FU32" i="77" s="1"/>
  <c r="FU34" i="77" s="1"/>
  <c r="FT32" i="77" a="1"/>
  <c r="FT32" i="77" s="1"/>
  <c r="FT34" i="77" s="1"/>
  <c r="FS32" i="77" a="1"/>
  <c r="FS32" i="77" s="1"/>
  <c r="FS34" i="77" s="1"/>
  <c r="FR32" i="77" a="1"/>
  <c r="FR32" i="77" s="1"/>
  <c r="FR34" i="77" s="1"/>
  <c r="FQ32" i="77" a="1"/>
  <c r="FQ32" i="77" s="1"/>
  <c r="FP32" i="77" a="1"/>
  <c r="FP32" i="77" s="1"/>
  <c r="FP34" i="77" s="1"/>
  <c r="FO32" i="77" a="1"/>
  <c r="FO32" i="77" s="1"/>
  <c r="FO34" i="77" s="1"/>
  <c r="FN32" i="77" a="1"/>
  <c r="FN32" i="77" s="1"/>
  <c r="FN34" i="77" s="1"/>
  <c r="FM32" i="77" a="1"/>
  <c r="FM32" i="77" s="1"/>
  <c r="FM34" i="77" s="1"/>
  <c r="FL32" i="77" a="1"/>
  <c r="FL32" i="77" s="1"/>
  <c r="FL34" i="77" s="1"/>
  <c r="FK32" i="77" a="1"/>
  <c r="FK32" i="77" s="1"/>
  <c r="FK34" i="77" s="1"/>
  <c r="FJ32" i="77" a="1"/>
  <c r="FJ32" i="77" s="1"/>
  <c r="FJ34" i="77" s="1"/>
  <c r="FI32" i="77" a="1"/>
  <c r="FI32" i="77" s="1"/>
  <c r="FI34" i="77" s="1"/>
  <c r="FH32" i="77"/>
  <c r="FH34" i="77" s="1"/>
  <c r="FH32" i="77" a="1"/>
  <c r="FG32" i="77" a="1"/>
  <c r="FG32" i="77" s="1"/>
  <c r="FG34" i="77" s="1"/>
  <c r="FF32" i="77" a="1"/>
  <c r="FF32" i="77" s="1"/>
  <c r="FF34" i="77" s="1"/>
  <c r="FE32" i="77" a="1"/>
  <c r="FE32" i="77" s="1"/>
  <c r="FE34" i="77" s="1"/>
  <c r="FD32" i="77" a="1"/>
  <c r="FD32" i="77" s="1"/>
  <c r="FD34" i="77" s="1"/>
  <c r="FC32" i="77" a="1"/>
  <c r="FC32" i="77" s="1"/>
  <c r="FB32" i="77" a="1"/>
  <c r="FB32" i="77" s="1"/>
  <c r="FB34" i="77" s="1"/>
  <c r="FA32" i="77" a="1"/>
  <c r="FA32" i="77" s="1"/>
  <c r="FA34" i="77" s="1"/>
  <c r="EZ32" i="77" a="1"/>
  <c r="EZ32" i="77" s="1"/>
  <c r="EZ34" i="77" s="1"/>
  <c r="EY32" i="77" a="1"/>
  <c r="EY32" i="77" s="1"/>
  <c r="EY34" i="77" s="1"/>
  <c r="EX32" i="77" a="1"/>
  <c r="EX32" i="77" s="1"/>
  <c r="EX34" i="77" s="1"/>
  <c r="EW32" i="77" a="1"/>
  <c r="EW32" i="77" s="1"/>
  <c r="EW34" i="77" s="1"/>
  <c r="EV32" i="77" a="1"/>
  <c r="EV32" i="77" s="1"/>
  <c r="EV34" i="77" s="1"/>
  <c r="EU32" i="77" a="1"/>
  <c r="EU32" i="77" s="1"/>
  <c r="ET32" i="77" a="1"/>
  <c r="ET32" i="77" s="1"/>
  <c r="ET34" i="77" s="1"/>
  <c r="ES32" i="77" a="1"/>
  <c r="ES32" i="77" s="1"/>
  <c r="ES34" i="77" s="1"/>
  <c r="ER32" i="77" a="1"/>
  <c r="ER32" i="77" s="1"/>
  <c r="ER34" i="77" s="1"/>
  <c r="EQ32" i="77" a="1"/>
  <c r="EQ32" i="77" s="1"/>
  <c r="EQ34" i="77" s="1"/>
  <c r="EP32" i="77" a="1"/>
  <c r="EP32" i="77" s="1"/>
  <c r="EP34" i="77" s="1"/>
  <c r="EO32" i="77" a="1"/>
  <c r="EO32" i="77" s="1"/>
  <c r="EO34" i="77" s="1"/>
  <c r="EN32" i="77" a="1"/>
  <c r="EN32" i="77" s="1"/>
  <c r="EN34" i="77" s="1"/>
  <c r="EM32" i="77" a="1"/>
  <c r="EM32" i="77" s="1"/>
  <c r="EL32" i="77" a="1"/>
  <c r="EL32" i="77" s="1"/>
  <c r="EL34" i="77" s="1"/>
  <c r="EK32" i="77" a="1"/>
  <c r="EK32" i="77" s="1"/>
  <c r="EJ32" i="77" a="1"/>
  <c r="EJ32" i="77" s="1"/>
  <c r="EJ34" i="77" s="1"/>
  <c r="EI32" i="77" a="1"/>
  <c r="EI32" i="77" s="1"/>
  <c r="EI34" i="77" s="1"/>
  <c r="EH32" i="77" a="1"/>
  <c r="EH32" i="77" s="1"/>
  <c r="EH34" i="77" s="1"/>
  <c r="EG32" i="77" a="1"/>
  <c r="EG32" i="77" s="1"/>
  <c r="EG34" i="77" s="1"/>
  <c r="EF32" i="77" a="1"/>
  <c r="EF32" i="77" s="1"/>
  <c r="EF34" i="77" s="1"/>
  <c r="EE32" i="77" a="1"/>
  <c r="EE32" i="77" s="1"/>
  <c r="EE34" i="77" s="1"/>
  <c r="ED32" i="77" a="1"/>
  <c r="ED32" i="77" s="1"/>
  <c r="ED34" i="77" s="1"/>
  <c r="EC32" i="77" a="1"/>
  <c r="EC32" i="77" s="1"/>
  <c r="EC34" i="77" s="1"/>
  <c r="EB32" i="77" a="1"/>
  <c r="EB32" i="77" s="1"/>
  <c r="EB34" i="77" s="1"/>
  <c r="EA32" i="77" a="1"/>
  <c r="EA32" i="77" s="1"/>
  <c r="EA34" i="77" s="1"/>
  <c r="DZ32" i="77"/>
  <c r="DZ34" i="77" s="1"/>
  <c r="DZ32" i="77" a="1"/>
  <c r="DY32" i="77" a="1"/>
  <c r="DY32" i="77" s="1"/>
  <c r="DY34" i="77" s="1"/>
  <c r="DX32" i="77" a="1"/>
  <c r="DX32" i="77" s="1"/>
  <c r="DX34" i="77" s="1"/>
  <c r="DW32" i="77" a="1"/>
  <c r="DW32" i="77" s="1"/>
  <c r="DW34" i="77" s="1"/>
  <c r="DV32" i="77" a="1"/>
  <c r="DV32" i="77" s="1"/>
  <c r="DV34" i="77" s="1"/>
  <c r="DU32" i="77" a="1"/>
  <c r="DU32" i="77" s="1"/>
  <c r="DU34" i="77" s="1"/>
  <c r="DT32" i="77" a="1"/>
  <c r="DT32" i="77" s="1"/>
  <c r="DT34" i="77" s="1"/>
  <c r="DS32" i="77" a="1"/>
  <c r="DS32" i="77" s="1"/>
  <c r="DS34" i="77" s="1"/>
  <c r="DR32" i="77" a="1"/>
  <c r="DR32" i="77" s="1"/>
  <c r="DR34" i="77" s="1"/>
  <c r="DQ32" i="77" a="1"/>
  <c r="DQ32" i="77" s="1"/>
  <c r="DQ34" i="77" s="1"/>
  <c r="DP32" i="77" a="1"/>
  <c r="DP32" i="77" s="1"/>
  <c r="DP34" i="77" s="1"/>
  <c r="DO32" i="77" a="1"/>
  <c r="DO32" i="77" s="1"/>
  <c r="DO34" i="77" s="1"/>
  <c r="DN32" i="77" a="1"/>
  <c r="DN32" i="77" s="1"/>
  <c r="DN34" i="77" s="1"/>
  <c r="DM32" i="77" a="1"/>
  <c r="DM32" i="77" s="1"/>
  <c r="DM34" i="77" s="1"/>
  <c r="DL32" i="77" a="1"/>
  <c r="DL32" i="77" s="1"/>
  <c r="DL34" i="77" s="1"/>
  <c r="DK32" i="77"/>
  <c r="DK34" i="77" s="1"/>
  <c r="DK32" i="77" a="1"/>
  <c r="DJ32" i="77" a="1"/>
  <c r="DJ32" i="77" s="1"/>
  <c r="DJ34" i="77" s="1"/>
  <c r="DI32" i="77" a="1"/>
  <c r="DI32" i="77" s="1"/>
  <c r="DI34" i="77" s="1"/>
  <c r="DH32" i="77" a="1"/>
  <c r="DH32" i="77" s="1"/>
  <c r="DH34" i="77" s="1"/>
  <c r="DG32" i="77" a="1"/>
  <c r="DG32" i="77" s="1"/>
  <c r="DG34" i="77" s="1"/>
  <c r="DF32" i="77" a="1"/>
  <c r="DF32" i="77" s="1"/>
  <c r="DF34" i="77" s="1"/>
  <c r="DE32" i="77" a="1"/>
  <c r="DE32" i="77" s="1"/>
  <c r="DE34" i="77" s="1"/>
  <c r="DD32" i="77" a="1"/>
  <c r="DD32" i="77" s="1"/>
  <c r="DD34" i="77" s="1"/>
  <c r="DC32" i="77" a="1"/>
  <c r="DC32" i="77" s="1"/>
  <c r="DC34" i="77" s="1"/>
  <c r="DB32" i="77" a="1"/>
  <c r="DB32" i="77" s="1"/>
  <c r="DB34" i="77" s="1"/>
  <c r="DA32" i="77" a="1"/>
  <c r="DA32" i="77" s="1"/>
  <c r="DA34" i="77" s="1"/>
  <c r="CZ32" i="77" a="1"/>
  <c r="CZ32" i="77" s="1"/>
  <c r="CZ34" i="77" s="1"/>
  <c r="CY32" i="77" a="1"/>
  <c r="CY32" i="77" s="1"/>
  <c r="CX32" i="77" a="1"/>
  <c r="CX32" i="77" s="1"/>
  <c r="CX34" i="77" s="1"/>
  <c r="CW32" i="77" a="1"/>
  <c r="CW32" i="77" s="1"/>
  <c r="CW34" i="77" s="1"/>
  <c r="CV32" i="77" a="1"/>
  <c r="CV32" i="77" s="1"/>
  <c r="CV34" i="77" s="1"/>
  <c r="CU32" i="77"/>
  <c r="CU34" i="77" s="1"/>
  <c r="CU32" i="77" a="1"/>
  <c r="CT32" i="77" a="1"/>
  <c r="CT32" i="77" s="1"/>
  <c r="CT34" i="77" s="1"/>
  <c r="CS32" i="77" a="1"/>
  <c r="CS32" i="77" s="1"/>
  <c r="CS34" i="77" s="1"/>
  <c r="CR32" i="77" a="1"/>
  <c r="CR32" i="77" s="1"/>
  <c r="CR34" i="77" s="1"/>
  <c r="CQ32" i="77" a="1"/>
  <c r="CQ32" i="77" s="1"/>
  <c r="CQ34" i="77" s="1"/>
  <c r="CP32" i="77" a="1"/>
  <c r="CP32" i="77" s="1"/>
  <c r="CP34" i="77" s="1"/>
  <c r="CO32" i="77" a="1"/>
  <c r="CO32" i="77" s="1"/>
  <c r="CO34" i="77" s="1"/>
  <c r="CN32" i="77"/>
  <c r="CN34" i="77" s="1"/>
  <c r="CN32" i="77" a="1"/>
  <c r="CM32" i="77" a="1"/>
  <c r="CM32" i="77" s="1"/>
  <c r="CL32" i="77" a="1"/>
  <c r="CL32" i="77" s="1"/>
  <c r="CL34" i="77" s="1"/>
  <c r="CK32" i="77" a="1"/>
  <c r="CK32" i="77" s="1"/>
  <c r="CK34" i="77" s="1"/>
  <c r="CJ32" i="77" a="1"/>
  <c r="CJ32" i="77" s="1"/>
  <c r="CJ34" i="77" s="1"/>
  <c r="CI32" i="77" a="1"/>
  <c r="CI32" i="77" s="1"/>
  <c r="CI34" i="77" s="1"/>
  <c r="CH32" i="77" a="1"/>
  <c r="CH32" i="77" s="1"/>
  <c r="CH34" i="77" s="1"/>
  <c r="CG32" i="77" a="1"/>
  <c r="CG32" i="77" s="1"/>
  <c r="CF32" i="77" a="1"/>
  <c r="CF32" i="77" s="1"/>
  <c r="CF34" i="77" s="1"/>
  <c r="CE32" i="77" a="1"/>
  <c r="CE32" i="77" s="1"/>
  <c r="CE34" i="77" s="1"/>
  <c r="CD32" i="77" a="1"/>
  <c r="CD32" i="77" s="1"/>
  <c r="CD34" i="77" s="1"/>
  <c r="CC32" i="77" a="1"/>
  <c r="CC32" i="77" s="1"/>
  <c r="CC34" i="77" s="1"/>
  <c r="CB32" i="77" a="1"/>
  <c r="CB32" i="77" s="1"/>
  <c r="CB34" i="77" s="1"/>
  <c r="CA32" i="77" a="1"/>
  <c r="CA32" i="77" s="1"/>
  <c r="BZ32" i="77" a="1"/>
  <c r="BZ32" i="77" s="1"/>
  <c r="BZ34" i="77" s="1"/>
  <c r="BY32" i="77" a="1"/>
  <c r="BY32" i="77" s="1"/>
  <c r="BY34" i="77" s="1"/>
  <c r="BX32" i="77" a="1"/>
  <c r="BX32" i="77" s="1"/>
  <c r="BX34" i="77" s="1"/>
  <c r="BW32" i="77" a="1"/>
  <c r="BW32" i="77" s="1"/>
  <c r="BW34" i="77" s="1"/>
  <c r="BV32" i="77" a="1"/>
  <c r="BV32" i="77" s="1"/>
  <c r="BV34" i="77" s="1"/>
  <c r="BU32" i="77"/>
  <c r="BU34" i="77" s="1"/>
  <c r="BU32" i="77" a="1"/>
  <c r="BT32" i="77" a="1"/>
  <c r="BT32" i="77" s="1"/>
  <c r="BT34" i="77" s="1"/>
  <c r="BS32" i="77" a="1"/>
  <c r="BS32" i="77" s="1"/>
  <c r="BR32" i="77" a="1"/>
  <c r="BR32" i="77" s="1"/>
  <c r="BR34" i="77" s="1"/>
  <c r="BQ32" i="77" a="1"/>
  <c r="BQ32" i="77" s="1"/>
  <c r="BP32" i="77" a="1"/>
  <c r="BP32" i="77" s="1"/>
  <c r="BP34" i="77" s="1"/>
  <c r="BO32" i="77" a="1"/>
  <c r="BO32" i="77" s="1"/>
  <c r="BO34" i="77" s="1"/>
  <c r="BN32" i="77" a="1"/>
  <c r="BN32" i="77" s="1"/>
  <c r="BN34" i="77" s="1"/>
  <c r="BM32" i="77" a="1"/>
  <c r="BM32" i="77" s="1"/>
  <c r="BM34" i="77" s="1"/>
  <c r="BL32" i="77" a="1"/>
  <c r="BL32" i="77" s="1"/>
  <c r="BL34" i="77" s="1"/>
  <c r="BK32" i="77" a="1"/>
  <c r="BK32" i="77" s="1"/>
  <c r="BK34" i="77" s="1"/>
  <c r="BJ32" i="77" a="1"/>
  <c r="BJ32" i="77" s="1"/>
  <c r="BJ34" i="77" s="1"/>
  <c r="BI32" i="77" a="1"/>
  <c r="BI32" i="77" s="1"/>
  <c r="BI34" i="77" s="1"/>
  <c r="BH32" i="77" a="1"/>
  <c r="BH32" i="77" s="1"/>
  <c r="BH34" i="77" s="1"/>
  <c r="BG32" i="77" a="1"/>
  <c r="BG32" i="77" s="1"/>
  <c r="BG34" i="77" s="1"/>
  <c r="BF32" i="77" a="1"/>
  <c r="BF32" i="77" s="1"/>
  <c r="BF34" i="77" s="1"/>
  <c r="BE32" i="77"/>
  <c r="BE34" i="77" s="1"/>
  <c r="BE32" i="77" a="1"/>
  <c r="BD32" i="77" a="1"/>
  <c r="BD32" i="77" s="1"/>
  <c r="BD34" i="77" s="1"/>
  <c r="BC32" i="77" a="1"/>
  <c r="BC32" i="77" s="1"/>
  <c r="BC34" i="77" s="1"/>
  <c r="BB32" i="77" a="1"/>
  <c r="BB32" i="77" s="1"/>
  <c r="BB34" i="77" s="1"/>
  <c r="BA32" i="77" a="1"/>
  <c r="BA32" i="77" s="1"/>
  <c r="BA34" i="77" s="1"/>
  <c r="AZ32" i="77" a="1"/>
  <c r="AZ32" i="77" s="1"/>
  <c r="AZ34" i="77" s="1"/>
  <c r="AY32" i="77" a="1"/>
  <c r="AY32" i="77" s="1"/>
  <c r="AY34" i="77" s="1"/>
  <c r="AX32" i="77" a="1"/>
  <c r="AX32" i="77" s="1"/>
  <c r="AX34" i="77" s="1"/>
  <c r="AW32" i="77"/>
  <c r="AW34" i="77" s="1"/>
  <c r="AW32" i="77" a="1"/>
  <c r="AV32" i="77" a="1"/>
  <c r="AV32" i="77" s="1"/>
  <c r="AV34" i="77" s="1"/>
  <c r="AU32" i="77" a="1"/>
  <c r="AU32" i="77" s="1"/>
  <c r="AT32" i="77"/>
  <c r="AT34" i="77" s="1"/>
  <c r="AT32" i="77" a="1"/>
  <c r="AS32" i="77" a="1"/>
  <c r="AS32" i="77" s="1"/>
  <c r="AR32" i="77" a="1"/>
  <c r="AR32" i="77" s="1"/>
  <c r="AR34" i="77" s="1"/>
  <c r="AQ32" i="77" a="1"/>
  <c r="AQ32" i="77" s="1"/>
  <c r="AQ34" i="77" s="1"/>
  <c r="AP32" i="77" a="1"/>
  <c r="AP32" i="77" s="1"/>
  <c r="AP34" i="77" s="1"/>
  <c r="AO32" i="77" a="1"/>
  <c r="AO32" i="77" s="1"/>
  <c r="AO34" i="77" s="1"/>
  <c r="AN32" i="77" a="1"/>
  <c r="AN32" i="77" s="1"/>
  <c r="AN34" i="77" s="1"/>
  <c r="AM32" i="77" a="1"/>
  <c r="AM32" i="77" s="1"/>
  <c r="AM34" i="77" s="1"/>
  <c r="AL32" i="77" a="1"/>
  <c r="AL32" i="77" s="1"/>
  <c r="AL34" i="77" s="1"/>
  <c r="AK32" i="77" a="1"/>
  <c r="AK32" i="77" s="1"/>
  <c r="AK34" i="77" s="1"/>
  <c r="AJ32" i="77" a="1"/>
  <c r="AJ32" i="77" s="1"/>
  <c r="AJ34" i="77" s="1"/>
  <c r="AI32" i="77" a="1"/>
  <c r="AI32" i="77" s="1"/>
  <c r="AI34" i="77" s="1"/>
  <c r="AH32" i="77" a="1"/>
  <c r="AH32" i="77" s="1"/>
  <c r="AH34" i="77" s="1"/>
  <c r="AG32" i="77" a="1"/>
  <c r="AG32" i="77" s="1"/>
  <c r="AG34" i="77" s="1"/>
  <c r="AF32" i="77" a="1"/>
  <c r="AF32" i="77" s="1"/>
  <c r="AF34" i="77" s="1"/>
  <c r="AE32" i="77" a="1"/>
  <c r="AE32" i="77" s="1"/>
  <c r="AE34" i="77" s="1"/>
  <c r="AD32" i="77" a="1"/>
  <c r="AD32" i="77" s="1"/>
  <c r="AD34" i="77" s="1"/>
  <c r="AC32" i="77" a="1"/>
  <c r="AC32" i="77" s="1"/>
  <c r="AC34" i="77" s="1"/>
  <c r="AB32" i="77"/>
  <c r="AB34" i="77" s="1"/>
  <c r="AB32" i="77" a="1"/>
  <c r="AA32" i="77" a="1"/>
  <c r="AA32" i="77" s="1"/>
  <c r="AA34" i="77" s="1"/>
  <c r="Z32" i="77" a="1"/>
  <c r="Z32" i="77" s="1"/>
  <c r="Z34" i="77" s="1"/>
  <c r="Y32" i="77" a="1"/>
  <c r="Y32" i="77" s="1"/>
  <c r="Y34" i="77" s="1"/>
  <c r="X32" i="77" a="1"/>
  <c r="X32" i="77" s="1"/>
  <c r="X34" i="77" s="1"/>
  <c r="W32" i="77" a="1"/>
  <c r="W32" i="77" s="1"/>
  <c r="W34" i="77" s="1"/>
  <c r="V32" i="77" a="1"/>
  <c r="V32" i="77" s="1"/>
  <c r="V34" i="77" s="1"/>
  <c r="U32" i="77" a="1"/>
  <c r="U32" i="77" s="1"/>
  <c r="U34" i="77" s="1"/>
  <c r="T32" i="77" a="1"/>
  <c r="T32" i="77" s="1"/>
  <c r="T34" i="77" s="1"/>
  <c r="S32" i="77" a="1"/>
  <c r="S32" i="77" s="1"/>
  <c r="S34" i="77" s="1"/>
  <c r="R32" i="77" a="1"/>
  <c r="R32" i="77" s="1"/>
  <c r="R34" i="77" s="1"/>
  <c r="Q32" i="77" a="1"/>
  <c r="Q32" i="77" s="1"/>
  <c r="Q34" i="77" s="1"/>
  <c r="P32" i="77" a="1"/>
  <c r="P32" i="77" s="1"/>
  <c r="P34" i="77" s="1"/>
  <c r="O32" i="77" a="1"/>
  <c r="O32" i="77" s="1"/>
  <c r="O34" i="77" s="1"/>
  <c r="N32" i="77" a="1"/>
  <c r="N32" i="77" s="1"/>
  <c r="N34" i="77" s="1"/>
  <c r="M32" i="77" a="1"/>
  <c r="M32" i="77" s="1"/>
  <c r="L32" i="77" a="1"/>
  <c r="L32" i="77" s="1"/>
  <c r="L34" i="77" s="1"/>
  <c r="K32" i="77" a="1"/>
  <c r="K32" i="77" s="1"/>
  <c r="K34" i="77" s="1"/>
  <c r="J32" i="77" a="1"/>
  <c r="J32" i="77" s="1"/>
  <c r="J34" i="77" s="1"/>
  <c r="I32" i="77" a="1"/>
  <c r="I32" i="77" s="1"/>
  <c r="I34" i="77" s="1"/>
  <c r="H32" i="77" a="1"/>
  <c r="H32" i="77" s="1"/>
  <c r="H34" i="77" s="1"/>
  <c r="G32" i="77" a="1"/>
  <c r="G32" i="77" s="1"/>
  <c r="G34" i="77" s="1"/>
  <c r="F32" i="77" a="1"/>
  <c r="F32" i="77" s="1"/>
  <c r="F34" i="77" s="1"/>
  <c r="E32" i="77" a="1"/>
  <c r="E32" i="77" s="1"/>
  <c r="E34" i="77" s="1"/>
  <c r="D32" i="77" a="1"/>
  <c r="D32" i="77" s="1"/>
  <c r="D34" i="77" s="1"/>
  <c r="C32" i="77" a="1"/>
  <c r="C32" i="77" s="1"/>
  <c r="C34" i="77" s="1"/>
  <c r="LB31" i="77" a="1"/>
  <c r="LB31" i="77" s="1"/>
  <c r="LA31" i="77" a="1"/>
  <c r="LA31" i="77" s="1"/>
  <c r="KZ31" i="77" a="1"/>
  <c r="KZ31" i="77" s="1"/>
  <c r="KY31" i="77" a="1"/>
  <c r="KY31" i="77" s="1"/>
  <c r="KX31" i="77" a="1"/>
  <c r="KX31" i="77" s="1"/>
  <c r="KW31" i="77" a="1"/>
  <c r="KW31" i="77" s="1"/>
  <c r="KV31" i="77" a="1"/>
  <c r="KV31" i="77" s="1"/>
  <c r="KU31" i="77" a="1"/>
  <c r="KU31" i="77" s="1"/>
  <c r="KT31" i="77" a="1"/>
  <c r="KT31" i="77" s="1"/>
  <c r="KS31" i="77" a="1"/>
  <c r="KS31" i="77" s="1"/>
  <c r="KR31" i="77" a="1"/>
  <c r="KR31" i="77" s="1"/>
  <c r="KQ31" i="77" a="1"/>
  <c r="KQ31" i="77" s="1"/>
  <c r="KP31" i="77" a="1"/>
  <c r="KP31" i="77" s="1"/>
  <c r="KO31" i="77" a="1"/>
  <c r="KO31" i="77" s="1"/>
  <c r="KN31" i="77" a="1"/>
  <c r="KN31" i="77" s="1"/>
  <c r="KM31" i="77" a="1"/>
  <c r="KM31" i="77" s="1"/>
  <c r="KL31" i="77" a="1"/>
  <c r="KL31" i="77" s="1"/>
  <c r="KK31" i="77" a="1"/>
  <c r="KK31" i="77" s="1"/>
  <c r="KJ31" i="77" a="1"/>
  <c r="KJ31" i="77" s="1"/>
  <c r="KI31" i="77" a="1"/>
  <c r="KI31" i="77" s="1"/>
  <c r="KH31" i="77" a="1"/>
  <c r="KH31" i="77" s="1"/>
  <c r="KG31" i="77" a="1"/>
  <c r="KG31" i="77" s="1"/>
  <c r="KF31" i="77" a="1"/>
  <c r="KF31" i="77" s="1"/>
  <c r="KE31" i="77" a="1"/>
  <c r="KE31" i="77" s="1"/>
  <c r="KD31" i="77" a="1"/>
  <c r="KD31" i="77" s="1"/>
  <c r="KC31" i="77" a="1"/>
  <c r="KC31" i="77" s="1"/>
  <c r="KB31" i="77" a="1"/>
  <c r="KB31" i="77" s="1"/>
  <c r="KA31" i="77" a="1"/>
  <c r="KA31" i="77" s="1"/>
  <c r="JZ31" i="77" a="1"/>
  <c r="JZ31" i="77" s="1"/>
  <c r="JY31" i="77" a="1"/>
  <c r="JY31" i="77" s="1"/>
  <c r="JX31" i="77" a="1"/>
  <c r="JX31" i="77" s="1"/>
  <c r="JW31" i="77" a="1"/>
  <c r="JW31" i="77" s="1"/>
  <c r="JV31" i="77" a="1"/>
  <c r="JV31" i="77" s="1"/>
  <c r="JU31" i="77" a="1"/>
  <c r="JU31" i="77" s="1"/>
  <c r="JT31" i="77"/>
  <c r="JT31" i="77" a="1"/>
  <c r="JS31" i="77" a="1"/>
  <c r="JS31" i="77" s="1"/>
  <c r="JR31" i="77" a="1"/>
  <c r="JR31" i="77" s="1"/>
  <c r="JQ31" i="77" a="1"/>
  <c r="JQ31" i="77" s="1"/>
  <c r="JP31" i="77" a="1"/>
  <c r="JP31" i="77" s="1"/>
  <c r="JO31" i="77" a="1"/>
  <c r="JO31" i="77" s="1"/>
  <c r="JN31" i="77" a="1"/>
  <c r="JN31" i="77" s="1"/>
  <c r="JM31" i="77" a="1"/>
  <c r="JM31" i="77" s="1"/>
  <c r="JL31" i="77" a="1"/>
  <c r="JL31" i="77" s="1"/>
  <c r="JK31" i="77" a="1"/>
  <c r="JK31" i="77" s="1"/>
  <c r="JJ31" i="77" a="1"/>
  <c r="JJ31" i="77" s="1"/>
  <c r="JI31" i="77" a="1"/>
  <c r="JI31" i="77" s="1"/>
  <c r="JH31" i="77" a="1"/>
  <c r="JH31" i="77" s="1"/>
  <c r="JG31" i="77" a="1"/>
  <c r="JG31" i="77" s="1"/>
  <c r="JF31" i="77" a="1"/>
  <c r="JF31" i="77" s="1"/>
  <c r="JE31" i="77" a="1"/>
  <c r="JE31" i="77" s="1"/>
  <c r="JD31" i="77" a="1"/>
  <c r="JD31" i="77" s="1"/>
  <c r="JC31" i="77" a="1"/>
  <c r="JC31" i="77" s="1"/>
  <c r="JB31" i="77" a="1"/>
  <c r="JB31" i="77" s="1"/>
  <c r="JA31" i="77" a="1"/>
  <c r="JA31" i="77" s="1"/>
  <c r="IZ31" i="77" a="1"/>
  <c r="IZ31" i="77" s="1"/>
  <c r="IY31" i="77" a="1"/>
  <c r="IY31" i="77" s="1"/>
  <c r="IX31" i="77" a="1"/>
  <c r="IX31" i="77" s="1"/>
  <c r="IW31" i="77" a="1"/>
  <c r="IW31" i="77" s="1"/>
  <c r="IV31" i="77"/>
  <c r="IV31" i="77" a="1"/>
  <c r="IU31" i="77" a="1"/>
  <c r="IU31" i="77" s="1"/>
  <c r="IT31" i="77" a="1"/>
  <c r="IT31" i="77" s="1"/>
  <c r="IS31" i="77" a="1"/>
  <c r="IS31" i="77" s="1"/>
  <c r="IR31" i="77" a="1"/>
  <c r="IR31" i="77" s="1"/>
  <c r="IQ31" i="77" a="1"/>
  <c r="IQ31" i="77" s="1"/>
  <c r="IP31" i="77" a="1"/>
  <c r="IP31" i="77" s="1"/>
  <c r="IO31" i="77" a="1"/>
  <c r="IO31" i="77" s="1"/>
  <c r="IN31" i="77"/>
  <c r="IN31" i="77" a="1"/>
  <c r="IM31" i="77" a="1"/>
  <c r="IM31" i="77" s="1"/>
  <c r="IL31" i="77" a="1"/>
  <c r="IL31" i="77" s="1"/>
  <c r="IK31" i="77" a="1"/>
  <c r="IK31" i="77" s="1"/>
  <c r="IJ31" i="77" a="1"/>
  <c r="IJ31" i="77" s="1"/>
  <c r="II31" i="77" a="1"/>
  <c r="II31" i="77" s="1"/>
  <c r="IH31" i="77" a="1"/>
  <c r="IH31" i="77" s="1"/>
  <c r="IG31" i="77" a="1"/>
  <c r="IG31" i="77" s="1"/>
  <c r="IF31" i="77" a="1"/>
  <c r="IF31" i="77" s="1"/>
  <c r="IE31" i="77" a="1"/>
  <c r="IE31" i="77" s="1"/>
  <c r="ID31" i="77" a="1"/>
  <c r="ID31" i="77" s="1"/>
  <c r="IC31" i="77" a="1"/>
  <c r="IC31" i="77" s="1"/>
  <c r="IB31" i="77" a="1"/>
  <c r="IB31" i="77" s="1"/>
  <c r="IA31" i="77"/>
  <c r="IA31" i="77" a="1"/>
  <c r="HZ31" i="77" a="1"/>
  <c r="HZ31" i="77" s="1"/>
  <c r="HY31" i="77" a="1"/>
  <c r="HY31" i="77" s="1"/>
  <c r="HX31" i="77"/>
  <c r="HX31" i="77" a="1"/>
  <c r="HW31" i="77" a="1"/>
  <c r="HW31" i="77" s="1"/>
  <c r="HV31" i="77" a="1"/>
  <c r="HV31" i="77" s="1"/>
  <c r="HU31" i="77" a="1"/>
  <c r="HU31" i="77" s="1"/>
  <c r="HT31" i="77" a="1"/>
  <c r="HT31" i="77" s="1"/>
  <c r="HS31" i="77" a="1"/>
  <c r="HS31" i="77" s="1"/>
  <c r="HR31" i="77" a="1"/>
  <c r="HR31" i="77" s="1"/>
  <c r="HQ31" i="77" a="1"/>
  <c r="HQ31" i="77" s="1"/>
  <c r="HP31" i="77" a="1"/>
  <c r="HP31" i="77" s="1"/>
  <c r="HO31" i="77" a="1"/>
  <c r="HO31" i="77" s="1"/>
  <c r="HN31" i="77" a="1"/>
  <c r="HN31" i="77" s="1"/>
  <c r="HM31" i="77" a="1"/>
  <c r="HM31" i="77" s="1"/>
  <c r="HL31" i="77" a="1"/>
  <c r="HL31" i="77" s="1"/>
  <c r="HK31" i="77" a="1"/>
  <c r="HK31" i="77" s="1"/>
  <c r="HJ31" i="77" a="1"/>
  <c r="HJ31" i="77" s="1"/>
  <c r="HI31" i="77" a="1"/>
  <c r="HI31" i="77" s="1"/>
  <c r="HH31" i="77" a="1"/>
  <c r="HH31" i="77" s="1"/>
  <c r="HG31" i="77" a="1"/>
  <c r="HG31" i="77" s="1"/>
  <c r="HF31" i="77" a="1"/>
  <c r="HF31" i="77" s="1"/>
  <c r="HE31" i="77"/>
  <c r="HE31" i="77" a="1"/>
  <c r="HD31" i="77"/>
  <c r="HD31" i="77" a="1"/>
  <c r="HC31" i="77" a="1"/>
  <c r="HC31" i="77" s="1"/>
  <c r="HB31" i="77" a="1"/>
  <c r="HB31" i="77" s="1"/>
  <c r="HA31" i="77" a="1"/>
  <c r="HA31" i="77" s="1"/>
  <c r="GZ31" i="77" a="1"/>
  <c r="GZ31" i="77" s="1"/>
  <c r="GY31" i="77" a="1"/>
  <c r="GY31" i="77" s="1"/>
  <c r="GX31" i="77" a="1"/>
  <c r="GX31" i="77" s="1"/>
  <c r="GW31" i="77" a="1"/>
  <c r="GW31" i="77" s="1"/>
  <c r="GV31" i="77" a="1"/>
  <c r="GV31" i="77" s="1"/>
  <c r="GU31" i="77" a="1"/>
  <c r="GU31" i="77" s="1"/>
  <c r="GT31" i="77" a="1"/>
  <c r="GT31" i="77" s="1"/>
  <c r="GS31" i="77" a="1"/>
  <c r="GS31" i="77" s="1"/>
  <c r="GR31" i="77" a="1"/>
  <c r="GR31" i="77" s="1"/>
  <c r="GQ31" i="77" a="1"/>
  <c r="GQ31" i="77" s="1"/>
  <c r="GP31" i="77" a="1"/>
  <c r="GP31" i="77" s="1"/>
  <c r="GO31" i="77" a="1"/>
  <c r="GO31" i="77" s="1"/>
  <c r="GN31" i="77" a="1"/>
  <c r="GN31" i="77" s="1"/>
  <c r="GM31" i="77" a="1"/>
  <c r="GM31" i="77" s="1"/>
  <c r="GL31" i="77" a="1"/>
  <c r="GL31" i="77" s="1"/>
  <c r="GK31" i="77" a="1"/>
  <c r="GK31" i="77" s="1"/>
  <c r="GJ31" i="77" a="1"/>
  <c r="GJ31" i="77" s="1"/>
  <c r="GI31" i="77" a="1"/>
  <c r="GI31" i="77" s="1"/>
  <c r="GH31" i="77" a="1"/>
  <c r="GH31" i="77" s="1"/>
  <c r="GG31" i="77" a="1"/>
  <c r="GG31" i="77" s="1"/>
  <c r="GF31" i="77" a="1"/>
  <c r="GF31" i="77" s="1"/>
  <c r="GE31" i="77" a="1"/>
  <c r="GE31" i="77" s="1"/>
  <c r="GD31" i="77" a="1"/>
  <c r="GD31" i="77" s="1"/>
  <c r="GC31" i="77" a="1"/>
  <c r="GC31" i="77" s="1"/>
  <c r="GB31" i="77" a="1"/>
  <c r="GB31" i="77" s="1"/>
  <c r="GA31" i="77" a="1"/>
  <c r="GA31" i="77" s="1"/>
  <c r="FZ31" i="77"/>
  <c r="FZ31" i="77" a="1"/>
  <c r="FY31" i="77" a="1"/>
  <c r="FY31" i="77" s="1"/>
  <c r="FX31" i="77" a="1"/>
  <c r="FX31" i="77" s="1"/>
  <c r="FW31" i="77" a="1"/>
  <c r="FW31" i="77" s="1"/>
  <c r="FV31" i="77" a="1"/>
  <c r="FV31" i="77" s="1"/>
  <c r="FU31" i="77" a="1"/>
  <c r="FU31" i="77" s="1"/>
  <c r="FT31" i="77" a="1"/>
  <c r="FT31" i="77" s="1"/>
  <c r="FS31" i="77" a="1"/>
  <c r="FS31" i="77" s="1"/>
  <c r="FR31" i="77" a="1"/>
  <c r="FR31" i="77" s="1"/>
  <c r="FQ31" i="77" a="1"/>
  <c r="FQ31" i="77" s="1"/>
  <c r="FP31" i="77" a="1"/>
  <c r="FP31" i="77" s="1"/>
  <c r="FO31" i="77" a="1"/>
  <c r="FO31" i="77" s="1"/>
  <c r="FN31" i="77" a="1"/>
  <c r="FN31" i="77" s="1"/>
  <c r="FM31" i="77" a="1"/>
  <c r="FM31" i="77" s="1"/>
  <c r="FL31" i="77" a="1"/>
  <c r="FL31" i="77" s="1"/>
  <c r="FK31" i="77" a="1"/>
  <c r="FK31" i="77" s="1"/>
  <c r="FJ31" i="77"/>
  <c r="FJ31" i="77" a="1"/>
  <c r="FI31" i="77"/>
  <c r="FI31" i="77" a="1"/>
  <c r="FH31" i="77" a="1"/>
  <c r="FH31" i="77" s="1"/>
  <c r="FG31" i="77" a="1"/>
  <c r="FG31" i="77" s="1"/>
  <c r="FF31" i="77" a="1"/>
  <c r="FF31" i="77" s="1"/>
  <c r="FE31" i="77" a="1"/>
  <c r="FE31" i="77" s="1"/>
  <c r="FD31" i="77" a="1"/>
  <c r="FD31" i="77" s="1"/>
  <c r="FC31" i="77" a="1"/>
  <c r="FC31" i="77" s="1"/>
  <c r="FB31" i="77" a="1"/>
  <c r="FB31" i="77" s="1"/>
  <c r="FA31" i="77" a="1"/>
  <c r="FA31" i="77" s="1"/>
  <c r="EZ31" i="77" a="1"/>
  <c r="EZ31" i="77" s="1"/>
  <c r="EY31" i="77" a="1"/>
  <c r="EY31" i="77" s="1"/>
  <c r="EX31" i="77" a="1"/>
  <c r="EX31" i="77" s="1"/>
  <c r="EW31" i="77" a="1"/>
  <c r="EW31" i="77" s="1"/>
  <c r="EV31" i="77" a="1"/>
  <c r="EV31" i="77" s="1"/>
  <c r="EU31" i="77" a="1"/>
  <c r="EU31" i="77" s="1"/>
  <c r="ET31" i="77" a="1"/>
  <c r="ET31" i="77" s="1"/>
  <c r="ES31" i="77" a="1"/>
  <c r="ES31" i="77" s="1"/>
  <c r="ER31" i="77" a="1"/>
  <c r="ER31" i="77" s="1"/>
  <c r="EQ31" i="77" a="1"/>
  <c r="EQ31" i="77" s="1"/>
  <c r="EP31" i="77" a="1"/>
  <c r="EP31" i="77" s="1"/>
  <c r="EO31" i="77" a="1"/>
  <c r="EO31" i="77" s="1"/>
  <c r="EN31" i="77" a="1"/>
  <c r="EN31" i="77" s="1"/>
  <c r="EM31" i="77" a="1"/>
  <c r="EM31" i="77" s="1"/>
  <c r="EL31" i="77" a="1"/>
  <c r="EL31" i="77" s="1"/>
  <c r="EK31" i="77" a="1"/>
  <c r="EK31" i="77" s="1"/>
  <c r="EJ31" i="77" a="1"/>
  <c r="EJ31" i="77" s="1"/>
  <c r="EI31" i="77" a="1"/>
  <c r="EI31" i="77" s="1"/>
  <c r="EH31" i="77" a="1"/>
  <c r="EH31" i="77" s="1"/>
  <c r="EG31" i="77" a="1"/>
  <c r="EG31" i="77" s="1"/>
  <c r="EF31" i="77" a="1"/>
  <c r="EF31" i="77" s="1"/>
  <c r="EE31" i="77" a="1"/>
  <c r="EE31" i="77" s="1"/>
  <c r="ED31" i="77" a="1"/>
  <c r="ED31" i="77" s="1"/>
  <c r="EC31" i="77" a="1"/>
  <c r="EC31" i="77" s="1"/>
  <c r="EB31" i="77" a="1"/>
  <c r="EB31" i="77" s="1"/>
  <c r="EA31" i="77" a="1"/>
  <c r="EA31" i="77" s="1"/>
  <c r="DZ31" i="77" a="1"/>
  <c r="DZ31" i="77" s="1"/>
  <c r="DY31" i="77" a="1"/>
  <c r="DY31" i="77" s="1"/>
  <c r="DX31" i="77" a="1"/>
  <c r="DX31" i="77" s="1"/>
  <c r="DW31" i="77" a="1"/>
  <c r="DW31" i="77" s="1"/>
  <c r="DV31" i="77" a="1"/>
  <c r="DV31" i="77" s="1"/>
  <c r="DU31" i="77" a="1"/>
  <c r="DU31" i="77" s="1"/>
  <c r="DT31" i="77"/>
  <c r="DT31" i="77" a="1"/>
  <c r="DS31" i="77" a="1"/>
  <c r="DS31" i="77" s="1"/>
  <c r="DR31" i="77" a="1"/>
  <c r="DR31" i="77" s="1"/>
  <c r="DQ31" i="77" a="1"/>
  <c r="DQ31" i="77" s="1"/>
  <c r="DP31" i="77" a="1"/>
  <c r="DP31" i="77" s="1"/>
  <c r="DO31" i="77"/>
  <c r="DO31" i="77" a="1"/>
  <c r="DN31" i="77" a="1"/>
  <c r="DN31" i="77" s="1"/>
  <c r="DM31" i="77" a="1"/>
  <c r="DM31" i="77" s="1"/>
  <c r="DL31" i="77" a="1"/>
  <c r="DL31" i="77" s="1"/>
  <c r="DK31" i="77" a="1"/>
  <c r="DK31" i="77" s="1"/>
  <c r="DJ31" i="77" a="1"/>
  <c r="DJ31" i="77" s="1"/>
  <c r="DI31" i="77" a="1"/>
  <c r="DI31" i="77" s="1"/>
  <c r="DH31" i="77" a="1"/>
  <c r="DH31" i="77" s="1"/>
  <c r="DG31" i="77" a="1"/>
  <c r="DG31" i="77" s="1"/>
  <c r="DF31" i="77" a="1"/>
  <c r="DF31" i="77" s="1"/>
  <c r="DE31" i="77" a="1"/>
  <c r="DE31" i="77" s="1"/>
  <c r="DD31" i="77" a="1"/>
  <c r="DD31" i="77" s="1"/>
  <c r="DC31" i="77" a="1"/>
  <c r="DC31" i="77" s="1"/>
  <c r="DB31" i="77" a="1"/>
  <c r="DB31" i="77" s="1"/>
  <c r="DA31" i="77" a="1"/>
  <c r="DA31" i="77" s="1"/>
  <c r="CZ31" i="77" a="1"/>
  <c r="CZ31" i="77" s="1"/>
  <c r="CY31" i="77" a="1"/>
  <c r="CY31" i="77" s="1"/>
  <c r="CX31" i="77" a="1"/>
  <c r="CX31" i="77" s="1"/>
  <c r="CW31" i="77" a="1"/>
  <c r="CW31" i="77" s="1"/>
  <c r="CV31" i="77" a="1"/>
  <c r="CV31" i="77" s="1"/>
  <c r="CU31" i="77" a="1"/>
  <c r="CU31" i="77" s="1"/>
  <c r="CT31" i="77" a="1"/>
  <c r="CT31" i="77" s="1"/>
  <c r="CS31" i="77" a="1"/>
  <c r="CS31" i="77" s="1"/>
  <c r="CR31" i="77" a="1"/>
  <c r="CR31" i="77" s="1"/>
  <c r="CQ31" i="77" a="1"/>
  <c r="CQ31" i="77" s="1"/>
  <c r="CP31" i="77" a="1"/>
  <c r="CP31" i="77" s="1"/>
  <c r="CO31" i="77" a="1"/>
  <c r="CO31" i="77" s="1"/>
  <c r="CN31" i="77" a="1"/>
  <c r="CN31" i="77" s="1"/>
  <c r="CM31" i="77" a="1"/>
  <c r="CM31" i="77" s="1"/>
  <c r="CL31" i="77" a="1"/>
  <c r="CL31" i="77" s="1"/>
  <c r="CK31" i="77" a="1"/>
  <c r="CK31" i="77" s="1"/>
  <c r="CJ31" i="77" a="1"/>
  <c r="CJ31" i="77" s="1"/>
  <c r="CI31" i="77" a="1"/>
  <c r="CI31" i="77" s="1"/>
  <c r="CH31" i="77" a="1"/>
  <c r="CH31" i="77" s="1"/>
  <c r="CG31" i="77" a="1"/>
  <c r="CG31" i="77" s="1"/>
  <c r="CF31" i="77" a="1"/>
  <c r="CF31" i="77" s="1"/>
  <c r="CE31" i="77" a="1"/>
  <c r="CE31" i="77" s="1"/>
  <c r="CD31" i="77" a="1"/>
  <c r="CD31" i="77" s="1"/>
  <c r="CC31" i="77" a="1"/>
  <c r="CC31" i="77" s="1"/>
  <c r="CB31" i="77" a="1"/>
  <c r="CB31" i="77" s="1"/>
  <c r="CA31" i="77" a="1"/>
  <c r="CA31" i="77" s="1"/>
  <c r="BZ31" i="77" a="1"/>
  <c r="BZ31" i="77" s="1"/>
  <c r="BY31" i="77" a="1"/>
  <c r="BY31" i="77" s="1"/>
  <c r="BX31" i="77" a="1"/>
  <c r="BX31" i="77" s="1"/>
  <c r="BW31" i="77" a="1"/>
  <c r="BW31" i="77" s="1"/>
  <c r="BV31" i="77" a="1"/>
  <c r="BV31" i="77" s="1"/>
  <c r="BU31" i="77" a="1"/>
  <c r="BU31" i="77" s="1"/>
  <c r="BT31" i="77" a="1"/>
  <c r="BT31" i="77" s="1"/>
  <c r="BS31" i="77"/>
  <c r="BS31" i="77" a="1"/>
  <c r="BR31" i="77" a="1"/>
  <c r="BR31" i="77" s="1"/>
  <c r="BQ31" i="77" a="1"/>
  <c r="BQ31" i="77" s="1"/>
  <c r="BP31" i="77" a="1"/>
  <c r="BP31" i="77" s="1"/>
  <c r="BO31" i="77" a="1"/>
  <c r="BO31" i="77" s="1"/>
  <c r="BN31" i="77" a="1"/>
  <c r="BN31" i="77" s="1"/>
  <c r="BM31" i="77" a="1"/>
  <c r="BM31" i="77" s="1"/>
  <c r="BL31" i="77" a="1"/>
  <c r="BL31" i="77" s="1"/>
  <c r="BK31" i="77" a="1"/>
  <c r="BK31" i="77" s="1"/>
  <c r="BJ31" i="77" a="1"/>
  <c r="BJ31" i="77" s="1"/>
  <c r="BI31" i="77" a="1"/>
  <c r="BI31" i="77" s="1"/>
  <c r="BH31" i="77" a="1"/>
  <c r="BH31" i="77" s="1"/>
  <c r="BG31" i="77" a="1"/>
  <c r="BG31" i="77" s="1"/>
  <c r="BF31" i="77" a="1"/>
  <c r="BF31" i="77" s="1"/>
  <c r="BE31" i="77" a="1"/>
  <c r="BE31" i="77" s="1"/>
  <c r="BD31" i="77" a="1"/>
  <c r="BD31" i="77" s="1"/>
  <c r="BC31" i="77" a="1"/>
  <c r="BC31" i="77" s="1"/>
  <c r="BB31" i="77"/>
  <c r="BB31" i="77" a="1"/>
  <c r="BA31" i="77" a="1"/>
  <c r="BA31" i="77" s="1"/>
  <c r="AZ31" i="77" a="1"/>
  <c r="AZ31" i="77" s="1"/>
  <c r="AY31" i="77" a="1"/>
  <c r="AY31" i="77" s="1"/>
  <c r="AX31" i="77" a="1"/>
  <c r="AX31" i="77" s="1"/>
  <c r="AW31" i="77" a="1"/>
  <c r="AW31" i="77" s="1"/>
  <c r="AV31" i="77" a="1"/>
  <c r="AV31" i="77" s="1"/>
  <c r="AU31" i="77" a="1"/>
  <c r="AU31" i="77" s="1"/>
  <c r="AT31" i="77"/>
  <c r="AT31" i="77" a="1"/>
  <c r="AS31" i="77" a="1"/>
  <c r="AS31" i="77" s="1"/>
  <c r="AR31" i="77" a="1"/>
  <c r="AR31" i="77" s="1"/>
  <c r="AQ31" i="77" a="1"/>
  <c r="AQ31" i="77" s="1"/>
  <c r="AP31" i="77" a="1"/>
  <c r="AP31" i="77" s="1"/>
  <c r="AO31" i="77" a="1"/>
  <c r="AO31" i="77" s="1"/>
  <c r="AN31" i="77" a="1"/>
  <c r="AN31" i="77" s="1"/>
  <c r="AM31" i="77" a="1"/>
  <c r="AM31" i="77" s="1"/>
  <c r="AL31" i="77"/>
  <c r="AL31" i="77" a="1"/>
  <c r="AK31" i="77"/>
  <c r="AK31" i="77" a="1"/>
  <c r="AJ31" i="77" a="1"/>
  <c r="AJ31" i="77" s="1"/>
  <c r="AI31" i="77" a="1"/>
  <c r="AI31" i="77" s="1"/>
  <c r="AH31" i="77" a="1"/>
  <c r="AH31" i="77" s="1"/>
  <c r="AG31" i="77" a="1"/>
  <c r="AG31" i="77" s="1"/>
  <c r="AF31" i="77" a="1"/>
  <c r="AF31" i="77" s="1"/>
  <c r="AE31" i="77" a="1"/>
  <c r="AE31" i="77" s="1"/>
  <c r="AD31" i="77" a="1"/>
  <c r="AD31" i="77" s="1"/>
  <c r="AC31" i="77" a="1"/>
  <c r="AC31" i="77" s="1"/>
  <c r="AB31" i="77" a="1"/>
  <c r="AB31" i="77" s="1"/>
  <c r="AA31" i="77" a="1"/>
  <c r="AA31" i="77" s="1"/>
  <c r="Z31" i="77" a="1"/>
  <c r="Z31" i="77" s="1"/>
  <c r="Y31" i="77" a="1"/>
  <c r="Y31" i="77" s="1"/>
  <c r="X31" i="77" a="1"/>
  <c r="X31" i="77" s="1"/>
  <c r="W31" i="77" a="1"/>
  <c r="W31" i="77" s="1"/>
  <c r="V31" i="77" a="1"/>
  <c r="V31" i="77" s="1"/>
  <c r="U31" i="77" a="1"/>
  <c r="U31" i="77" s="1"/>
  <c r="T31" i="77" a="1"/>
  <c r="T31" i="77" s="1"/>
  <c r="S31" i="77" a="1"/>
  <c r="S31" i="77" s="1"/>
  <c r="R31" i="77" a="1"/>
  <c r="R31" i="77" s="1"/>
  <c r="Q31" i="77" a="1"/>
  <c r="Q31" i="77" s="1"/>
  <c r="P31" i="77" a="1"/>
  <c r="P31" i="77" s="1"/>
  <c r="O31" i="77" a="1"/>
  <c r="O31" i="77" s="1"/>
  <c r="N31" i="77" a="1"/>
  <c r="N31" i="77" s="1"/>
  <c r="M31" i="77" a="1"/>
  <c r="M31" i="77" s="1"/>
  <c r="L31" i="77" a="1"/>
  <c r="L31" i="77" s="1"/>
  <c r="K31" i="77" a="1"/>
  <c r="K31" i="77" s="1"/>
  <c r="J31" i="77" a="1"/>
  <c r="J31" i="77" s="1"/>
  <c r="I31" i="77" a="1"/>
  <c r="I31" i="77" s="1"/>
  <c r="H31" i="77"/>
  <c r="H31" i="77" a="1"/>
  <c r="G31" i="77" a="1"/>
  <c r="G31" i="77" s="1"/>
  <c r="F31" i="77" a="1"/>
  <c r="F31" i="77" s="1"/>
  <c r="E31" i="77" a="1"/>
  <c r="E31" i="77" s="1"/>
  <c r="D31" i="77" a="1"/>
  <c r="D31" i="77" s="1"/>
  <c r="C31" i="77" a="1"/>
  <c r="C31" i="77" s="1"/>
  <c r="A31" i="77"/>
  <c r="A32" i="77" s="1"/>
  <c r="A33" i="77" s="1"/>
  <c r="A34" i="77" s="1"/>
  <c r="A35" i="77" s="1"/>
  <c r="FB45" i="77" l="1"/>
  <c r="KN55" i="77"/>
  <c r="IK45" i="77"/>
  <c r="EO45" i="77"/>
  <c r="BT84" i="77"/>
  <c r="KZ35" i="77"/>
  <c r="KP75" i="77"/>
  <c r="HG35" i="77"/>
  <c r="HP45" i="77"/>
  <c r="JY45" i="77"/>
  <c r="FK64" i="77"/>
  <c r="BE65" i="77"/>
  <c r="CU65" i="77"/>
  <c r="FO85" i="77"/>
  <c r="GC84" i="77"/>
  <c r="CU85" i="77"/>
  <c r="GZ85" i="77"/>
  <c r="FM65" i="77"/>
  <c r="JV65" i="77"/>
  <c r="KK65" i="77"/>
  <c r="IM85" i="77"/>
  <c r="IY45" i="77"/>
  <c r="KK55" i="77"/>
  <c r="BI35" i="77"/>
  <c r="GW35" i="77"/>
  <c r="HR44" i="77"/>
  <c r="HM45" i="77"/>
  <c r="KA45" i="77"/>
  <c r="L55" i="77"/>
  <c r="FN55" i="77"/>
  <c r="BX55" i="77"/>
  <c r="DL55" i="77"/>
  <c r="HX55" i="77"/>
  <c r="IZ85" i="77"/>
  <c r="BE45" i="77"/>
  <c r="IL54" i="77"/>
  <c r="AJ55" i="77"/>
  <c r="EN55" i="77"/>
  <c r="JL55" i="77"/>
  <c r="BI64" i="77"/>
  <c r="EH64" i="77"/>
  <c r="GB65" i="77"/>
  <c r="GL64" i="77"/>
  <c r="CO74" i="77"/>
  <c r="BA85" i="77"/>
  <c r="JP85" i="77"/>
  <c r="HY35" i="77"/>
  <c r="BU45" i="77"/>
  <c r="KC45" i="77"/>
  <c r="N55" i="77"/>
  <c r="KU54" i="77"/>
  <c r="DN55" i="77"/>
  <c r="DZ64" i="77"/>
  <c r="HK55" i="77"/>
  <c r="JY55" i="77"/>
  <c r="AG65" i="77"/>
  <c r="FO65" i="77"/>
  <c r="GA65" i="77"/>
  <c r="GM65" i="77"/>
  <c r="HB65" i="77"/>
  <c r="DE75" i="77"/>
  <c r="EH75" i="77"/>
  <c r="HO75" i="77"/>
  <c r="EF85" i="77"/>
  <c r="HE84" i="77"/>
  <c r="CK85" i="77"/>
  <c r="IO85" i="77"/>
  <c r="CK45" i="77"/>
  <c r="AL64" i="77"/>
  <c r="BL64" i="77"/>
  <c r="II65" i="77"/>
  <c r="CZ65" i="77"/>
  <c r="GN65" i="77"/>
  <c r="Z35" i="77"/>
  <c r="CO35" i="77"/>
  <c r="KK35" i="77"/>
  <c r="R54" i="77"/>
  <c r="IN55" i="77"/>
  <c r="J55" i="77"/>
  <c r="AY55" i="77"/>
  <c r="EB55" i="77"/>
  <c r="HM55" i="77"/>
  <c r="IB55" i="77"/>
  <c r="IO55" i="77"/>
  <c r="CX65" i="77"/>
  <c r="AI65" i="77"/>
  <c r="AW65" i="77"/>
  <c r="HM74" i="77"/>
  <c r="JW74" i="77"/>
  <c r="HT84" i="77"/>
  <c r="IE85" i="77"/>
  <c r="I65" i="77"/>
  <c r="X65" i="77"/>
  <c r="AL85" i="77"/>
  <c r="CS35" i="77"/>
  <c r="DF35" i="77"/>
  <c r="HQ35" i="77"/>
  <c r="FF44" i="77"/>
  <c r="EG55" i="77"/>
  <c r="EV55" i="77"/>
  <c r="KE55" i="77"/>
  <c r="AN64" i="77"/>
  <c r="DD65" i="77"/>
  <c r="JI75" i="77"/>
  <c r="KJ84" i="77"/>
  <c r="JV85" i="77"/>
  <c r="BD35" i="77"/>
  <c r="DG35" i="77"/>
  <c r="GQ35" i="77"/>
  <c r="DE45" i="77"/>
  <c r="KU45" i="77"/>
  <c r="FT45" i="77"/>
  <c r="AQ55" i="77"/>
  <c r="CT55" i="77"/>
  <c r="EH55" i="77"/>
  <c r="FT55" i="77"/>
  <c r="GF65" i="77"/>
  <c r="KT65" i="77"/>
  <c r="FL85" i="77"/>
  <c r="KW85" i="77"/>
  <c r="KI85" i="77"/>
  <c r="HS35" i="77"/>
  <c r="ES45" i="77"/>
  <c r="CU55" i="77"/>
  <c r="KT64" i="77"/>
  <c r="CD64" i="77"/>
  <c r="L65" i="77"/>
  <c r="EV65" i="77"/>
  <c r="FJ75" i="77"/>
  <c r="HD74" i="77"/>
  <c r="BW75" i="77"/>
  <c r="HI75" i="77"/>
  <c r="CA35" i="77"/>
  <c r="IS35" i="77"/>
  <c r="JQ35" i="77"/>
  <c r="R55" i="77"/>
  <c r="JT55" i="77"/>
  <c r="KH55" i="77"/>
  <c r="N64" i="77"/>
  <c r="CS65" i="77"/>
  <c r="JD65" i="77"/>
  <c r="E35" i="77"/>
  <c r="GF35" i="77"/>
  <c r="HU35" i="77"/>
  <c r="IT35" i="77"/>
  <c r="JR35" i="77"/>
  <c r="EG45" i="77"/>
  <c r="FJ55" i="77"/>
  <c r="HU55" i="77"/>
  <c r="C64" i="77"/>
  <c r="KA64" i="77"/>
  <c r="IB65" i="77"/>
  <c r="BY75" i="77"/>
  <c r="H84" i="77"/>
  <c r="EI85" i="77"/>
  <c r="EW85" i="77"/>
  <c r="GY85" i="77"/>
  <c r="KX34" i="77"/>
  <c r="KX35" i="77"/>
  <c r="JN64" i="77"/>
  <c r="JN55" i="77"/>
  <c r="BP54" i="77"/>
  <c r="HA35" i="77"/>
  <c r="GP35" i="77"/>
  <c r="DG44" i="77"/>
  <c r="HQ44" i="77"/>
  <c r="JM45" i="77"/>
  <c r="Q35" i="77"/>
  <c r="AM44" i="77"/>
  <c r="CD44" i="77"/>
  <c r="EP44" i="77"/>
  <c r="HY45" i="77"/>
  <c r="JW45" i="77"/>
  <c r="HY54" i="77"/>
  <c r="BI55" i="77"/>
  <c r="CO44" i="77"/>
  <c r="DL35" i="77"/>
  <c r="FL35" i="77"/>
  <c r="GZ35" i="77"/>
  <c r="HT35" i="77"/>
  <c r="AA44" i="77"/>
  <c r="DC44" i="77"/>
  <c r="EK54" i="77"/>
  <c r="EF65" i="77"/>
  <c r="KA65" i="77"/>
  <c r="BN55" i="77"/>
  <c r="AZ35" i="77"/>
  <c r="ER35" i="77"/>
  <c r="FM35" i="77"/>
  <c r="KU35" i="77"/>
  <c r="BK44" i="77"/>
  <c r="CQ44" i="77"/>
  <c r="DM45" i="77"/>
  <c r="IU44" i="77"/>
  <c r="C45" i="77"/>
  <c r="KK45" i="77"/>
  <c r="KJ54" i="77"/>
  <c r="AX55" i="77"/>
  <c r="FH55" i="77"/>
  <c r="HC55" i="77"/>
  <c r="JC64" i="77"/>
  <c r="JC55" i="77"/>
  <c r="AC65" i="77"/>
  <c r="BL35" i="77"/>
  <c r="CH35" i="77"/>
  <c r="KB35" i="77"/>
  <c r="AC45" i="77"/>
  <c r="JA54" i="77"/>
  <c r="Y55" i="77"/>
  <c r="GR55" i="77"/>
  <c r="HD55" i="77"/>
  <c r="CR65" i="77"/>
  <c r="GU65" i="77"/>
  <c r="HB44" i="77"/>
  <c r="BJ35" i="77"/>
  <c r="BM35" i="77"/>
  <c r="BX35" i="77"/>
  <c r="DD35" i="77"/>
  <c r="GR35" i="77"/>
  <c r="HL35" i="77"/>
  <c r="IO35" i="77"/>
  <c r="FI45" i="77"/>
  <c r="GH45" i="77"/>
  <c r="GU45" i="77"/>
  <c r="KM45" i="77"/>
  <c r="BZ55" i="77"/>
  <c r="FD85" i="77"/>
  <c r="AS35" i="77"/>
  <c r="FD35" i="77"/>
  <c r="E45" i="77"/>
  <c r="AO45" i="77"/>
  <c r="HR45" i="77"/>
  <c r="BF54" i="77"/>
  <c r="GH54" i="77"/>
  <c r="HF54" i="77"/>
  <c r="CM55" i="77"/>
  <c r="HR64" i="77"/>
  <c r="DC64" i="77"/>
  <c r="Q65" i="77"/>
  <c r="CT65" i="77"/>
  <c r="CB85" i="77"/>
  <c r="FE45" i="77"/>
  <c r="JZ35" i="77"/>
  <c r="HN54" i="77"/>
  <c r="AR35" i="77"/>
  <c r="CJ35" i="77"/>
  <c r="DY35" i="77"/>
  <c r="EJ35" i="77"/>
  <c r="KT44" i="77"/>
  <c r="BZ45" i="77"/>
  <c r="DR45" i="77"/>
  <c r="LA45" i="77"/>
  <c r="CE54" i="77"/>
  <c r="M55" i="77"/>
  <c r="EY55" i="77"/>
  <c r="BT65" i="77"/>
  <c r="IP65" i="77"/>
  <c r="FV44" i="77"/>
  <c r="JE44" i="77"/>
  <c r="CV55" i="77"/>
  <c r="V35" i="77"/>
  <c r="AH35" i="77"/>
  <c r="BC35" i="77"/>
  <c r="BZ35" i="77"/>
  <c r="CK35" i="77"/>
  <c r="CV35" i="77"/>
  <c r="DO35" i="77"/>
  <c r="BN44" i="77"/>
  <c r="JK44" i="77"/>
  <c r="FK45" i="77"/>
  <c r="FY45" i="77"/>
  <c r="GW45" i="77"/>
  <c r="JE45" i="77"/>
  <c r="JQ45" i="77"/>
  <c r="KO45" i="77"/>
  <c r="JQ54" i="77"/>
  <c r="HB64" i="77"/>
  <c r="GY65" i="77"/>
  <c r="JT65" i="77"/>
  <c r="KI65" i="77"/>
  <c r="L35" i="77"/>
  <c r="BP35" i="77"/>
  <c r="BC44" i="77"/>
  <c r="U45" i="77"/>
  <c r="DD54" i="77"/>
  <c r="E65" i="77"/>
  <c r="BG65" i="77"/>
  <c r="AJ35" i="77"/>
  <c r="AT35" i="77"/>
  <c r="BE35" i="77"/>
  <c r="CW35" i="77"/>
  <c r="DQ35" i="77"/>
  <c r="KF35" i="77"/>
  <c r="U44" i="77"/>
  <c r="BD44" i="77"/>
  <c r="IN44" i="77"/>
  <c r="DI45" i="77"/>
  <c r="JG45" i="77"/>
  <c r="JR45" i="77"/>
  <c r="P55" i="77"/>
  <c r="E64" i="77"/>
  <c r="AH64" i="77"/>
  <c r="CT64" i="77"/>
  <c r="KY65" i="77"/>
  <c r="GE45" i="77"/>
  <c r="G55" i="77"/>
  <c r="X35" i="77"/>
  <c r="EB35" i="77"/>
  <c r="FH35" i="77"/>
  <c r="GV35" i="77"/>
  <c r="II35" i="77"/>
  <c r="JS45" i="77"/>
  <c r="CR55" i="77"/>
  <c r="HV55" i="77"/>
  <c r="ER65" i="77"/>
  <c r="U65" i="77"/>
  <c r="IE65" i="77"/>
  <c r="GV75" i="77"/>
  <c r="IW45" i="77"/>
  <c r="E55" i="77"/>
  <c r="Y35" i="77"/>
  <c r="CC35" i="77"/>
  <c r="CN35" i="77"/>
  <c r="FR35" i="77"/>
  <c r="GB35" i="77"/>
  <c r="IJ35" i="77"/>
  <c r="W44" i="77"/>
  <c r="AI44" i="77"/>
  <c r="CX44" i="77"/>
  <c r="GD44" i="77"/>
  <c r="GZ44" i="77"/>
  <c r="JA44" i="77"/>
  <c r="GM45" i="77"/>
  <c r="II45" i="77"/>
  <c r="KS45" i="77"/>
  <c r="AF55" i="77"/>
  <c r="DE55" i="77"/>
  <c r="EZ35" i="77"/>
  <c r="AV35" i="77"/>
  <c r="JX35" i="77"/>
  <c r="CY44" i="77"/>
  <c r="EN44" i="77"/>
  <c r="IP44" i="77"/>
  <c r="JB44" i="77"/>
  <c r="JU45" i="77"/>
  <c r="DF55" i="77"/>
  <c r="KI64" i="77"/>
  <c r="KI55" i="77"/>
  <c r="EO35" i="77"/>
  <c r="CF35" i="77"/>
  <c r="HI35" i="77"/>
  <c r="BH35" i="77"/>
  <c r="GN35" i="77"/>
  <c r="KR35" i="77"/>
  <c r="AS34" i="77"/>
  <c r="KY44" i="77"/>
  <c r="EI45" i="77"/>
  <c r="GC45" i="77"/>
  <c r="DG55" i="77"/>
  <c r="FP55" i="77"/>
  <c r="JE74" i="77"/>
  <c r="K85" i="77"/>
  <c r="DP65" i="77"/>
  <c r="HO65" i="77"/>
  <c r="JE65" i="77"/>
  <c r="KU65" i="77"/>
  <c r="DG74" i="77"/>
  <c r="GU74" i="77"/>
  <c r="KX74" i="77"/>
  <c r="AI85" i="77"/>
  <c r="CW55" i="77"/>
  <c r="GO65" i="77"/>
  <c r="AJ74" i="77"/>
  <c r="BP74" i="77"/>
  <c r="BP85" i="77"/>
  <c r="S54" i="77"/>
  <c r="CN54" i="77"/>
  <c r="FR54" i="77"/>
  <c r="HR55" i="77"/>
  <c r="AS55" i="77"/>
  <c r="CB55" i="77"/>
  <c r="CX55" i="77"/>
  <c r="EE55" i="77"/>
  <c r="FA55" i="77"/>
  <c r="FM55" i="77"/>
  <c r="GG55" i="77"/>
  <c r="JP55" i="77"/>
  <c r="KW55" i="77"/>
  <c r="BV65" i="77"/>
  <c r="CH65" i="77"/>
  <c r="HD65" i="77"/>
  <c r="HS65" i="77"/>
  <c r="IU65" i="77"/>
  <c r="KL65" i="77"/>
  <c r="KZ65" i="77"/>
  <c r="CF74" i="77"/>
  <c r="CV74" i="77"/>
  <c r="EB74" i="77"/>
  <c r="HP84" i="77"/>
  <c r="BC85" i="77"/>
  <c r="HS54" i="77"/>
  <c r="CY55" i="77"/>
  <c r="JG55" i="77"/>
  <c r="JQ55" i="77"/>
  <c r="AE64" i="77"/>
  <c r="CI65" i="77"/>
  <c r="EH65" i="77"/>
  <c r="ES65" i="77"/>
  <c r="FS65" i="77"/>
  <c r="GD65" i="77"/>
  <c r="IH65" i="77"/>
  <c r="EG85" i="77"/>
  <c r="FV85" i="77"/>
  <c r="EC54" i="77"/>
  <c r="KP55" i="77"/>
  <c r="EQ55" i="77"/>
  <c r="HE55" i="77"/>
  <c r="IV55" i="77"/>
  <c r="KC55" i="77"/>
  <c r="KM55" i="77"/>
  <c r="AM65" i="77"/>
  <c r="BJ65" i="77"/>
  <c r="DU65" i="77"/>
  <c r="HF65" i="77"/>
  <c r="JK65" i="77"/>
  <c r="BC74" i="77"/>
  <c r="CH74" i="77"/>
  <c r="CX74" i="77"/>
  <c r="BE75" i="77"/>
  <c r="IA75" i="77"/>
  <c r="GJ85" i="77"/>
  <c r="HW85" i="77"/>
  <c r="IC45" i="77"/>
  <c r="IO45" i="77"/>
  <c r="AP55" i="77"/>
  <c r="FI54" i="77"/>
  <c r="AV55" i="77"/>
  <c r="BS55" i="77"/>
  <c r="DK55" i="77"/>
  <c r="AA65" i="77"/>
  <c r="BK65" i="77"/>
  <c r="BX65" i="77"/>
  <c r="CJ65" i="77"/>
  <c r="DV65" i="77"/>
  <c r="EU65" i="77"/>
  <c r="GE65" i="77"/>
  <c r="GS65" i="77"/>
  <c r="HG65" i="77"/>
  <c r="LB65" i="77"/>
  <c r="HC74" i="77"/>
  <c r="IX74" i="77"/>
  <c r="JZ75" i="77"/>
  <c r="E84" i="77"/>
  <c r="BT55" i="77"/>
  <c r="DV64" i="77"/>
  <c r="GV55" i="77"/>
  <c r="JT64" i="77"/>
  <c r="KD55" i="77"/>
  <c r="BN64" i="77"/>
  <c r="DR64" i="77"/>
  <c r="HP64" i="77"/>
  <c r="JA64" i="77"/>
  <c r="DW65" i="77"/>
  <c r="HW65" i="77"/>
  <c r="IX65" i="77"/>
  <c r="JM65" i="77"/>
  <c r="K74" i="77"/>
  <c r="Z74" i="77"/>
  <c r="FK85" i="77"/>
  <c r="EP55" i="77"/>
  <c r="IH54" i="77"/>
  <c r="AM64" i="77"/>
  <c r="DW55" i="77"/>
  <c r="GK55" i="77"/>
  <c r="HH55" i="77"/>
  <c r="JB64" i="77"/>
  <c r="DX65" i="77"/>
  <c r="EW65" i="77"/>
  <c r="IK65" i="77"/>
  <c r="IY65" i="77"/>
  <c r="JN65" i="77"/>
  <c r="GY45" i="77"/>
  <c r="AB55" i="77"/>
  <c r="EI55" i="77"/>
  <c r="GA64" i="77"/>
  <c r="DV55" i="77"/>
  <c r="V65" i="77"/>
  <c r="AP65" i="77"/>
  <c r="BZ65" i="77"/>
  <c r="HJ65" i="77"/>
  <c r="KC65" i="77"/>
  <c r="KQ65" i="77"/>
  <c r="M74" i="77"/>
  <c r="AQ74" i="77"/>
  <c r="G85" i="77"/>
  <c r="DN64" i="77"/>
  <c r="FF64" i="77"/>
  <c r="GB55" i="77"/>
  <c r="GX55" i="77"/>
  <c r="HI55" i="77"/>
  <c r="S65" i="77"/>
  <c r="CA65" i="77"/>
  <c r="DA65" i="77"/>
  <c r="DL65" i="77"/>
  <c r="IM65" i="77"/>
  <c r="IG45" i="77"/>
  <c r="KT55" i="77"/>
  <c r="BK55" i="77"/>
  <c r="CG55" i="77"/>
  <c r="DO55" i="77"/>
  <c r="FG55" i="77"/>
  <c r="GM55" i="77"/>
  <c r="ID55" i="77"/>
  <c r="EE65" i="77"/>
  <c r="BO65" i="77"/>
  <c r="CO65" i="77"/>
  <c r="EA65" i="77"/>
  <c r="EM65" i="77"/>
  <c r="GI65" i="77"/>
  <c r="GW65" i="77"/>
  <c r="HZ65" i="77"/>
  <c r="IN65" i="77"/>
  <c r="EI74" i="77"/>
  <c r="EY74" i="77"/>
  <c r="FN85" i="77"/>
  <c r="GC55" i="77"/>
  <c r="KG55" i="77"/>
  <c r="EP64" i="77"/>
  <c r="IC64" i="77"/>
  <c r="BP65" i="77"/>
  <c r="CP65" i="77"/>
  <c r="DB65" i="77"/>
  <c r="DN65" i="77"/>
  <c r="FW65" i="77"/>
  <c r="IA65" i="77"/>
  <c r="JF65" i="77"/>
  <c r="N74" i="77"/>
  <c r="BF74" i="77"/>
  <c r="CN75" i="77"/>
  <c r="GF75" i="77"/>
  <c r="GQ75" i="77"/>
  <c r="IV84" i="77"/>
  <c r="T85" i="77"/>
  <c r="BE85" i="77"/>
  <c r="BQ85" i="77"/>
  <c r="FQ85" i="77"/>
  <c r="JA85" i="77"/>
  <c r="KS85" i="77"/>
  <c r="EP65" i="77"/>
  <c r="KD65" i="77"/>
  <c r="KP74" i="77"/>
  <c r="AC74" i="77"/>
  <c r="ET74" i="77"/>
  <c r="GL74" i="77"/>
  <c r="IS74" i="77"/>
  <c r="AS75" i="77"/>
  <c r="DA75" i="77"/>
  <c r="FI75" i="77"/>
  <c r="GG75" i="77"/>
  <c r="IK75" i="77"/>
  <c r="GL84" i="77"/>
  <c r="U85" i="77"/>
  <c r="BF85" i="77"/>
  <c r="BR85" i="77"/>
  <c r="EU85" i="77"/>
  <c r="FR85" i="77"/>
  <c r="HI85" i="77"/>
  <c r="HT85" i="77"/>
  <c r="JB85" i="77"/>
  <c r="KT85" i="77"/>
  <c r="KW84" i="77"/>
  <c r="FC65" i="77"/>
  <c r="FN65" i="77"/>
  <c r="GL65" i="77"/>
  <c r="JS65" i="77"/>
  <c r="HP74" i="77"/>
  <c r="IE74" i="77"/>
  <c r="KK74" i="77"/>
  <c r="I75" i="77"/>
  <c r="AT75" i="77"/>
  <c r="DB75" i="77"/>
  <c r="DL84" i="77"/>
  <c r="JM85" i="77"/>
  <c r="JX85" i="77"/>
  <c r="BW74" i="77"/>
  <c r="FY74" i="77"/>
  <c r="HB74" i="77"/>
  <c r="IF74" i="77"/>
  <c r="AH75" i="77"/>
  <c r="CQ75" i="77"/>
  <c r="EA75" i="77"/>
  <c r="GH75" i="77"/>
  <c r="IM75" i="77"/>
  <c r="CZ85" i="77"/>
  <c r="DM84" i="77"/>
  <c r="W85" i="77"/>
  <c r="AH85" i="77"/>
  <c r="AS85" i="77"/>
  <c r="DN85" i="77"/>
  <c r="DY85" i="77"/>
  <c r="GO85" i="77"/>
  <c r="IG85" i="77"/>
  <c r="IR85" i="77"/>
  <c r="GZ65" i="77"/>
  <c r="IV65" i="77"/>
  <c r="CM74" i="77"/>
  <c r="DR74" i="77"/>
  <c r="EW74" i="77"/>
  <c r="JK74" i="77"/>
  <c r="JY74" i="77"/>
  <c r="K75" i="77"/>
  <c r="GI75" i="77"/>
  <c r="JR75" i="77"/>
  <c r="FG84" i="77"/>
  <c r="L85" i="77"/>
  <c r="BH85" i="77"/>
  <c r="BT85" i="77"/>
  <c r="DO85" i="77"/>
  <c r="EK85" i="77"/>
  <c r="GP85" i="77"/>
  <c r="IH85" i="77"/>
  <c r="JZ85" i="77"/>
  <c r="KV85" i="77"/>
  <c r="FE65" i="77"/>
  <c r="IW65" i="77"/>
  <c r="JU65" i="77"/>
  <c r="AU74" i="77"/>
  <c r="GA74" i="77"/>
  <c r="BH75" i="77"/>
  <c r="EZ75" i="77"/>
  <c r="D84" i="77"/>
  <c r="GD84" i="77"/>
  <c r="AU85" i="77"/>
  <c r="EL85" i="77"/>
  <c r="FU85" i="77"/>
  <c r="HL85" i="77"/>
  <c r="DB84" i="77"/>
  <c r="AV85" i="77"/>
  <c r="BJ85" i="77"/>
  <c r="EM85" i="77"/>
  <c r="GF85" i="77"/>
  <c r="GQ85" i="77"/>
  <c r="HB85" i="77"/>
  <c r="BM74" i="77"/>
  <c r="CA74" i="77"/>
  <c r="BJ75" i="77"/>
  <c r="CG75" i="77"/>
  <c r="DF75" i="77"/>
  <c r="DQ75" i="77"/>
  <c r="EP75" i="77"/>
  <c r="GW75" i="77"/>
  <c r="LB75" i="77"/>
  <c r="BW85" i="77"/>
  <c r="EB84" i="77"/>
  <c r="KG84" i="77"/>
  <c r="DE85" i="77"/>
  <c r="GG85" i="77"/>
  <c r="JL65" i="77"/>
  <c r="JX65" i="77"/>
  <c r="BN74" i="77"/>
  <c r="FA74" i="77"/>
  <c r="HF74" i="77"/>
  <c r="HV74" i="77"/>
  <c r="C75" i="77"/>
  <c r="BK75" i="77"/>
  <c r="FN75" i="77"/>
  <c r="FZ75" i="77"/>
  <c r="GX75" i="77"/>
  <c r="HJ75" i="77"/>
  <c r="HU75" i="77"/>
  <c r="JJ75" i="77"/>
  <c r="JU75" i="77"/>
  <c r="BL84" i="77"/>
  <c r="IQ84" i="77"/>
  <c r="O85" i="77"/>
  <c r="AX85" i="77"/>
  <c r="DF85" i="77"/>
  <c r="EB85" i="77"/>
  <c r="GH85" i="77"/>
  <c r="HY85" i="77"/>
  <c r="JA75" i="77"/>
  <c r="BM84" i="77"/>
  <c r="GR85" i="77"/>
  <c r="DG85" i="77"/>
  <c r="FW85" i="77"/>
  <c r="KC85" i="77"/>
  <c r="KN85" i="77"/>
  <c r="DM65" i="77"/>
  <c r="HR65" i="77"/>
  <c r="DH74" i="77"/>
  <c r="EM74" i="77"/>
  <c r="KQ74" i="77"/>
  <c r="AZ75" i="77"/>
  <c r="BX75" i="77"/>
  <c r="ER75" i="77"/>
  <c r="CJ85" i="77"/>
  <c r="FM85" i="77"/>
  <c r="FX85" i="77"/>
  <c r="IW85" i="77"/>
  <c r="KO85" i="77"/>
  <c r="DI74" i="77"/>
  <c r="HX85" i="77"/>
  <c r="AM85" i="77"/>
  <c r="CV85" i="77"/>
  <c r="FB85" i="77"/>
  <c r="FY85" i="77"/>
  <c r="KP85" i="77"/>
  <c r="EX65" i="77"/>
  <c r="GT65" i="77"/>
  <c r="BQ74" i="77"/>
  <c r="DZ74" i="77"/>
  <c r="EO74" i="77"/>
  <c r="FS74" i="77"/>
  <c r="R75" i="77"/>
  <c r="CK75" i="77"/>
  <c r="DJ75" i="77"/>
  <c r="EF84" i="77"/>
  <c r="HA75" i="77"/>
  <c r="IH75" i="77"/>
  <c r="KH75" i="77"/>
  <c r="KJ85" i="77"/>
  <c r="AC85" i="77"/>
  <c r="AN85" i="77"/>
  <c r="BZ85" i="77"/>
  <c r="CL85" i="77"/>
  <c r="CW85" i="77"/>
  <c r="FC85" i="77"/>
  <c r="FZ85" i="77"/>
  <c r="IB85" i="77"/>
  <c r="JI85" i="77"/>
  <c r="E85" i="77"/>
  <c r="R85" i="77"/>
  <c r="AD85" i="77"/>
  <c r="AO85" i="77"/>
  <c r="CA85" i="77"/>
  <c r="DT85" i="77"/>
  <c r="GA85" i="77"/>
  <c r="IC85" i="77"/>
  <c r="JJ85" i="77"/>
  <c r="KF85" i="77"/>
  <c r="LB85" i="77"/>
  <c r="FZ34" i="77"/>
  <c r="FZ35" i="77"/>
  <c r="N35" i="77"/>
  <c r="BR35" i="77"/>
  <c r="D35" i="77"/>
  <c r="CM34" i="77"/>
  <c r="CM35" i="77"/>
  <c r="HJ34" i="77"/>
  <c r="HJ35" i="77"/>
  <c r="CP35" i="77"/>
  <c r="F35" i="77"/>
  <c r="AD35" i="77"/>
  <c r="BB35" i="77"/>
  <c r="J35" i="77"/>
  <c r="KE34" i="77"/>
  <c r="KE35" i="77"/>
  <c r="GI34" i="77"/>
  <c r="GI35" i="77"/>
  <c r="O35" i="77"/>
  <c r="AQ35" i="77"/>
  <c r="DC35" i="77"/>
  <c r="EE35" i="77"/>
  <c r="GC35" i="77"/>
  <c r="GM35" i="77"/>
  <c r="HF35" i="77"/>
  <c r="HP35" i="77"/>
  <c r="JC35" i="77"/>
  <c r="JM35" i="77"/>
  <c r="JW35" i="77"/>
  <c r="KP35" i="77"/>
  <c r="L44" i="77"/>
  <c r="AV44" i="77"/>
  <c r="BR44" i="77"/>
  <c r="L54" i="77"/>
  <c r="L45" i="77"/>
  <c r="CF44" i="77"/>
  <c r="EU35" i="77"/>
  <c r="EU34" i="77"/>
  <c r="JV35" i="77"/>
  <c r="CY35" i="77"/>
  <c r="CY34" i="77"/>
  <c r="HW34" i="77"/>
  <c r="HW35" i="77"/>
  <c r="P35" i="77"/>
  <c r="CB35" i="77"/>
  <c r="DV35" i="77"/>
  <c r="EF35" i="77"/>
  <c r="FS35" i="77"/>
  <c r="HZ35" i="77"/>
  <c r="JD35" i="77"/>
  <c r="KG35" i="77"/>
  <c r="LA35" i="77"/>
  <c r="BG44" i="77"/>
  <c r="CZ44" i="77"/>
  <c r="CZ45" i="77"/>
  <c r="DT44" i="77"/>
  <c r="BG45" i="77"/>
  <c r="M35" i="77"/>
  <c r="M34" i="77"/>
  <c r="AG35" i="77"/>
  <c r="FH44" i="77"/>
  <c r="EM35" i="77"/>
  <c r="EM34" i="77"/>
  <c r="G35" i="77"/>
  <c r="AI35" i="77"/>
  <c r="BA35" i="77"/>
  <c r="CU35" i="77"/>
  <c r="DM35" i="77"/>
  <c r="EG35" i="77"/>
  <c r="EQ35" i="77"/>
  <c r="FJ35" i="77"/>
  <c r="GD35" i="77"/>
  <c r="IA35" i="77"/>
  <c r="IK35" i="77"/>
  <c r="LB35" i="77"/>
  <c r="IB35" i="77"/>
  <c r="C44" i="77"/>
  <c r="N44" i="77"/>
  <c r="AL44" i="77"/>
  <c r="AW44" i="77"/>
  <c r="CM44" i="77"/>
  <c r="GF44" i="77"/>
  <c r="JP44" i="77"/>
  <c r="KB44" i="77"/>
  <c r="KN44" i="77"/>
  <c r="KZ44" i="77"/>
  <c r="KZ45" i="77"/>
  <c r="BR45" i="77"/>
  <c r="EK35" i="77"/>
  <c r="EK34" i="77"/>
  <c r="DB35" i="77"/>
  <c r="EY35" i="77"/>
  <c r="FQ35" i="77"/>
  <c r="FQ34" i="77"/>
  <c r="H35" i="77"/>
  <c r="BT35" i="77"/>
  <c r="CL35" i="77"/>
  <c r="FA35" i="77"/>
  <c r="FU35" i="77"/>
  <c r="GE35" i="77"/>
  <c r="GX35" i="77"/>
  <c r="HH35" i="77"/>
  <c r="IU35" i="77"/>
  <c r="JE35" i="77"/>
  <c r="JO35" i="77"/>
  <c r="JO44" i="77"/>
  <c r="KH35" i="77"/>
  <c r="DV44" i="77"/>
  <c r="FL44" i="77"/>
  <c r="IR44" i="77"/>
  <c r="AP35" i="77"/>
  <c r="CG35" i="77"/>
  <c r="CG34" i="77"/>
  <c r="HE34" i="77"/>
  <c r="HE35" i="77"/>
  <c r="AA35" i="77"/>
  <c r="BK35" i="77"/>
  <c r="DN35" i="77"/>
  <c r="DX35" i="77"/>
  <c r="FK35" i="77"/>
  <c r="GO35" i="77"/>
  <c r="IL35" i="77"/>
  <c r="IV35" i="77"/>
  <c r="JP35" i="77"/>
  <c r="AN44" i="77"/>
  <c r="DB44" i="77"/>
  <c r="DB45" i="77"/>
  <c r="GH44" i="77"/>
  <c r="I35" i="77"/>
  <c r="R35" i="77"/>
  <c r="EI35" i="77"/>
  <c r="EI44" i="77"/>
  <c r="FB35" i="77"/>
  <c r="JF35" i="77"/>
  <c r="KI35" i="77"/>
  <c r="KS35" i="77"/>
  <c r="CP44" i="77"/>
  <c r="DL44" i="77"/>
  <c r="AU35" i="77"/>
  <c r="AU34" i="77"/>
  <c r="KQ35" i="77"/>
  <c r="KQ34" i="77"/>
  <c r="S35" i="77"/>
  <c r="AK35" i="77"/>
  <c r="CE35" i="77"/>
  <c r="FW35" i="77"/>
  <c r="FW44" i="77"/>
  <c r="JG35" i="77"/>
  <c r="ER44" i="77"/>
  <c r="BV35" i="77"/>
  <c r="DP35" i="77"/>
  <c r="ID35" i="77"/>
  <c r="IN35" i="77"/>
  <c r="JH35" i="77"/>
  <c r="CA34" i="77"/>
  <c r="AM35" i="77"/>
  <c r="Q44" i="77"/>
  <c r="AB44" i="77"/>
  <c r="BL44" i="77"/>
  <c r="BV44" i="77"/>
  <c r="BV45" i="77"/>
  <c r="HF44" i="77"/>
  <c r="IJ44" i="77"/>
  <c r="K35" i="77"/>
  <c r="T35" i="77"/>
  <c r="AC35" i="77"/>
  <c r="AL35" i="77"/>
  <c r="BW35" i="77"/>
  <c r="CX35" i="77"/>
  <c r="EA35" i="77"/>
  <c r="ET35" i="77"/>
  <c r="FN35" i="77"/>
  <c r="FX35" i="77"/>
  <c r="HK35" i="77"/>
  <c r="BW44" i="77"/>
  <c r="ET44" i="77"/>
  <c r="FD44" i="77"/>
  <c r="HZ44" i="77"/>
  <c r="HZ45" i="77"/>
  <c r="KF44" i="77"/>
  <c r="DH35" i="77"/>
  <c r="FE35" i="77"/>
  <c r="FO35" i="77"/>
  <c r="GH35" i="77"/>
  <c r="IY35" i="77"/>
  <c r="JI35" i="77"/>
  <c r="KV35" i="77"/>
  <c r="AD44" i="77"/>
  <c r="AQ44" i="77"/>
  <c r="CH44" i="77"/>
  <c r="DY44" i="77"/>
  <c r="BQ35" i="77"/>
  <c r="BQ34" i="77"/>
  <c r="GY34" i="77"/>
  <c r="GY35" i="77"/>
  <c r="C35" i="77"/>
  <c r="U35" i="77"/>
  <c r="BO35" i="77"/>
  <c r="DR35" i="77"/>
  <c r="FY35" i="77"/>
  <c r="HV35" i="77"/>
  <c r="IF35" i="77"/>
  <c r="IZ35" i="77"/>
  <c r="KL35" i="77"/>
  <c r="H44" i="77"/>
  <c r="AE44" i="77"/>
  <c r="AE45" i="77"/>
  <c r="AR44" i="77"/>
  <c r="DF44" i="77"/>
  <c r="GV44" i="77"/>
  <c r="HH44" i="77"/>
  <c r="JJ44" i="77"/>
  <c r="CU45" i="77"/>
  <c r="JY35" i="77"/>
  <c r="JY34" i="77"/>
  <c r="AN35" i="77"/>
  <c r="AW35" i="77"/>
  <c r="BF35" i="77"/>
  <c r="CZ35" i="77"/>
  <c r="DI35" i="77"/>
  <c r="DS35" i="77"/>
  <c r="EL35" i="77"/>
  <c r="EV35" i="77"/>
  <c r="FP35" i="77"/>
  <c r="GS35" i="77"/>
  <c r="HC35" i="77"/>
  <c r="HM35" i="77"/>
  <c r="IP35" i="77"/>
  <c r="JJ35" i="77"/>
  <c r="JT35" i="77"/>
  <c r="KC35" i="77"/>
  <c r="KM44" i="77"/>
  <c r="KM35" i="77"/>
  <c r="DE35" i="77"/>
  <c r="I44" i="77"/>
  <c r="AF44" i="77"/>
  <c r="EJ44" i="77"/>
  <c r="EV44" i="77"/>
  <c r="CA45" i="77"/>
  <c r="CA54" i="77"/>
  <c r="DG54" i="77"/>
  <c r="DG45" i="77"/>
  <c r="FV54" i="77"/>
  <c r="FV45" i="77"/>
  <c r="GQ45" i="77"/>
  <c r="GQ54" i="77"/>
  <c r="HW45" i="77"/>
  <c r="HW54" i="77"/>
  <c r="IU45" i="77"/>
  <c r="JS34" i="77"/>
  <c r="JS35" i="77"/>
  <c r="EI64" i="77"/>
  <c r="EI65" i="77"/>
  <c r="FC35" i="77"/>
  <c r="FC34" i="77"/>
  <c r="AE35" i="77"/>
  <c r="BG35" i="77"/>
  <c r="CQ35" i="77"/>
  <c r="EC35" i="77"/>
  <c r="EW35" i="77"/>
  <c r="FG35" i="77"/>
  <c r="GJ35" i="77"/>
  <c r="HD35" i="77"/>
  <c r="IG35" i="77"/>
  <c r="IQ35" i="77"/>
  <c r="JA35" i="77"/>
  <c r="KN35" i="77"/>
  <c r="DW35" i="77"/>
  <c r="J44" i="77"/>
  <c r="AT44" i="77"/>
  <c r="CU44" i="77"/>
  <c r="JL44" i="77"/>
  <c r="KJ44" i="77"/>
  <c r="KJ45" i="77"/>
  <c r="AF45" i="77"/>
  <c r="AR54" i="77"/>
  <c r="AR45" i="77"/>
  <c r="BD45" i="77"/>
  <c r="BO54" i="77"/>
  <c r="BO45" i="77"/>
  <c r="BS35" i="77"/>
  <c r="BS34" i="77"/>
  <c r="AF35" i="77"/>
  <c r="AO35" i="77"/>
  <c r="AX35" i="77"/>
  <c r="CR35" i="77"/>
  <c r="DA35" i="77"/>
  <c r="DT35" i="77"/>
  <c r="GK35" i="77"/>
  <c r="GT35" i="77"/>
  <c r="HN35" i="77"/>
  <c r="HX35" i="77"/>
  <c r="IR35" i="77"/>
  <c r="JK35" i="77"/>
  <c r="JU35" i="77"/>
  <c r="CV44" i="77"/>
  <c r="GN44" i="77"/>
  <c r="GN45" i="77"/>
  <c r="GX44" i="77"/>
  <c r="W35" i="77"/>
  <c r="AY35" i="77"/>
  <c r="DK35" i="77"/>
  <c r="ED35" i="77"/>
  <c r="EN35" i="77"/>
  <c r="EX35" i="77"/>
  <c r="GA35" i="77"/>
  <c r="GU35" i="77"/>
  <c r="JB35" i="77"/>
  <c r="KO35" i="77"/>
  <c r="KY35" i="77"/>
  <c r="V44" i="77"/>
  <c r="AH44" i="77"/>
  <c r="BP44" i="77"/>
  <c r="GO45" i="77"/>
  <c r="GO44" i="77"/>
  <c r="IZ44" i="77"/>
  <c r="FI35" i="77"/>
  <c r="BE44" i="77"/>
  <c r="CG44" i="77"/>
  <c r="DQ44" i="77"/>
  <c r="DZ44" i="77"/>
  <c r="ES44" i="77"/>
  <c r="FB44" i="77"/>
  <c r="GE44" i="77"/>
  <c r="IA44" i="77"/>
  <c r="JF44" i="77"/>
  <c r="JQ44" i="77"/>
  <c r="CB45" i="77"/>
  <c r="CV54" i="77"/>
  <c r="CV45" i="77"/>
  <c r="DS45" i="77"/>
  <c r="EP54" i="77"/>
  <c r="EP45" i="77"/>
  <c r="FJ45" i="77"/>
  <c r="FW45" i="77"/>
  <c r="GR45" i="77"/>
  <c r="HD45" i="77"/>
  <c r="KB45" i="77"/>
  <c r="KN54" i="77"/>
  <c r="KN45" i="77"/>
  <c r="CI35" i="77"/>
  <c r="HO35" i="77"/>
  <c r="D44" i="77"/>
  <c r="BF44" i="77"/>
  <c r="BO44" i="77"/>
  <c r="BX44" i="77"/>
  <c r="DH44" i="77"/>
  <c r="FC44" i="77"/>
  <c r="GP44" i="77"/>
  <c r="IL44" i="77"/>
  <c r="IV44" i="77"/>
  <c r="IV45" i="77"/>
  <c r="JR44" i="77"/>
  <c r="KC44" i="77"/>
  <c r="K45" i="77"/>
  <c r="V45" i="77"/>
  <c r="AG45" i="77"/>
  <c r="CM45" i="77"/>
  <c r="DT45" i="77"/>
  <c r="ED45" i="77"/>
  <c r="FX45" i="77"/>
  <c r="GS45" i="77"/>
  <c r="HN45" i="77"/>
  <c r="JH45" i="77"/>
  <c r="JH54" i="77"/>
  <c r="E44" i="77"/>
  <c r="DR44" i="77"/>
  <c r="EA44" i="77"/>
  <c r="FM44" i="77"/>
  <c r="GQ44" i="77"/>
  <c r="IB44" i="77"/>
  <c r="IM44" i="77"/>
  <c r="JG44" i="77"/>
  <c r="JS44" i="77"/>
  <c r="KD44" i="77"/>
  <c r="W45" i="77"/>
  <c r="AH45" i="77"/>
  <c r="BF45" i="77"/>
  <c r="BP45" i="77"/>
  <c r="CC45" i="77"/>
  <c r="DJ54" i="77"/>
  <c r="DJ45" i="77"/>
  <c r="EE45" i="77"/>
  <c r="EE54" i="77"/>
  <c r="EQ45" i="77"/>
  <c r="GT45" i="77"/>
  <c r="HE54" i="77"/>
  <c r="HE45" i="77"/>
  <c r="IL45" i="77"/>
  <c r="JT45" i="77"/>
  <c r="BY35" i="77"/>
  <c r="X44" i="77"/>
  <c r="AX44" i="77"/>
  <c r="CR44" i="77"/>
  <c r="EK44" i="77"/>
  <c r="EU44" i="77"/>
  <c r="GG44" i="77"/>
  <c r="HJ44" i="77"/>
  <c r="HS44" i="77"/>
  <c r="IC44" i="77"/>
  <c r="JH44" i="77"/>
  <c r="KO44" i="77"/>
  <c r="X45" i="77"/>
  <c r="AI45" i="77"/>
  <c r="CD45" i="77"/>
  <c r="CN45" i="77"/>
  <c r="CX45" i="77"/>
  <c r="DK45" i="77"/>
  <c r="DU45" i="77"/>
  <c r="EF45" i="77"/>
  <c r="ER45" i="77"/>
  <c r="GI54" i="77"/>
  <c r="GI45" i="77"/>
  <c r="HO54" i="77"/>
  <c r="HO45" i="77"/>
  <c r="IA45" i="77"/>
  <c r="JI45" i="77"/>
  <c r="LB45" i="77"/>
  <c r="DM44" i="77"/>
  <c r="F44" i="77"/>
  <c r="O44" i="77"/>
  <c r="AG44" i="77"/>
  <c r="AP45" i="77"/>
  <c r="AP44" i="77"/>
  <c r="BQ44" i="77"/>
  <c r="BQ45" i="77"/>
  <c r="BZ44" i="77"/>
  <c r="CI44" i="77"/>
  <c r="DA44" i="77"/>
  <c r="DS44" i="77"/>
  <c r="EB44" i="77"/>
  <c r="FX44" i="77"/>
  <c r="GR44" i="77"/>
  <c r="HA44" i="77"/>
  <c r="ID44" i="77"/>
  <c r="JI44" i="77"/>
  <c r="JT44" i="77"/>
  <c r="KE44" i="77"/>
  <c r="KP44" i="77"/>
  <c r="AU45" i="77"/>
  <c r="IW35" i="77"/>
  <c r="G44" i="77"/>
  <c r="Y44" i="77"/>
  <c r="AY44" i="77"/>
  <c r="BH44" i="77"/>
  <c r="CA44" i="77"/>
  <c r="CS44" i="77"/>
  <c r="DJ44" i="77"/>
  <c r="EC44" i="77"/>
  <c r="EC45" i="77"/>
  <c r="EL44" i="77"/>
  <c r="FE44" i="77"/>
  <c r="GI44" i="77"/>
  <c r="HK44" i="77"/>
  <c r="HT44" i="77"/>
  <c r="IE44" i="77"/>
  <c r="KQ44" i="77"/>
  <c r="LA44" i="77"/>
  <c r="Y45" i="77"/>
  <c r="AJ54" i="77"/>
  <c r="AJ45" i="77"/>
  <c r="AV45" i="77"/>
  <c r="CY45" i="77"/>
  <c r="CY54" i="77"/>
  <c r="FZ45" i="77"/>
  <c r="GV45" i="77"/>
  <c r="GV54" i="77"/>
  <c r="HG45" i="77"/>
  <c r="JK54" i="77"/>
  <c r="JK45" i="77"/>
  <c r="JV45" i="77"/>
  <c r="KQ45" i="77"/>
  <c r="KQ54" i="77"/>
  <c r="JU44" i="77"/>
  <c r="P44" i="77"/>
  <c r="BI44" i="77"/>
  <c r="CJ44" i="77"/>
  <c r="EM44" i="77"/>
  <c r="FO44" i="77"/>
  <c r="GS44" i="77"/>
  <c r="IF44" i="77"/>
  <c r="IY44" i="77"/>
  <c r="LB44" i="77"/>
  <c r="N45" i="77"/>
  <c r="Z45" i="77"/>
  <c r="BS45" i="77"/>
  <c r="BS54" i="77"/>
  <c r="CF45" i="77"/>
  <c r="DW45" i="77"/>
  <c r="FC45" i="77"/>
  <c r="FO45" i="77"/>
  <c r="HQ45" i="77"/>
  <c r="KF45" i="77"/>
  <c r="KR45" i="77"/>
  <c r="BN35" i="77"/>
  <c r="CD35" i="77"/>
  <c r="CT35" i="77"/>
  <c r="DJ35" i="77"/>
  <c r="DZ35" i="77"/>
  <c r="EH35" i="77"/>
  <c r="EP35" i="77"/>
  <c r="FF35" i="77"/>
  <c r="FV35" i="77"/>
  <c r="GL35" i="77"/>
  <c r="HB35" i="77"/>
  <c r="HR35" i="77"/>
  <c r="IH35" i="77"/>
  <c r="IX35" i="77"/>
  <c r="JN35" i="77"/>
  <c r="KD35" i="77"/>
  <c r="KT35" i="77"/>
  <c r="Z44" i="77"/>
  <c r="AZ44" i="77"/>
  <c r="BJ44" i="77"/>
  <c r="CB44" i="77"/>
  <c r="CT44" i="77"/>
  <c r="DK44" i="77"/>
  <c r="DU44" i="77"/>
  <c r="ED44" i="77"/>
  <c r="EW44" i="77"/>
  <c r="FZ44" i="77"/>
  <c r="GJ44" i="77"/>
  <c r="HL45" i="77"/>
  <c r="HL44" i="77"/>
  <c r="HV44" i="77"/>
  <c r="JV44" i="77"/>
  <c r="KG44" i="77"/>
  <c r="KR44" i="77"/>
  <c r="O45" i="77"/>
  <c r="AA45" i="77"/>
  <c r="AX54" i="77"/>
  <c r="AX45" i="77"/>
  <c r="BT45" i="77"/>
  <c r="CP45" i="77"/>
  <c r="DA45" i="77"/>
  <c r="ET54" i="77"/>
  <c r="ET45" i="77"/>
  <c r="FD45" i="77"/>
  <c r="FP54" i="77"/>
  <c r="FP45" i="77"/>
  <c r="GL45" i="77"/>
  <c r="IP45" i="77"/>
  <c r="IZ45" i="77"/>
  <c r="BA44" i="77"/>
  <c r="BS44" i="77"/>
  <c r="CK44" i="77"/>
  <c r="EE44" i="77"/>
  <c r="FP44" i="77"/>
  <c r="GA44" i="77"/>
  <c r="GT44" i="77"/>
  <c r="HC44" i="77"/>
  <c r="IG44" i="77"/>
  <c r="KH44" i="77"/>
  <c r="P45" i="77"/>
  <c r="AL45" i="77"/>
  <c r="BJ45" i="77"/>
  <c r="AJ44" i="77"/>
  <c r="CC44" i="77"/>
  <c r="EX44" i="77"/>
  <c r="FG44" i="77"/>
  <c r="FQ44" i="77"/>
  <c r="GK44" i="77"/>
  <c r="HD44" i="77"/>
  <c r="JW44" i="77"/>
  <c r="AZ45" i="77"/>
  <c r="CQ54" i="77"/>
  <c r="CQ45" i="77"/>
  <c r="DC45" i="77"/>
  <c r="DY45" i="77"/>
  <c r="EV45" i="77"/>
  <c r="FQ45" i="77"/>
  <c r="IE45" i="77"/>
  <c r="IQ45" i="77"/>
  <c r="JN54" i="77"/>
  <c r="JN45" i="77"/>
  <c r="KH45" i="77"/>
  <c r="FN44" i="77"/>
  <c r="R44" i="77"/>
  <c r="AK44" i="77"/>
  <c r="BB44" i="77"/>
  <c r="BT44" i="77"/>
  <c r="CL44" i="77"/>
  <c r="DD44" i="77"/>
  <c r="EF44" i="77"/>
  <c r="EO44" i="77"/>
  <c r="FR44" i="77"/>
  <c r="GB44" i="77"/>
  <c r="GL44" i="77"/>
  <c r="HE44" i="77"/>
  <c r="HN44" i="77"/>
  <c r="HX44" i="77"/>
  <c r="IH44" i="77"/>
  <c r="IQ44" i="77"/>
  <c r="D54" i="77"/>
  <c r="D45" i="77"/>
  <c r="Q45" i="77"/>
  <c r="AM45" i="77"/>
  <c r="BK54" i="77"/>
  <c r="BK45" i="77"/>
  <c r="BW45" i="77"/>
  <c r="JB45" i="77"/>
  <c r="AU54" i="77"/>
  <c r="KA54" i="77"/>
  <c r="FS64" i="77"/>
  <c r="FS55" i="77"/>
  <c r="GN64" i="77"/>
  <c r="GN55" i="77"/>
  <c r="S44" i="77"/>
  <c r="DE44" i="77"/>
  <c r="DN44" i="77"/>
  <c r="DW44" i="77"/>
  <c r="EY44" i="77"/>
  <c r="FS44" i="77"/>
  <c r="HO44" i="77"/>
  <c r="JX44" i="77"/>
  <c r="R45" i="77"/>
  <c r="BX45" i="77"/>
  <c r="AC44" i="77"/>
  <c r="BU44" i="77"/>
  <c r="EG44" i="77"/>
  <c r="FT44" i="77"/>
  <c r="GM44" i="77"/>
  <c r="II44" i="77"/>
  <c r="JC44" i="77"/>
  <c r="JY44" i="77"/>
  <c r="KU44" i="77"/>
  <c r="F45" i="77"/>
  <c r="AD45" i="77"/>
  <c r="BB45" i="77"/>
  <c r="CJ45" i="77"/>
  <c r="CS45" i="77"/>
  <c r="EA45" i="77"/>
  <c r="EM45" i="77"/>
  <c r="EX45" i="77"/>
  <c r="FS45" i="77"/>
  <c r="FS54" i="77"/>
  <c r="HA45" i="77"/>
  <c r="IH45" i="77"/>
  <c r="IS45" i="77"/>
  <c r="JD45" i="77"/>
  <c r="JP45" i="77"/>
  <c r="JP54" i="77"/>
  <c r="GG35" i="77"/>
  <c r="KW35" i="77"/>
  <c r="K44" i="77"/>
  <c r="T44" i="77"/>
  <c r="AU44" i="77"/>
  <c r="BM44" i="77"/>
  <c r="CE44" i="77"/>
  <c r="CN44" i="77"/>
  <c r="DO44" i="77"/>
  <c r="DX44" i="77"/>
  <c r="EZ44" i="77"/>
  <c r="FJ44" i="77"/>
  <c r="GW44" i="77"/>
  <c r="HG44" i="77"/>
  <c r="HP44" i="77"/>
  <c r="IS44" i="77"/>
  <c r="JD44" i="77"/>
  <c r="JZ44" i="77"/>
  <c r="BM45" i="77"/>
  <c r="FH45" i="77"/>
  <c r="HB45" i="77"/>
  <c r="HV45" i="77"/>
  <c r="JZ45" i="77"/>
  <c r="AY45" i="77"/>
  <c r="DP44" i="77"/>
  <c r="EH44" i="77"/>
  <c r="EQ44" i="77"/>
  <c r="FU44" i="77"/>
  <c r="IT44" i="77"/>
  <c r="KL44" i="77"/>
  <c r="KV44" i="77"/>
  <c r="H45" i="77"/>
  <c r="T54" i="77"/>
  <c r="T45" i="77"/>
  <c r="AQ45" i="77"/>
  <c r="DF45" i="77"/>
  <c r="EB45" i="77"/>
  <c r="EB54" i="77"/>
  <c r="EY45" i="77"/>
  <c r="FU45" i="77"/>
  <c r="GF45" i="77"/>
  <c r="GP45" i="77"/>
  <c r="HU44" i="77"/>
  <c r="KA44" i="77"/>
  <c r="G45" i="77"/>
  <c r="S45" i="77"/>
  <c r="CG54" i="77"/>
  <c r="CG45" i="77"/>
  <c r="DN54" i="77"/>
  <c r="DN45" i="77"/>
  <c r="EJ45" i="77"/>
  <c r="EU45" i="77"/>
  <c r="GX45" i="77"/>
  <c r="HS45" i="77"/>
  <c r="ID45" i="77"/>
  <c r="KT54" i="77"/>
  <c r="KT45" i="77"/>
  <c r="AC54" i="77"/>
  <c r="BJ54" i="77"/>
  <c r="CD54" i="77"/>
  <c r="FA44" i="77"/>
  <c r="HM44" i="77"/>
  <c r="IX44" i="77"/>
  <c r="KW44" i="77"/>
  <c r="I45" i="77"/>
  <c r="CH54" i="77"/>
  <c r="CH45" i="77"/>
  <c r="CR45" i="77"/>
  <c r="DD45" i="77"/>
  <c r="EK45" i="77"/>
  <c r="GZ45" i="77"/>
  <c r="HT45" i="77"/>
  <c r="IR45" i="77"/>
  <c r="KV45" i="77"/>
  <c r="I54" i="77"/>
  <c r="AO54" i="77"/>
  <c r="BU54" i="77"/>
  <c r="BU55" i="77"/>
  <c r="DI54" i="77"/>
  <c r="DI44" i="77"/>
  <c r="FK44" i="77"/>
  <c r="GC44" i="77"/>
  <c r="GU44" i="77"/>
  <c r="HW44" i="77"/>
  <c r="IO44" i="77"/>
  <c r="KX44" i="77"/>
  <c r="J45" i="77"/>
  <c r="CI45" i="77"/>
  <c r="DP45" i="77"/>
  <c r="EL45" i="77"/>
  <c r="FG45" i="77"/>
  <c r="GD45" i="77"/>
  <c r="HK45" i="77"/>
  <c r="JC45" i="77"/>
  <c r="JC54" i="77"/>
  <c r="KI45" i="77"/>
  <c r="IR54" i="77"/>
  <c r="AO44" i="77"/>
  <c r="CW44" i="77"/>
  <c r="FY44" i="77"/>
  <c r="IK44" i="77"/>
  <c r="JN44" i="77"/>
  <c r="KI44" i="77"/>
  <c r="KS44" i="77"/>
  <c r="AK45" i="77"/>
  <c r="AW45" i="77"/>
  <c r="BH45" i="77"/>
  <c r="DL45" i="77"/>
  <c r="DV45" i="77"/>
  <c r="DV54" i="77"/>
  <c r="FM45" i="77"/>
  <c r="HF45" i="77"/>
  <c r="IB45" i="77"/>
  <c r="JJ45" i="77"/>
  <c r="KE45" i="77"/>
  <c r="KE54" i="77"/>
  <c r="BL45" i="77"/>
  <c r="GJ45" i="77"/>
  <c r="O54" i="77"/>
  <c r="BQ54" i="77"/>
  <c r="CU54" i="77"/>
  <c r="EI54" i="77"/>
  <c r="ES54" i="77"/>
  <c r="GS54" i="77"/>
  <c r="BM55" i="77"/>
  <c r="EA55" i="77"/>
  <c r="FI55" i="77"/>
  <c r="JX55" i="77"/>
  <c r="HY44" i="77"/>
  <c r="IW44" i="77"/>
  <c r="JM44" i="77"/>
  <c r="KK44" i="77"/>
  <c r="AB45" i="77"/>
  <c r="AT45" i="77"/>
  <c r="BC45" i="77"/>
  <c r="CE45" i="77"/>
  <c r="CW45" i="77"/>
  <c r="DO45" i="77"/>
  <c r="DO54" i="77"/>
  <c r="EH45" i="77"/>
  <c r="EZ45" i="77"/>
  <c r="FR45" i="77"/>
  <c r="GA45" i="77"/>
  <c r="HC45" i="77"/>
  <c r="HU45" i="77"/>
  <c r="IM45" i="77"/>
  <c r="JF45" i="77"/>
  <c r="JO45" i="77"/>
  <c r="JX45" i="77"/>
  <c r="KG45" i="77"/>
  <c r="KP45" i="77"/>
  <c r="KY45" i="77"/>
  <c r="F54" i="77"/>
  <c r="F55" i="77"/>
  <c r="AK54" i="77"/>
  <c r="BH54" i="77"/>
  <c r="CK54" i="77"/>
  <c r="EJ54" i="77"/>
  <c r="FO54" i="77"/>
  <c r="FY54" i="77"/>
  <c r="IA54" i="77"/>
  <c r="IM54" i="77"/>
  <c r="JR54" i="77"/>
  <c r="KB54" i="77"/>
  <c r="I55" i="77"/>
  <c r="BC55" i="77"/>
  <c r="KJ55" i="77"/>
  <c r="GB45" i="77"/>
  <c r="GK45" i="77"/>
  <c r="IN45" i="77"/>
  <c r="CO45" i="77"/>
  <c r="AA54" i="77"/>
  <c r="AL54" i="77"/>
  <c r="AW54" i="77"/>
  <c r="BR54" i="77"/>
  <c r="DZ54" i="77"/>
  <c r="DZ55" i="77"/>
  <c r="GU54" i="77"/>
  <c r="IB54" i="77"/>
  <c r="JI54" i="77"/>
  <c r="KW54" i="77"/>
  <c r="GQ64" i="77"/>
  <c r="GQ55" i="77"/>
  <c r="BN45" i="77"/>
  <c r="DZ45" i="77"/>
  <c r="FA45" i="77"/>
  <c r="IX45" i="77"/>
  <c r="G54" i="77"/>
  <c r="Q54" i="77"/>
  <c r="FZ54" i="77"/>
  <c r="HP54" i="77"/>
  <c r="IC54" i="77"/>
  <c r="IY54" i="77"/>
  <c r="JJ54" i="77"/>
  <c r="JS54" i="77"/>
  <c r="KX54" i="77"/>
  <c r="KX55" i="77"/>
  <c r="BD55" i="77"/>
  <c r="GF64" i="77"/>
  <c r="GF55" i="77"/>
  <c r="JO64" i="77"/>
  <c r="JO55" i="77"/>
  <c r="DH45" i="77"/>
  <c r="DQ45" i="77"/>
  <c r="IF45" i="77"/>
  <c r="AM54" i="77"/>
  <c r="CC54" i="77"/>
  <c r="EA54" i="77"/>
  <c r="EL54" i="77"/>
  <c r="FQ54" i="77"/>
  <c r="GK54" i="77"/>
  <c r="GW54" i="77"/>
  <c r="AI55" i="77"/>
  <c r="BE55" i="77"/>
  <c r="EO64" i="77"/>
  <c r="EO55" i="77"/>
  <c r="EZ55" i="77"/>
  <c r="DR54" i="77"/>
  <c r="FG54" i="77"/>
  <c r="HG54" i="77"/>
  <c r="IZ54" i="77"/>
  <c r="AN45" i="77"/>
  <c r="FL45" i="77"/>
  <c r="HX45" i="77"/>
  <c r="AD54" i="77"/>
  <c r="AZ54" i="77"/>
  <c r="EM54" i="77"/>
  <c r="GM54" i="77"/>
  <c r="IE54" i="77"/>
  <c r="KO54" i="77"/>
  <c r="EF64" i="77"/>
  <c r="EF55" i="77"/>
  <c r="FB55" i="77"/>
  <c r="GH55" i="77"/>
  <c r="IJ55" i="77"/>
  <c r="KP54" i="77"/>
  <c r="EW54" i="77"/>
  <c r="FH54" i="77"/>
  <c r="HT54" i="77"/>
  <c r="KF54" i="77"/>
  <c r="BV54" i="77"/>
  <c r="BV55" i="77"/>
  <c r="CP54" i="77"/>
  <c r="DT54" i="77"/>
  <c r="ED54" i="77"/>
  <c r="ED55" i="77"/>
  <c r="GN54" i="77"/>
  <c r="GY54" i="77"/>
  <c r="JB54" i="77"/>
  <c r="JM54" i="77"/>
  <c r="LA54" i="77"/>
  <c r="AK55" i="77"/>
  <c r="ER55" i="77"/>
  <c r="GU55" i="77"/>
  <c r="IA55" i="77"/>
  <c r="IK55" i="77"/>
  <c r="IW55" i="77"/>
  <c r="IW64" i="77"/>
  <c r="JS64" i="77"/>
  <c r="JS55" i="77"/>
  <c r="JA45" i="77"/>
  <c r="KL45" i="77"/>
  <c r="K54" i="77"/>
  <c r="U54" i="77"/>
  <c r="AQ54" i="77"/>
  <c r="BB54" i="77"/>
  <c r="BL54" i="77"/>
  <c r="BL55" i="77"/>
  <c r="DU54" i="77"/>
  <c r="EO54" i="77"/>
  <c r="FT54" i="77"/>
  <c r="GC54" i="77"/>
  <c r="GO54" i="77"/>
  <c r="IG54" i="77"/>
  <c r="IS54" i="77"/>
  <c r="KG54" i="77"/>
  <c r="BH55" i="77"/>
  <c r="CO55" i="77"/>
  <c r="DA55" i="77"/>
  <c r="ES55" i="77"/>
  <c r="FO55" i="77"/>
  <c r="FY55" i="77"/>
  <c r="FY64" i="77"/>
  <c r="V54" i="77"/>
  <c r="BW54" i="77"/>
  <c r="DK54" i="77"/>
  <c r="CE55" i="77"/>
  <c r="IM64" i="77"/>
  <c r="IM55" i="77"/>
  <c r="BI54" i="77"/>
  <c r="BI45" i="77"/>
  <c r="CT45" i="77"/>
  <c r="FF45" i="77"/>
  <c r="GG54" i="77"/>
  <c r="GG45" i="77"/>
  <c r="KD45" i="77"/>
  <c r="BC54" i="77"/>
  <c r="BM54" i="77"/>
  <c r="BX54" i="77"/>
  <c r="DA54" i="77"/>
  <c r="DL54" i="77"/>
  <c r="EZ54" i="77"/>
  <c r="FU54" i="77"/>
  <c r="GE54" i="77"/>
  <c r="GP54" i="77"/>
  <c r="IT54" i="77"/>
  <c r="JO54" i="77"/>
  <c r="JX54" i="77"/>
  <c r="Q55" i="77"/>
  <c r="DM64" i="77"/>
  <c r="DM55" i="77"/>
  <c r="GW55" i="77"/>
  <c r="KO55" i="77"/>
  <c r="LA55" i="77"/>
  <c r="EN45" i="77"/>
  <c r="EW45" i="77"/>
  <c r="HI45" i="77"/>
  <c r="JL45" i="77"/>
  <c r="C54" i="77"/>
  <c r="AG54" i="77"/>
  <c r="AS54" i="77"/>
  <c r="EQ54" i="77"/>
  <c r="FA54" i="77"/>
  <c r="FK54" i="77"/>
  <c r="GF54" i="77"/>
  <c r="II54" i="77"/>
  <c r="JY54" i="77"/>
  <c r="KS54" i="77"/>
  <c r="AC55" i="77"/>
  <c r="CF55" i="77"/>
  <c r="CF64" i="77"/>
  <c r="DX64" i="77"/>
  <c r="DX55" i="77"/>
  <c r="HS64" i="77"/>
  <c r="HS55" i="77"/>
  <c r="IC55" i="77"/>
  <c r="BA45" i="77"/>
  <c r="CL45" i="77"/>
  <c r="HJ45" i="77"/>
  <c r="KW45" i="77"/>
  <c r="M54" i="77"/>
  <c r="AT54" i="77"/>
  <c r="BD54" i="77"/>
  <c r="BY54" i="77"/>
  <c r="CI54" i="77"/>
  <c r="DC54" i="77"/>
  <c r="HB55" i="77"/>
  <c r="HB54" i="77"/>
  <c r="HL54" i="77"/>
  <c r="IJ54" i="77"/>
  <c r="JZ54" i="77"/>
  <c r="KI54" i="77"/>
  <c r="AO55" i="77"/>
  <c r="DY55" i="77"/>
  <c r="DY64" i="77"/>
  <c r="FQ55" i="77"/>
  <c r="HL55" i="77"/>
  <c r="X54" i="77"/>
  <c r="AI54" i="77"/>
  <c r="BE54" i="77"/>
  <c r="CT54" i="77"/>
  <c r="ER54" i="77"/>
  <c r="FB54" i="77"/>
  <c r="FW54" i="77"/>
  <c r="HM54" i="77"/>
  <c r="IK54" i="77"/>
  <c r="S55" i="77"/>
  <c r="BW55" i="77"/>
  <c r="DD55" i="77"/>
  <c r="EK55" i="77"/>
  <c r="EW55" i="77"/>
  <c r="HT55" i="77"/>
  <c r="AH54" i="77"/>
  <c r="CL54" i="77"/>
  <c r="DW54" i="77"/>
  <c r="EX54" i="77"/>
  <c r="HV54" i="77"/>
  <c r="KZ54" i="77"/>
  <c r="U55" i="77"/>
  <c r="EL55" i="77"/>
  <c r="FZ55" i="77"/>
  <c r="GJ64" i="77"/>
  <c r="GJ55" i="77"/>
  <c r="HN64" i="77"/>
  <c r="HN55" i="77"/>
  <c r="IH55" i="77"/>
  <c r="IR55" i="77"/>
  <c r="KF55" i="77"/>
  <c r="F64" i="77"/>
  <c r="AO64" i="77"/>
  <c r="AY64" i="77"/>
  <c r="CG64" i="77"/>
  <c r="DO64" i="77"/>
  <c r="DO65" i="77"/>
  <c r="EJ64" i="77"/>
  <c r="JP64" i="77"/>
  <c r="JZ64" i="77"/>
  <c r="JZ65" i="77"/>
  <c r="P54" i="77"/>
  <c r="Y54" i="77"/>
  <c r="DE54" i="77"/>
  <c r="EF54" i="77"/>
  <c r="GA54" i="77"/>
  <c r="GJ54" i="77"/>
  <c r="GT54" i="77"/>
  <c r="GT55" i="77"/>
  <c r="HC54" i="77"/>
  <c r="IX54" i="77"/>
  <c r="JG54" i="77"/>
  <c r="KH54" i="77"/>
  <c r="AZ55" i="77"/>
  <c r="BJ55" i="77"/>
  <c r="CN55" i="77"/>
  <c r="HY55" i="77"/>
  <c r="II55" i="77"/>
  <c r="JM55" i="77"/>
  <c r="KQ64" i="77"/>
  <c r="KQ55" i="77"/>
  <c r="AD64" i="77"/>
  <c r="AZ64" i="77"/>
  <c r="JQ64" i="77"/>
  <c r="Z54" i="77"/>
  <c r="Z55" i="77"/>
  <c r="BT54" i="77"/>
  <c r="CM54" i="77"/>
  <c r="CW54" i="77"/>
  <c r="DF54" i="77"/>
  <c r="DX54" i="77"/>
  <c r="EG54" i="77"/>
  <c r="HD54" i="77"/>
  <c r="IO54" i="77"/>
  <c r="KR54" i="77"/>
  <c r="W55" i="77"/>
  <c r="AG55" i="77"/>
  <c r="DI55" i="77"/>
  <c r="EC55" i="77"/>
  <c r="IS55" i="77"/>
  <c r="HW55" i="77"/>
  <c r="S64" i="77"/>
  <c r="CI64" i="77"/>
  <c r="DE64" i="77"/>
  <c r="KJ64" i="77"/>
  <c r="H54" i="77"/>
  <c r="GB54" i="77"/>
  <c r="IP54" i="77"/>
  <c r="IP55" i="77"/>
  <c r="LB54" i="77"/>
  <c r="X55" i="77"/>
  <c r="CZ55" i="77"/>
  <c r="DS55" i="77"/>
  <c r="HP55" i="77"/>
  <c r="IT55" i="77"/>
  <c r="V55" i="77"/>
  <c r="CX54" i="77"/>
  <c r="FJ54" i="77"/>
  <c r="GL54" i="77"/>
  <c r="GL55" i="77"/>
  <c r="HX54" i="77"/>
  <c r="IQ54" i="77"/>
  <c r="C55" i="77"/>
  <c r="AH55" i="77"/>
  <c r="CP55" i="77"/>
  <c r="DJ55" i="77"/>
  <c r="DT55" i="77"/>
  <c r="HG64" i="77"/>
  <c r="HG55" i="77"/>
  <c r="HQ55" i="77"/>
  <c r="IU64" i="77"/>
  <c r="IU55" i="77"/>
  <c r="KS55" i="77"/>
  <c r="HR54" i="77"/>
  <c r="AR64" i="77"/>
  <c r="IR64" i="77"/>
  <c r="IR65" i="77"/>
  <c r="J54" i="77"/>
  <c r="AB54" i="77"/>
  <c r="CF54" i="77"/>
  <c r="DQ54" i="77"/>
  <c r="GD54" i="77"/>
  <c r="KK54" i="77"/>
  <c r="DU55" i="77"/>
  <c r="JZ55" i="77"/>
  <c r="K64" i="77"/>
  <c r="K65" i="77"/>
  <c r="EB65" i="77"/>
  <c r="EB64" i="77"/>
  <c r="GH64" i="77"/>
  <c r="HH64" i="77"/>
  <c r="KU55" i="77"/>
  <c r="BN54" i="77"/>
  <c r="CZ54" i="77"/>
  <c r="DS54" i="77"/>
  <c r="FL54" i="77"/>
  <c r="GX54" i="77"/>
  <c r="HQ54" i="77"/>
  <c r="KC54" i="77"/>
  <c r="KV54" i="77"/>
  <c r="AT55" i="77"/>
  <c r="CI55" i="77"/>
  <c r="CS55" i="77"/>
  <c r="FU55" i="77"/>
  <c r="GO64" i="77"/>
  <c r="GO55" i="77"/>
  <c r="IL55" i="77"/>
  <c r="AV54" i="77"/>
  <c r="FC54" i="77"/>
  <c r="FM54" i="77"/>
  <c r="HH54" i="77"/>
  <c r="KD54" i="77"/>
  <c r="KM54" i="77"/>
  <c r="AA55" i="77"/>
  <c r="AU55" i="77"/>
  <c r="BY55" i="77"/>
  <c r="CJ64" i="77"/>
  <c r="CJ55" i="77"/>
  <c r="DC55" i="77"/>
  <c r="FL55" i="77"/>
  <c r="GE55" i="77"/>
  <c r="JH55" i="77"/>
  <c r="KB55" i="77"/>
  <c r="KB64" i="77"/>
  <c r="KV55" i="77"/>
  <c r="AL55" i="77"/>
  <c r="M64" i="77"/>
  <c r="X64" i="77"/>
  <c r="AJ64" i="77"/>
  <c r="FH64" i="77"/>
  <c r="FR64" i="77"/>
  <c r="FF65" i="77"/>
  <c r="FF74" i="77"/>
  <c r="CC64" i="77"/>
  <c r="CN65" i="77"/>
  <c r="CN64" i="77"/>
  <c r="DK64" i="77"/>
  <c r="FI64" i="77"/>
  <c r="HA64" i="77"/>
  <c r="KO64" i="77"/>
  <c r="AE54" i="77"/>
  <c r="AN54" i="77"/>
  <c r="BG54" i="77"/>
  <c r="CR54" i="77"/>
  <c r="EU54" i="77"/>
  <c r="FD54" i="77"/>
  <c r="FX54" i="77"/>
  <c r="HI54" i="77"/>
  <c r="JU54" i="77"/>
  <c r="H55" i="77"/>
  <c r="BP64" i="77"/>
  <c r="BP55" i="77"/>
  <c r="CK55" i="77"/>
  <c r="FW55" i="77"/>
  <c r="IE64" i="77"/>
  <c r="IE55" i="77"/>
  <c r="IY55" i="77"/>
  <c r="JI55" i="77"/>
  <c r="BQ65" i="77"/>
  <c r="BQ64" i="77"/>
  <c r="EZ64" i="77"/>
  <c r="FJ64" i="77"/>
  <c r="FJ65" i="77"/>
  <c r="DK65" i="77"/>
  <c r="KJ65" i="77"/>
  <c r="BZ54" i="77"/>
  <c r="CS54" i="77"/>
  <c r="FE54" i="77"/>
  <c r="HJ54" i="77"/>
  <c r="IU54" i="77"/>
  <c r="JV54" i="77"/>
  <c r="JV55" i="77"/>
  <c r="AW55" i="77"/>
  <c r="BQ55" i="77"/>
  <c r="JJ55" i="77"/>
  <c r="IX55" i="77"/>
  <c r="N54" i="77"/>
  <c r="W54" i="77"/>
  <c r="AF54" i="77"/>
  <c r="CJ54" i="77"/>
  <c r="FF54" i="77"/>
  <c r="JD54" i="77"/>
  <c r="AN55" i="77"/>
  <c r="BG55" i="77"/>
  <c r="DP64" i="77"/>
  <c r="DP55" i="77"/>
  <c r="EJ55" i="77"/>
  <c r="FD55" i="77"/>
  <c r="FX64" i="77"/>
  <c r="FX55" i="77"/>
  <c r="IZ55" i="77"/>
  <c r="JU55" i="77"/>
  <c r="KY64" i="77"/>
  <c r="KY55" i="77"/>
  <c r="FR55" i="77"/>
  <c r="HJ55" i="77"/>
  <c r="D65" i="77"/>
  <c r="D64" i="77"/>
  <c r="BH64" i="77"/>
  <c r="BS64" i="77"/>
  <c r="BS65" i="77"/>
  <c r="CE64" i="77"/>
  <c r="FI65" i="77"/>
  <c r="E54" i="77"/>
  <c r="AP54" i="77"/>
  <c r="AY54" i="77"/>
  <c r="GR54" i="77"/>
  <c r="HA54" i="77"/>
  <c r="HK54" i="77"/>
  <c r="HU54" i="77"/>
  <c r="ID54" i="77"/>
  <c r="IV54" i="77"/>
  <c r="JE54" i="77"/>
  <c r="KY54" i="77"/>
  <c r="EU64" i="77"/>
  <c r="EU55" i="77"/>
  <c r="FE55" i="77"/>
  <c r="GI64" i="77"/>
  <c r="GI55" i="77"/>
  <c r="GS55" i="77"/>
  <c r="IG55" i="77"/>
  <c r="JA55" i="77"/>
  <c r="HE74" i="77"/>
  <c r="HE65" i="77"/>
  <c r="JA65" i="77"/>
  <c r="EV54" i="77"/>
  <c r="JT54" i="77"/>
  <c r="AE55" i="77"/>
  <c r="BF55" i="77"/>
  <c r="CQ55" i="77"/>
  <c r="DR55" i="77"/>
  <c r="FC64" i="77"/>
  <c r="FC55" i="77"/>
  <c r="GD55" i="77"/>
  <c r="HO64" i="77"/>
  <c r="HO55" i="77"/>
  <c r="KA55" i="77"/>
  <c r="LB55" i="77"/>
  <c r="BA64" i="77"/>
  <c r="EL64" i="77"/>
  <c r="IY64" i="77"/>
  <c r="BH65" i="77"/>
  <c r="CG65" i="77"/>
  <c r="EN54" i="77"/>
  <c r="FN54" i="77"/>
  <c r="JL54" i="77"/>
  <c r="KL54" i="77"/>
  <c r="CH55" i="77"/>
  <c r="ET55" i="77"/>
  <c r="HF55" i="77"/>
  <c r="JR55" i="77"/>
  <c r="BX64" i="77"/>
  <c r="CU64" i="77"/>
  <c r="EA64" i="77"/>
  <c r="IZ64" i="77"/>
  <c r="DP54" i="77"/>
  <c r="IN54" i="77"/>
  <c r="O55" i="77"/>
  <c r="CA55" i="77"/>
  <c r="DB55" i="77"/>
  <c r="EM55" i="77"/>
  <c r="GY64" i="77"/>
  <c r="GY55" i="77"/>
  <c r="HZ55" i="77"/>
  <c r="JK64" i="77"/>
  <c r="JK55" i="77"/>
  <c r="BD64" i="77"/>
  <c r="DI64" i="77"/>
  <c r="DS64" i="77"/>
  <c r="DS65" i="77"/>
  <c r="EC64" i="77"/>
  <c r="FZ64" i="77"/>
  <c r="DH54" i="77"/>
  <c r="DY54" i="77"/>
  <c r="EH54" i="77"/>
  <c r="EY54" i="77"/>
  <c r="IF54" i="77"/>
  <c r="IW54" i="77"/>
  <c r="JF54" i="77"/>
  <c r="JW54" i="77"/>
  <c r="BR55" i="77"/>
  <c r="GP55" i="77"/>
  <c r="W64" i="77"/>
  <c r="AT64" i="77"/>
  <c r="CM64" i="77"/>
  <c r="CM65" i="77"/>
  <c r="CW64" i="77"/>
  <c r="DT64" i="77"/>
  <c r="FG64" i="77"/>
  <c r="FQ64" i="77"/>
  <c r="AO65" i="77"/>
  <c r="CB54" i="77"/>
  <c r="DB54" i="77"/>
  <c r="GZ54" i="77"/>
  <c r="HZ54" i="77"/>
  <c r="JF55" i="77"/>
  <c r="KL55" i="77"/>
  <c r="EQ64" i="77"/>
  <c r="FA64" i="77"/>
  <c r="BD65" i="77"/>
  <c r="O64" i="77"/>
  <c r="BY64" i="77"/>
  <c r="HQ64" i="77"/>
  <c r="JJ64" i="77"/>
  <c r="M65" i="77"/>
  <c r="CC65" i="77"/>
  <c r="JH65" i="77"/>
  <c r="KE65" i="77"/>
  <c r="DK74" i="77"/>
  <c r="CA84" i="77"/>
  <c r="CA75" i="77"/>
  <c r="FV55" i="77"/>
  <c r="P64" i="77"/>
  <c r="Z64" i="77"/>
  <c r="AU65" i="77"/>
  <c r="AU64" i="77"/>
  <c r="BO64" i="77"/>
  <c r="DF64" i="77"/>
  <c r="GZ64" i="77"/>
  <c r="HI64" i="77"/>
  <c r="IS64" i="77"/>
  <c r="C65" i="77"/>
  <c r="BR65" i="77"/>
  <c r="CD65" i="77"/>
  <c r="FG65" i="77"/>
  <c r="FG74" i="77"/>
  <c r="KD64" i="77"/>
  <c r="Q64" i="77"/>
  <c r="AA64" i="77"/>
  <c r="AK64" i="77"/>
  <c r="GR64" i="77"/>
  <c r="IB64" i="77"/>
  <c r="O65" i="77"/>
  <c r="CE65" i="77"/>
  <c r="DY65" i="77"/>
  <c r="EJ65" i="77"/>
  <c r="FH65" i="77"/>
  <c r="IL65" i="77"/>
  <c r="KG65" i="77"/>
  <c r="AA74" i="77"/>
  <c r="JG74" i="77"/>
  <c r="JG75" i="77"/>
  <c r="FF55" i="77"/>
  <c r="G64" i="77"/>
  <c r="AB64" i="77"/>
  <c r="AW64" i="77"/>
  <c r="CA64" i="77"/>
  <c r="CL64" i="77"/>
  <c r="CV64" i="77"/>
  <c r="DG65" i="77"/>
  <c r="DG64" i="77"/>
  <c r="DQ64" i="77"/>
  <c r="ES64" i="77"/>
  <c r="FB64" i="77"/>
  <c r="IK64" i="77"/>
  <c r="IT64" i="77"/>
  <c r="KC64" i="77"/>
  <c r="P65" i="77"/>
  <c r="DC65" i="77"/>
  <c r="CX64" i="77"/>
  <c r="IZ65" i="77"/>
  <c r="H64" i="77"/>
  <c r="R64" i="77"/>
  <c r="CB64" i="77"/>
  <c r="DH64" i="77"/>
  <c r="ET64" i="77"/>
  <c r="ET65" i="77"/>
  <c r="IL64" i="77"/>
  <c r="JL64" i="77"/>
  <c r="KU64" i="77"/>
  <c r="AB65" i="77"/>
  <c r="BU65" i="77"/>
  <c r="CF65" i="77"/>
  <c r="EK65" i="77"/>
  <c r="HP65" i="77"/>
  <c r="IC65" i="77"/>
  <c r="JW65" i="77"/>
  <c r="KS65" i="77"/>
  <c r="HC64" i="77"/>
  <c r="G65" i="77"/>
  <c r="GR65" i="77"/>
  <c r="BG74" i="77"/>
  <c r="KJ74" i="77"/>
  <c r="FT64" i="77"/>
  <c r="GK64" i="77"/>
  <c r="HK64" i="77"/>
  <c r="HT64" i="77"/>
  <c r="JD64" i="77"/>
  <c r="AN65" i="77"/>
  <c r="AX65" i="77"/>
  <c r="BI65" i="77"/>
  <c r="DE65" i="77"/>
  <c r="EL65" i="77"/>
  <c r="HQ65" i="77"/>
  <c r="ID65" i="77"/>
  <c r="V64" i="77"/>
  <c r="IT74" i="77"/>
  <c r="IT75" i="77"/>
  <c r="BR64" i="77"/>
  <c r="EK64" i="77"/>
  <c r="FL64" i="77"/>
  <c r="GC64" i="77"/>
  <c r="GC65" i="77"/>
  <c r="HL64" i="77"/>
  <c r="HU64" i="77"/>
  <c r="ID64" i="77"/>
  <c r="KN64" i="77"/>
  <c r="EG74" i="77"/>
  <c r="FK74" i="77"/>
  <c r="FK75" i="77"/>
  <c r="GM74" i="77"/>
  <c r="HQ74" i="77"/>
  <c r="IU74" i="77"/>
  <c r="IU75" i="77"/>
  <c r="FD64" i="77"/>
  <c r="FU64" i="77"/>
  <c r="HV64" i="77"/>
  <c r="IV64" i="77"/>
  <c r="KE64" i="77"/>
  <c r="KW64" i="77"/>
  <c r="AD65" i="77"/>
  <c r="AY65" i="77"/>
  <c r="GH65" i="77"/>
  <c r="T64" i="77"/>
  <c r="CO64" i="77"/>
  <c r="CZ64" i="77"/>
  <c r="EM64" i="77"/>
  <c r="HM65" i="77"/>
  <c r="HM64" i="77"/>
  <c r="JW64" i="77"/>
  <c r="KF64" i="77"/>
  <c r="KX64" i="77"/>
  <c r="AE65" i="77"/>
  <c r="AZ65" i="77"/>
  <c r="IH64" i="77"/>
  <c r="Z65" i="77"/>
  <c r="DC74" i="77"/>
  <c r="DC75" i="77"/>
  <c r="AF64" i="77"/>
  <c r="AP64" i="77"/>
  <c r="BJ64" i="77"/>
  <c r="BT64" i="77"/>
  <c r="CP64" i="77"/>
  <c r="DA64" i="77"/>
  <c r="FE64" i="77"/>
  <c r="GM64" i="77"/>
  <c r="GV64" i="77"/>
  <c r="HE64" i="77"/>
  <c r="JX64" i="77"/>
  <c r="KG64" i="77"/>
  <c r="T65" i="77"/>
  <c r="BA65" i="77"/>
  <c r="GJ65" i="77"/>
  <c r="GV65" i="77"/>
  <c r="HH65" i="77"/>
  <c r="JB74" i="77"/>
  <c r="JB65" i="77"/>
  <c r="II64" i="77"/>
  <c r="AK65" i="77"/>
  <c r="U64" i="77"/>
  <c r="AG64" i="77"/>
  <c r="BU64" i="77"/>
  <c r="EN64" i="77"/>
  <c r="IF64" i="77"/>
  <c r="IO64" i="77"/>
  <c r="IO65" i="77"/>
  <c r="KP65" i="77"/>
  <c r="KP64" i="77"/>
  <c r="CW65" i="77"/>
  <c r="FB65" i="77"/>
  <c r="FY65" i="77"/>
  <c r="IG65" i="77"/>
  <c r="IQ65" i="77"/>
  <c r="KW65" i="77"/>
  <c r="ER64" i="77"/>
  <c r="HU65" i="77"/>
  <c r="E74" i="77"/>
  <c r="S74" i="77"/>
  <c r="L64" i="77"/>
  <c r="AQ64" i="77"/>
  <c r="BK64" i="77"/>
  <c r="CQ64" i="77"/>
  <c r="DL64" i="77"/>
  <c r="DU64" i="77"/>
  <c r="EE64" i="77"/>
  <c r="GW64" i="77"/>
  <c r="HX64" i="77"/>
  <c r="IX64" i="77"/>
  <c r="JG64" i="77"/>
  <c r="JG65" i="77"/>
  <c r="JY64" i="77"/>
  <c r="KH65" i="77"/>
  <c r="KH64" i="77"/>
  <c r="BC65" i="77"/>
  <c r="EQ65" i="77"/>
  <c r="FZ65" i="77"/>
  <c r="KX65" i="77"/>
  <c r="HV65" i="77"/>
  <c r="IG64" i="77"/>
  <c r="JH64" i="77"/>
  <c r="AR65" i="77"/>
  <c r="CL65" i="77"/>
  <c r="GX65" i="77"/>
  <c r="AY74" i="77"/>
  <c r="BM64" i="77"/>
  <c r="CS64" i="77"/>
  <c r="FP64" i="77"/>
  <c r="GG65" i="77"/>
  <c r="GG64" i="77"/>
  <c r="GX64" i="77"/>
  <c r="HY64" i="77"/>
  <c r="HY65" i="77"/>
  <c r="W65" i="77"/>
  <c r="AH65" i="77"/>
  <c r="AS65" i="77"/>
  <c r="DJ65" i="77"/>
  <c r="DT65" i="77"/>
  <c r="FP65" i="77"/>
  <c r="HK65" i="77"/>
  <c r="KN65" i="77"/>
  <c r="AI64" i="77"/>
  <c r="AS64" i="77"/>
  <c r="BC64" i="77"/>
  <c r="BW64" i="77"/>
  <c r="BW65" i="77"/>
  <c r="EG64" i="77"/>
  <c r="EY64" i="77"/>
  <c r="GP64" i="77"/>
  <c r="IQ64" i="77"/>
  <c r="JI65" i="77"/>
  <c r="JI64" i="77"/>
  <c r="JR65" i="77"/>
  <c r="JR64" i="77"/>
  <c r="KR64" i="77"/>
  <c r="LA64" i="77"/>
  <c r="AT65" i="77"/>
  <c r="EG65" i="77"/>
  <c r="FQ65" i="77"/>
  <c r="KO65" i="77"/>
  <c r="BE64" i="77"/>
  <c r="CH64" i="77"/>
  <c r="CR64" i="77"/>
  <c r="DB64" i="77"/>
  <c r="ED64" i="77"/>
  <c r="EV64" i="77"/>
  <c r="FM64" i="77"/>
  <c r="GU64" i="77"/>
  <c r="HD64" i="77"/>
  <c r="KK64" i="77"/>
  <c r="BY65" i="77"/>
  <c r="CK65" i="77"/>
  <c r="CV65" i="77"/>
  <c r="HL65" i="77"/>
  <c r="JY65" i="77"/>
  <c r="G74" i="77"/>
  <c r="G75" i="77"/>
  <c r="DD74" i="77"/>
  <c r="DS74" i="77"/>
  <c r="EX74" i="77"/>
  <c r="FL74" i="77"/>
  <c r="FZ74" i="77"/>
  <c r="GN74" i="77"/>
  <c r="HR74" i="77"/>
  <c r="IG74" i="77"/>
  <c r="JX74" i="77"/>
  <c r="KL74" i="77"/>
  <c r="EW75" i="77"/>
  <c r="DR65" i="77"/>
  <c r="EN65" i="77"/>
  <c r="EY65" i="77"/>
  <c r="FU65" i="77"/>
  <c r="GP65" i="77"/>
  <c r="HA65" i="77"/>
  <c r="HX65" i="77"/>
  <c r="JO65" i="77"/>
  <c r="H74" i="77"/>
  <c r="H75" i="77"/>
  <c r="CP74" i="77"/>
  <c r="DT74" i="77"/>
  <c r="FM74" i="77"/>
  <c r="GO74" i="77"/>
  <c r="HS74" i="77"/>
  <c r="IW74" i="77"/>
  <c r="I64" i="77"/>
  <c r="AV64" i="77"/>
  <c r="BF64" i="77"/>
  <c r="EW64" i="77"/>
  <c r="GE64" i="77"/>
  <c r="JU64" i="77"/>
  <c r="AJ65" i="77"/>
  <c r="EZ65" i="77"/>
  <c r="IS65" i="77"/>
  <c r="W74" i="77"/>
  <c r="AK74" i="77"/>
  <c r="CB74" i="77"/>
  <c r="DF74" i="77"/>
  <c r="DU74" i="77"/>
  <c r="EJ74" i="77"/>
  <c r="FN74" i="77"/>
  <c r="GB74" i="77"/>
  <c r="GB75" i="77"/>
  <c r="GP74" i="77"/>
  <c r="HT74" i="77"/>
  <c r="JL74" i="77"/>
  <c r="DN75" i="77"/>
  <c r="BZ64" i="77"/>
  <c r="FW64" i="77"/>
  <c r="JM64" i="77"/>
  <c r="N65" i="77"/>
  <c r="BF65" i="77"/>
  <c r="CB65" i="77"/>
  <c r="CY65" i="77"/>
  <c r="DI65" i="77"/>
  <c r="ED65" i="77"/>
  <c r="EO65" i="77"/>
  <c r="FL65" i="77"/>
  <c r="IT65" i="77"/>
  <c r="JP65" i="77"/>
  <c r="J74" i="77"/>
  <c r="X74" i="77"/>
  <c r="CR74" i="77"/>
  <c r="DV74" i="77"/>
  <c r="EK74" i="77"/>
  <c r="HU74" i="77"/>
  <c r="II74" i="77"/>
  <c r="IY74" i="77"/>
  <c r="BU75" i="77"/>
  <c r="CS75" i="77"/>
  <c r="EN75" i="77"/>
  <c r="J64" i="77"/>
  <c r="AC64" i="77"/>
  <c r="BG64" i="77"/>
  <c r="CK64" i="77"/>
  <c r="DD64" i="77"/>
  <c r="DW64" i="77"/>
  <c r="FO64" i="77"/>
  <c r="HF64" i="77"/>
  <c r="IN64" i="77"/>
  <c r="JE64" i="77"/>
  <c r="KM64" i="77"/>
  <c r="KV64" i="77"/>
  <c r="AL65" i="77"/>
  <c r="FA65" i="77"/>
  <c r="KB65" i="77"/>
  <c r="KM65" i="77"/>
  <c r="Y74" i="77"/>
  <c r="AM75" i="77"/>
  <c r="AM74" i="77"/>
  <c r="BA74" i="77"/>
  <c r="BO74" i="77"/>
  <c r="CD74" i="77"/>
  <c r="CS74" i="77"/>
  <c r="DW74" i="77"/>
  <c r="FO74" i="77"/>
  <c r="GD74" i="77"/>
  <c r="GR74" i="77"/>
  <c r="IJ74" i="77"/>
  <c r="Y75" i="77"/>
  <c r="AK75" i="77"/>
  <c r="JQ65" i="77"/>
  <c r="L74" i="77"/>
  <c r="AN74" i="77"/>
  <c r="BB74" i="77"/>
  <c r="CT74" i="77"/>
  <c r="FB74" i="77"/>
  <c r="FP74" i="77"/>
  <c r="GS74" i="77"/>
  <c r="HG74" i="77"/>
  <c r="HG75" i="77"/>
  <c r="JO74" i="77"/>
  <c r="Z75" i="77"/>
  <c r="AO74" i="77"/>
  <c r="CE74" i="77"/>
  <c r="CU74" i="77"/>
  <c r="DY74" i="77"/>
  <c r="EN74" i="77"/>
  <c r="FC74" i="77"/>
  <c r="FQ74" i="77"/>
  <c r="GE74" i="77"/>
  <c r="GT74" i="77"/>
  <c r="HH74" i="77"/>
  <c r="HH75" i="77"/>
  <c r="HX74" i="77"/>
  <c r="CH75" i="77"/>
  <c r="DR75" i="77"/>
  <c r="IP75" i="77"/>
  <c r="KQ75" i="77"/>
  <c r="AP74" i="77"/>
  <c r="BD75" i="77"/>
  <c r="BD74" i="77"/>
  <c r="BR74" i="77"/>
  <c r="JQ74" i="77"/>
  <c r="KD74" i="77"/>
  <c r="P75" i="77"/>
  <c r="EQ75" i="77"/>
  <c r="R65" i="77"/>
  <c r="CQ65" i="77"/>
  <c r="FD65" i="77"/>
  <c r="GK65" i="77"/>
  <c r="O74" i="77"/>
  <c r="CW74" i="77"/>
  <c r="EA74" i="77"/>
  <c r="FE74" i="77"/>
  <c r="GG74" i="77"/>
  <c r="HJ74" i="77"/>
  <c r="JD74" i="77"/>
  <c r="KE74" i="77"/>
  <c r="Q75" i="77"/>
  <c r="DT75" i="77"/>
  <c r="FP75" i="77"/>
  <c r="GY84" i="77"/>
  <c r="GY75" i="77"/>
  <c r="LA65" i="77"/>
  <c r="BT74" i="77"/>
  <c r="DL74" i="77"/>
  <c r="EQ74" i="77"/>
  <c r="HK74" i="77"/>
  <c r="KF74" i="77"/>
  <c r="KF75" i="77"/>
  <c r="KS74" i="77"/>
  <c r="AC75" i="77"/>
  <c r="DI75" i="77"/>
  <c r="BF75" i="77"/>
  <c r="KF65" i="77"/>
  <c r="P74" i="77"/>
  <c r="AD74" i="77"/>
  <c r="AR74" i="77"/>
  <c r="BU74" i="77"/>
  <c r="CI74" i="77"/>
  <c r="IA74" i="77"/>
  <c r="IP74" i="77"/>
  <c r="JS74" i="77"/>
  <c r="KG74" i="77"/>
  <c r="KT74" i="77"/>
  <c r="JS75" i="77"/>
  <c r="JJ65" i="77"/>
  <c r="Q74" i="77"/>
  <c r="AE74" i="77"/>
  <c r="AS74" i="77"/>
  <c r="BV74" i="77"/>
  <c r="CJ74" i="77"/>
  <c r="CZ74" i="77"/>
  <c r="DN74" i="77"/>
  <c r="IB74" i="77"/>
  <c r="IB75" i="77"/>
  <c r="IQ74" i="77"/>
  <c r="JT74" i="77"/>
  <c r="JT75" i="77"/>
  <c r="KU74" i="77"/>
  <c r="CL75" i="77"/>
  <c r="Y64" i="77"/>
  <c r="BB64" i="77"/>
  <c r="BV64" i="77"/>
  <c r="GB64" i="77"/>
  <c r="GS64" i="77"/>
  <c r="IA64" i="77"/>
  <c r="IJ64" i="77"/>
  <c r="KZ64" i="77"/>
  <c r="J65" i="77"/>
  <c r="AF65" i="77"/>
  <c r="AQ65" i="77"/>
  <c r="BM65" i="77"/>
  <c r="FR65" i="77"/>
  <c r="HI65" i="77"/>
  <c r="HT65" i="77"/>
  <c r="C74" i="77"/>
  <c r="R74" i="77"/>
  <c r="FH74" i="77"/>
  <c r="GK74" i="77"/>
  <c r="GY74" i="77"/>
  <c r="HN74" i="77"/>
  <c r="IR74" i="77"/>
  <c r="JU74" i="77"/>
  <c r="T75" i="77"/>
  <c r="T84" i="77"/>
  <c r="AQ75" i="77"/>
  <c r="CX75" i="77"/>
  <c r="AG74" i="77"/>
  <c r="BI74" i="77"/>
  <c r="CL74" i="77"/>
  <c r="EF74" i="77"/>
  <c r="EU74" i="77"/>
  <c r="FI74" i="77"/>
  <c r="FW74" i="77"/>
  <c r="GZ74" i="77"/>
  <c r="ID74" i="77"/>
  <c r="JH74" i="77"/>
  <c r="JH75" i="77"/>
  <c r="KW74" i="77"/>
  <c r="AR75" i="77"/>
  <c r="EI84" i="77"/>
  <c r="EI75" i="77"/>
  <c r="F74" i="77"/>
  <c r="AF74" i="77"/>
  <c r="AT74" i="77"/>
  <c r="BH74" i="77"/>
  <c r="CK74" i="77"/>
  <c r="CY74" i="77"/>
  <c r="DM74" i="77"/>
  <c r="EP74" i="77"/>
  <c r="FD74" i="77"/>
  <c r="FR74" i="77"/>
  <c r="GF74" i="77"/>
  <c r="HI74" i="77"/>
  <c r="HW74" i="77"/>
  <c r="IK74" i="77"/>
  <c r="JM74" i="77"/>
  <c r="KY74" i="77"/>
  <c r="J75" i="77"/>
  <c r="BP75" i="77"/>
  <c r="CY75" i="77"/>
  <c r="DV75" i="77"/>
  <c r="EG75" i="77"/>
  <c r="GZ75" i="77"/>
  <c r="IG75" i="77"/>
  <c r="JB75" i="77"/>
  <c r="IL74" i="77"/>
  <c r="IZ74" i="77"/>
  <c r="JN74" i="77"/>
  <c r="KM74" i="77"/>
  <c r="KZ74" i="77"/>
  <c r="BQ84" i="77"/>
  <c r="BQ75" i="77"/>
  <c r="DW75" i="77"/>
  <c r="FQ75" i="77"/>
  <c r="GN75" i="77"/>
  <c r="IR75" i="77"/>
  <c r="T74" i="77"/>
  <c r="AH74" i="77"/>
  <c r="AV74" i="77"/>
  <c r="BJ74" i="77"/>
  <c r="BX74" i="77"/>
  <c r="DA74" i="77"/>
  <c r="DO74" i="77"/>
  <c r="EC74" i="77"/>
  <c r="FT74" i="77"/>
  <c r="GH74" i="77"/>
  <c r="GV74" i="77"/>
  <c r="HY74" i="77"/>
  <c r="IM74" i="77"/>
  <c r="JA74" i="77"/>
  <c r="KA74" i="77"/>
  <c r="KN74" i="77"/>
  <c r="KN75" i="77"/>
  <c r="LA74" i="77"/>
  <c r="LA75" i="77"/>
  <c r="AI75" i="77"/>
  <c r="AU75" i="77"/>
  <c r="CO75" i="77"/>
  <c r="FF75" i="77"/>
  <c r="FR75" i="77"/>
  <c r="GC75" i="77"/>
  <c r="GO84" i="77"/>
  <c r="GO75" i="77"/>
  <c r="HB75" i="77"/>
  <c r="IS75" i="77"/>
  <c r="EX64" i="77"/>
  <c r="FN64" i="77"/>
  <c r="GD64" i="77"/>
  <c r="GT64" i="77"/>
  <c r="HJ64" i="77"/>
  <c r="HZ64" i="77"/>
  <c r="IP64" i="77"/>
  <c r="JF64" i="77"/>
  <c r="JV64" i="77"/>
  <c r="KL64" i="77"/>
  <c r="LB64" i="77"/>
  <c r="U74" i="77"/>
  <c r="AW74" i="77"/>
  <c r="BK74" i="77"/>
  <c r="BY74" i="77"/>
  <c r="DB74" i="77"/>
  <c r="DP74" i="77"/>
  <c r="ED74" i="77"/>
  <c r="ER74" i="77"/>
  <c r="FU74" i="77"/>
  <c r="GI74" i="77"/>
  <c r="GW74" i="77"/>
  <c r="HZ74" i="77"/>
  <c r="IN74" i="77"/>
  <c r="IN75" i="77"/>
  <c r="KB74" i="77"/>
  <c r="KB75" i="77"/>
  <c r="KO74" i="77"/>
  <c r="LB74" i="77"/>
  <c r="L75" i="77"/>
  <c r="BG75" i="77"/>
  <c r="BR75" i="77"/>
  <c r="CP75" i="77"/>
  <c r="DY75" i="77"/>
  <c r="FG75" i="77"/>
  <c r="FS75" i="77"/>
  <c r="GD75" i="77"/>
  <c r="HN75" i="77"/>
  <c r="HY75" i="77"/>
  <c r="KU75" i="77"/>
  <c r="GN84" i="77"/>
  <c r="IX84" i="77"/>
  <c r="AV65" i="77"/>
  <c r="BN65" i="77"/>
  <c r="DH65" i="77"/>
  <c r="DZ65" i="77"/>
  <c r="FT65" i="77"/>
  <c r="IF65" i="77"/>
  <c r="KR65" i="77"/>
  <c r="I74" i="77"/>
  <c r="V74" i="77"/>
  <c r="AI74" i="77"/>
  <c r="AX74" i="77"/>
  <c r="BL75" i="77"/>
  <c r="BL74" i="77"/>
  <c r="BZ74" i="77"/>
  <c r="CN74" i="77"/>
  <c r="DQ74" i="77"/>
  <c r="EE74" i="77"/>
  <c r="ES74" i="77"/>
  <c r="FV74" i="77"/>
  <c r="GJ75" i="77"/>
  <c r="GJ74" i="77"/>
  <c r="GX74" i="77"/>
  <c r="HL74" i="77"/>
  <c r="IO74" i="77"/>
  <c r="JC74" i="77"/>
  <c r="JP74" i="77"/>
  <c r="KC74" i="77"/>
  <c r="KC75" i="77"/>
  <c r="M75" i="77"/>
  <c r="AJ75" i="77"/>
  <c r="BS75" i="77"/>
  <c r="EJ75" i="77"/>
  <c r="GE75" i="77"/>
  <c r="GP75" i="77"/>
  <c r="JN75" i="77"/>
  <c r="BI75" i="77"/>
  <c r="CR75" i="77"/>
  <c r="DZ75" i="77"/>
  <c r="EK75" i="77"/>
  <c r="FH75" i="77"/>
  <c r="KV75" i="77"/>
  <c r="KV84" i="77"/>
  <c r="FH84" i="77"/>
  <c r="AL75" i="77"/>
  <c r="AL74" i="77"/>
  <c r="AZ74" i="77"/>
  <c r="CC74" i="77"/>
  <c r="CQ74" i="77"/>
  <c r="DE74" i="77"/>
  <c r="EH74" i="77"/>
  <c r="EV74" i="77"/>
  <c r="FJ74" i="77"/>
  <c r="FX74" i="77"/>
  <c r="HA74" i="77"/>
  <c r="HO74" i="77"/>
  <c r="IC74" i="77"/>
  <c r="JF74" i="77"/>
  <c r="KR74" i="77"/>
  <c r="O75" i="77"/>
  <c r="AA75" i="77"/>
  <c r="DO75" i="77"/>
  <c r="EX75" i="77"/>
  <c r="GS75" i="77"/>
  <c r="HQ75" i="77"/>
  <c r="IL75" i="77"/>
  <c r="JF75" i="77"/>
  <c r="KA75" i="77"/>
  <c r="AY75" i="77"/>
  <c r="EM75" i="77"/>
  <c r="EY75" i="77"/>
  <c r="HF75" i="77"/>
  <c r="IW75" i="77"/>
  <c r="KL75" i="77"/>
  <c r="BX84" i="77"/>
  <c r="FW75" i="77"/>
  <c r="HR75" i="77"/>
  <c r="IX75" i="77"/>
  <c r="JQ75" i="77"/>
  <c r="JQ84" i="77"/>
  <c r="KM75" i="77"/>
  <c r="AQ84" i="77"/>
  <c r="AQ85" i="77"/>
  <c r="BB84" i="77"/>
  <c r="BB85" i="77"/>
  <c r="DG84" i="77"/>
  <c r="DG75" i="77"/>
  <c r="EO75" i="77"/>
  <c r="FX75" i="77"/>
  <c r="FX84" i="77"/>
  <c r="GU75" i="77"/>
  <c r="AR84" i="77"/>
  <c r="DR84" i="77"/>
  <c r="JI74" i="77"/>
  <c r="JV74" i="77"/>
  <c r="AD75" i="77"/>
  <c r="AO75" i="77"/>
  <c r="BA75" i="77"/>
  <c r="CI75" i="77"/>
  <c r="FA75" i="77"/>
  <c r="AB74" i="77"/>
  <c r="BE74" i="77"/>
  <c r="BS74" i="77"/>
  <c r="CG74" i="77"/>
  <c r="DJ74" i="77"/>
  <c r="DX74" i="77"/>
  <c r="EL74" i="77"/>
  <c r="EZ74" i="77"/>
  <c r="GC74" i="77"/>
  <c r="GQ74" i="77"/>
  <c r="IH74" i="77"/>
  <c r="IV74" i="77"/>
  <c r="KI74" i="77"/>
  <c r="KV74" i="77"/>
  <c r="S75" i="77"/>
  <c r="AP75" i="77"/>
  <c r="BB75" i="77"/>
  <c r="BZ75" i="77"/>
  <c r="CJ75" i="77"/>
  <c r="DS75" i="77"/>
  <c r="FB75" i="77"/>
  <c r="FM75" i="77"/>
  <c r="FY84" i="77"/>
  <c r="FY75" i="77"/>
  <c r="CB75" i="77"/>
  <c r="HS75" i="77"/>
  <c r="EL84" i="77"/>
  <c r="EW84" i="77"/>
  <c r="FI84" i="77"/>
  <c r="BT75" i="77"/>
  <c r="GR84" i="77"/>
  <c r="GR75" i="77"/>
  <c r="HT75" i="77"/>
  <c r="JK75" i="77"/>
  <c r="KW75" i="77"/>
  <c r="AG84" i="77"/>
  <c r="EX84" i="77"/>
  <c r="JU84" i="77"/>
  <c r="DW85" i="77"/>
  <c r="D75" i="77"/>
  <c r="U84" i="77"/>
  <c r="U75" i="77"/>
  <c r="BC75" i="77"/>
  <c r="CC75" i="77"/>
  <c r="CT75" i="77"/>
  <c r="DK75" i="77"/>
  <c r="EB75" i="77"/>
  <c r="ES84" i="77"/>
  <c r="ES75" i="77"/>
  <c r="GA75" i="77"/>
  <c r="HK75" i="77"/>
  <c r="IC75" i="77"/>
  <c r="JC75" i="77"/>
  <c r="KD75" i="77"/>
  <c r="K84" i="77"/>
  <c r="V84" i="77"/>
  <c r="AH84" i="77"/>
  <c r="EC84" i="77"/>
  <c r="EM84" i="77"/>
  <c r="HA84" i="77"/>
  <c r="HK84" i="77"/>
  <c r="HK85" i="77"/>
  <c r="IP84" i="77"/>
  <c r="JA84" i="77"/>
  <c r="JK84" i="77"/>
  <c r="JK85" i="77"/>
  <c r="JV84" i="77"/>
  <c r="KQ84" i="77"/>
  <c r="KQ85" i="77"/>
  <c r="LA84" i="77"/>
  <c r="CQ85" i="77"/>
  <c r="DL85" i="77"/>
  <c r="HL75" i="77"/>
  <c r="JL75" i="77"/>
  <c r="KO75" i="77"/>
  <c r="BE84" i="77"/>
  <c r="BP84" i="77"/>
  <c r="EZ84" i="77"/>
  <c r="GG84" i="77"/>
  <c r="GQ84" i="77"/>
  <c r="AW85" i="77"/>
  <c r="BU85" i="77"/>
  <c r="DA85" i="77"/>
  <c r="DM85" i="77"/>
  <c r="GV85" i="77"/>
  <c r="E75" i="77"/>
  <c r="V75" i="77"/>
  <c r="AV75" i="77"/>
  <c r="BM75" i="77"/>
  <c r="CD75" i="77"/>
  <c r="CU75" i="77"/>
  <c r="DL75" i="77"/>
  <c r="EC75" i="77"/>
  <c r="ET75" i="77"/>
  <c r="FT75" i="77"/>
  <c r="GK75" i="77"/>
  <c r="ID75" i="77"/>
  <c r="JD75" i="77"/>
  <c r="KE75" i="77"/>
  <c r="L84" i="77"/>
  <c r="W84" i="77"/>
  <c r="AJ84" i="77"/>
  <c r="DB85" i="77"/>
  <c r="FF85" i="77"/>
  <c r="GL85" i="77"/>
  <c r="JJ74" i="77"/>
  <c r="JR74" i="77"/>
  <c r="JZ74" i="77"/>
  <c r="KH74" i="77"/>
  <c r="N75" i="77"/>
  <c r="AE75" i="77"/>
  <c r="AN84" i="77"/>
  <c r="AN75" i="77"/>
  <c r="BV75" i="77"/>
  <c r="CM75" i="77"/>
  <c r="DD75" i="77"/>
  <c r="EL75" i="77"/>
  <c r="FC75" i="77"/>
  <c r="FL75" i="77"/>
  <c r="FL84" i="77"/>
  <c r="GT75" i="77"/>
  <c r="HC75" i="77"/>
  <c r="HM75" i="77"/>
  <c r="HV75" i="77"/>
  <c r="IE84" i="77"/>
  <c r="IE75" i="77"/>
  <c r="JM75" i="77"/>
  <c r="JV75" i="77"/>
  <c r="KY75" i="77"/>
  <c r="AK84" i="77"/>
  <c r="DH84" i="77"/>
  <c r="DT84" i="77"/>
  <c r="FW84" i="77"/>
  <c r="F75" i="77"/>
  <c r="W75" i="77"/>
  <c r="AF75" i="77"/>
  <c r="AW75" i="77"/>
  <c r="CE75" i="77"/>
  <c r="CV75" i="77"/>
  <c r="CV84" i="77"/>
  <c r="ED75" i="77"/>
  <c r="EU75" i="77"/>
  <c r="FD75" i="77"/>
  <c r="FU75" i="77"/>
  <c r="HD75" i="77"/>
  <c r="HW75" i="77"/>
  <c r="JE75" i="77"/>
  <c r="JW75" i="77"/>
  <c r="KZ75" i="77"/>
  <c r="EF75" i="77"/>
  <c r="Y84" i="77"/>
  <c r="DI84" i="77"/>
  <c r="EP84" i="77"/>
  <c r="FB84" i="77"/>
  <c r="JN84" i="77"/>
  <c r="X75" i="77"/>
  <c r="EV75" i="77"/>
  <c r="JX75" i="77"/>
  <c r="Z84" i="77"/>
  <c r="DJ84" i="77"/>
  <c r="EQ84" i="77"/>
  <c r="Q85" i="77"/>
  <c r="AB85" i="77"/>
  <c r="FH85" i="77"/>
  <c r="AG75" i="77"/>
  <c r="AX75" i="77"/>
  <c r="BO75" i="77"/>
  <c r="CF75" i="77"/>
  <c r="CW84" i="77"/>
  <c r="CW75" i="77"/>
  <c r="FE75" i="77"/>
  <c r="FV75" i="77"/>
  <c r="GM75" i="77"/>
  <c r="HE75" i="77"/>
  <c r="HX75" i="77"/>
  <c r="IO75" i="77"/>
  <c r="KR75" i="77"/>
  <c r="AA84" i="77"/>
  <c r="AA85" i="77"/>
  <c r="AW84" i="77"/>
  <c r="DV84" i="77"/>
  <c r="ER84" i="77"/>
  <c r="JZ84" i="77"/>
  <c r="KU84" i="77"/>
  <c r="BX85" i="77"/>
  <c r="JO75" i="77"/>
  <c r="JY75" i="77"/>
  <c r="KS75" i="77"/>
  <c r="AB84" i="77"/>
  <c r="EG84" i="77"/>
  <c r="JE84" i="77"/>
  <c r="CF84" i="77"/>
  <c r="DX75" i="77"/>
  <c r="P84" i="77"/>
  <c r="AC84" i="77"/>
  <c r="BU84" i="77"/>
  <c r="DW84" i="77"/>
  <c r="EH84" i="77"/>
  <c r="GV84" i="77"/>
  <c r="HF84" i="77"/>
  <c r="HF85" i="77"/>
  <c r="HZ84" i="77"/>
  <c r="IK85" i="77"/>
  <c r="IK84" i="77"/>
  <c r="JF84" i="77"/>
  <c r="KA84" i="77"/>
  <c r="KA85" i="77"/>
  <c r="KL84" i="77"/>
  <c r="DR85" i="77"/>
  <c r="DP75" i="77"/>
  <c r="KI75" i="77"/>
  <c r="KT75" i="77"/>
  <c r="Q84" i="77"/>
  <c r="DA84" i="77"/>
  <c r="GW84" i="77"/>
  <c r="IA84" i="77"/>
  <c r="IA85" i="77"/>
  <c r="JN85" i="77"/>
  <c r="DH75" i="77"/>
  <c r="IQ75" i="77"/>
  <c r="KJ75" i="77"/>
  <c r="F84" i="77"/>
  <c r="F85" i="77"/>
  <c r="BV84" i="77"/>
  <c r="CG85" i="77"/>
  <c r="CG84" i="77"/>
  <c r="CQ84" i="77"/>
  <c r="GB85" i="77"/>
  <c r="GB84" i="77"/>
  <c r="HG84" i="77"/>
  <c r="HQ84" i="77"/>
  <c r="CZ75" i="77"/>
  <c r="II75" i="77"/>
  <c r="KK75" i="77"/>
  <c r="BW84" i="77"/>
  <c r="CR84" i="77"/>
  <c r="FF84" i="77"/>
  <c r="FR84" i="77"/>
  <c r="GM84" i="77"/>
  <c r="HD84" i="77"/>
  <c r="R84" i="77"/>
  <c r="BS84" i="77"/>
  <c r="CC84" i="77"/>
  <c r="CX84" i="77"/>
  <c r="CX85" i="77"/>
  <c r="DS84" i="77"/>
  <c r="EN84" i="77"/>
  <c r="FS84" i="77"/>
  <c r="GX84" i="77"/>
  <c r="HH85" i="77"/>
  <c r="HH84" i="77"/>
  <c r="HR84" i="77"/>
  <c r="IW84" i="77"/>
  <c r="KB84" i="77"/>
  <c r="KM84" i="77"/>
  <c r="KM85" i="77"/>
  <c r="AP85" i="77"/>
  <c r="DX85" i="77"/>
  <c r="EH85" i="77"/>
  <c r="IS85" i="77"/>
  <c r="JC85" i="77"/>
  <c r="CN84" i="77"/>
  <c r="ED84" i="77"/>
  <c r="EY84" i="77"/>
  <c r="FT84" i="77"/>
  <c r="JH84" i="77"/>
  <c r="JR84" i="77"/>
  <c r="JR85" i="77"/>
  <c r="H85" i="77"/>
  <c r="AE85" i="77"/>
  <c r="BM85" i="77"/>
  <c r="CH85" i="77"/>
  <c r="CS85" i="77"/>
  <c r="GI85" i="77"/>
  <c r="GS85" i="77"/>
  <c r="II85" i="77"/>
  <c r="IT85" i="77"/>
  <c r="FS85" i="77"/>
  <c r="IY75" i="77"/>
  <c r="AY84" i="77"/>
  <c r="BJ84" i="77"/>
  <c r="CD84" i="77"/>
  <c r="CO84" i="77"/>
  <c r="CY84" i="77"/>
  <c r="EO84" i="77"/>
  <c r="GE84" i="77"/>
  <c r="IN85" i="77"/>
  <c r="IN84" i="77"/>
  <c r="KC84" i="77"/>
  <c r="I85" i="77"/>
  <c r="GT85" i="77"/>
  <c r="IJ85" i="77"/>
  <c r="I84" i="77"/>
  <c r="AE84" i="77"/>
  <c r="AO84" i="77"/>
  <c r="AZ84" i="77"/>
  <c r="CE84" i="77"/>
  <c r="DU84" i="77"/>
  <c r="EE84" i="77"/>
  <c r="FJ84" i="77"/>
  <c r="FJ85" i="77"/>
  <c r="FU84" i="77"/>
  <c r="GZ84" i="77"/>
  <c r="ID84" i="77"/>
  <c r="JS84" i="77"/>
  <c r="KD84" i="77"/>
  <c r="J85" i="77"/>
  <c r="BN85" i="77"/>
  <c r="CI85" i="77"/>
  <c r="CT85" i="77"/>
  <c r="DD85" i="77"/>
  <c r="DZ85" i="77"/>
  <c r="EJ85" i="77"/>
  <c r="HE85" i="77"/>
  <c r="HP85" i="77"/>
  <c r="HZ85" i="77"/>
  <c r="BA84" i="77"/>
  <c r="IJ75" i="77"/>
  <c r="IZ75" i="77"/>
  <c r="JP84" i="77"/>
  <c r="JP75" i="77"/>
  <c r="KG75" i="77"/>
  <c r="KX75" i="77"/>
  <c r="J84" i="77"/>
  <c r="AF84" i="77"/>
  <c r="AP84" i="77"/>
  <c r="BK84" i="77"/>
  <c r="CP84" i="77"/>
  <c r="DK84" i="77"/>
  <c r="FA84" i="77"/>
  <c r="HJ84" i="77"/>
  <c r="HU84" i="77"/>
  <c r="KE84" i="77"/>
  <c r="KY84" i="77"/>
  <c r="V85" i="77"/>
  <c r="AR85" i="77"/>
  <c r="BY85" i="77"/>
  <c r="FP85" i="77"/>
  <c r="GK85" i="77"/>
  <c r="HQ85" i="77"/>
  <c r="JE85" i="77"/>
  <c r="KK85" i="77"/>
  <c r="X85" i="77"/>
  <c r="X84" i="77"/>
  <c r="AS84" i="77"/>
  <c r="BC84" i="77"/>
  <c r="CH84" i="77"/>
  <c r="DC84" i="77"/>
  <c r="DX84" i="77"/>
  <c r="HC84" i="77"/>
  <c r="HM84" i="77"/>
  <c r="HW84" i="77"/>
  <c r="IG84" i="77"/>
  <c r="JW84" i="77"/>
  <c r="KR84" i="77"/>
  <c r="Y85" i="77"/>
  <c r="EC85" i="77"/>
  <c r="ID85" i="77"/>
  <c r="IX85" i="77"/>
  <c r="JH85" i="77"/>
  <c r="KD85" i="77"/>
  <c r="KY85" i="77"/>
  <c r="DC85" i="77"/>
  <c r="AI84" i="77"/>
  <c r="BD85" i="77"/>
  <c r="BD84" i="77"/>
  <c r="BN84" i="77"/>
  <c r="BY84" i="77"/>
  <c r="CS84" i="77"/>
  <c r="DD84" i="77"/>
  <c r="GI84" i="77"/>
  <c r="GS84" i="77"/>
  <c r="IH84" i="77"/>
  <c r="IS84" i="77"/>
  <c r="JM84" i="77"/>
  <c r="KH84" i="77"/>
  <c r="KH85" i="77"/>
  <c r="LB84" i="77"/>
  <c r="Z85" i="77"/>
  <c r="AJ85" i="77"/>
  <c r="DI85" i="77"/>
  <c r="GD85" i="77"/>
  <c r="GN85" i="77"/>
  <c r="JS85" i="77"/>
  <c r="HX84" i="77"/>
  <c r="N84" i="77"/>
  <c r="AT84" i="77"/>
  <c r="BO84" i="77"/>
  <c r="CI84" i="77"/>
  <c r="CT84" i="77"/>
  <c r="EJ84" i="77"/>
  <c r="FO84" i="77"/>
  <c r="GT84" i="77"/>
  <c r="II84" i="77"/>
  <c r="JC84" i="77"/>
  <c r="JX84" i="77"/>
  <c r="KS84" i="77"/>
  <c r="AK85" i="77"/>
  <c r="CC85" i="77"/>
  <c r="DJ85" i="77"/>
  <c r="HJ85" i="77"/>
  <c r="IZ84" i="77"/>
  <c r="DS85" i="77"/>
  <c r="DZ84" i="77"/>
  <c r="FP84" i="77"/>
  <c r="GU84" i="77"/>
  <c r="HY84" i="77"/>
  <c r="IT84" i="77"/>
  <c r="JD85" i="77"/>
  <c r="JD84" i="77"/>
  <c r="JY84" i="77"/>
  <c r="P85" i="77"/>
  <c r="EE85" i="77"/>
  <c r="EP85" i="77"/>
  <c r="HU85" i="77"/>
  <c r="IP85" i="77"/>
  <c r="CZ84" i="77"/>
  <c r="JW85" i="77"/>
  <c r="HP75" i="77"/>
  <c r="IF75" i="77"/>
  <c r="IV75" i="77"/>
  <c r="O84" i="77"/>
  <c r="AU84" i="77"/>
  <c r="BF84" i="77"/>
  <c r="FQ84" i="77"/>
  <c r="GA84" i="77"/>
  <c r="GK84" i="77"/>
  <c r="HO84" i="77"/>
  <c r="HO85" i="77"/>
  <c r="IJ84" i="77"/>
  <c r="JO84" i="77"/>
  <c r="D85" i="77"/>
  <c r="HA85" i="77"/>
  <c r="JU85" i="77"/>
  <c r="AV84" i="77"/>
  <c r="BZ84" i="77"/>
  <c r="CJ84" i="77"/>
  <c r="DN84" i="77"/>
  <c r="FC84" i="77"/>
  <c r="FM84" i="77"/>
  <c r="GH84" i="77"/>
  <c r="HV84" i="77"/>
  <c r="HV85" i="77"/>
  <c r="IF84" i="77"/>
  <c r="JJ84" i="77"/>
  <c r="JT85" i="77"/>
  <c r="JT84" i="77"/>
  <c r="KN84" i="77"/>
  <c r="KX84" i="77"/>
  <c r="KX85" i="77"/>
  <c r="BS85" i="77"/>
  <c r="CD85" i="77"/>
  <c r="CY85" i="77"/>
  <c r="ED85" i="77"/>
  <c r="EN85" i="77"/>
  <c r="EX85" i="77"/>
  <c r="GW85" i="77"/>
  <c r="HG85" i="77"/>
  <c r="G84" i="77"/>
  <c r="AL84" i="77"/>
  <c r="BG84" i="77"/>
  <c r="CK84" i="77"/>
  <c r="DY84" i="77"/>
  <c r="ET84" i="77"/>
  <c r="ET85" i="77"/>
  <c r="FD84" i="77"/>
  <c r="FN84" i="77"/>
  <c r="HB84" i="77"/>
  <c r="HL84" i="77"/>
  <c r="KO84" i="77"/>
  <c r="S85" i="77"/>
  <c r="BI85" i="77"/>
  <c r="EO85" i="77"/>
  <c r="FI85" i="77"/>
  <c r="GX85" i="77"/>
  <c r="IU85" i="77"/>
  <c r="S84" i="77"/>
  <c r="AM84" i="77"/>
  <c r="CB84" i="77"/>
  <c r="CL84" i="77"/>
  <c r="DF84" i="77"/>
  <c r="DP85" i="77"/>
  <c r="DP84" i="77"/>
  <c r="EU84" i="77"/>
  <c r="FE84" i="77"/>
  <c r="FZ84" i="77"/>
  <c r="GJ84" i="77"/>
  <c r="JL84" i="77"/>
  <c r="KP84" i="77"/>
  <c r="KZ85" i="77"/>
  <c r="KZ84" i="77"/>
  <c r="AF85" i="77"/>
  <c r="AZ85" i="77"/>
  <c r="BK85" i="77"/>
  <c r="DK85" i="77"/>
  <c r="DU85" i="77"/>
  <c r="JF85" i="77"/>
  <c r="KL85" i="77"/>
  <c r="AD84" i="77"/>
  <c r="BI84" i="77"/>
  <c r="CM84" i="77"/>
  <c r="DQ84" i="77"/>
  <c r="EV85" i="77"/>
  <c r="EV84" i="77"/>
  <c r="HN84" i="77"/>
  <c r="IR84" i="77"/>
  <c r="JB84" i="77"/>
  <c r="AG85" i="77"/>
  <c r="BV85" i="77"/>
  <c r="CF85" i="77"/>
  <c r="CR85" i="77"/>
  <c r="DV85" i="77"/>
  <c r="KB85" i="77"/>
  <c r="CM85" i="77"/>
  <c r="FK84" i="77"/>
  <c r="IB84" i="77"/>
  <c r="IL84" i="77"/>
  <c r="KI84" i="77"/>
  <c r="M85" i="77"/>
  <c r="CU84" i="77"/>
  <c r="DE84" i="77"/>
  <c r="HI84" i="77"/>
  <c r="HS84" i="77"/>
  <c r="IC84" i="77"/>
  <c r="C85" i="77"/>
  <c r="N85" i="77"/>
  <c r="EQ85" i="77"/>
  <c r="HC85" i="77"/>
  <c r="JO85" i="77"/>
  <c r="AX84" i="77"/>
  <c r="BH84" i="77"/>
  <c r="BR84" i="77"/>
  <c r="DO84" i="77"/>
  <c r="FV84" i="77"/>
  <c r="GF84" i="77"/>
  <c r="GP84" i="77"/>
  <c r="IM84" i="77"/>
  <c r="KT84" i="77"/>
  <c r="BL85" i="77"/>
  <c r="CE85" i="77"/>
  <c r="CO85" i="77"/>
  <c r="FA85" i="77"/>
  <c r="HM85" i="77"/>
  <c r="JY85" i="77"/>
  <c r="CP85" i="77"/>
  <c r="DH85" i="77"/>
  <c r="DQ85" i="77"/>
  <c r="ER85" i="77"/>
  <c r="FT85" i="77"/>
  <c r="GC85" i="77"/>
  <c r="HD85" i="77"/>
  <c r="HN85" i="77"/>
  <c r="IF85" i="77"/>
  <c r="KR85" i="77"/>
  <c r="LA85" i="77"/>
  <c r="C84" i="77"/>
  <c r="M84" i="77"/>
  <c r="EA84" i="77"/>
  <c r="EK84" i="77"/>
  <c r="IO84" i="77"/>
  <c r="IY84" i="77"/>
  <c r="JI84" i="77"/>
  <c r="AT85" i="77"/>
  <c r="EA85" i="77"/>
  <c r="GM85" i="77"/>
  <c r="IY85" i="77"/>
  <c r="KU85" i="77"/>
  <c r="JL85" i="77"/>
  <c r="IL85" i="77"/>
  <c r="FG85" i="77"/>
  <c r="KE85" i="77"/>
  <c r="C5" i="53" l="1"/>
  <c r="CD13" i="1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<sst xmlns="http://schemas.openxmlformats.org/spreadsheetml/2006/main" count="790" uniqueCount="439">
  <si>
    <t>% HDP</t>
  </si>
  <si>
    <t>Hrubý dlh</t>
  </si>
  <si>
    <t xml:space="preserve">Horný limit dlhu </t>
  </si>
  <si>
    <t>hruby dlh</t>
  </si>
  <si>
    <t>kriza bankova 1</t>
  </si>
  <si>
    <t>financna kriza</t>
  </si>
  <si>
    <t>pandemia</t>
  </si>
  <si>
    <t>inflacia</t>
  </si>
  <si>
    <t>Zdroj: ŠÚ SR, RRZ</t>
  </si>
  <si>
    <t>Skutočnosť</t>
  </si>
  <si>
    <t>Dávky sociálnej poistovne</t>
  </si>
  <si>
    <t>Podpora ekonomiky</t>
  </si>
  <si>
    <t>Ostatné opatrenia</t>
  </si>
  <si>
    <t>Výpadok daní</t>
  </si>
  <si>
    <t>Výpadok tržieb a ostatné</t>
  </si>
  <si>
    <t>Podpora zamestnanosti</t>
  </si>
  <si>
    <t>Sociálna oblasť</t>
  </si>
  <si>
    <t>Testovanie</t>
  </si>
  <si>
    <t xml:space="preserve">Očkovanie </t>
  </si>
  <si>
    <t>Ostatné</t>
  </si>
  <si>
    <t>Medzinárodné arbitráže</t>
  </si>
  <si>
    <t>Súdne spory</t>
  </si>
  <si>
    <t>Záruky</t>
  </si>
  <si>
    <t>Subjekty (v mil. eur)</t>
  </si>
  <si>
    <t>Ústredná správa a podniky štátnej správy</t>
  </si>
  <si>
    <t>Ústredná správa</t>
  </si>
  <si>
    <t>Obce a ich rozpočtové a príspevkové organizácie a podniky územnej samosprávy</t>
  </si>
  <si>
    <t xml:space="preserve">Obce </t>
  </si>
  <si>
    <t>Vyššie územné celky a ich rozpočtové a príspevkové organizácie a podniky územnej samosprávy</t>
  </si>
  <si>
    <t>VÚC</t>
  </si>
  <si>
    <t>saldo samospráv</t>
  </si>
  <si>
    <t>dlh samospráv</t>
  </si>
  <si>
    <t>2019</t>
  </si>
  <si>
    <t>2020</t>
  </si>
  <si>
    <t>2021</t>
  </si>
  <si>
    <t>2022</t>
  </si>
  <si>
    <t>2023</t>
  </si>
  <si>
    <t/>
  </si>
  <si>
    <t>Krajina</t>
  </si>
  <si>
    <t>ETR</t>
  </si>
  <si>
    <t>Maďarsko</t>
  </si>
  <si>
    <t>Poľsko</t>
  </si>
  <si>
    <t>Česko</t>
  </si>
  <si>
    <t>Slovensko</t>
  </si>
  <si>
    <t>Rakúsko</t>
  </si>
  <si>
    <t>Zdroj: NBS</t>
  </si>
  <si>
    <t>Základný scenár</t>
  </si>
  <si>
    <t>Stresový scenár 1</t>
  </si>
  <si>
    <t>Stresový scenár 2</t>
  </si>
  <si>
    <t>Chorvátsko</t>
  </si>
  <si>
    <t>Slovinsko</t>
  </si>
  <si>
    <t>Spolu</t>
  </si>
  <si>
    <t>Priemerné fiškálne náklady</t>
  </si>
  <si>
    <t>Pravdepodobnosť výskytu (%)</t>
  </si>
  <si>
    <t>pocet udajov</t>
  </si>
  <si>
    <t>Makro šok</t>
  </si>
  <si>
    <t>Finančný sektor</t>
  </si>
  <si>
    <t>Samosprávy</t>
  </si>
  <si>
    <t>Štátne podniky</t>
  </si>
  <si>
    <t>Súkr. Nefin. Podniky</t>
  </si>
  <si>
    <t>Prírodné katastrofy</t>
  </si>
  <si>
    <t>PPP</t>
  </si>
  <si>
    <t>Podmienené záväzky</t>
  </si>
  <si>
    <t>Celosvetový počet útokov</t>
  </si>
  <si>
    <t>Ostatné vplyvy</t>
  </si>
  <si>
    <t>Spodná hranica</t>
  </si>
  <si>
    <t>Horná hranica</t>
  </si>
  <si>
    <t>Bez negatívnych dopadov</t>
  </si>
  <si>
    <t>Nástup negatívnych dopadov</t>
  </si>
  <si>
    <t>Negatívne dopady</t>
  </si>
  <si>
    <t>Rozvojové ekonomiky</t>
  </si>
  <si>
    <t>Ekonomiky eurozóny</t>
  </si>
  <si>
    <t>Rozvinuté ekonomiky</t>
  </si>
  <si>
    <t>Odhad (% HDP)</t>
  </si>
  <si>
    <t>Dlh</t>
  </si>
  <si>
    <t>Kategória</t>
  </si>
  <si>
    <t>Optimálna úroveň</t>
  </si>
  <si>
    <t>Legislatíva</t>
  </si>
  <si>
    <t>Limitná úroveň</t>
  </si>
  <si>
    <t>Bezpečná úroveň</t>
  </si>
  <si>
    <t>Labels</t>
  </si>
  <si>
    <t>Dolná hranica dlhovej brzdy</t>
  </si>
  <si>
    <t xml:space="preserve">Horná hranica dlhovej brzdy </t>
  </si>
  <si>
    <t>Pakt stability a rastu (EÚ)</t>
  </si>
  <si>
    <t>Dlh verejnej správy SR v roku 2025</t>
  </si>
  <si>
    <t>(% HDP)</t>
  </si>
  <si>
    <t>Príspevok k zmene dlhu - obranné výdavky vo výške 3,5 % HDP od roku 2035</t>
  </si>
  <si>
    <t>Príspevok k zmene dlhu - obranné výdavky vo výške 5 % HDP od roku 2035</t>
  </si>
  <si>
    <t>Zdroj: RRZ</t>
  </si>
  <si>
    <t>Investičný dlh</t>
  </si>
  <si>
    <t>2020 február</t>
  </si>
  <si>
    <t>2022 september</t>
  </si>
  <si>
    <t>skutočnosť</t>
  </si>
  <si>
    <t>12_H1311</t>
  </si>
  <si>
    <t>12_H1313</t>
  </si>
  <si>
    <t>Nemocnice</t>
  </si>
  <si>
    <t>NDS</t>
  </si>
  <si>
    <t>Železnice (ŽSR, ŽSSK)</t>
  </si>
  <si>
    <t>oddlženie SP</t>
  </si>
  <si>
    <t>oddlženie súkr.</t>
  </si>
  <si>
    <t>Zdroj: KRRZ</t>
  </si>
  <si>
    <t>Scenár s dekarbonizačnými opatreniami</t>
  </si>
  <si>
    <t>-</t>
  </si>
  <si>
    <t>Kybernetický útok</t>
  </si>
  <si>
    <t>Hospodárenie samospráv</t>
  </si>
  <si>
    <t>do 3 rokov</t>
  </si>
  <si>
    <t>monitoring</t>
  </si>
  <si>
    <t>Riadenie</t>
  </si>
  <si>
    <t>absorpcia</t>
  </si>
  <si>
    <t>prevencia</t>
  </si>
  <si>
    <t>riadenie</t>
  </si>
  <si>
    <t>Príklad nástroja</t>
  </si>
  <si>
    <t>krízové riadenie</t>
  </si>
  <si>
    <t>zníženie daňového zaťaženie aktivity, podpora výskumu</t>
  </si>
  <si>
    <t>Pozícia</t>
  </si>
  <si>
    <t>Hrubý dlh verejnej správy</t>
  </si>
  <si>
    <t>Bezpečná úroveň dlhu</t>
  </si>
  <si>
    <t>Trend bezpečnej úrovne dlhu</t>
  </si>
  <si>
    <t>Projekcia</t>
  </si>
  <si>
    <t>Dekarbonizačné opatrenia</t>
  </si>
  <si>
    <t>Dolná hranica</t>
  </si>
  <si>
    <t>Zóna stresu</t>
  </si>
  <si>
    <t xml:space="preserve">Dlh </t>
  </si>
  <si>
    <t>Zdroj: RRZ, OECD</t>
  </si>
  <si>
    <t>Udržateľný dlh (H &amp; Z 2012)</t>
  </si>
  <si>
    <t>Fiškálny limit, 5. percentil (R 2026)</t>
  </si>
  <si>
    <t>Rast-maximalizujúci dlh (CW et al. 2014)</t>
  </si>
  <si>
    <t>Kritický dlh (H &amp; Z 2012)</t>
  </si>
  <si>
    <t>Obozretný cieľ dlhu (OECD 2015)</t>
  </si>
  <si>
    <t>Zdroj: RRZ, Hajnovič a Zeman 2012, Checherita-Westphal et al. 2014, OECD 2015, Múčka a Ódor 2017, Múčka a Ódor 2018, Rakús 2026</t>
  </si>
  <si>
    <t>Optimálny hodnoverný strop (M &amp; O 2017)</t>
  </si>
  <si>
    <t>Táto úroveň predstavuje odhad optimálneho nastavenia hodnoverného stropu pre dlh, t.j. úrovne, ktorú sa vláda zaviaže neprekročiť za žiadnych okolností.</t>
  </si>
  <si>
    <t>Pozn.: Optimálny hodnoverný strop (Múčka a Ódor 2017) nie je odhadom optimálnej úrovne dlhu.</t>
  </si>
  <si>
    <t>Eurofondy a Plán obnovy</t>
  </si>
  <si>
    <t>alternativa 2</t>
  </si>
  <si>
    <t>Rizikový scenár</t>
  </si>
  <si>
    <t>2009</t>
  </si>
  <si>
    <t>2013</t>
  </si>
  <si>
    <t>Platba za dostupnosť</t>
  </si>
  <si>
    <t>Rýchlostná cesta R1</t>
  </si>
  <si>
    <t>Diaľnica D4/R7</t>
  </si>
  <si>
    <t>Investičné výdavky</t>
  </si>
  <si>
    <t>R1 (2009-2013)</t>
  </si>
  <si>
    <t>D4/R7 (2016-2020)</t>
  </si>
  <si>
    <t>2000</t>
  </si>
  <si>
    <t>2001</t>
  </si>
  <si>
    <t>2002</t>
  </si>
  <si>
    <t>2003</t>
  </si>
  <si>
    <t>2004</t>
  </si>
  <si>
    <t>2005</t>
  </si>
  <si>
    <t>2006</t>
  </si>
  <si>
    <t>2007</t>
  </si>
  <si>
    <t>2008</t>
  </si>
  <si>
    <t>2010</t>
  </si>
  <si>
    <t>2011</t>
  </si>
  <si>
    <t>2012</t>
  </si>
  <si>
    <t>2014</t>
  </si>
  <si>
    <t>2015</t>
  </si>
  <si>
    <t>2016</t>
  </si>
  <si>
    <t>2017</t>
  </si>
  <si>
    <t>2018</t>
  </si>
  <si>
    <t>2024</t>
  </si>
  <si>
    <t>Eurofondy</t>
  </si>
  <si>
    <t>Domáce zdroje</t>
  </si>
  <si>
    <t>Jednoraz. vplyvy pandémie</t>
  </si>
  <si>
    <t>Vplyv inflácie</t>
  </si>
  <si>
    <t>Úrokové náklady</t>
  </si>
  <si>
    <t>2020 – 2023</t>
  </si>
  <si>
    <t>2014 – 2019</t>
  </si>
  <si>
    <t>2009 – 2013</t>
  </si>
  <si>
    <t>2004 – 2008</t>
  </si>
  <si>
    <t>Zdroj/riziko</t>
  </si>
  <si>
    <t>Blahobyt-maximalizujúci dlh (M &amp; O 2018)</t>
  </si>
  <si>
    <t>Pásmo fiškálneho stresu</t>
  </si>
  <si>
    <t>Potenciálny makroekonomický šok</t>
  </si>
  <si>
    <t>Výdavky na dekarbonizačné opatrenia</t>
  </si>
  <si>
    <t>Aktuálna úroveň dlhu 2025</t>
  </si>
  <si>
    <t>NPC dlh 2030</t>
  </si>
  <si>
    <t>Dodatočné tlaky v základnom scenári do 2030 bez konsolidácie</t>
  </si>
  <si>
    <t>Potenciálna realizácia podmienených záväzkov</t>
  </si>
  <si>
    <t>Dodatočné obranné výdavky (nárast na 3,5%)</t>
  </si>
  <si>
    <t>Ukazovateľ dlhodobej udržateľnosti (% HDP)</t>
  </si>
  <si>
    <t>IBP</t>
  </si>
  <si>
    <t>starnutie</t>
  </si>
  <si>
    <t>Deficit potrebný pre stabilizáciu dlhu</t>
  </si>
  <si>
    <t>Hrubý dlh (pravá os)</t>
  </si>
  <si>
    <t>prezka</t>
  </si>
  <si>
    <t>2025</t>
  </si>
  <si>
    <t>Postupné zhoršovanie finančnej stability obcí a VÚC v dôsledku ekonomického cyklu, legislatívnych zmien a rastu prevádzkových nákladov. Pri systémovej kríze vzniká potreba intervencie zo strany štátu.</t>
  </si>
  <si>
    <t xml:space="preserve">Investičný dlh </t>
  </si>
  <si>
    <t xml:space="preserve">Klimatická zmena </t>
  </si>
  <si>
    <t xml:space="preserve">Nastavenie politík </t>
  </si>
  <si>
    <t xml:space="preserve">Podmienené záväzky </t>
  </si>
  <si>
    <t xml:space="preserve">Hospodárenie samospráv </t>
  </si>
  <si>
    <t xml:space="preserve">Partnerstvá verejného a súkromného sektora </t>
  </si>
  <si>
    <t xml:space="preserve">Kybernetický útok </t>
  </si>
  <si>
    <t>Konkurencieschopnosť a štrukturálne limity rastu</t>
  </si>
  <si>
    <t>do 10 rokov</t>
  </si>
  <si>
    <t>diverzifikácia exportu a importu, diverzifikácia zdrojov energie, výdavky na zbrojenie</t>
  </si>
  <si>
    <t>investície do zanedbanej infraštruktúry</t>
  </si>
  <si>
    <t>investície do adaptačných a dekarbonizačných opatrení</t>
  </si>
  <si>
    <t>regulácie, krízové riadenie, IT bezpečnosť, odporúčania</t>
  </si>
  <si>
    <t>3 až 10 rokov</t>
  </si>
  <si>
    <t>posúdenie hodnoty za peniaze, posúdenie rizík zlyhania koncesionára</t>
  </si>
  <si>
    <t>strop na záruky, predchádzanie súdnym sporom</t>
  </si>
  <si>
    <t>Fiškálny limit, 50. percentil (R 2026)</t>
  </si>
  <si>
    <t>Vertikálna os</t>
  </si>
  <si>
    <t>Levels</t>
  </si>
  <si>
    <t>C</t>
  </si>
  <si>
    <t>Ca</t>
  </si>
  <si>
    <t>B3</t>
  </si>
  <si>
    <t>Ba1</t>
  </si>
  <si>
    <t>A2</t>
  </si>
  <si>
    <t>Aaa</t>
  </si>
  <si>
    <t>Country</t>
  </si>
  <si>
    <t>Agency</t>
  </si>
  <si>
    <t>S&amp;P</t>
  </si>
  <si>
    <t xml:space="preserve">Fitch </t>
  </si>
  <si>
    <t>Moody's</t>
  </si>
  <si>
    <t>Scope</t>
  </si>
  <si>
    <t>DBRS</t>
  </si>
  <si>
    <t>Average</t>
  </si>
  <si>
    <t>Min</t>
  </si>
  <si>
    <t>Max</t>
  </si>
  <si>
    <t>Blank</t>
  </si>
  <si>
    <t>Range</t>
  </si>
  <si>
    <t>2024-2025</t>
  </si>
  <si>
    <t>Štrukturálne prim. saldo</t>
  </si>
  <si>
    <t xml:space="preserve">Ekonomický rast </t>
  </si>
  <si>
    <t>avg</t>
  </si>
  <si>
    <t>Horný limit dlhovej brzdy</t>
  </si>
  <si>
    <t>Hrubý dlh - projekcia</t>
  </si>
  <si>
    <t>Obranné výdavky</t>
  </si>
  <si>
    <t>Pozitívne šoky</t>
  </si>
  <si>
    <t>Systémové riziká</t>
  </si>
  <si>
    <t>Štrukturálne riziká</t>
  </si>
  <si>
    <t>Špecifické riziká</t>
  </si>
  <si>
    <t>Vysoký dopad</t>
  </si>
  <si>
    <t>&gt;10 % HDP</t>
  </si>
  <si>
    <t>Finančná / banková kríza</t>
  </si>
  <si>
    <t>Geopolitické napätie / vojna / rozpad EÚ či eurozóny</t>
  </si>
  <si>
    <t>Stredný dopad</t>
  </si>
  <si>
    <t>2-10 % HDP</t>
  </si>
  <si>
    <t>Makroekonomický šok Pandémia</t>
  </si>
  <si>
    <t>Konkurencieschopnosť</t>
  </si>
  <si>
    <t>Nízky dopad &lt;2 % HDP</t>
  </si>
  <si>
    <t>Vplyv hospodárenia do roku 2030</t>
  </si>
  <si>
    <t>Vplyv starnutia po roku 2030 - úrokové náklady</t>
  </si>
  <si>
    <t>Vplyv starnutia po roku 2030 - ostatné vplyvy</t>
  </si>
  <si>
    <t>CC</t>
  </si>
  <si>
    <t>B-</t>
  </si>
  <si>
    <t>BB+</t>
  </si>
  <si>
    <t>A</t>
  </si>
  <si>
    <t>AAA</t>
  </si>
  <si>
    <t>moodys</t>
  </si>
  <si>
    <t>date</t>
  </si>
  <si>
    <t>SK-AAA</t>
  </si>
  <si>
    <t>CZ-AAA</t>
  </si>
  <si>
    <t>HU-AAA</t>
  </si>
  <si>
    <t>PL-AAA</t>
  </si>
  <si>
    <t>CRO-AAA</t>
  </si>
  <si>
    <t>SL-AAA</t>
  </si>
  <si>
    <t>preyka 2/3</t>
  </si>
  <si>
    <t>Obrázok 1: Očakávaný vývoj dlhu do roku 2030 a potenciálna realizácia vybraných rizík</t>
  </si>
  <si>
    <t>Obrázok 2: Zdroje fiškálnych rizík podľa maximálnej výšky ich potencionálneho dopadu a povahy rizika</t>
  </si>
  <si>
    <t>Obrázok 3: Schéma hodnotenia fiškálnych rizík v RRZ</t>
  </si>
  <si>
    <t>Graf 1: Vývoj dlhu a projekcia vývoja dlhu v základnom scenári (bez dodatočných opatrení)</t>
  </si>
  <si>
    <t>Obrázok 4: Zdroje fiškálnych rizík podľa maximálnej výšky ich potencionálneho dopadu a povahy rizika</t>
  </si>
  <si>
    <t xml:space="preserve">Graf 2: Náklady a pravdepodobnosť realizácie fiškálnych rizík podľa MMF </t>
  </si>
  <si>
    <t>Tabuľka 1: Súhrnný prehľad vybraných rizík</t>
  </si>
  <si>
    <t xml:space="preserve">Graf 3:Historický vývoj hrubého dlhu verejnej správy </t>
  </si>
  <si>
    <t xml:space="preserve">Graf 4: Prehľad ročných  príspevkov k zmene dlhu v jednotlivých obdobiach </t>
  </si>
  <si>
    <t xml:space="preserve">Graf 5: Ukazovateľ dlhodobej udržateľnosti </t>
  </si>
  <si>
    <t xml:space="preserve">Graf 6: Porovnanie vývoja dlhu v alternatívnom scenári pri symetrickej reakcii vlády na pozitívne rozpočtové prekvapenia </t>
  </si>
  <si>
    <t xml:space="preserve">Graf 7: Vývoj rizikových prirážok voči váženému priemeru krajín AAA* na 10 r. štátnych dlhopisoch </t>
  </si>
  <si>
    <t xml:space="preserve">Graf 8: Ratingové hodnotenie Slovenska , susedných krajín V4, Slovinska a Chorvátska </t>
  </si>
  <si>
    <t xml:space="preserve">Graf 9: Kumulatívny vplyv hypotetickej krízy na úroveň HDP  </t>
  </si>
  <si>
    <t>Graf 10: Vplyv hypotetickej krízy na nárast dlhu verejnej správy</t>
  </si>
  <si>
    <t>Graf 11: Modelové odhady bezpečnej a optimálnej úrovne hrubého dlhu a porovnanie s legislatívnymi limitmi</t>
  </si>
  <si>
    <t xml:space="preserve">Graf 12: Vývoj hrubého dlhu a pásmo fiškálneho stresu </t>
  </si>
  <si>
    <t>Graf 13: Vplyv alternatívnych scenárov na vývoj dlhu verejnej správy v roku 2035</t>
  </si>
  <si>
    <t xml:space="preserve">Obrázok 5: Fiškálny priestor a jeho interpretácia  </t>
  </si>
  <si>
    <t>Graf 14: Scenár stabilizácie dlhu v roku 2030</t>
  </si>
  <si>
    <t>Obrázok 6: Návrh časových priorít</t>
  </si>
  <si>
    <t>Tabuľka 2: Návrh akčného plánu riadenia vybraných fiškálnych rizík</t>
  </si>
  <si>
    <t>Graf 15: Porovnanie skutočného vývoja hrubého dlhu a scenára bez globálnej finančnej krízy</t>
  </si>
  <si>
    <t xml:space="preserve">Graf 16: Rizikový scenár, vývoj dlhu </t>
  </si>
  <si>
    <t xml:space="preserve">Graf 17: Rizikový scenár, vývoj HDP v stálych cenách </t>
  </si>
  <si>
    <t xml:space="preserve">Graf 18: Celková kapitálová primeranosť, porovnanie základného scenára a dvoch stresových scenárov </t>
  </si>
  <si>
    <t xml:space="preserve">Graf 19: HDP v stálych cenách, porovnanie prognóz pred pandémiou s prognózami po pandémii </t>
  </si>
  <si>
    <t>Graf 20: Zamestnanosť, štatistické výkazníctvo,  porovnanie prognóz  pred pandémiou s prognózami po pandémii</t>
  </si>
  <si>
    <t>Graf 21: Výška opatrení a ostatných vplyvov pandémie v roku 2020</t>
  </si>
  <si>
    <t>Graf 22: Opatrenia vlády na zvládanie pandémie v  roku 2021</t>
  </si>
  <si>
    <t>Graf 23: Príspevok vyšších obranných výdavkov k nárastu dlhu (bez dynamických makroekonomických vplyvov)</t>
  </si>
  <si>
    <t xml:space="preserve">Graf 24: Implicitná daňová sadzba daní z práce v roku 2023 (upravené o druhý pilier a daňové kredity) </t>
  </si>
  <si>
    <t>Graf 25: Efektívna daňová sadzba, daň z príjmov právnických osôb v roku 2025</t>
  </si>
  <si>
    <t>Graf 26: Vplyv dekarbonizačných opatrení na hrubý dlh verejnej správy</t>
  </si>
  <si>
    <t>Graf 27: Kumulatívny vplyv na HDP v dôsledku globálneho otepľovania</t>
  </si>
  <si>
    <t>Graf 28: Príspevok globálneho otepľovania na hrubý dlh verejnej správy v dôsledku zmien HDP</t>
  </si>
  <si>
    <t xml:space="preserve">Tabuľka 3: Príklady vzniku fiškálnych rizík </t>
  </si>
  <si>
    <t>Graf 29: Objem nekonsolidovaných podmienených záväzkov</t>
  </si>
  <si>
    <t>Graf 30: Vybrané podmienené záväzky</t>
  </si>
  <si>
    <t>Graf 31: Hospodárenie štátnych podnikov v sektore verejnej správy bez transferov zo štátneho rozpočtu a eurofondov</t>
  </si>
  <si>
    <t xml:space="preserve">Graf 32: Celosvetový počet registrovaných kybernetických incidentov </t>
  </si>
  <si>
    <t xml:space="preserve">Graf 33: Vývoj hospodárenia územnej samosprávy, ESA2010 </t>
  </si>
  <si>
    <t>Graf 34: Vývoj dlhu územnej samosprávy, ESA2010</t>
  </si>
  <si>
    <t xml:space="preserve">Graf 35: Aktuálne PPP projekty v oblasti cestnej infraštruktúry (vľavo platba štátu za dostupnosť, vpravo odhadované investičné výdavky súkromného partnera) </t>
  </si>
  <si>
    <t xml:space="preserve">Graf 36: Investície verejnej správy </t>
  </si>
  <si>
    <t>Graf 37: Pásmo hrubého dlhu verejnej správy, v ktorom podľa OECD (2015) nastupujú negatívne dopady zadlženia na ekonomiku</t>
  </si>
  <si>
    <t>Graf 38: Modelové odhady bezpečnej, optimálnej a limitnej úrovne hrubého dlhu a porovnanie s legislatívnymi limitmi</t>
  </si>
  <si>
    <t>Graf 39: Bezpečná úroveň dlhu zodpovedajúca 5 % riziku neodvratného defaultu</t>
  </si>
  <si>
    <t>Štátne podniky a nemocnice</t>
  </si>
  <si>
    <t>Klimatická zmena*</t>
  </si>
  <si>
    <t>Nastavenie politík*</t>
  </si>
  <si>
    <t>Pozn.: Hodnoty predstavujú historicky pozorované alebo modelovo odhadované dopady na verejný dlh v prípade materializácie daného rizika. Klasifikácia podľa povahy rizika vyjadruje mechanizmus prenosu do verejných financií.</t>
  </si>
  <si>
    <t>* Klimatická zmena alebo nastavenie politík sú trvalé riziká, preto je zobrazený vplyv na dlh v horizonte troch rokov.</t>
  </si>
  <si>
    <r>
      <t>Graf 1: Vývoj dlhu a projekcia vývoja dlhu</t>
    </r>
    <r>
      <rPr>
        <sz val="11"/>
        <color rgb="FF000000"/>
        <rFont val="Calibri"/>
        <family val="2"/>
      </rPr>
      <t xml:space="preserve"> </t>
    </r>
    <r>
      <rPr>
        <b/>
        <sz val="10"/>
        <color rgb="FF13B5EA"/>
        <rFont val="Calibri"/>
        <family val="2"/>
      </rPr>
      <t>v základnom</t>
    </r>
    <r>
      <rPr>
        <sz val="11"/>
        <color rgb="FF000000"/>
        <rFont val="Calibri"/>
        <family val="2"/>
      </rPr>
      <t xml:space="preserve"> </t>
    </r>
    <r>
      <rPr>
        <b/>
        <sz val="10"/>
        <color rgb="FF13B5EA"/>
        <rFont val="Calibri"/>
        <family val="2"/>
      </rPr>
      <t>scenári (bez dodatočných opatrení)</t>
    </r>
  </si>
  <si>
    <t>Pozn.: Ide o stav prezentovaný v Správe o udržateľnosti v apríli 2026.</t>
  </si>
  <si>
    <t xml:space="preserve">Zdroj: RRZ </t>
  </si>
  <si>
    <t xml:space="preserve">Graf 2: Náklady a pravdepodobnosť realizácie fiškálnych rizík podľa MMF </t>
  </si>
  <si>
    <t>Zdroj: MMF 2016 a Bova a kol. 2016</t>
  </si>
  <si>
    <t xml:space="preserve">Finančná kríza </t>
  </si>
  <si>
    <t>Banková či finančná kríza vyžadujúca stabilizáciu inštitúcií cez kapitálové injekcie, záruky alebo prevzatie záväzkov. Náklady sanácie bankového sektora na Slovensku koncom 90. rokov sú odhadované nad 12 % HDP.</t>
  </si>
  <si>
    <t xml:space="preserve">Geopolitické a bezpečnostné riziká </t>
  </si>
  <si>
    <t xml:space="preserve">Geoekonomická konfrontácia, vojnový konflikt v okolí a energetická kríza. Postupné zvyšovanie obranných výdavkov na úroveň 3,5 % HDP do roku 2035 by samo zvýšilo dlh o 6,8 % HDP. </t>
  </si>
  <si>
    <t xml:space="preserve">Makroekonomický šok: hospodárska recesia </t>
  </si>
  <si>
    <t>Vyššie spomalenie ekonomického rastu alebo recesia, ktorá vedie k poklesu daňových príjmov a rastu výdavkov automatických stabilizátorov. Počas globálnej finančnej krízy, ktorá mala výnimočné silné dopady, sa zadlženie Slovenska zvýšilo o takmer 20 % HDP.</t>
  </si>
  <si>
    <t xml:space="preserve">Makroekonomický šok: Cenový / inflačný šok </t>
  </si>
  <si>
    <t>Náhly a nečakaný rast cien (komodity, energie, potraviny), ktorý môže prerasť do trvalého rastu cenovej hladiny. Negatívne ovplyvňuje verejné financie cez indexované výdavky a oslabenie konkurencieschopnosti.</t>
  </si>
  <si>
    <t xml:space="preserve">Globálne krízové udalosti: pandémia </t>
  </si>
  <si>
    <t>Systémový šok zasahujúci zdravie, ekonomiku aj verejné financie súčasne. Počas pandémie COVID-19 narástol hrubý dlh za dva roky o viac než 10 % HDP.</t>
  </si>
  <si>
    <t>Dlhodobé zanedbávanie opráv a investícií do verejného majetku, ktoré v budúcnosti vyžaduje výrazne vyššie kapitálové výdavky. Odhadovaný objem investičného dlhu dosahuje 40 mld. eur (37 % HDP z roku 2022).</t>
  </si>
  <si>
    <t>Konkurencieschopnosť a štrukturálne limity rastu</t>
  </si>
  <si>
    <t xml:space="preserve">Postupná strata konkurencieschopnosti cez slabý rast produktivity, vyčerpaný rastový model a slabé inštitucionálne prostredie. Spomaľuje ekonomický rast, oslabuje príjmovú základňu a zhoršuje udržateľnosť verejných financií. Kríza systémovo významného odvetvia (kedysi zbrojárstvo, teraz automobily). </t>
  </si>
  <si>
    <t>Pasíva, ktoré sa stanú splatnými len pri splní určitých podmienok (kapitál na požiadanie v IFI, záruky, súdne spory). V roku 2024 dosiahli celkovo 21 mld. eur (16 % HDP).</t>
  </si>
  <si>
    <t xml:space="preserve">Hospodárenie štátnych podnikov a nemocníc </t>
  </si>
  <si>
    <t>Neefektívne riadenie alebo slabý dohľad nad podnikmi v strategických sektoroch môže viesť k opakovaným transferom zo štátneho rozpočtu, k akumulácii investičného dlhu a k priamemu dopadu na deficit.</t>
  </si>
  <si>
    <t>Dekarbonizačné opatrenia, fyzické škody z otepľovania a adaptačné potreby. Kumulovaný príspevok dekarbonizačných opatrení k hrubému dlhu do roku 2050 sa odhaduje približne na 25 % HDP.</t>
  </si>
  <si>
    <t>Endogénne riziká vyplývajúce zo spôsobu návrhu a implementácie politík: sklon k deficitom, časová nekonzistencia, rigidita výdavkov, premena dočasných opatrení na trvalé. Postupne znižujú fiškálny priestor, ročný vplyv je odhadovaný na 0,1 až 0,7 % HDP.</t>
  </si>
  <si>
    <t xml:space="preserve">Závislosť verejných investícií od externého financovania, pomalé a nerovnomerné čerpanie a riziko finančných korekcií EK. Do roku 2024 muselo Slovensko vrátiť takmer 1,4 mld. eur. V krajnom scenári pozastavenia časti platieb vo výške 5 mld. eur by dlh stúpol o 7 % HDP. </t>
  </si>
  <si>
    <t xml:space="preserve">Partnerstvá verejného a súkromného sektora </t>
  </si>
  <si>
    <t>Narušenie zmluvného rámca PPP (zlyhanie koncesionára, technické alebo právne problémy). Štát preberá prevádzkové a investičné záväzky alebo čelí kompenzáciám.</t>
  </si>
  <si>
    <t>Rast počtu a sofistikovanosti incidentov v dôsledku digitalizácie, využitia umelej inteligencie, ransomvéru a geopolitického napätia. Počet hlásených incidentov na Slovensku v roku 2025 dosiahol 1 650 (medziročný nárast o 40 %).</t>
  </si>
  <si>
    <t xml:space="preserve">Pozn.: Farba pozadia naznačuje potenciálnu veľkosť dopadu konkrétneho rizika v súlade s obrázkom 4. Ružová znamená dopad viac ako 10 % HDP, modrá 2 až 10 % HDP a sivá menej ako 2 % HDP. </t>
  </si>
  <si>
    <t>Zdroj: výpočty KRRZ z údajov ŠÚ SR a MFSR</t>
  </si>
  <si>
    <r>
      <t>Graf 3:Historický vývoj hrubého dlhu verejnej</t>
    </r>
    <r>
      <rPr>
        <sz val="11"/>
        <color rgb="FF000000"/>
        <rFont val="Calibri"/>
        <family val="2"/>
      </rPr>
      <t xml:space="preserve"> </t>
    </r>
    <r>
      <rPr>
        <b/>
        <sz val="11"/>
        <color rgb="FF13B5EA"/>
        <rFont val="Calibri"/>
        <family val="2"/>
      </rPr>
      <t>správy</t>
    </r>
    <r>
      <rPr>
        <sz val="11"/>
        <color rgb="FF000000"/>
        <rFont val="Calibri"/>
        <family val="2"/>
      </rPr>
      <t xml:space="preserve"> </t>
    </r>
  </si>
  <si>
    <r>
      <t>Graf 4: Prehľad ročných  príspevkov k zmene dlhu v jednotlivých obdobiach</t>
    </r>
    <r>
      <rPr>
        <sz val="11"/>
        <color rgb="FF000000"/>
        <rFont val="Calibri"/>
        <family val="2"/>
      </rPr>
      <t xml:space="preserve"> </t>
    </r>
  </si>
  <si>
    <t>Zdroj: výpočty KRRZ</t>
  </si>
  <si>
    <t xml:space="preserve">Pozn.: Pre lepšie porovnanie sú údaje prepočítané na jeden rok. </t>
  </si>
  <si>
    <t>Pozn.: Zo správy o dlhodobej udržateľnosti verejných financií za rok 2025.</t>
  </si>
  <si>
    <t>Skutočný vývoj hrubého dlhu</t>
  </si>
  <si>
    <t>Hrubý dlh pri symetrickej reakcii vlády na pozitívne prekvapenia (vrátane úr. nákladov)</t>
  </si>
  <si>
    <t>pozadie plus</t>
  </si>
  <si>
    <t>pozadie minus</t>
  </si>
  <si>
    <t>pozadie dlh</t>
  </si>
  <si>
    <t>pozadie krízy</t>
  </si>
  <si>
    <t>Koláčový graf data</t>
  </si>
  <si>
    <r>
      <t>Graf 6: Porovnanie vývoja dlhu v alternatívnom scenári pri symetrickej reakcii vlády na pozitívne rozpočtové prekvapenia</t>
    </r>
    <r>
      <rPr>
        <sz val="11"/>
        <color rgb="FF000000"/>
        <rFont val="Calibri"/>
        <family val="2"/>
      </rPr>
      <t xml:space="preserve"> </t>
    </r>
  </si>
  <si>
    <t>Pozn.: Odhad vývoja dlhu pri symetrickej reakcii vlády nezohľadňuje efekt prípadných trvalých opatrení, ktoré sa premietli už do zhoršenia plánovaných cieľov. Ak by sa scenári zohľadnili trvalé opatrenia prijaté ako súčasť reakcie vlády navyšujúcej deficit, pokles dlhu by bol ešte výraznejší.</t>
  </si>
  <si>
    <t>Zdroj: FRED/OECD, výpočty KRRZ</t>
  </si>
  <si>
    <t xml:space="preserve">Pozn.: *Medzi zahrnuté krajiny s kreditným ratingom AAA spadá Nemecko, Luxembursko a Holandsko. Priemerná sadzba na 10 r. dlhopisoch je následne dopočítaná podľa váhy nominálneho HDP každej z krajín. Dlh v lokálnej mene. </t>
  </si>
  <si>
    <t xml:space="preserve">Graf 8: Ratingové hodnotenie Slovenska , susedných krajín V4, Slovinska a Chorvátska </t>
  </si>
  <si>
    <t>Zdroj: S&amp;P, Moody's, Fitch, DBRS, Scope, Debt Sustainability Monitor 2025</t>
  </si>
  <si>
    <t xml:space="preserve">Zdroj: výpočty KRRZ </t>
  </si>
  <si>
    <t>Pozn.: Na základe prognózy KRRZ z júna 2026. Ciele vlády pre rok 2026-2028 sú prebrané z Výročnej správy o pokroku SR 2026</t>
  </si>
  <si>
    <t xml:space="preserve">Zdroj: návrh RRZ </t>
  </si>
  <si>
    <t>Priorita</t>
  </si>
  <si>
    <t>výrazne zrýchliť a skvalitniť čerpanie fondov EÚ, dbať na doplnkovosť eurofondov</t>
  </si>
  <si>
    <t>/riadenie</t>
  </si>
  <si>
    <t>stabilizácia dlhu a následné vytvorenie fiškálneho vankúša na krytie rizík, limit výdavkov</t>
  </si>
  <si>
    <t>stabilizácia dlhu a následné vytvorenie fiškálneho vankúša na krytie rizík, limit výdavkov</t>
  </si>
  <si>
    <t>minimalizácia neefektívneho riadenia, výkonnostné ciele pre manažment</t>
  </si>
  <si>
    <t>/prevencia</t>
  </si>
  <si>
    <t>/absorpcia</t>
  </si>
  <si>
    <t>regulácia, kapitálové požiadavky, rezolučné fondy</t>
  </si>
  <si>
    <t>dôslednejšie posudzovať legislatívne návrhy, aplikácia hodnoty za peniaze</t>
  </si>
  <si>
    <t>pravidlá zadlžovania</t>
  </si>
  <si>
    <t>Pozn.: Farba pozadia naznačuje potenciálnu veľkosť dopadu konkrétneho rizika v súlade s obrázkom 4. Ružová znamená dopad viac ako 10 % HDP, modrá 2 až 10 % HDP a sivá menej ako 2 % HDP.</t>
  </si>
  <si>
    <t>Zdroj: výpočty KRRZ (modely  OGRE a CRASH)</t>
  </si>
  <si>
    <t>Zdroj: výpočty KRRZ(modely  OGRE a CRASH)</t>
  </si>
  <si>
    <t>Pozn.: Primeranosť vlastných zdrojov zohľadňuje aj zisky dosiahnuté v príslušnom roku.</t>
  </si>
  <si>
    <t>Zdroj: MFSR, prognózy VpMP</t>
  </si>
  <si>
    <t xml:space="preserve">Pozn.: Kvôli metodickým zmenám končí časový rad pre skutočnosť v roku 2021. </t>
  </si>
  <si>
    <t>Zdroj:  MFSR, prognózy VpMP</t>
  </si>
  <si>
    <t>Pozn.: Kvôli metodickým zmenám končí časový rad pre skutočnosť v roku 2021.</t>
  </si>
  <si>
    <t>Pozn.: V scenári rastú obranné výdavky lineárne na úroveň 3,5 a 5 % HDP. Vplyvy na saldo sú uvedené vrátane úrokových nákladov.</t>
  </si>
  <si>
    <t>Zdroj: EK, výpočty KRRZ</t>
  </si>
  <si>
    <t>Zdroj: OECD: Corporate Tax Statistics Effective Tax Rates</t>
  </si>
  <si>
    <t xml:space="preserve">Graf 26: Vplyv dekarbonizačných opatrení na hrubý dlh verejnej správy </t>
  </si>
  <si>
    <t>Zdroj:  výpočty KRRZ</t>
  </si>
  <si>
    <t>Pozn.: Graf zobrazuje odhady podľa troch metodických prístupov OECD, NGFS a KMNPRY (Kahn et al. 2021).</t>
  </si>
  <si>
    <t>Príklad SR</t>
  </si>
  <si>
    <t>Ako vzniká riziko</t>
  </si>
  <si>
    <t>Fiškálny dopad</t>
  </si>
  <si>
    <t>Predčasné dôchodky</t>
  </si>
  <si>
    <t>nesprávne nastavenie parametrov dôchodkového systému pre prípad inflačného šoku a uvoľnenie podmienok nároku.</t>
  </si>
  <si>
    <t xml:space="preserve">zhoršenie salda o 0,4% HDP s postupným odznením na horizonte 7 rokov. Zvýšenie dlhu o 1 % HDP. </t>
  </si>
  <si>
    <t>Minimálna valorizácia dávok</t>
  </si>
  <si>
    <t xml:space="preserve">zavedenie štedrejšej valorizácie počas obdobia nízkej inflácie v dôsledku ilúzie nízkych nominálnych súm zvýšenia dôchodkov. </t>
  </si>
  <si>
    <t>zhoršenie salda o 0,15% HDP s postupným poklesom v horizonte 30 rokov.</t>
  </si>
  <si>
    <t>13. dôchodok</t>
  </si>
  <si>
    <t>pôvodne malé nesystémové opatrenie sa postupným zvyšovaním štedrosti parametrov mení na plošné a vysoko nákladne.</t>
  </si>
  <si>
    <t xml:space="preserve">trvalé zhoršenie salda o 0,7 % HDP </t>
  </si>
  <si>
    <t>Rodičovský dôchodok</t>
  </si>
  <si>
    <t xml:space="preserve">okamžité náklady kryté budúcimi úsporami iných opatrení. </t>
  </si>
  <si>
    <t xml:space="preserve">trvalé zhoršenie salda o 0,25 % HDP.  </t>
  </si>
  <si>
    <t>Dlhodobá starostlivosť</t>
  </si>
  <si>
    <t>prijatie opatrenia bez rozpočtového krytia, prijaté až po schválení rozpočtu</t>
  </si>
  <si>
    <t>trvalé zhoršenie salda</t>
  </si>
  <si>
    <t>o 0,3% HDP (ukazovateľ dlhodobej udržateľnosti).</t>
  </si>
  <si>
    <t>Tiché zdanenie</t>
  </si>
  <si>
    <t>postupné zvyšovanie efektívneho daňového zaťaženia s budúcim  rizikom skokového zníženia zaťaženia</t>
  </si>
  <si>
    <t>výpadok príjmov 0,1 - 0,5 % HDP v dôsledku korekcie</t>
  </si>
  <si>
    <t>Energodotácie</t>
  </si>
  <si>
    <t>opakované predlžovanie pôvodne dočasnej krízovej podpory a jej prechod do trvalej schémy</t>
  </si>
  <si>
    <t>zvýšenie dlhu za roky 2025 až 2030 cca o 1% HDP</t>
  </si>
  <si>
    <t>Prepočty dôchodkov</t>
  </si>
  <si>
    <t xml:space="preserve">uplatňovanie nových, výhodnejších pravidiel aj na už vyplácané dávky.   </t>
  </si>
  <si>
    <t>systematický rast výdavkov</t>
  </si>
  <si>
    <t>Dôchodkový vek</t>
  </si>
  <si>
    <t xml:space="preserve">opatrenie bez akýchkoľvek okamžitých vplyvov, ale s výrazne silnými dlhodobými vplyvmi. </t>
  </si>
  <si>
    <t>trvalé zhoršenie salda na úrovni 1,1% HDP (ukazovateľ dlhodobej udržateľnosti).</t>
  </si>
  <si>
    <t>Pozn.: Uvedené fiškálne vplyvy majú ilustratívny charakter a nie sú priamo porovnateľné. Vychádzajú z rozdielnych časových horizontov a v niektorých prípadoch vyjadrujú kumulatívny vplyv na verejný dlh, v iných vplyv na saldo verejných financií alebo dlhodobú udržateľnosť.</t>
  </si>
  <si>
    <t xml:space="preserve">Zdroj:  MFSR (Súhrnné výročné správy) </t>
  </si>
  <si>
    <t>Zdroj: MFSR (Súhrnné výročné správy)</t>
  </si>
  <si>
    <t>Pozn.: V rokoch 2018 a 2022 hospodárenie nemocníc očistené o vplyv oddlženia.</t>
  </si>
  <si>
    <t>Zdroj: Statista</t>
  </si>
  <si>
    <t>Zdroj: Eurostat</t>
  </si>
  <si>
    <t>Pozn.: Ide o sumu dlhu subsektoru územnej samosprávy (S.1313) voči iným sektorom, t.j. údaje obsahujú aj dlh voči ústrednej správe (napríklad voči Štátnemu fondu rozvoja bývania).</t>
  </si>
  <si>
    <t>Graf 35: Aktuálne PPP projekty v oblasti cestnej infraštruktúry (vľavo platba štátu za dostupnosť, vpravo odhadované investičné výdavky súkromného partnera)</t>
  </si>
  <si>
    <t>Zdroj: MF SR, MDV SR, ŠÚ SR, RRZ</t>
  </si>
  <si>
    <t>Graf 36: Investície verejnej správy</t>
  </si>
  <si>
    <t>Zdroj: ECB, Eurostat</t>
  </si>
  <si>
    <t>Zdroj: RRZ, Checherita-Westphal et al. 2014, Hajnovič a Zeman 2012, OECD 2015, Múčka a Ódor 2017, Múčka a Ódor 2018, Rakús 2026</t>
  </si>
  <si>
    <t>Pozn.: Optimálny hodnoverný strop (Múčka a Ódor 2017) nie je odhadom cielenej úrovne dlhu. Táto úroveň predstavuje odhad optimálneho nastavenia hodnoverného stropu pre dlh, t.j. úrovne, ktorú sa vláda zaviaže neprekročiť za žiadnych okolností.</t>
  </si>
  <si>
    <t>Fiškálny priestor Slovenska 2026</t>
  </si>
  <si>
    <t xml:space="preserve">Zoznam tabuliek a grafov použitých v materiáli: </t>
  </si>
  <si>
    <t xml:space="preserve">Pozn.: Zjednotenie ratingov na spoločnú ordinálnu škálu je prebraté z Debt Sustainability Monitor 2025 (Európska komisia). V grafoch je zobrazený priemer ratingov dostupných ratingových agentúr a rozptyl medzi ratingovými agentúrami. </t>
  </si>
  <si>
    <t>◄ späť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</si>
</sst>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_-* #,##0.00_-;\-* #,##0.00_-;_-* &quot;-&quot;??_-;_-@_-"/>
    <numFmt numFmtId="165" formatCode="0.0"/>
    <numFmt numFmtId="166" formatCode="0.0%"/>
    <numFmt numFmtId="167" formatCode="#,##0.0"/>
    <numFmt numFmtId="168" formatCode="_-* #,##0.00\ _€_-;\-* #,##0.00\ _€_-;_-* &quot;-&quot;??\ _€_-;_-@_-"/>
  </numFmts>
  <fonts count="96" x14ac:knownFonts="1">
    <font>
      <sz val="11"/>
      <color theme="1"/>
      <name val="Calibri"/>
      <family val="2"/>
      <charset val="238"/>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charset val="238"/>
      <scheme val="minor"/>
    </font>
    <font>
      <b/>
      <sz val="10"/>
      <color rgb="FF13B5EA"/>
      <name val="Calibri"/>
      <family val="2"/>
      <scheme val="minor"/>
    </font>
    <font>
      <sz val="10"/>
      <color theme="1"/>
      <name val="Calibri"/>
      <family val="2"/>
      <scheme val="minor"/>
    </font>
    <font>
      <b/>
      <sz val="10"/>
      <color rgb="FFFFFFFF"/>
      <name val="Calibri"/>
      <family val="2"/>
      <scheme val="minor"/>
    </font>
    <font>
      <sz val="11"/>
      <color theme="1"/>
      <name val="Calibri"/>
      <family val="2"/>
      <scheme val="minor"/>
    </font>
    <font>
      <b/>
      <sz val="11"/>
      <color rgb="FF13B5EA"/>
      <name val="Calibri"/>
      <family val="2"/>
      <scheme val="minor"/>
    </font>
    <font>
      <b/>
      <sz val="11"/>
      <color theme="0"/>
      <name val="Calibri"/>
      <family val="2"/>
      <scheme val="minor"/>
    </font>
    <font>
      <i/>
      <sz val="11"/>
      <color rgb="FF13B5EA"/>
      <name val="Calibri"/>
      <family val="2"/>
      <scheme val="minor"/>
    </font>
    <font>
      <b/>
      <sz val="10"/>
      <color rgb="FF13B5EA"/>
      <name val="Aptos"/>
      <family val="2"/>
    </font>
    <font>
      <sz val="11"/>
      <color theme="1"/>
      <name val="Calibri"/>
      <family val="2"/>
    </font>
    <font>
      <sz val="11"/>
      <color theme="1"/>
      <name val="Symbol"/>
      <family val="1"/>
      <charset val="2"/>
    </font>
    <font>
      <b/>
      <sz val="10"/>
      <color rgb="FF13B5EA"/>
      <name val="Calibri"/>
      <family val="2"/>
    </font>
    <font>
      <i/>
      <sz val="8"/>
      <color rgb="FF13B5EA"/>
      <name val="Calibri"/>
      <family val="2"/>
    </font>
    <font>
      <sz val="11"/>
      <color theme="1"/>
      <name val="Calibri"/>
      <family val="2"/>
      <charset val="238"/>
    </font>
    <font>
      <b/>
      <sz val="11"/>
      <color theme="1"/>
      <name val="Calibri"/>
      <family val="2"/>
    </font>
    <font>
      <b/>
      <sz val="11"/>
      <color theme="3"/>
      <name val="Calibri"/>
      <family val="2"/>
    </font>
    <font>
      <sz val="11"/>
      <name val="Calibri"/>
      <family val="2"/>
    </font>
    <font>
      <b/>
      <sz val="11"/>
      <color rgb="FFFFFFFF"/>
      <name val="Calibri"/>
      <family val="2"/>
    </font>
    <font>
      <b/>
      <sz val="11"/>
      <color rgb="FF000000"/>
      <name val="Calibri"/>
      <family val="2"/>
    </font>
    <font>
      <sz val="11"/>
      <color rgb="FF000000"/>
      <name val="Calibri"/>
      <family val="2"/>
    </font>
    <font>
      <sz val="11"/>
      <color theme="1"/>
      <name val="Calibri"/>
      <family val="2"/>
      <charset val="238"/>
      <scheme val="minor"/>
    </font>
    <font>
      <b/>
      <sz val="10"/>
      <color theme="0"/>
      <name val="Constantia"/>
      <family val="1"/>
      <charset val="238"/>
    </font>
    <font>
      <b/>
      <sz val="10"/>
      <color theme="0"/>
      <name val="Calibri"/>
      <family val="2"/>
    </font>
    <font>
      <u/>
      <sz val="11"/>
      <color theme="10"/>
      <name val="Calibri"/>
      <family val="2"/>
      <charset val="238"/>
      <scheme val="minor"/>
    </font>
    <font>
      <b/>
      <sz val="11"/>
      <color theme="5"/>
      <name val="Calibri"/>
      <family val="2"/>
    </font>
    <font>
      <sz val="10"/>
      <color theme="1"/>
      <name val="Verdana"/>
      <family val="2"/>
      <charset val="238"/>
    </font>
    <font>
      <sz val="10"/>
      <name val="Arial"/>
      <family val="2"/>
      <charset val="238"/>
    </font>
    <font>
      <b/>
      <sz val="8"/>
      <color rgb="FF000000"/>
      <name val="Times New Roman"/>
      <family val="1"/>
      <charset val="238"/>
    </font>
    <font>
      <sz val="10"/>
      <color theme="1"/>
      <name val="Calibri"/>
      <family val="2"/>
    </font>
    <font>
      <b/>
      <sz val="11"/>
      <color rgb="FF13B5EA"/>
      <name val="Calibri"/>
      <family val="2"/>
    </font>
    <font>
      <b/>
      <sz val="10"/>
      <color rgb="FF00B0F0"/>
      <name val="Calibri"/>
      <family val="2"/>
    </font>
    <font>
      <b/>
      <sz val="10"/>
      <color theme="1"/>
      <name val="Calibri"/>
      <family val="2"/>
    </font>
    <font>
      <sz val="9"/>
      <color theme="1"/>
      <name val="Times New Roman"/>
      <family val="1"/>
      <charset val="238"/>
    </font>
    <font>
      <b/>
      <sz val="9"/>
      <color theme="1"/>
      <name val="Times New Roman"/>
      <family val="1"/>
      <charset val="238"/>
    </font>
    <font>
      <sz val="11"/>
      <color indexed="8"/>
      <name val="Calibri"/>
      <family val="2"/>
      <scheme val="minor"/>
    </font>
    <font>
      <b/>
      <sz val="10"/>
      <color theme="0"/>
      <name val="Calibri"/>
      <family val="2"/>
      <scheme val="minor"/>
    </font>
    <font>
      <i/>
      <sz val="11"/>
      <color theme="1"/>
      <name val="Calibri"/>
      <family val="2"/>
    </font>
    <font>
      <sz val="11"/>
      <color rgb="FFFF0000"/>
      <name val="Calibri"/>
      <family val="2"/>
    </font>
    <font>
      <b/>
      <sz val="11"/>
      <color theme="1"/>
      <name val="Calibri"/>
      <family val="2"/>
      <scheme val="minor"/>
    </font>
    <font>
      <sz val="11"/>
      <color theme="1"/>
      <name val="Calibri"/>
      <family val="2"/>
      <scheme val="minor"/>
    </font>
    <font>
      <sz val="10"/>
      <color theme="0"/>
      <name val="Calibri"/>
      <family val="2"/>
      <scheme val="minor"/>
    </font>
    <font>
      <sz val="10"/>
      <color theme="1"/>
      <name val="Arial"/>
      <family val="2"/>
    </font>
    <font>
      <sz val="10"/>
      <name val="Calibri"/>
      <family val="2"/>
      <scheme val="minor"/>
    </font>
    <font>
      <i/>
      <sz val="8"/>
      <color theme="5"/>
      <name val="Calibri"/>
      <family val="2"/>
      <scheme val="minor"/>
    </font>
    <font>
      <sz val="10"/>
      <color theme="1"/>
      <name val="Calibri"/>
      <family val="2"/>
      <charset val="238"/>
    </font>
    <font>
      <b/>
      <sz val="11"/>
      <color theme="0"/>
      <name val="Calibri"/>
      <family val="2"/>
      <charset val="238"/>
    </font>
    <font>
      <b/>
      <sz val="11"/>
      <color theme="5"/>
      <name val="Calibri"/>
      <family val="2"/>
      <charset val="238"/>
    </font>
    <font>
      <sz val="11"/>
      <name val="Calibri"/>
      <family val="2"/>
    </font>
    <font>
      <sz val="12"/>
      <name val="Times New Roman"/>
      <family val="1"/>
      <charset val="238"/>
    </font>
    <font>
      <b/>
      <sz val="10"/>
      <name val="Calibri"/>
      <family val="2"/>
    </font>
    <font>
      <sz val="10"/>
      <name val="Calibri"/>
      <family val="2"/>
    </font>
    <font>
      <sz val="10"/>
      <name val="Calibri"/>
      <family val="2"/>
      <charset val="238"/>
      <scheme val="minor"/>
    </font>
    <font>
      <b/>
      <sz val="10"/>
      <color theme="0"/>
      <name val="Calibri"/>
      <family val="2"/>
      <charset val="238"/>
      <scheme val="minor"/>
    </font>
    <font>
      <b/>
      <sz val="10"/>
      <color theme="0" tint="-0.14999847407452621"/>
      <name val="Calibri"/>
      <family val="2"/>
      <charset val="238"/>
      <scheme val="minor"/>
    </font>
    <font>
      <b/>
      <sz val="10"/>
      <color rgb="FF13B5EA"/>
      <name val="Calibri"/>
      <family val="2"/>
      <charset val="238"/>
      <scheme val="minor"/>
    </font>
    <font>
      <i/>
      <sz val="10"/>
      <color theme="0" tint="-0.14999847407452621"/>
      <name val="Calibri"/>
      <family val="2"/>
      <charset val="238"/>
      <scheme val="minor"/>
    </font>
    <font>
      <sz val="10"/>
      <color theme="1"/>
      <name val="Calibri"/>
      <family val="2"/>
      <charset val="238"/>
      <scheme val="minor"/>
    </font>
    <font>
      <b/>
      <sz val="10"/>
      <color theme="1"/>
      <name val="Calibri"/>
      <family val="2"/>
      <charset val="238"/>
      <scheme val="minor"/>
    </font>
    <font>
      <b/>
      <sz val="10"/>
      <color theme="5"/>
      <name val="Calibri"/>
      <family val="2"/>
      <scheme val="minor"/>
    </font>
    <font>
      <i/>
      <sz val="10"/>
      <color rgb="FF00B0F0"/>
      <name val="Calibri"/>
      <family val="2"/>
      <charset val="238"/>
      <scheme val="minor"/>
    </font>
    <font>
      <sz val="10"/>
      <color theme="0" tint="-0.14999847407452621"/>
      <name val="Calibri"/>
      <family val="2"/>
      <charset val="238"/>
      <scheme val="minor"/>
    </font>
    <font>
      <sz val="10"/>
      <name val="Arial Narrow"/>
      <family val="2"/>
      <charset val="238"/>
    </font>
    <font>
      <sz val="11"/>
      <color rgb="FF000000"/>
      <name val="Calibri"/>
      <family val="2"/>
      <charset val="238"/>
    </font>
    <font>
      <sz val="12"/>
      <color rgb="FF000000"/>
      <name val="Aptos"/>
      <family val="2"/>
    </font>
    <font>
      <b/>
      <sz val="10"/>
      <color rgb="FFFFFFFF"/>
      <name val="Calibri"/>
      <family val="2"/>
    </font>
    <font>
      <sz val="8"/>
      <name val="Calibri"/>
      <family val="2"/>
      <charset val="238"/>
    </font>
    <font>
      <sz val="11"/>
      <color theme="1"/>
      <name val="Calibri"/>
      <scheme val="minor"/>
    </font>
    <font>
      <sz val="11"/>
      <color theme="5"/>
      <name val="Calibri"/>
      <family val="2"/>
      <charset val="238"/>
      <scheme val="minor"/>
    </font>
    <font>
      <sz val="10"/>
      <color theme="0"/>
      <name val="Calibri"/>
      <family val="2"/>
    </font>
    <font>
      <sz val="11"/>
      <color rgb="FFD82727"/>
      <name val="Calibri"/>
      <family val="2"/>
      <charset val="238"/>
    </font>
    <font>
      <u/>
      <sz val="11"/>
      <color theme="10"/>
      <name val="Calibri"/>
      <family val="2"/>
      <charset val="238"/>
    </font>
    <font>
      <sz val="11"/>
      <color theme="5"/>
      <name val="Calibri"/>
      <family val="2"/>
      <charset val="238"/>
    </font>
    <font>
      <b/>
      <sz val="10"/>
      <color rgb="FF000000"/>
      <name val="Calibri"/>
      <family val="2"/>
    </font>
    <font>
      <sz val="10"/>
      <color rgb="FF000000"/>
      <name val="Calibri"/>
      <family val="2"/>
    </font>
    <font>
      <sz val="11"/>
      <color theme="5"/>
      <name val="Calibri"/>
      <family val="2"/>
    </font>
    <font>
      <sz val="9"/>
      <color rgb="FF000000"/>
      <name val="Calibri"/>
      <family val="2"/>
    </font>
    <font>
      <sz val="10"/>
      <color theme="5"/>
      <name val="Calibri"/>
      <family val="2"/>
      <charset val="238"/>
      <scheme val="minor"/>
    </font>
    <font>
      <i/>
      <sz val="11"/>
      <name val="Calibri"/>
      <family val="2"/>
      <scheme val="minor"/>
    </font>
    <font>
      <sz val="10"/>
      <color theme="5"/>
      <name val="Verdana"/>
      <family val="2"/>
      <charset val="238"/>
    </font>
    <font>
      <sz val="11"/>
      <color theme="5"/>
      <name val="Calibri"/>
      <family val="2"/>
      <scheme val="minor"/>
    </font>
    <font>
      <b/>
      <sz val="9"/>
      <color rgb="FFFFFFFF"/>
      <name val="Calibri"/>
      <family val="2"/>
    </font>
    <font>
      <b/>
      <sz val="16"/>
      <color rgb="FF13B5EA"/>
      <name val="Calibri Light"/>
      <family val="2"/>
    </font>
    <font>
      <i/>
      <sz val="9"/>
      <color theme="1"/>
      <name val="Calibri"/>
      <family val="2"/>
      <scheme val="minor"/>
    </font>
    <font>
      <b/>
      <sz val="11"/>
      <color rgb="FF13B5EA"/>
      <name val="Calibri"/>
    </font>
    <font>
      <sz val="11"/>
      <color rgb="FF000000"/>
      <name val="Calibri"/>
    </font>
    <font>
      <b/>
      <sz val="10"/>
      <color rgb="FFFFFFFF"/>
      <name val="Calibri"/>
      <family val="2"/>
      <charset val="238"/>
      <scheme val="minor"/>
    </font>
    <font>
      <b/>
      <sz val="11"/>
      <color rgb="FFFFFFFF"/>
      <name val="Calibri"/>
      <family val="2"/>
      <scheme val="minor"/>
    </font>
    <font>
      <b/>
      <sz val="11"/>
      <color rgb="FFFFFFFF"/>
      <name val="Calibri"/>
      <family val="2"/>
      <charset val="238"/>
    </font>
    <font>
      <b/>
      <sz val="10"/>
      <color rgb="FFFFFFFF"/>
      <name val="Verdana"/>
      <family val="2"/>
      <charset val="238"/>
    </font>
    <font>
      <b/>
      <sz val="9"/>
      <color rgb="FFFFFFFF"/>
      <name val="Times New Roman"/>
      <family val="1"/>
      <charset val="238"/>
    </font>
  </fonts>
  <fills count="12">
    <fill>
      <patternFill patternType="none"/>
    </fill>
    <fill>
      <patternFill patternType="gray125"/>
    </fill>
    <fill>
      <patternFill patternType="solid">
        <fgColor theme="0"/>
        <bgColor indexed="64"/>
      </patternFill>
    </fill>
    <fill>
      <patternFill patternType="solid">
        <fgColor rgb="FF13B5EA"/>
        <bgColor indexed="64"/>
      </patternFill>
    </fill>
    <fill>
      <patternFill patternType="solid">
        <fgColor theme="5"/>
        <bgColor indexed="64"/>
      </patternFill>
    </fill>
    <fill>
      <patternFill patternType="solid">
        <fgColor rgb="FF00B0F0"/>
        <bgColor indexed="64"/>
      </patternFill>
    </fill>
    <fill>
      <patternFill patternType="solid">
        <fgColor theme="0" tint="-4.956205938901944E-2"/>
        <bgColor indexed="64"/>
      </patternFill>
    </fill>
    <fill>
      <patternFill patternType="solid">
        <fgColor rgb="FF58595B"/>
        <bgColor indexed="64"/>
      </patternFill>
    </fill>
    <fill>
      <patternFill patternType="solid">
        <fgColor rgb="FFDDDDDE"/>
        <bgColor indexed="64"/>
      </patternFill>
    </fill>
    <fill>
      <patternFill patternType="solid">
        <fgColor rgb="FFF7D3D3"/>
        <bgColor indexed="64"/>
      </patternFill>
    </fill>
    <fill>
      <patternFill patternType="solid">
        <fgColor rgb="FFD3DBF0"/>
        <bgColor indexed="64"/>
      </patternFill>
    </fill>
    <fill>
      <patternFill patternType="solid">
        <fgColor rgb="FFF2F2F2"/>
        <bgColor indexed="64"/>
      </patternFill>
    </fill>
  </fills>
  <borders count="14">
    <border>
      <left/>
      <right/>
      <top/>
      <bottom/>
      <diagonal/>
    </border>
    <border>
      <left/>
      <right/>
      <top/>
      <bottom style="medium">
        <color theme="5"/>
      </bottom>
      <diagonal/>
    </border>
    <border>
      <left/>
      <right/>
      <top style="medium">
        <color theme="5"/>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bottom style="thin">
        <color theme="5"/>
      </bottom>
      <diagonal/>
    </border>
    <border>
      <left/>
      <right style="thin">
        <color indexed="64"/>
      </right>
      <top/>
      <bottom style="thin">
        <color indexed="64"/>
      </bottom>
      <diagonal/>
    </border>
    <border>
      <left/>
      <right style="thin">
        <color indexed="64"/>
      </right>
      <top/>
      <bottom/>
      <diagonal/>
    </border>
    <border>
      <left/>
      <right/>
      <top style="thick">
        <color rgb="FF13B5EA"/>
      </top>
      <bottom/>
      <diagonal/>
    </border>
    <border>
      <left/>
      <right/>
      <top/>
      <bottom style="medium">
        <color rgb="FF13B5EA"/>
      </bottom>
      <diagonal/>
    </border>
    <border>
      <left/>
      <right/>
      <top style="medium">
        <color rgb="FF13B5EA"/>
      </top>
      <bottom/>
      <diagonal/>
    </border>
    <border>
      <left/>
      <right/>
      <top/>
      <bottom style="thick">
        <color rgb="FF13B5EA"/>
      </bottom>
      <diagonal/>
    </border>
  </borders>
  <cellStyleXfs count="35">
    <xf numFmtId="0" fontId="0" fillId="0" borderId="0"/>
    <xf numFmtId="0" fontId="10" fillId="0" borderId="0"/>
    <xf numFmtId="9" fontId="19" fillId="0" borderId="0" applyFont="0" applyFill="0" applyBorder="0" applyAlignment="0" applyProtection="0"/>
    <xf numFmtId="0" fontId="26" fillId="0" borderId="0"/>
    <xf numFmtId="0" fontId="27" fillId="3" borderId="0" applyNumberFormat="0" applyBorder="0" applyAlignment="0" applyProtection="0"/>
    <xf numFmtId="0" fontId="29" fillId="0" borderId="0" applyNumberFormat="0" applyFill="0" applyBorder="0" applyAlignment="0" applyProtection="0"/>
    <xf numFmtId="9" fontId="26" fillId="0" borderId="0" applyFont="0" applyFill="0" applyBorder="0" applyAlignment="0" applyProtection="0"/>
    <xf numFmtId="164" fontId="26" fillId="0" borderId="0" applyFont="0" applyFill="0" applyBorder="0" applyAlignment="0" applyProtection="0"/>
    <xf numFmtId="0" fontId="31" fillId="0" borderId="0"/>
    <xf numFmtId="9" fontId="31" fillId="0" borderId="0" applyFont="0" applyFill="0" applyBorder="0" applyAlignment="0" applyProtection="0"/>
    <xf numFmtId="0" fontId="32" fillId="0" borderId="0"/>
    <xf numFmtId="0" fontId="32" fillId="0" borderId="0"/>
    <xf numFmtId="168" fontId="26" fillId="0" borderId="0" applyFont="0" applyFill="0" applyBorder="0" applyAlignment="0" applyProtection="0"/>
    <xf numFmtId="0" fontId="6" fillId="0" borderId="0"/>
    <xf numFmtId="0" fontId="40" fillId="0" borderId="0"/>
    <xf numFmtId="0" fontId="22" fillId="0" borderId="0"/>
    <xf numFmtId="9" fontId="10" fillId="0" borderId="0" applyFont="0" applyFill="0" applyBorder="0" applyAlignment="0" applyProtection="0"/>
    <xf numFmtId="0" fontId="47" fillId="0" borderId="0"/>
    <xf numFmtId="43" fontId="19" fillId="0" borderId="0" applyFont="0" applyFill="0" applyBorder="0" applyAlignment="0" applyProtection="0"/>
    <xf numFmtId="0" fontId="53" fillId="0" borderId="0"/>
    <xf numFmtId="164" fontId="6" fillId="0" borderId="0" applyFont="0" applyFill="0" applyBorder="0" applyAlignment="0" applyProtection="0"/>
    <xf numFmtId="0" fontId="40" fillId="0" borderId="0"/>
    <xf numFmtId="0" fontId="10" fillId="0" borderId="0"/>
    <xf numFmtId="9" fontId="6" fillId="0" borderId="0" applyFont="0" applyFill="0" applyBorder="0" applyAlignment="0" applyProtection="0"/>
    <xf numFmtId="0" fontId="19" fillId="0" borderId="0"/>
    <xf numFmtId="0" fontId="32" fillId="0" borderId="0"/>
    <xf numFmtId="0" fontId="6" fillId="0" borderId="0"/>
    <xf numFmtId="0" fontId="67" fillId="0" borderId="0"/>
    <xf numFmtId="0" fontId="4" fillId="0" borderId="0"/>
    <xf numFmtId="0" fontId="6" fillId="0" borderId="0"/>
    <xf numFmtId="0" fontId="31" fillId="0" borderId="0"/>
    <xf numFmtId="0" fontId="47" fillId="0" borderId="0"/>
    <xf numFmtId="0" fontId="76" fillId="0" borderId="0" applyNumberFormat="0" applyFill="0" applyBorder="0" applyAlignment="0" applyProtection="0"/>
    <xf numFmtId="0" fontId="10" fillId="0" borderId="0"/>
    <xf numFmtId="0" fontId="32" fillId="0" borderId="0"/>
  </cellStyleXfs>
  <cellXfs count="236">
    <xf numFmtId="0" fontId="0" fillId="0" borderId="0" xfId="0"/>
    <xf numFmtId="0" fontId="0" fillId="2" borderId="0" xfId="0" applyFill="1"/>
    <xf numFmtId="9" fontId="10" fillId="0" borderId="0" xfId="1" applyNumberFormat="1"/>
    <xf numFmtId="9" fontId="12" fillId="3" borderId="0" xfId="1" applyNumberFormat="1" applyFont="1" applyFill="1"/>
    <xf numFmtId="0" fontId="14" fillId="0" borderId="0" xfId="1" applyFont="1"/>
    <xf numFmtId="0" fontId="10" fillId="0" borderId="0" xfId="1"/>
    <xf numFmtId="2" fontId="10" fillId="0" borderId="0" xfId="1" applyNumberFormat="1"/>
    <xf numFmtId="9" fontId="13" fillId="0" borderId="0" xfId="1" applyNumberFormat="1" applyFont="1" applyAlignment="1">
      <alignment horizontal="right" vertical="top"/>
    </xf>
    <xf numFmtId="0" fontId="16" fillId="0" borderId="0" xfId="0" applyFont="1" applyAlignment="1">
      <alignment horizontal="justify" vertical="center" wrapText="1"/>
    </xf>
    <xf numFmtId="0" fontId="18" fillId="0" borderId="0" xfId="0" applyFont="1" applyAlignment="1">
      <alignment horizontal="right" vertical="center" wrapText="1"/>
    </xf>
    <xf numFmtId="0" fontId="17" fillId="0" borderId="0" xfId="0" applyFont="1" applyAlignment="1">
      <alignment horizontal="justify" vertical="center" wrapText="1"/>
    </xf>
    <xf numFmtId="0" fontId="15" fillId="0" borderId="0" xfId="0" applyFont="1" applyAlignment="1">
      <alignment vertical="top" wrapText="1"/>
    </xf>
    <xf numFmtId="165" fontId="0" fillId="0" borderId="0" xfId="0" applyNumberFormat="1"/>
    <xf numFmtId="3" fontId="0" fillId="0" borderId="0" xfId="0" applyNumberFormat="1"/>
    <xf numFmtId="166" fontId="0" fillId="0" borderId="0" xfId="2" applyNumberFormat="1" applyFont="1"/>
    <xf numFmtId="9" fontId="13" fillId="0" borderId="0" xfId="1" applyNumberFormat="1" applyFont="1" applyAlignment="1">
      <alignment horizontal="left" vertical="top"/>
    </xf>
    <xf numFmtId="0" fontId="20" fillId="0" borderId="0" xfId="0" applyFont="1"/>
    <xf numFmtId="0" fontId="15" fillId="0" borderId="0" xfId="3" applyFont="1"/>
    <xf numFmtId="0" fontId="31" fillId="0" borderId="0" xfId="8"/>
    <xf numFmtId="0" fontId="0" fillId="0" borderId="0" xfId="2" applyNumberFormat="1" applyFont="1" applyAlignment="1">
      <alignment horizontal="center"/>
    </xf>
    <xf numFmtId="0" fontId="33" fillId="0" borderId="0" xfId="3" applyFont="1" applyAlignment="1">
      <alignment vertical="center" wrapText="1"/>
    </xf>
    <xf numFmtId="0" fontId="15" fillId="0" borderId="0" xfId="13" applyFont="1"/>
    <xf numFmtId="0" fontId="34" fillId="0" borderId="0" xfId="13" applyFont="1"/>
    <xf numFmtId="165" fontId="34" fillId="0" borderId="0" xfId="13" applyNumberFormat="1" applyFont="1"/>
    <xf numFmtId="0" fontId="35" fillId="0" borderId="0" xfId="13" applyFont="1"/>
    <xf numFmtId="0" fontId="28" fillId="3" borderId="0" xfId="13" applyFont="1" applyFill="1" applyAlignment="1">
      <alignment horizontal="center"/>
    </xf>
    <xf numFmtId="0" fontId="28" fillId="3" borderId="0" xfId="1" applyFont="1" applyFill="1"/>
    <xf numFmtId="165" fontId="10" fillId="0" borderId="0" xfId="1" applyNumberFormat="1"/>
    <xf numFmtId="0" fontId="30" fillId="0" borderId="0" xfId="1" applyFont="1"/>
    <xf numFmtId="3" fontId="38" fillId="0" borderId="0" xfId="13" applyNumberFormat="1" applyFont="1" applyAlignment="1">
      <alignment horizontal="right" vertical="center" wrapText="1"/>
    </xf>
    <xf numFmtId="0" fontId="38" fillId="0" borderId="0" xfId="13" applyFont="1" applyAlignment="1">
      <alignment vertical="center" wrapText="1"/>
    </xf>
    <xf numFmtId="0" fontId="38" fillId="0" borderId="3" xfId="13" applyFont="1" applyBorder="1" applyAlignment="1">
      <alignment vertical="center" wrapText="1"/>
    </xf>
    <xf numFmtId="3" fontId="38" fillId="0" borderId="3" xfId="13" applyNumberFormat="1" applyFont="1" applyBorder="1" applyAlignment="1">
      <alignment horizontal="right" vertical="center" wrapText="1"/>
    </xf>
    <xf numFmtId="0" fontId="39" fillId="0" borderId="5" xfId="13" applyFont="1" applyBorder="1" applyAlignment="1">
      <alignment vertical="center" wrapText="1"/>
    </xf>
    <xf numFmtId="1" fontId="34" fillId="0" borderId="0" xfId="13" applyNumberFormat="1" applyFont="1"/>
    <xf numFmtId="1" fontId="10" fillId="0" borderId="0" xfId="1" applyNumberFormat="1"/>
    <xf numFmtId="3" fontId="38" fillId="0" borderId="0" xfId="13" applyNumberFormat="1" applyFont="1" applyAlignment="1">
      <alignment vertical="center" wrapText="1"/>
    </xf>
    <xf numFmtId="1" fontId="10" fillId="0" borderId="1" xfId="1" applyNumberFormat="1" applyBorder="1"/>
    <xf numFmtId="0" fontId="15" fillId="0" borderId="0" xfId="0" applyFont="1"/>
    <xf numFmtId="2" fontId="15" fillId="0" borderId="0" xfId="2" applyNumberFormat="1" applyFont="1" applyFill="1"/>
    <xf numFmtId="2" fontId="0" fillId="0" borderId="0" xfId="2" applyNumberFormat="1" applyFont="1"/>
    <xf numFmtId="166" fontId="42" fillId="0" borderId="0" xfId="2" applyNumberFormat="1" applyFont="1" applyFill="1" applyBorder="1"/>
    <xf numFmtId="166" fontId="15" fillId="0" borderId="0" xfId="2" applyNumberFormat="1" applyFont="1" applyFill="1" applyBorder="1"/>
    <xf numFmtId="2" fontId="15" fillId="0" borderId="0" xfId="0" applyNumberFormat="1" applyFont="1"/>
    <xf numFmtId="2" fontId="43" fillId="0" borderId="0" xfId="0" applyNumberFormat="1" applyFont="1"/>
    <xf numFmtId="166" fontId="0" fillId="0" borderId="0" xfId="0" applyNumberFormat="1"/>
    <xf numFmtId="10" fontId="0" fillId="0" borderId="0" xfId="0" applyNumberFormat="1"/>
    <xf numFmtId="0" fontId="6" fillId="0" borderId="0" xfId="13"/>
    <xf numFmtId="0" fontId="44" fillId="0" borderId="0" xfId="13" applyFont="1"/>
    <xf numFmtId="3" fontId="6" fillId="0" borderId="0" xfId="13" applyNumberFormat="1"/>
    <xf numFmtId="165" fontId="6" fillId="0" borderId="0" xfId="13" applyNumberFormat="1"/>
    <xf numFmtId="165" fontId="44" fillId="0" borderId="0" xfId="13" applyNumberFormat="1" applyFont="1"/>
    <xf numFmtId="0" fontId="46" fillId="4" borderId="0" xfId="1" applyFont="1" applyFill="1"/>
    <xf numFmtId="0" fontId="47" fillId="0" borderId="0" xfId="17"/>
    <xf numFmtId="0" fontId="8" fillId="0" borderId="0" xfId="1" applyFont="1"/>
    <xf numFmtId="167" fontId="8" fillId="0" borderId="0" xfId="17" applyNumberFormat="1" applyFont="1"/>
    <xf numFmtId="0" fontId="48" fillId="0" borderId="7" xfId="17" applyFont="1" applyBorder="1"/>
    <xf numFmtId="167" fontId="8" fillId="0" borderId="7" xfId="17" applyNumberFormat="1" applyFont="1" applyBorder="1"/>
    <xf numFmtId="0" fontId="49" fillId="0" borderId="0" xfId="1" applyFont="1"/>
    <xf numFmtId="0" fontId="10" fillId="0" borderId="0" xfId="1" applyAlignment="1">
      <alignment wrapText="1"/>
    </xf>
    <xf numFmtId="0" fontId="50" fillId="0" borderId="0" xfId="0" applyFont="1"/>
    <xf numFmtId="0" fontId="11" fillId="0" borderId="0" xfId="1" applyFont="1"/>
    <xf numFmtId="0" fontId="12" fillId="3" borderId="0" xfId="1" applyFont="1" applyFill="1"/>
    <xf numFmtId="0" fontId="13" fillId="0" borderId="0" xfId="1" applyFont="1" applyAlignment="1">
      <alignment horizontal="left" vertical="top"/>
    </xf>
    <xf numFmtId="0" fontId="13" fillId="0" borderId="0" xfId="1" applyFont="1" applyAlignment="1">
      <alignment horizontal="right" vertical="top"/>
    </xf>
    <xf numFmtId="0" fontId="10" fillId="0" borderId="2" xfId="1" applyBorder="1"/>
    <xf numFmtId="0" fontId="51" fillId="4" borderId="0" xfId="0" applyFont="1" applyFill="1"/>
    <xf numFmtId="1" fontId="0" fillId="0" borderId="0" xfId="0" applyNumberFormat="1"/>
    <xf numFmtId="1" fontId="0" fillId="0" borderId="0" xfId="18" applyNumberFormat="1" applyFont="1"/>
    <xf numFmtId="0" fontId="0" fillId="0" borderId="1" xfId="0" applyBorder="1"/>
    <xf numFmtId="0" fontId="52" fillId="0" borderId="0" xfId="0" applyFont="1"/>
    <xf numFmtId="2" fontId="0" fillId="0" borderId="1" xfId="0" applyNumberFormat="1" applyBorder="1"/>
    <xf numFmtId="165" fontId="50" fillId="0" borderId="0" xfId="13" applyNumberFormat="1" applyFont="1"/>
    <xf numFmtId="167" fontId="10" fillId="0" borderId="0" xfId="1" applyNumberFormat="1"/>
    <xf numFmtId="167" fontId="48" fillId="0" borderId="0" xfId="1" applyNumberFormat="1" applyFont="1"/>
    <xf numFmtId="1" fontId="0" fillId="0" borderId="0" xfId="0" applyNumberFormat="1" applyAlignment="1">
      <alignment horizontal="left" indent="3"/>
    </xf>
    <xf numFmtId="2" fontId="0" fillId="0" borderId="0" xfId="0" applyNumberFormat="1"/>
    <xf numFmtId="1" fontId="45" fillId="0" borderId="0" xfId="1" applyNumberFormat="1" applyFont="1"/>
    <xf numFmtId="1" fontId="10" fillId="0" borderId="0" xfId="1" applyNumberFormat="1" applyAlignment="1">
      <alignment wrapText="1"/>
    </xf>
    <xf numFmtId="0" fontId="53" fillId="0" borderId="0" xfId="19"/>
    <xf numFmtId="165" fontId="54" fillId="0" borderId="0" xfId="19" applyNumberFormat="1" applyFont="1" applyAlignment="1">
      <alignment horizontal="center"/>
    </xf>
    <xf numFmtId="0" fontId="5" fillId="0" borderId="0" xfId="13" applyFont="1"/>
    <xf numFmtId="165" fontId="55" fillId="0" borderId="0" xfId="13" applyNumberFormat="1" applyFont="1" applyAlignment="1" applyProtection="1">
      <alignment vertical="center" wrapText="1"/>
      <protection locked="0"/>
    </xf>
    <xf numFmtId="167" fontId="56" fillId="0" borderId="0" xfId="20" applyNumberFormat="1" applyFont="1" applyFill="1" applyBorder="1" applyAlignment="1" applyProtection="1">
      <alignment horizontal="right"/>
      <protection locked="0"/>
    </xf>
    <xf numFmtId="0" fontId="20" fillId="0" borderId="0" xfId="13" applyFont="1"/>
    <xf numFmtId="2" fontId="5" fillId="0" borderId="0" xfId="13" applyNumberFormat="1" applyFont="1"/>
    <xf numFmtId="165" fontId="5" fillId="0" borderId="0" xfId="13" applyNumberFormat="1" applyFont="1"/>
    <xf numFmtId="2" fontId="0" fillId="0" borderId="0" xfId="16" applyNumberFormat="1" applyFont="1"/>
    <xf numFmtId="0" fontId="40" fillId="0" borderId="0" xfId="21"/>
    <xf numFmtId="4" fontId="10" fillId="0" borderId="0" xfId="1" applyNumberFormat="1"/>
    <xf numFmtId="0" fontId="7" fillId="0" borderId="0" xfId="24" applyFont="1"/>
    <xf numFmtId="0" fontId="57" fillId="0" borderId="0" xfId="25" applyFont="1"/>
    <xf numFmtId="0" fontId="58" fillId="3" borderId="0" xfId="25" applyFont="1" applyFill="1"/>
    <xf numFmtId="0" fontId="58" fillId="3" borderId="0" xfId="25" applyFont="1" applyFill="1" applyAlignment="1">
      <alignment horizontal="center" vertical="center" wrapText="1"/>
    </xf>
    <xf numFmtId="0" fontId="59" fillId="0" borderId="0" xfId="25" applyFont="1" applyAlignment="1">
      <alignment horizontal="center" vertical="center" wrapText="1"/>
    </xf>
    <xf numFmtId="0" fontId="58" fillId="6" borderId="0" xfId="25" applyFont="1" applyFill="1" applyAlignment="1">
      <alignment horizontal="right"/>
    </xf>
    <xf numFmtId="0" fontId="60" fillId="6" borderId="0" xfId="25" applyFont="1" applyFill="1" applyAlignment="1">
      <alignment horizontal="center" vertical="center" wrapText="1"/>
    </xf>
    <xf numFmtId="165" fontId="61" fillId="0" borderId="0" xfId="26" applyNumberFormat="1" applyFont="1"/>
    <xf numFmtId="165" fontId="63" fillId="0" borderId="0" xfId="26" applyNumberFormat="1" applyFont="1"/>
    <xf numFmtId="0" fontId="64" fillId="0" borderId="0" xfId="24" applyFont="1"/>
    <xf numFmtId="49" fontId="62" fillId="0" borderId="0" xfId="26" applyNumberFormat="1" applyFont="1" applyAlignment="1">
      <alignment horizontal="right"/>
    </xf>
    <xf numFmtId="0" fontId="65" fillId="6" borderId="0" xfId="26" applyFont="1" applyFill="1" applyAlignment="1">
      <alignment vertical="top"/>
    </xf>
    <xf numFmtId="0" fontId="57" fillId="6" borderId="0" xfId="25" applyFont="1" applyFill="1"/>
    <xf numFmtId="0" fontId="66" fillId="0" borderId="0" xfId="25" applyFont="1"/>
    <xf numFmtId="0" fontId="49" fillId="0" borderId="0" xfId="25" applyFont="1"/>
    <xf numFmtId="0" fontId="65" fillId="0" borderId="0" xfId="25" applyFont="1" applyAlignment="1">
      <alignment horizontal="right"/>
    </xf>
    <xf numFmtId="2" fontId="57" fillId="0" borderId="0" xfId="25" applyNumberFormat="1" applyFont="1"/>
    <xf numFmtId="3" fontId="63" fillId="0" borderId="0" xfId="26" applyNumberFormat="1" applyFont="1"/>
    <xf numFmtId="0" fontId="57" fillId="0" borderId="0" xfId="25" applyFont="1" applyAlignment="1">
      <alignment horizontal="right"/>
    </xf>
    <xf numFmtId="0" fontId="57" fillId="0" borderId="0" xfId="27" applyFont="1"/>
    <xf numFmtId="167" fontId="63" fillId="0" borderId="0" xfId="26" applyNumberFormat="1" applyFont="1"/>
    <xf numFmtId="0" fontId="24" fillId="0" borderId="8" xfId="0" applyFont="1" applyBorder="1"/>
    <xf numFmtId="0" fontId="68" fillId="0" borderId="9" xfId="0" applyFont="1" applyBorder="1" applyAlignment="1">
      <alignment horizontal="center"/>
    </xf>
    <xf numFmtId="0" fontId="68" fillId="0" borderId="0" xfId="0" applyFont="1" applyAlignment="1">
      <alignment horizontal="center"/>
    </xf>
    <xf numFmtId="0" fontId="69" fillId="0" borderId="0" xfId="0" applyFont="1"/>
    <xf numFmtId="0" fontId="4" fillId="0" borderId="0" xfId="28"/>
    <xf numFmtId="165" fontId="4" fillId="0" borderId="0" xfId="28" applyNumberFormat="1"/>
    <xf numFmtId="0" fontId="3" fillId="0" borderId="0" xfId="28" applyFont="1"/>
    <xf numFmtId="0" fontId="17" fillId="0" borderId="0" xfId="0" applyFont="1"/>
    <xf numFmtId="0" fontId="25" fillId="0" borderId="0" xfId="0" applyFont="1"/>
    <xf numFmtId="0" fontId="34" fillId="0" borderId="0" xfId="0" applyFont="1" applyAlignment="1">
      <alignment horizontal="left" vertical="center"/>
    </xf>
    <xf numFmtId="0" fontId="2" fillId="0" borderId="0" xfId="0" applyFont="1"/>
    <xf numFmtId="1" fontId="72" fillId="0" borderId="1" xfId="1" applyNumberFormat="1" applyFont="1" applyBorder="1"/>
    <xf numFmtId="14" fontId="20" fillId="0" borderId="0" xfId="0" applyNumberFormat="1" applyFont="1"/>
    <xf numFmtId="165" fontId="74" fillId="3" borderId="0" xfId="22" applyNumberFormat="1" applyFont="1" applyFill="1" applyAlignment="1">
      <alignment horizontal="center"/>
    </xf>
    <xf numFmtId="165" fontId="28" fillId="3" borderId="0" xfId="22" applyNumberFormat="1" applyFont="1" applyFill="1" applyAlignment="1">
      <alignment horizontal="center" vertical="center"/>
    </xf>
    <xf numFmtId="165" fontId="34" fillId="0" borderId="0" xfId="22" applyNumberFormat="1" applyFont="1" applyAlignment="1">
      <alignment horizontal="center" vertical="center"/>
    </xf>
    <xf numFmtId="165" fontId="34" fillId="0" borderId="0" xfId="0" applyNumberFormat="1" applyFont="1" applyAlignment="1">
      <alignment horizontal="center"/>
    </xf>
    <xf numFmtId="165" fontId="37" fillId="0" borderId="0" xfId="0" applyNumberFormat="1" applyFont="1" applyAlignment="1">
      <alignment horizontal="center"/>
    </xf>
    <xf numFmtId="0" fontId="0" fillId="0" borderId="0" xfId="0" applyAlignment="1">
      <alignment horizontal="center"/>
    </xf>
    <xf numFmtId="167" fontId="68" fillId="0" borderId="0" xfId="0" applyNumberFormat="1" applyFont="1" applyAlignment="1">
      <alignment horizontal="center"/>
    </xf>
    <xf numFmtId="0" fontId="21" fillId="0" borderId="0" xfId="0" applyFont="1"/>
    <xf numFmtId="0" fontId="0" fillId="8" borderId="0" xfId="0" applyFill="1" applyAlignment="1">
      <alignment vertical="center" wrapText="1"/>
    </xf>
    <xf numFmtId="0" fontId="22" fillId="0" borderId="0" xfId="19" applyFont="1"/>
    <xf numFmtId="0" fontId="75" fillId="0" borderId="0" xfId="0" applyFont="1"/>
    <xf numFmtId="0" fontId="77" fillId="0" borderId="0" xfId="0" applyFont="1"/>
    <xf numFmtId="0" fontId="70" fillId="7" borderId="0" xfId="0" applyFont="1" applyFill="1" applyAlignment="1">
      <alignment horizontal="justify" vertical="center" wrapText="1"/>
    </xf>
    <xf numFmtId="0" fontId="70" fillId="7" borderId="0" xfId="0" applyFont="1" applyFill="1" applyAlignment="1">
      <alignment horizontal="center" vertical="center" wrapText="1"/>
    </xf>
    <xf numFmtId="0" fontId="78" fillId="9" borderId="0" xfId="0" applyFont="1" applyFill="1" applyAlignment="1">
      <alignment horizontal="center" vertical="center" wrapText="1"/>
    </xf>
    <xf numFmtId="0" fontId="78" fillId="9" borderId="3" xfId="0" applyFont="1" applyFill="1" applyBorder="1" applyAlignment="1">
      <alignment horizontal="center" vertical="center" wrapText="1"/>
    </xf>
    <xf numFmtId="0" fontId="79" fillId="9" borderId="0" xfId="0" applyFont="1" applyFill="1" applyAlignment="1">
      <alignment horizontal="center" vertical="center" wrapText="1"/>
    </xf>
    <xf numFmtId="0" fontId="79" fillId="9" borderId="3" xfId="0" applyFont="1" applyFill="1" applyBorder="1" applyAlignment="1">
      <alignment horizontal="center" vertical="center" wrapText="1"/>
    </xf>
    <xf numFmtId="0" fontId="78" fillId="10" borderId="0" xfId="0" applyFont="1" applyFill="1" applyAlignment="1">
      <alignment horizontal="center" vertical="center" wrapText="1"/>
    </xf>
    <xf numFmtId="0" fontId="78" fillId="10" borderId="3" xfId="0" applyFont="1" applyFill="1" applyBorder="1" applyAlignment="1">
      <alignment horizontal="center" vertical="center" wrapText="1"/>
    </xf>
    <xf numFmtId="0" fontId="79" fillId="10" borderId="0" xfId="0" applyFont="1" applyFill="1" applyAlignment="1">
      <alignment horizontal="center" vertical="center" wrapText="1"/>
    </xf>
    <xf numFmtId="0" fontId="79" fillId="10" borderId="3" xfId="0" applyFont="1" applyFill="1" applyBorder="1" applyAlignment="1">
      <alignment horizontal="center" vertical="center" wrapText="1"/>
    </xf>
    <xf numFmtId="0" fontId="79" fillId="8" borderId="0" xfId="0" applyFont="1" applyFill="1" applyAlignment="1">
      <alignment horizontal="center" vertical="center" wrapText="1"/>
    </xf>
    <xf numFmtId="0" fontId="79" fillId="9" borderId="0" xfId="0" applyFont="1" applyFill="1" applyAlignment="1">
      <alignment horizontal="center" vertical="center" wrapText="1"/>
    </xf>
    <xf numFmtId="0" fontId="79" fillId="9" borderId="3" xfId="0" applyFont="1" applyFill="1" applyBorder="1" applyAlignment="1">
      <alignment horizontal="center" vertical="center" wrapText="1"/>
    </xf>
    <xf numFmtId="0" fontId="79" fillId="10" borderId="4" xfId="0" applyFont="1" applyFill="1" applyBorder="1" applyAlignment="1">
      <alignment horizontal="center" vertical="center" wrapText="1"/>
    </xf>
    <xf numFmtId="0" fontId="79" fillId="10" borderId="3" xfId="0" applyFont="1" applyFill="1" applyBorder="1" applyAlignment="1">
      <alignment horizontal="center" vertical="center" wrapText="1"/>
    </xf>
    <xf numFmtId="0" fontId="78" fillId="8" borderId="0" xfId="0" applyFont="1" applyFill="1" applyAlignment="1">
      <alignment horizontal="center" vertical="center" wrapText="1"/>
    </xf>
    <xf numFmtId="0" fontId="78" fillId="8" borderId="4" xfId="0" applyFont="1" applyFill="1" applyBorder="1" applyAlignment="1">
      <alignment horizontal="center" vertical="center" wrapText="1"/>
    </xf>
    <xf numFmtId="0" fontId="79" fillId="8" borderId="0" xfId="0" applyFont="1" applyFill="1" applyAlignment="1">
      <alignment horizontal="center" vertical="center" wrapText="1"/>
    </xf>
    <xf numFmtId="0" fontId="79" fillId="8" borderId="4" xfId="0" applyFont="1" applyFill="1" applyBorder="1" applyAlignment="1">
      <alignment horizontal="center" vertical="center" wrapText="1"/>
    </xf>
    <xf numFmtId="0" fontId="80" fillId="0" borderId="0" xfId="0" applyFont="1"/>
    <xf numFmtId="0" fontId="78" fillId="9" borderId="0" xfId="0" applyFont="1" applyFill="1" applyAlignment="1">
      <alignment horizontal="justify" vertical="center" wrapText="1"/>
    </xf>
    <xf numFmtId="0" fontId="81" fillId="9" borderId="0" xfId="0" applyFont="1" applyFill="1" applyAlignment="1">
      <alignment horizontal="justify" vertical="center" wrapText="1"/>
    </xf>
    <xf numFmtId="0" fontId="78" fillId="10" borderId="0" xfId="0" applyFont="1" applyFill="1" applyAlignment="1">
      <alignment horizontal="justify" vertical="center" wrapText="1"/>
    </xf>
    <xf numFmtId="0" fontId="81" fillId="10" borderId="0" xfId="0" applyFont="1" applyFill="1" applyAlignment="1">
      <alignment horizontal="justify" vertical="center" wrapText="1"/>
    </xf>
    <xf numFmtId="0" fontId="78" fillId="8" borderId="0" xfId="0" applyFont="1" applyFill="1" applyAlignment="1">
      <alignment horizontal="justify" vertical="center" wrapText="1"/>
    </xf>
    <xf numFmtId="0" fontId="81" fillId="8" borderId="0" xfId="0" applyFont="1" applyFill="1" applyAlignment="1">
      <alignment horizontal="justify" vertical="center" wrapText="1"/>
    </xf>
    <xf numFmtId="0" fontId="78" fillId="8" borderId="11" xfId="0" applyFont="1" applyFill="1" applyBorder="1" applyAlignment="1">
      <alignment horizontal="justify" vertical="center" wrapText="1"/>
    </xf>
    <xf numFmtId="0" fontId="81" fillId="8" borderId="11" xfId="0" applyFont="1" applyFill="1" applyBorder="1" applyAlignment="1">
      <alignment horizontal="justify" vertical="center" wrapText="1"/>
    </xf>
    <xf numFmtId="0" fontId="17" fillId="0" borderId="11" xfId="0" applyFont="1" applyBorder="1" applyAlignment="1">
      <alignment horizontal="justify" vertical="center" wrapText="1"/>
    </xf>
    <xf numFmtId="0" fontId="18" fillId="0" borderId="12" xfId="0" applyFont="1" applyBorder="1" applyAlignment="1">
      <alignment vertical="center" wrapText="1"/>
    </xf>
    <xf numFmtId="0" fontId="0" fillId="0" borderId="0" xfId="0" applyFill="1"/>
    <xf numFmtId="0" fontId="35" fillId="0" borderId="0" xfId="0" applyFont="1"/>
    <xf numFmtId="0" fontId="56" fillId="0" borderId="0" xfId="0" applyFont="1"/>
    <xf numFmtId="0" fontId="82" fillId="0" borderId="0" xfId="25" applyFont="1"/>
    <xf numFmtId="0" fontId="10" fillId="0" borderId="0" xfId="33"/>
    <xf numFmtId="0" fontId="0" fillId="0" borderId="0" xfId="33" applyFont="1"/>
    <xf numFmtId="165" fontId="10" fillId="0" borderId="0" xfId="33" applyNumberFormat="1"/>
    <xf numFmtId="165" fontId="0" fillId="0" borderId="0" xfId="33" applyNumberFormat="1" applyFont="1"/>
    <xf numFmtId="0" fontId="44" fillId="0" borderId="0" xfId="33" applyFont="1" applyAlignment="1">
      <alignment horizontal="center"/>
    </xf>
    <xf numFmtId="165" fontId="44" fillId="0" borderId="0" xfId="33" applyNumberFormat="1" applyFont="1"/>
    <xf numFmtId="0" fontId="34" fillId="0" borderId="0" xfId="0" applyFont="1"/>
    <xf numFmtId="0" fontId="83" fillId="0" borderId="0" xfId="1" applyFont="1" applyAlignment="1">
      <alignment horizontal="left" vertical="top"/>
    </xf>
    <xf numFmtId="0" fontId="23" fillId="3" borderId="0" xfId="0" applyFont="1" applyFill="1" applyAlignment="1">
      <alignment horizontal="justify" vertical="center" wrapText="1"/>
    </xf>
    <xf numFmtId="0" fontId="25" fillId="10" borderId="0" xfId="0" applyFont="1" applyFill="1" applyAlignment="1">
      <alignment horizontal="justify" vertical="center" wrapText="1"/>
    </xf>
    <xf numFmtId="0" fontId="25" fillId="8" borderId="0" xfId="0" applyFont="1" applyFill="1" applyAlignment="1">
      <alignment horizontal="justify" vertical="center" wrapText="1"/>
    </xf>
    <xf numFmtId="0" fontId="25" fillId="9" borderId="0" xfId="0" applyFont="1" applyFill="1" applyAlignment="1">
      <alignment horizontal="justify" vertical="center" wrapText="1"/>
    </xf>
    <xf numFmtId="0" fontId="78" fillId="8" borderId="0" xfId="0" applyFont="1" applyFill="1" applyAlignment="1">
      <alignment horizontal="justify" vertical="center" wrapText="1"/>
    </xf>
    <xf numFmtId="0" fontId="25" fillId="8" borderId="0" xfId="0" applyFont="1" applyFill="1" applyAlignment="1">
      <alignment horizontal="justify" vertical="center" wrapText="1"/>
    </xf>
    <xf numFmtId="0" fontId="78" fillId="9" borderId="0" xfId="0" applyFont="1" applyFill="1" applyAlignment="1">
      <alignment horizontal="justify" vertical="center" wrapText="1"/>
    </xf>
    <xf numFmtId="0" fontId="25" fillId="9" borderId="0" xfId="0" applyFont="1" applyFill="1" applyAlignment="1">
      <alignment horizontal="justify" vertical="center" wrapText="1"/>
    </xf>
    <xf numFmtId="0" fontId="78" fillId="10" borderId="0" xfId="0" applyFont="1" applyFill="1" applyAlignment="1">
      <alignment horizontal="justify" vertical="center" wrapText="1"/>
    </xf>
    <xf numFmtId="0" fontId="25" fillId="10" borderId="0" xfId="0" applyFont="1" applyFill="1" applyAlignment="1">
      <alignment horizontal="justify" vertical="center" wrapText="1"/>
    </xf>
    <xf numFmtId="0" fontId="80" fillId="0" borderId="0" xfId="19" applyFont="1"/>
    <xf numFmtId="0" fontId="84" fillId="0" borderId="0" xfId="8" applyFont="1"/>
    <xf numFmtId="166" fontId="0" fillId="0" borderId="0" xfId="2" applyNumberFormat="1" applyFont="1" applyFill="1"/>
    <xf numFmtId="0" fontId="77" fillId="0" borderId="0" xfId="0" applyFont="1" applyFill="1"/>
    <xf numFmtId="0" fontId="1" fillId="0" borderId="0" xfId="3" applyFont="1"/>
    <xf numFmtId="0" fontId="80" fillId="0" borderId="0" xfId="3" applyFont="1"/>
    <xf numFmtId="0" fontId="85" fillId="0" borderId="0" xfId="1" applyFont="1"/>
    <xf numFmtId="0" fontId="77" fillId="0" borderId="0" xfId="0" applyFont="1" applyAlignment="1">
      <alignment horizontal="left" wrapText="1"/>
    </xf>
    <xf numFmtId="0" fontId="36" fillId="0" borderId="0" xfId="0" applyFont="1" applyAlignment="1">
      <alignment horizontal="justify" vertical="center" wrapText="1"/>
    </xf>
    <xf numFmtId="0" fontId="86" fillId="5" borderId="0" xfId="0" applyFont="1" applyFill="1" applyAlignment="1">
      <alignment horizontal="center" vertical="center" wrapText="1"/>
    </xf>
    <xf numFmtId="0" fontId="81" fillId="0" borderId="0" xfId="0" applyFont="1" applyAlignment="1">
      <alignment horizontal="left" vertical="center" wrapText="1"/>
    </xf>
    <xf numFmtId="0" fontId="81" fillId="11" borderId="0" xfId="0" applyFont="1" applyFill="1" applyAlignment="1">
      <alignment horizontal="left" vertical="center" wrapText="1"/>
    </xf>
    <xf numFmtId="0" fontId="81" fillId="0" borderId="13" xfId="0" applyFont="1" applyBorder="1" applyAlignment="1">
      <alignment horizontal="left" vertical="center" wrapText="1"/>
    </xf>
    <xf numFmtId="0" fontId="17" fillId="0" borderId="0" xfId="0" applyFont="1" applyAlignment="1">
      <alignment horizontal="justify" vertical="center" wrapText="1"/>
    </xf>
    <xf numFmtId="0" fontId="81" fillId="0" borderId="0" xfId="0" applyFont="1" applyAlignment="1">
      <alignment horizontal="left" vertical="center" wrapText="1"/>
    </xf>
    <xf numFmtId="0" fontId="18" fillId="0" borderId="10" xfId="0" applyFont="1" applyBorder="1" applyAlignment="1">
      <alignment vertical="center" wrapText="1"/>
    </xf>
    <xf numFmtId="0" fontId="73" fillId="0" borderId="0" xfId="13" applyFont="1"/>
    <xf numFmtId="0" fontId="41" fillId="0" borderId="0" xfId="14" applyFont="1" applyFill="1"/>
    <xf numFmtId="0" fontId="40" fillId="0" borderId="0" xfId="14" applyFill="1"/>
    <xf numFmtId="0" fontId="85" fillId="0" borderId="0" xfId="14" applyFont="1" applyFill="1"/>
    <xf numFmtId="165" fontId="40" fillId="0" borderId="0" xfId="14" applyNumberFormat="1" applyFill="1"/>
    <xf numFmtId="1" fontId="40" fillId="0" borderId="0" xfId="14" applyNumberFormat="1" applyFill="1"/>
    <xf numFmtId="0" fontId="5" fillId="0" borderId="0" xfId="13" applyFont="1" applyFill="1"/>
    <xf numFmtId="0" fontId="80" fillId="0" borderId="0" xfId="13" applyFont="1"/>
    <xf numFmtId="0" fontId="87" fillId="0" borderId="0" xfId="34" applyFont="1"/>
    <xf numFmtId="0" fontId="88" fillId="0" borderId="0" xfId="34" applyFont="1"/>
    <xf numFmtId="0" fontId="90" fillId="0" borderId="0" xfId="32" quotePrefix="1" applyFont="1"/>
    <xf numFmtId="0" fontId="90" fillId="0" borderId="0" xfId="0" applyFont="1"/>
    <xf numFmtId="0" fontId="90" fillId="0" borderId="0" xfId="32" applyFont="1"/>
    <xf numFmtId="0" fontId="89" fillId="0" borderId="0" xfId="32" applyFont="1" applyAlignment="1">
      <alignment horizontal="left" vertical="center"/>
    </xf>
    <xf numFmtId="0" fontId="89" fillId="0" borderId="0" xfId="32" applyFont="1" applyFill="1" applyAlignment="1">
      <alignment horizontal="left" vertical="center"/>
    </xf>
    <xf numFmtId="0" fontId="0" fillId="0" borderId="0" xfId="33" applyFont="1" applyFill="1"/>
    <xf numFmtId="165" fontId="44" fillId="0" borderId="0" xfId="33" applyNumberFormat="1" applyFont="1" applyFill="1"/>
    <xf numFmtId="0" fontId="70" fillId="3" borderId="0" xfId="1" applyFont="1" applyFill="1" applyAlignment="1">
      <alignment horizontal="center"/>
    </xf>
    <xf numFmtId="0" fontId="23" fillId="3" borderId="6" xfId="0" applyFont="1" applyFill="1" applyBorder="1" applyAlignment="1">
      <alignment horizontal="center"/>
    </xf>
    <xf numFmtId="0" fontId="91" fillId="3" borderId="0" xfId="26" applyFont="1" applyFill="1" applyAlignment="1">
      <alignment horizontal="center"/>
    </xf>
    <xf numFmtId="49" fontId="91" fillId="3" borderId="0" xfId="26" applyNumberFormat="1" applyFont="1" applyFill="1" applyAlignment="1">
      <alignment horizontal="center"/>
    </xf>
    <xf numFmtId="0" fontId="92" fillId="3" borderId="0" xfId="33" applyFont="1" applyFill="1" applyAlignment="1">
      <alignment horizontal="center"/>
    </xf>
    <xf numFmtId="0" fontId="93" fillId="3" borderId="0" xfId="0" applyFont="1" applyFill="1" applyAlignment="1">
      <alignment horizontal="center"/>
    </xf>
    <xf numFmtId="0" fontId="23" fillId="3" borderId="0" xfId="19" applyFont="1" applyFill="1" applyAlignment="1">
      <alignment horizontal="center"/>
    </xf>
    <xf numFmtId="0" fontId="94" fillId="3" borderId="0" xfId="8" applyFont="1" applyFill="1" applyAlignment="1">
      <alignment horizontal="center"/>
    </xf>
    <xf numFmtId="0" fontId="70" fillId="3" borderId="0" xfId="13" applyFont="1" applyFill="1" applyAlignment="1">
      <alignment horizontal="center"/>
    </xf>
    <xf numFmtId="0" fontId="9" fillId="3" borderId="0" xfId="1" applyFont="1" applyFill="1" applyAlignment="1">
      <alignment horizontal="center"/>
    </xf>
    <xf numFmtId="0" fontId="95" fillId="3" borderId="5" xfId="13" applyFont="1" applyFill="1" applyBorder="1" applyAlignment="1">
      <alignment horizontal="center" vertical="center" wrapText="1"/>
    </xf>
    <xf numFmtId="0" fontId="92" fillId="3" borderId="0" xfId="13" applyFont="1" applyFill="1" applyAlignment="1">
      <alignment horizontal="center"/>
    </xf>
    <xf numFmtId="0" fontId="92" fillId="3" borderId="0" xfId="14" applyFont="1" applyFill="1" applyAlignment="1">
      <alignment horizontal="center"/>
    </xf>
    <xf numFmtId="0" fontId="23" fillId="3" borderId="0" xfId="13" applyFont="1" applyFill="1" applyAlignment="1">
      <alignment horizontal="center"/>
    </xf>
    <xf numFmtId="0" fontId="92" fillId="3" borderId="0" xfId="1" applyFont="1" applyFill="1" applyAlignment="1">
      <alignment horizontal="center"/>
    </xf>
  </cellXfs>
  <cellStyles count="35">
    <cellStyle name="Comma" xfId="18" builtinId="3"/>
    <cellStyle name="Comma 2" xfId="7" xr:uid="{DCF14D3F-50FF-459F-B47E-59ED1EFC467E}"/>
    <cellStyle name="Comma 3" xfId="12" xr:uid="{9B84CD9C-7A31-4852-B79A-0E0BE5C0692B}"/>
    <cellStyle name="Comma 4" xfId="20" xr:uid="{DDA508C1-DFA4-4CE2-9387-91A297DB2CCB}"/>
    <cellStyle name="Hyperlink" xfId="32" builtinId="8"/>
    <cellStyle name="Hyperlink 2" xfId="5" xr:uid="{2C292BD4-3ACE-4B9E-9A56-BE48C459579F}"/>
    <cellStyle name="Normal" xfId="0" builtinId="0"/>
    <cellStyle name="Normal 2" xfId="1" xr:uid="{5F157918-F380-4643-9917-EAED03C52B04}"/>
    <cellStyle name="Normal 2 2" xfId="15" xr:uid="{63FE6C63-874C-4A5B-95ED-6622388B38B6}"/>
    <cellStyle name="Normal 2 2 2" xfId="21" xr:uid="{784B9F9B-7E96-4923-B6F0-CE2507004C1B}"/>
    <cellStyle name="Normal 2 2 2 3" xfId="26" xr:uid="{9E86860D-2F43-435D-B92F-0A0DA2E4EB86}"/>
    <cellStyle name="Normal 2 2 3" xfId="33" xr:uid="{21E35086-2C56-4ED7-B328-7E40F54CF8CF}"/>
    <cellStyle name="Normal 2 3" xfId="17" xr:uid="{423F955A-647A-41D6-8F2F-21DD827C8155}"/>
    <cellStyle name="Normal 3" xfId="3" xr:uid="{9367440F-B6F1-4865-B6CB-88EF4D4C8882}"/>
    <cellStyle name="Normal 3 2" xfId="30" xr:uid="{90EA151C-0FA4-4E16-8234-83151850A803}"/>
    <cellStyle name="Normal 3 3" xfId="29" xr:uid="{ACDCBC8C-C304-46AC-9550-D3F6FEC7B55A}"/>
    <cellStyle name="Normal 4" xfId="8" xr:uid="{9FA3DC93-8F6F-4EBC-A0EF-E5C42436E7CC}"/>
    <cellStyle name="Normal 4 2" xfId="31" xr:uid="{B534AE96-B6A7-4CEC-ABF0-543A0AEED329}"/>
    <cellStyle name="Normal 4 2 2" xfId="25" xr:uid="{F7551532-E510-4E08-B0BA-1F79520669CF}"/>
    <cellStyle name="Normal 5" xfId="13" xr:uid="{DD8D4127-E16F-45F9-A54C-F1B7E35EECC9}"/>
    <cellStyle name="Normal 6" xfId="14" xr:uid="{8EE80D5E-1C14-4133-8260-B0576E24D02F}"/>
    <cellStyle name="Normal 7" xfId="19" xr:uid="{88768870-BAEE-4FD1-971D-18D4F91D83DD}"/>
    <cellStyle name="Normal 7 2" xfId="27" xr:uid="{EBC9EBFB-6B23-4FB2-BB8F-3D6B8D9CA88C}"/>
    <cellStyle name="Normal 8" xfId="28" xr:uid="{71245582-0FAB-4BEF-8198-65EFAF060943}"/>
    <cellStyle name="Normálna 2 2" xfId="34" xr:uid="{ECC4D535-89BC-4339-A483-9D030A7B114D}"/>
    <cellStyle name="Normálna 3" xfId="22" xr:uid="{D6BD15ED-8945-4DEF-A15C-AD71BCF6C0C1}"/>
    <cellStyle name="Normálna 7 2" xfId="24" xr:uid="{D4AB88E7-5711-4715-86C2-0A01F41A4FF4}"/>
    <cellStyle name="Normálne 2" xfId="11" xr:uid="{41DCBFB0-F737-468C-A831-230045B114BB}"/>
    <cellStyle name="normálne_annex tab 2,3,5" xfId="10" xr:uid="{758462D2-6058-487C-9E3A-85E5DF8CD43B}"/>
    <cellStyle name="Percent" xfId="2" builtinId="5"/>
    <cellStyle name="Percent 2" xfId="6" xr:uid="{AF5A0C7E-2411-4618-A705-F62A494648C7}"/>
    <cellStyle name="Percent 2 2" xfId="23" xr:uid="{F189705F-3738-44AD-A108-A665E4717E61}"/>
    <cellStyle name="Percent 3" xfId="9" xr:uid="{46EBAB42-1A08-4E14-A681-32F659DAE89C}"/>
    <cellStyle name="Percent 4" xfId="16" xr:uid="{2A96A1E9-12D9-4A35-A3BC-980D9A678693}"/>
    <cellStyle name="RRZ - vypln" xfId="4" xr:uid="{2D23D82E-48D2-43FA-8622-27F5CE2F6F41}"/>
  </cellStyles>
  <dxfs count="10">
    <dxf>
      <border>
        <left/>
        <right/>
        <top/>
        <bottom/>
        <vertical/>
        <horizontal/>
      </border>
    </dxf>
    <dxf>
      <fill>
        <patternFill patternType="none">
          <bgColor auto="1"/>
        </patternFill>
      </fill>
    </dxf>
    <dxf>
      <fill>
        <patternFill patternType="none">
          <bgColor auto="1"/>
        </patternFill>
      </fill>
    </dxf>
    <dxf>
      <border>
        <left/>
        <right/>
        <top/>
        <bottom/>
      </border>
    </dxf>
    <dxf>
      <border>
        <left/>
        <right/>
        <top/>
        <bottom/>
        <vertical/>
        <horizontal/>
      </border>
    </dxf>
    <dxf>
      <fill>
        <patternFill patternType="none">
          <bgColor auto="1"/>
        </patternFill>
      </fill>
    </dxf>
    <dxf>
      <font>
        <color theme="0"/>
      </font>
    </dxf>
    <dxf>
      <fill>
        <patternFill patternType="none">
          <bgColor auto="1"/>
        </patternFill>
      </fill>
    </dxf>
    <dxf>
      <fill>
        <patternFill patternType="none">
          <bgColor auto="1"/>
        </patternFill>
      </fill>
    </dxf>
    <dxf>
      <border>
        <left/>
        <right/>
        <top/>
        <bottom/>
      </border>
    </dxf>
  </dxfs>
  <tableStyles count="1" defaultTableStyle="TableStyleMedium2" defaultPivotStyle="PivotStyleLight16">
    <tableStyle name="Invisible" pivot="0" table="0" count="0" xr9:uid="{2FD8E51F-2AAE-4CF8-8D7F-1069CB1F6D8F}"/>
  </tableStyles>
  <colors>
    <mruColors>
      <color rgb="FFD82727"/>
      <color rgb="FFBBBC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microsoft.com/office/2017/10/relationships/person" Target="persons/perso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eetMetadata" Target="metadata.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59.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48089390656385E-2"/>
          <c:y val="3.9263357603329586E-2"/>
          <c:w val="0.92766600015621081"/>
          <c:h val="0.902832573559884"/>
        </c:manualLayout>
      </c:layout>
      <c:areaChart>
        <c:grouping val="stacked"/>
        <c:varyColors val="0"/>
        <c:ser>
          <c:idx val="0"/>
          <c:order val="0"/>
          <c:tx>
            <c:strRef>
              <c:f>'O1'!$A$2</c:f>
              <c:strCache>
                <c:ptCount val="1"/>
                <c:pt idx="0">
                  <c:v>Bezpečná úroveň dlhu</c:v>
                </c:pt>
              </c:strCache>
            </c:strRef>
          </c:tx>
          <c:spPr>
            <a:solidFill>
              <a:schemeClr val="bg2">
                <a:lumMod val="20000"/>
                <a:lumOff val="80000"/>
              </a:schemeClr>
            </a:solidFill>
            <a:ln>
              <a:noFill/>
            </a:ln>
            <a:effectLst/>
          </c:spPr>
          <c:val>
            <c:numRef>
              <c:f>'O1'!$B$2:$F$2</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0-540D-4C0E-9922-9B1B57C2A165}"/>
            </c:ext>
          </c:extLst>
        </c:ser>
        <c:ser>
          <c:idx val="6"/>
          <c:order val="6"/>
          <c:tx>
            <c:strRef>
              <c:f>'O1'!$A$3</c:f>
              <c:strCache>
                <c:ptCount val="1"/>
                <c:pt idx="0">
                  <c:v>Pásmo fiškálneho stresu</c:v>
                </c:pt>
              </c:strCache>
            </c:strRef>
          </c:tx>
          <c:spPr>
            <a:solidFill>
              <a:schemeClr val="tx2">
                <a:lumMod val="20000"/>
                <a:lumOff val="80000"/>
              </a:schemeClr>
            </a:solidFill>
            <a:ln>
              <a:noFill/>
            </a:ln>
            <a:effectLst/>
          </c:spPr>
          <c:val>
            <c:numRef>
              <c:f>'O1'!$B$3:$F$3</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1-540D-4C0E-9922-9B1B57C2A165}"/>
            </c:ext>
          </c:extLst>
        </c:ser>
        <c:dLbls>
          <c:showLegendKey val="0"/>
          <c:showVal val="0"/>
          <c:showCatName val="0"/>
          <c:showSerName val="0"/>
          <c:showPercent val="0"/>
          <c:showBubbleSize val="0"/>
        </c:dLbls>
        <c:axId val="81774224"/>
        <c:axId val="81762704"/>
      </c:areaChart>
      <c:barChart>
        <c:barDir val="col"/>
        <c:grouping val="stacked"/>
        <c:varyColors val="0"/>
        <c:ser>
          <c:idx val="1"/>
          <c:order val="1"/>
          <c:tx>
            <c:strRef>
              <c:f>'O1'!$A$4</c:f>
              <c:strCache>
                <c:ptCount val="1"/>
                <c:pt idx="0">
                  <c:v>Aktuálna úroveň dlhu 2025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val>
            <c:numRef>
              <c:f>'O1'!$B$4:$F$4</c:f>
              <c:numCache>
                <c:formatCode>General</c:formatCode>
                <c:ptCount val="5"/>
                <c:pt idx="1">
                  <c:v>61.5</c:v>
                </c:pt>
              </c:numCache>
            </c:numRef>
          </c:val>
          <c:extLst>
            <c:ext xmlns:c16="http://schemas.microsoft.com/office/drawing/2014/chart" uri="{C3380CC4-5D6E-409C-BE32-E72D297353CC}">
              <c16:uniqueId val="{00000002-540D-4C0E-9922-9B1B57C2A165}"/>
            </c:ext>
          </c:extLst>
        </c:ser>
        <c:ser>
          <c:idx val="2"/>
          <c:order val="2"/>
          <c:tx>
            <c:strRef>
              <c:f>'O1'!$A$5</c:f>
              <c:strCache>
                <c:ptCount val="1"/>
                <c:pt idx="0">
                  <c:v>Dodatočné tlaky v základnom scenári do 2030 bez konsolidácie</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val>
            <c:numRef>
              <c:f>'O1'!$B$5:$F$5</c:f>
              <c:numCache>
                <c:formatCode>General</c:formatCode>
                <c:ptCount val="5"/>
                <c:pt idx="1">
                  <c:v>12.882522320018296</c:v>
                </c:pt>
              </c:numCache>
            </c:numRef>
          </c:val>
          <c:extLst>
            <c:ext xmlns:c16="http://schemas.microsoft.com/office/drawing/2014/chart" uri="{C3380CC4-5D6E-409C-BE32-E72D297353CC}">
              <c16:uniqueId val="{00000003-540D-4C0E-9922-9B1B57C2A165}"/>
            </c:ext>
          </c:extLst>
        </c:ser>
        <c:ser>
          <c:idx val="3"/>
          <c:order val="3"/>
          <c:tx>
            <c:strRef>
              <c:f>'O1'!$A$6</c:f>
              <c:strCache>
                <c:ptCount val="1"/>
                <c:pt idx="0">
                  <c:v>Dodatočné obranné výdavky (nárast na 3,5%)</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val>
            <c:numRef>
              <c:f>'O1'!$B$6:$F$6</c:f>
              <c:numCache>
                <c:formatCode>General</c:formatCode>
                <c:ptCount val="5"/>
                <c:pt idx="1">
                  <c:v>1.1466037705530141</c:v>
                </c:pt>
              </c:numCache>
            </c:numRef>
          </c:val>
          <c:extLst>
            <c:ext xmlns:c16="http://schemas.microsoft.com/office/drawing/2014/chart" uri="{C3380CC4-5D6E-409C-BE32-E72D297353CC}">
              <c16:uniqueId val="{00000004-540D-4C0E-9922-9B1B57C2A165}"/>
            </c:ext>
          </c:extLst>
        </c:ser>
        <c:ser>
          <c:idx val="4"/>
          <c:order val="4"/>
          <c:tx>
            <c:strRef>
              <c:f>'O1'!$A$7</c:f>
              <c:strCache>
                <c:ptCount val="1"/>
                <c:pt idx="0">
                  <c:v>Výdavky na dekarbonizačné opatrenia</c:v>
                </c:pt>
              </c:strCache>
            </c:strRef>
          </c:tx>
          <c:spPr>
            <a:solidFill>
              <a:srgbClr val="BBBCBD"/>
            </a:solidFill>
            <a:ln>
              <a:noFill/>
            </a:ln>
            <a:effectLst/>
            <a:extLst>
              <a:ext uri="{91240B29-F687-4F45-9708-019B960494DF}">
                <a14:hiddenLine xmlns:a14="http://schemas.microsoft.com/office/drawing/2010/main">
                  <a:noFill/>
                </a14:hiddenLine>
              </a:ext>
            </a:extLst>
          </c:spPr>
          <c:invertIfNegative val="0"/>
          <c:val>
            <c:numRef>
              <c:f>'O1'!$B$7:$F$7</c:f>
              <c:numCache>
                <c:formatCode>General</c:formatCode>
                <c:ptCount val="5"/>
                <c:pt idx="1">
                  <c:v>3.0098254296324143</c:v>
                </c:pt>
              </c:numCache>
            </c:numRef>
          </c:val>
          <c:extLst>
            <c:ext xmlns:c16="http://schemas.microsoft.com/office/drawing/2014/chart" uri="{C3380CC4-5D6E-409C-BE32-E72D297353CC}">
              <c16:uniqueId val="{00000005-540D-4C0E-9922-9B1B57C2A165}"/>
            </c:ext>
          </c:extLst>
        </c:ser>
        <c:ser>
          <c:idx val="5"/>
          <c:order val="5"/>
          <c:tx>
            <c:strRef>
              <c:f>'O1'!$A$8</c:f>
              <c:strCache>
                <c:ptCount val="1"/>
                <c:pt idx="0">
                  <c:v>Potenciálny makroekonomický šok</c:v>
                </c:pt>
              </c:strCache>
            </c:strRef>
          </c:tx>
          <c:spPr>
            <a:solidFill>
              <a:srgbClr val="9EE1F8"/>
            </a:solidFill>
            <a:ln>
              <a:noFill/>
            </a:ln>
            <a:effectLst/>
            <a:extLst>
              <a:ext uri="{91240B29-F687-4F45-9708-019B960494DF}">
                <a14:hiddenLine xmlns:a14="http://schemas.microsoft.com/office/drawing/2010/main">
                  <a:noFill/>
                </a14:hiddenLine>
              </a:ext>
            </a:extLst>
          </c:spPr>
          <c:invertIfNegative val="0"/>
          <c:val>
            <c:numRef>
              <c:f>'O1'!$B$8:$F$8</c:f>
              <c:numCache>
                <c:formatCode>General</c:formatCode>
                <c:ptCount val="5"/>
                <c:pt idx="1">
                  <c:v>10.260969611079133</c:v>
                </c:pt>
              </c:numCache>
            </c:numRef>
          </c:val>
          <c:extLst>
            <c:ext xmlns:c16="http://schemas.microsoft.com/office/drawing/2014/chart" uri="{C3380CC4-5D6E-409C-BE32-E72D297353CC}">
              <c16:uniqueId val="{00000006-540D-4C0E-9922-9B1B57C2A165}"/>
            </c:ext>
          </c:extLst>
        </c:ser>
        <c:ser>
          <c:idx val="7"/>
          <c:order val="7"/>
          <c:tx>
            <c:strRef>
              <c:f>'O1'!$A$9</c:f>
              <c:strCache>
                <c:ptCount val="1"/>
                <c:pt idx="0">
                  <c:v>Potenciálna realizácia podmienených záväzkov</c:v>
                </c:pt>
              </c:strCache>
            </c:strRef>
          </c:tx>
          <c:spPr>
            <a:solidFill>
              <a:schemeClr val="accent2">
                <a:lumMod val="60000"/>
              </a:schemeClr>
            </a:solidFill>
            <a:ln>
              <a:noFill/>
            </a:ln>
            <a:effectLst/>
          </c:spPr>
          <c:invertIfNegative val="0"/>
          <c:val>
            <c:numRef>
              <c:f>'O1'!$B$9:$F$9</c:f>
              <c:numCache>
                <c:formatCode>General</c:formatCode>
                <c:ptCount val="5"/>
                <c:pt idx="1">
                  <c:v>1.5</c:v>
                </c:pt>
              </c:numCache>
            </c:numRef>
          </c:val>
          <c:extLst>
            <c:ext xmlns:c16="http://schemas.microsoft.com/office/drawing/2014/chart" uri="{C3380CC4-5D6E-409C-BE32-E72D297353CC}">
              <c16:uniqueId val="{00000007-540D-4C0E-9922-9B1B57C2A165}"/>
            </c:ext>
          </c:extLst>
        </c:ser>
        <c:dLbls>
          <c:showLegendKey val="0"/>
          <c:showVal val="0"/>
          <c:showCatName val="0"/>
          <c:showSerName val="0"/>
          <c:showPercent val="0"/>
          <c:showBubbleSize val="0"/>
        </c:dLbls>
        <c:gapWidth val="50"/>
        <c:overlap val="100"/>
        <c:axId val="1679917088"/>
        <c:axId val="1679923808"/>
      </c:barChart>
      <c:catAx>
        <c:axId val="1679917088"/>
        <c:scaling>
          <c:orientation val="minMax"/>
        </c:scaling>
        <c:delete val="1"/>
        <c:axPos val="b"/>
        <c:majorTickMark val="none"/>
        <c:minorTickMark val="none"/>
        <c:tickLblPos val="low"/>
        <c:crossAx val="1679923808"/>
        <c:crossesAt val="0"/>
        <c:auto val="1"/>
        <c:lblAlgn val="ctr"/>
        <c:lblOffset val="100"/>
        <c:noMultiLvlLbl val="0"/>
      </c:catAx>
      <c:valAx>
        <c:axId val="1679923808"/>
        <c:scaling>
          <c:orientation val="minMax"/>
          <c:max val="100"/>
        </c:scaling>
        <c:delete val="1"/>
        <c:axPos val="l"/>
        <c:majorGridlines>
          <c:spPr>
            <a:ln w="9525" cap="flat" cmpd="sng" algn="ctr">
              <a:solidFill>
                <a:schemeClr val="bg1"/>
              </a:solidFill>
              <a:prstDash val="dash"/>
              <a:round/>
            </a:ln>
            <a:effectLst/>
          </c:spPr>
        </c:majorGridlines>
        <c:title>
          <c:tx>
            <c:rich>
              <a:bodyPr rot="0" spcFirstLastPara="1" vertOverflow="ellipsis" wrap="square" anchor="ctr" anchorCtr="1"/>
              <a:lstStyle/>
              <a:p>
                <a:pPr>
                  <a:defRPr lang="en-US" sz="1000" b="0" i="0" u="none" strike="noStrike" kern="1200" baseline="0">
                    <a:solidFill>
                      <a:schemeClr val="tx1">
                        <a:lumMod val="65000"/>
                        <a:lumOff val="35000"/>
                      </a:schemeClr>
                    </a:solidFill>
                    <a:latin typeface="+mn-lt"/>
                    <a:ea typeface="+mn-ea"/>
                    <a:cs typeface="+mn-cs"/>
                  </a:defRPr>
                </a:pPr>
                <a:r>
                  <a:rPr lang="sk-SK"/>
                  <a:t>% HDP</a:t>
                </a:r>
              </a:p>
            </c:rich>
          </c:tx>
          <c:layout>
            <c:manualLayout>
              <c:xMode val="edge"/>
              <c:yMode val="edge"/>
              <c:x val="0.19476464129468643"/>
              <c:y val="3.6151934782711194E-3"/>
            </c:manualLayout>
          </c:layout>
          <c:overlay val="0"/>
          <c:spPr>
            <a:noFill/>
            <a:ln>
              <a:noFill/>
            </a:ln>
            <a:effectLst/>
          </c:spPr>
          <c:txPr>
            <a:bodyPr rot="0" spcFirstLastPara="1" vertOverflow="ellipsis" wrap="square" anchor="ctr" anchorCtr="1"/>
            <a:lstStyle/>
            <a:p>
              <a:pPr>
                <a:defRPr lang="en-US" sz="1000" b="0" i="0" u="none" strike="noStrike" kern="1200" baseline="0">
                  <a:solidFill>
                    <a:schemeClr val="tx1">
                      <a:lumMod val="65000"/>
                      <a:lumOff val="35000"/>
                    </a:schemeClr>
                  </a:solidFill>
                  <a:latin typeface="+mn-lt"/>
                  <a:ea typeface="+mn-ea"/>
                  <a:cs typeface="+mn-cs"/>
                </a:defRPr>
              </a:pPr>
              <a:endParaRPr lang="sk-SK"/>
            </a:p>
          </c:txPr>
        </c:title>
        <c:numFmt formatCode="General" sourceLinked="1"/>
        <c:majorTickMark val="out"/>
        <c:minorTickMark val="none"/>
        <c:tickLblPos val="nextTo"/>
        <c:crossAx val="1679917088"/>
        <c:crosses val="autoZero"/>
        <c:crossBetween val="between"/>
        <c:majorUnit val="10"/>
      </c:valAx>
      <c:valAx>
        <c:axId val="81762704"/>
        <c:scaling>
          <c:orientation val="minMax"/>
          <c:max val="100"/>
        </c:scaling>
        <c:delete val="1"/>
        <c:axPos val="r"/>
        <c:numFmt formatCode="General" sourceLinked="1"/>
        <c:majorTickMark val="out"/>
        <c:minorTickMark val="none"/>
        <c:tickLblPos val="nextTo"/>
        <c:crossAx val="81774224"/>
        <c:crosses val="max"/>
        <c:crossBetween val="between"/>
      </c:valAx>
      <c:catAx>
        <c:axId val="81774224"/>
        <c:scaling>
          <c:orientation val="minMax"/>
        </c:scaling>
        <c:delete val="1"/>
        <c:axPos val="b"/>
        <c:majorTickMark val="out"/>
        <c:minorTickMark val="none"/>
        <c:tickLblPos val="nextTo"/>
        <c:crossAx val="81762704"/>
        <c:crosses val="autoZero"/>
        <c:auto val="1"/>
        <c:lblAlgn val="ctr"/>
        <c:lblOffset val="100"/>
        <c:noMultiLvlLbl val="0"/>
      </c:catAx>
      <c:spPr>
        <a:pattFill prst="pct5">
          <a:fgClr>
            <a:srgbClr val="FFFFFF"/>
          </a:fgClr>
          <a:bgClr>
            <a:schemeClr val="bg1"/>
          </a:bgClr>
        </a:patt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25400" cap="flat" cmpd="sng" algn="ctr">
      <a:noFill/>
      <a:round/>
    </a:ln>
    <a:effectLst/>
  </c:spPr>
  <c:txPr>
    <a:bodyPr/>
    <a:lstStyle/>
    <a:p>
      <a:pPr marL="0" indent="0" algn="l">
        <a:defRPr lang="en-US" sz="1000" kern="1200">
          <a:latin typeface="+mn-lt"/>
          <a:ea typeface="+mn-ea"/>
          <a:cs typeface="+mn-cs"/>
        </a:defRPr>
      </a:pPr>
      <a:endParaRPr lang="sk-SK"/>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204735145175688E-2"/>
          <c:y val="5.0396048991130919E-2"/>
          <c:w val="0.88912684790771046"/>
          <c:h val="0.81008389113452339"/>
        </c:manualLayout>
      </c:layout>
      <c:barChart>
        <c:barDir val="col"/>
        <c:grouping val="stacked"/>
        <c:varyColors val="0"/>
        <c:ser>
          <c:idx val="2"/>
          <c:order val="1"/>
          <c:tx>
            <c:strRef>
              <c:f>'G3'!$A$4</c:f>
              <c:strCache>
                <c:ptCount val="1"/>
                <c:pt idx="0">
                  <c:v>kriza bankova 1</c:v>
                </c:pt>
              </c:strCache>
            </c:strRef>
          </c:tx>
          <c:spPr>
            <a:solidFill>
              <a:schemeClr val="accent4">
                <a:lumMod val="60000"/>
                <a:lumOff val="40000"/>
                <a:alpha val="25000"/>
              </a:schemeClr>
            </a:solid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'G3'!$B$4:$AH$4</c:f>
              <c:numCache>
                <c:formatCode>General</c:formatCode>
                <c:ptCount val="33"/>
                <c:pt idx="3" formatCode="0.00">
                  <c:v>100</c:v>
                </c:pt>
                <c:pt idx="4" formatCode="0.00">
                  <c:v>100</c:v>
                </c:pt>
                <c:pt idx="5" formatCode="0.00">
                  <c:v>100</c:v>
                </c:pt>
                <c:pt idx="6" formatCode="0.00">
                  <c:v>100</c:v>
                </c:pt>
                <c:pt idx="7" formatCode="0.00">
                  <c:v>100</c:v>
                </c:pt>
                <c:pt idx="8" formatCode="0.00">
                  <c:v>100</c:v>
                </c:pt>
              </c:numCache>
            </c:numRef>
          </c:val>
          <c:extLst>
            <c:ext xmlns:c16="http://schemas.microsoft.com/office/drawing/2014/chart" uri="{C3380CC4-5D6E-409C-BE32-E72D297353CC}">
              <c16:uniqueId val="{00000000-8037-4CDF-91C7-B01412852DAC}"/>
            </c:ext>
          </c:extLst>
        </c:ser>
        <c:ser>
          <c:idx val="3"/>
          <c:order val="2"/>
          <c:tx>
            <c:strRef>
              <c:f>'G3'!$A$5</c:f>
              <c:strCache>
                <c:ptCount val="1"/>
                <c:pt idx="0">
                  <c:v>financna kriza</c:v>
                </c:pt>
              </c:strCache>
            </c:strRef>
          </c:tx>
          <c:spPr>
            <a:solidFill>
              <a:schemeClr val="accent4">
                <a:lumMod val="60000"/>
                <a:lumOff val="40000"/>
                <a:alpha val="25000"/>
              </a:schemeClr>
            </a:solid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'G3'!$B$5:$AH$5</c:f>
              <c:numCache>
                <c:formatCode>General</c:formatCode>
                <c:ptCount val="33"/>
                <c:pt idx="16" formatCode="0.00">
                  <c:v>100</c:v>
                </c:pt>
                <c:pt idx="17" formatCode="0.00">
                  <c:v>100</c:v>
                </c:pt>
                <c:pt idx="18" formatCode="0.00">
                  <c:v>100</c:v>
                </c:pt>
                <c:pt idx="19" formatCode="0.00">
                  <c:v>100</c:v>
                </c:pt>
                <c:pt idx="20" formatCode="0.00">
                  <c:v>100</c:v>
                </c:pt>
              </c:numCache>
            </c:numRef>
          </c:val>
          <c:extLst>
            <c:ext xmlns:c16="http://schemas.microsoft.com/office/drawing/2014/chart" uri="{C3380CC4-5D6E-409C-BE32-E72D297353CC}">
              <c16:uniqueId val="{00000001-8037-4CDF-91C7-B01412852DAC}"/>
            </c:ext>
          </c:extLst>
        </c:ser>
        <c:ser>
          <c:idx val="4"/>
          <c:order val="3"/>
          <c:tx>
            <c:strRef>
              <c:f>'G3'!$A$6</c:f>
              <c:strCache>
                <c:ptCount val="1"/>
                <c:pt idx="0">
                  <c:v>pandemia</c:v>
                </c:pt>
              </c:strCache>
            </c:strRef>
          </c:tx>
          <c:spPr>
            <a:solidFill>
              <a:schemeClr val="accent4">
                <a:lumMod val="60000"/>
                <a:lumOff val="40000"/>
                <a:alpha val="25000"/>
              </a:schemeClr>
            </a:solid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'G3'!$B$6:$AH$6</c:f>
              <c:numCache>
                <c:formatCode>General</c:formatCode>
                <c:ptCount val="33"/>
                <c:pt idx="27" formatCode="0.00">
                  <c:v>100</c:v>
                </c:pt>
                <c:pt idx="28" formatCode="0.00">
                  <c:v>100</c:v>
                </c:pt>
              </c:numCache>
            </c:numRef>
          </c:val>
          <c:extLst>
            <c:ext xmlns:c16="http://schemas.microsoft.com/office/drawing/2014/chart" uri="{C3380CC4-5D6E-409C-BE32-E72D297353CC}">
              <c16:uniqueId val="{00000002-8037-4CDF-91C7-B01412852DAC}"/>
            </c:ext>
          </c:extLst>
        </c:ser>
        <c:ser>
          <c:idx val="5"/>
          <c:order val="4"/>
          <c:tx>
            <c:strRef>
              <c:f>'G3'!$A$7</c:f>
              <c:strCache>
                <c:ptCount val="1"/>
                <c:pt idx="0">
                  <c:v>inflacia</c:v>
                </c:pt>
              </c:strCache>
            </c:strRef>
          </c:tx>
          <c:spPr>
            <a:solidFill>
              <a:schemeClr val="accent4">
                <a:lumMod val="60000"/>
                <a:lumOff val="40000"/>
                <a:alpha val="25000"/>
              </a:schemeClr>
            </a:solid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'G3'!$B$7:$AH$7</c:f>
              <c:numCache>
                <c:formatCode>General</c:formatCode>
                <c:ptCount val="33"/>
                <c:pt idx="28" formatCode="0.00">
                  <c:v>100</c:v>
                </c:pt>
                <c:pt idx="29" formatCode="0.00">
                  <c:v>100</c:v>
                </c:pt>
                <c:pt idx="30" formatCode="0.00">
                  <c:v>100</c:v>
                </c:pt>
              </c:numCache>
            </c:numRef>
          </c:val>
          <c:extLst>
            <c:ext xmlns:c16="http://schemas.microsoft.com/office/drawing/2014/chart" uri="{C3380CC4-5D6E-409C-BE32-E72D297353CC}">
              <c16:uniqueId val="{00000003-8037-4CDF-91C7-B01412852DAC}"/>
            </c:ext>
          </c:extLst>
        </c:ser>
        <c:ser>
          <c:idx val="6"/>
          <c:order val="5"/>
          <c:tx>
            <c:strRef>
              <c:f>'G3'!$A$8</c:f>
              <c:strCache>
                <c:ptCount val="1"/>
              </c:strCache>
            </c:strRef>
          </c:tx>
          <c:spPr>
            <a:no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'G3'!$B$8:$AH$8</c:f>
              <c:numCache>
                <c:formatCode>General</c:formatCode>
                <c:ptCount val="33"/>
              </c:numCache>
            </c:numRef>
          </c:val>
          <c:extLst>
            <c:ext xmlns:c16="http://schemas.microsoft.com/office/drawing/2014/chart" uri="{C3380CC4-5D6E-409C-BE32-E72D297353CC}">
              <c16:uniqueId val="{00000004-8037-4CDF-91C7-B01412852DAC}"/>
            </c:ext>
          </c:extLst>
        </c:ser>
        <c:ser>
          <c:idx val="7"/>
          <c:order val="6"/>
          <c:tx>
            <c:strRef>
              <c:f>'G3'!$A$9</c:f>
              <c:strCache>
                <c:ptCount val="1"/>
              </c:strCache>
            </c:strRef>
          </c:tx>
          <c:spPr>
            <a:no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'G3'!$B$9:$AH$9</c:f>
              <c:numCache>
                <c:formatCode>General</c:formatCode>
                <c:ptCount val="33"/>
              </c:numCache>
            </c:numRef>
          </c:val>
          <c:extLst>
            <c:ext xmlns:c16="http://schemas.microsoft.com/office/drawing/2014/chart" uri="{C3380CC4-5D6E-409C-BE32-E72D297353CC}">
              <c16:uniqueId val="{00000005-8037-4CDF-91C7-B01412852DAC}"/>
            </c:ext>
          </c:extLst>
        </c:ser>
        <c:dLbls>
          <c:showLegendKey val="0"/>
          <c:showVal val="0"/>
          <c:showCatName val="0"/>
          <c:showSerName val="0"/>
          <c:showPercent val="0"/>
          <c:showBubbleSize val="0"/>
        </c:dLbls>
        <c:gapWidth val="0"/>
        <c:overlap val="100"/>
        <c:axId val="1385792527"/>
        <c:axId val="1385793007"/>
      </c:barChart>
      <c:lineChart>
        <c:grouping val="standard"/>
        <c:varyColors val="0"/>
        <c:ser>
          <c:idx val="0"/>
          <c:order val="0"/>
          <c:spPr>
            <a:ln w="28575" cap="rnd">
              <a:solidFill>
                <a:schemeClr val="tx1"/>
              </a:solidFill>
              <a:round/>
            </a:ln>
            <a:effectLst/>
          </c:spPr>
          <c:marker>
            <c:symbol val="none"/>
          </c:marker>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'G3'!$B$3:$AH$3</c:f>
              <c:numCache>
                <c:formatCode>General</c:formatCode>
                <c:ptCount val="33"/>
                <c:pt idx="0">
                  <c:v>28.3</c:v>
                </c:pt>
                <c:pt idx="1">
                  <c:v>24.8</c:v>
                </c:pt>
                <c:pt idx="2" formatCode="0.00">
                  <c:v>21.312482212136189</c:v>
                </c:pt>
                <c:pt idx="3" formatCode="0.00">
                  <c:v>30.33921997833523</c:v>
                </c:pt>
                <c:pt idx="4" formatCode="0.00">
                  <c:v>32.824623146245699</c:v>
                </c:pt>
                <c:pt idx="5" formatCode="0.00">
                  <c:v>33.852446474620926</c:v>
                </c:pt>
                <c:pt idx="6" formatCode="0.00">
                  <c:v>47.125717740554485</c:v>
                </c:pt>
                <c:pt idx="7" formatCode="0.00">
                  <c:v>50.598444613050077</c:v>
                </c:pt>
                <c:pt idx="8" formatCode="0.00">
                  <c:v>51.350878675966918</c:v>
                </c:pt>
                <c:pt idx="9" formatCode="0.00">
                  <c:v>45.648499417796643</c:v>
                </c:pt>
                <c:pt idx="10" formatCode="0.00">
                  <c:v>43.639182837550258</c:v>
                </c:pt>
                <c:pt idx="11" formatCode="0.00">
                  <c:v>41.996834562404338</c:v>
                </c:pt>
                <c:pt idx="12" formatCode="0.00">
                  <c:v>34.984555224272462</c:v>
                </c:pt>
                <c:pt idx="13" formatCode="0.00">
                  <c:v>31.531648242829078</c:v>
                </c:pt>
                <c:pt idx="14" formatCode="0.00">
                  <c:v>30.372724582032173</c:v>
                </c:pt>
                <c:pt idx="15" formatCode="0.00">
                  <c:v>28.632983549359214</c:v>
                </c:pt>
                <c:pt idx="16" formatCode="0.00">
                  <c:v>36.407249383733692</c:v>
                </c:pt>
                <c:pt idx="17" formatCode="0.00">
                  <c:v>40.653632431063912</c:v>
                </c:pt>
                <c:pt idx="18" formatCode="0.00">
                  <c:v>43.270161037002914</c:v>
                </c:pt>
                <c:pt idx="19" formatCode="0.00">
                  <c:v>51.687563409089677</c:v>
                </c:pt>
                <c:pt idx="20" formatCode="0.00">
                  <c:v>54.610698701949424</c:v>
                </c:pt>
                <c:pt idx="21" formatCode="0.00">
                  <c:v>53.392074167050886</c:v>
                </c:pt>
                <c:pt idx="22" formatCode="0.00">
                  <c:v>51.599289840413157</c:v>
                </c:pt>
                <c:pt idx="23" formatCode="0.00">
                  <c:v>52.135586658433553</c:v>
                </c:pt>
                <c:pt idx="24" formatCode="0.00">
                  <c:v>51.381467130569071</c:v>
                </c:pt>
                <c:pt idx="25" formatCode="0.00">
                  <c:v>49.27029251439199</c:v>
                </c:pt>
                <c:pt idx="26" formatCode="0.00">
                  <c:v>48.00962479177133</c:v>
                </c:pt>
                <c:pt idx="27" formatCode="0.00">
                  <c:v>58.408131415618648</c:v>
                </c:pt>
                <c:pt idx="28" formatCode="0.00">
                  <c:v>60.216838286963792</c:v>
                </c:pt>
                <c:pt idx="29" formatCode="0.00">
                  <c:v>57.756194386642747</c:v>
                </c:pt>
                <c:pt idx="30" formatCode="0.00">
                  <c:v>55.757626650719594</c:v>
                </c:pt>
                <c:pt idx="31" formatCode="0.00">
                  <c:v>59.700733874664067</c:v>
                </c:pt>
                <c:pt idx="32" formatCode="0.00">
                  <c:v>61.392437848687351</c:v>
                </c:pt>
              </c:numCache>
            </c:numRef>
          </c:val>
          <c:smooth val="0"/>
          <c:extLst>
            <c:ext xmlns:c16="http://schemas.microsoft.com/office/drawing/2014/chart" uri="{C3380CC4-5D6E-409C-BE32-E72D297353CC}">
              <c16:uniqueId val="{00000006-8037-4CDF-91C7-B01412852DAC}"/>
            </c:ext>
          </c:extLst>
        </c:ser>
        <c:dLbls>
          <c:showLegendKey val="0"/>
          <c:showVal val="0"/>
          <c:showCatName val="0"/>
          <c:showSerName val="0"/>
          <c:showPercent val="0"/>
          <c:showBubbleSize val="0"/>
        </c:dLbls>
        <c:marker val="1"/>
        <c:smooth val="0"/>
        <c:axId val="1385792527"/>
        <c:axId val="1385793007"/>
      </c:lineChart>
      <c:catAx>
        <c:axId val="1385792527"/>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385793007"/>
        <c:crosses val="autoZero"/>
        <c:auto val="1"/>
        <c:lblAlgn val="ctr"/>
        <c:lblOffset val="100"/>
        <c:tickLblSkip val="4"/>
        <c:noMultiLvlLbl val="0"/>
      </c:catAx>
      <c:valAx>
        <c:axId val="1385793007"/>
        <c:scaling>
          <c:orientation val="minMax"/>
          <c:max val="100"/>
        </c:scaling>
        <c:delete val="0"/>
        <c:axPos val="l"/>
        <c:majorGridlines>
          <c:spPr>
            <a:ln w="12700" cap="flat" cmpd="sng" algn="ctr">
              <a:solidFill>
                <a:srgbClr val="D9D9D9">
                  <a:alpha val="54902"/>
                </a:srgb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385792527"/>
        <c:crosses val="autoZero"/>
        <c:crossBetween val="between"/>
        <c:majorUnit val="2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204735145175688E-2"/>
          <c:y val="5.0396048991130919E-2"/>
          <c:w val="0.88912684790771046"/>
          <c:h val="0.81008389113452339"/>
        </c:manualLayout>
      </c:layout>
      <c:barChart>
        <c:barDir val="col"/>
        <c:grouping val="stacked"/>
        <c:varyColors val="0"/>
        <c:ser>
          <c:idx val="2"/>
          <c:order val="1"/>
          <c:tx>
            <c:strRef>
              <c:f>'G3'!$A$4</c:f>
              <c:strCache>
                <c:ptCount val="1"/>
                <c:pt idx="0">
                  <c:v>kriza bankova 1</c:v>
                </c:pt>
              </c:strCache>
            </c:strRef>
          </c:tx>
          <c:spPr>
            <a:solidFill>
              <a:schemeClr val="accent4">
                <a:lumMod val="60000"/>
                <a:lumOff val="40000"/>
                <a:alpha val="25000"/>
              </a:schemeClr>
            </a:solid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'G3'!$B$4:$AH$4</c:f>
              <c:numCache>
                <c:formatCode>General</c:formatCode>
                <c:ptCount val="33"/>
                <c:pt idx="3" formatCode="0.00">
                  <c:v>100</c:v>
                </c:pt>
                <c:pt idx="4" formatCode="0.00">
                  <c:v>100</c:v>
                </c:pt>
                <c:pt idx="5" formatCode="0.00">
                  <c:v>100</c:v>
                </c:pt>
                <c:pt idx="6" formatCode="0.00">
                  <c:v>100</c:v>
                </c:pt>
                <c:pt idx="7" formatCode="0.00">
                  <c:v>100</c:v>
                </c:pt>
                <c:pt idx="8" formatCode="0.00">
                  <c:v>100</c:v>
                </c:pt>
              </c:numCache>
            </c:numRef>
          </c:val>
          <c:extLst>
            <c:ext xmlns:c16="http://schemas.microsoft.com/office/drawing/2014/chart" uri="{C3380CC4-5D6E-409C-BE32-E72D297353CC}">
              <c16:uniqueId val="{00000000-7CD0-48A2-A35C-3DD2000EFEC9}"/>
            </c:ext>
          </c:extLst>
        </c:ser>
        <c:ser>
          <c:idx val="3"/>
          <c:order val="2"/>
          <c:tx>
            <c:strRef>
              <c:f>'G3'!$A$5</c:f>
              <c:strCache>
                <c:ptCount val="1"/>
                <c:pt idx="0">
                  <c:v>financna kriza</c:v>
                </c:pt>
              </c:strCache>
            </c:strRef>
          </c:tx>
          <c:spPr>
            <a:solidFill>
              <a:schemeClr val="accent4">
                <a:lumMod val="60000"/>
                <a:lumOff val="40000"/>
                <a:alpha val="25000"/>
              </a:schemeClr>
            </a:solid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'G3'!$B$5:$AH$5</c:f>
              <c:numCache>
                <c:formatCode>General</c:formatCode>
                <c:ptCount val="33"/>
                <c:pt idx="16" formatCode="0.00">
                  <c:v>100</c:v>
                </c:pt>
                <c:pt idx="17" formatCode="0.00">
                  <c:v>100</c:v>
                </c:pt>
                <c:pt idx="18" formatCode="0.00">
                  <c:v>100</c:v>
                </c:pt>
                <c:pt idx="19" formatCode="0.00">
                  <c:v>100</c:v>
                </c:pt>
                <c:pt idx="20" formatCode="0.00">
                  <c:v>100</c:v>
                </c:pt>
              </c:numCache>
            </c:numRef>
          </c:val>
          <c:extLst>
            <c:ext xmlns:c16="http://schemas.microsoft.com/office/drawing/2014/chart" uri="{C3380CC4-5D6E-409C-BE32-E72D297353CC}">
              <c16:uniqueId val="{00000001-7CD0-48A2-A35C-3DD2000EFEC9}"/>
            </c:ext>
          </c:extLst>
        </c:ser>
        <c:ser>
          <c:idx val="4"/>
          <c:order val="3"/>
          <c:tx>
            <c:strRef>
              <c:f>'G3'!$A$6</c:f>
              <c:strCache>
                <c:ptCount val="1"/>
                <c:pt idx="0">
                  <c:v>pandemia</c:v>
                </c:pt>
              </c:strCache>
            </c:strRef>
          </c:tx>
          <c:spPr>
            <a:solidFill>
              <a:schemeClr val="accent4">
                <a:lumMod val="60000"/>
                <a:lumOff val="40000"/>
                <a:alpha val="25000"/>
              </a:schemeClr>
            </a:solid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'G3'!$B$6:$AH$6</c:f>
              <c:numCache>
                <c:formatCode>General</c:formatCode>
                <c:ptCount val="33"/>
                <c:pt idx="27" formatCode="0.00">
                  <c:v>100</c:v>
                </c:pt>
                <c:pt idx="28" formatCode="0.00">
                  <c:v>100</c:v>
                </c:pt>
              </c:numCache>
            </c:numRef>
          </c:val>
          <c:extLst>
            <c:ext xmlns:c16="http://schemas.microsoft.com/office/drawing/2014/chart" uri="{C3380CC4-5D6E-409C-BE32-E72D297353CC}">
              <c16:uniqueId val="{00000002-7CD0-48A2-A35C-3DD2000EFEC9}"/>
            </c:ext>
          </c:extLst>
        </c:ser>
        <c:ser>
          <c:idx val="5"/>
          <c:order val="4"/>
          <c:tx>
            <c:strRef>
              <c:f>'G3'!$A$7</c:f>
              <c:strCache>
                <c:ptCount val="1"/>
                <c:pt idx="0">
                  <c:v>inflacia</c:v>
                </c:pt>
              </c:strCache>
            </c:strRef>
          </c:tx>
          <c:spPr>
            <a:solidFill>
              <a:schemeClr val="accent4">
                <a:lumMod val="60000"/>
                <a:lumOff val="40000"/>
                <a:alpha val="25000"/>
              </a:schemeClr>
            </a:solid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'G3'!$B$7:$AH$7</c:f>
              <c:numCache>
                <c:formatCode>General</c:formatCode>
                <c:ptCount val="33"/>
                <c:pt idx="28" formatCode="0.00">
                  <c:v>100</c:v>
                </c:pt>
                <c:pt idx="29" formatCode="0.00">
                  <c:v>100</c:v>
                </c:pt>
                <c:pt idx="30" formatCode="0.00">
                  <c:v>100</c:v>
                </c:pt>
              </c:numCache>
            </c:numRef>
          </c:val>
          <c:extLst>
            <c:ext xmlns:c16="http://schemas.microsoft.com/office/drawing/2014/chart" uri="{C3380CC4-5D6E-409C-BE32-E72D297353CC}">
              <c16:uniqueId val="{00000003-7CD0-48A2-A35C-3DD2000EFEC9}"/>
            </c:ext>
          </c:extLst>
        </c:ser>
        <c:ser>
          <c:idx val="6"/>
          <c:order val="5"/>
          <c:tx>
            <c:strRef>
              <c:f>'G3'!$A$8</c:f>
              <c:strCache>
                <c:ptCount val="1"/>
              </c:strCache>
            </c:strRef>
          </c:tx>
          <c:spPr>
            <a:no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'G3'!$B$8:$AH$8</c:f>
              <c:numCache>
                <c:formatCode>General</c:formatCode>
                <c:ptCount val="33"/>
              </c:numCache>
            </c:numRef>
          </c:val>
          <c:extLst>
            <c:ext xmlns:c16="http://schemas.microsoft.com/office/drawing/2014/chart" uri="{C3380CC4-5D6E-409C-BE32-E72D297353CC}">
              <c16:uniqueId val="{00000004-7CD0-48A2-A35C-3DD2000EFEC9}"/>
            </c:ext>
          </c:extLst>
        </c:ser>
        <c:ser>
          <c:idx val="7"/>
          <c:order val="6"/>
          <c:tx>
            <c:strRef>
              <c:f>'G3'!$A$9</c:f>
              <c:strCache>
                <c:ptCount val="1"/>
              </c:strCache>
            </c:strRef>
          </c:tx>
          <c:spPr>
            <a:noFill/>
            <a:ln w="25400">
              <a:noFill/>
            </a:ln>
            <a:effectLst/>
          </c:spPr>
          <c:invertIfNegative val="0"/>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'G3'!$B$9:$AH$9</c:f>
              <c:numCache>
                <c:formatCode>General</c:formatCode>
                <c:ptCount val="33"/>
              </c:numCache>
            </c:numRef>
          </c:val>
          <c:extLst>
            <c:ext xmlns:c16="http://schemas.microsoft.com/office/drawing/2014/chart" uri="{C3380CC4-5D6E-409C-BE32-E72D297353CC}">
              <c16:uniqueId val="{00000005-7CD0-48A2-A35C-3DD2000EFEC9}"/>
            </c:ext>
          </c:extLst>
        </c:ser>
        <c:dLbls>
          <c:showLegendKey val="0"/>
          <c:showVal val="0"/>
          <c:showCatName val="0"/>
          <c:showSerName val="0"/>
          <c:showPercent val="0"/>
          <c:showBubbleSize val="0"/>
        </c:dLbls>
        <c:gapWidth val="0"/>
        <c:overlap val="100"/>
        <c:axId val="1385792527"/>
        <c:axId val="1385793007"/>
      </c:barChart>
      <c:lineChart>
        <c:grouping val="standard"/>
        <c:varyColors val="0"/>
        <c:ser>
          <c:idx val="0"/>
          <c:order val="0"/>
          <c:spPr>
            <a:ln w="28575" cap="rnd">
              <a:solidFill>
                <a:schemeClr val="tx1"/>
              </a:solidFill>
              <a:round/>
            </a:ln>
            <a:effectLst/>
          </c:spPr>
          <c:marker>
            <c:symbol val="none"/>
          </c:marker>
          <c:cat>
            <c:numRef>
              <c:f>'G3'!$B$2:$AH$2</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'G3'!$B$3:$AH$3</c:f>
              <c:numCache>
                <c:formatCode>General</c:formatCode>
                <c:ptCount val="33"/>
                <c:pt idx="0">
                  <c:v>28.3</c:v>
                </c:pt>
                <c:pt idx="1">
                  <c:v>24.8</c:v>
                </c:pt>
                <c:pt idx="2" formatCode="0.00">
                  <c:v>21.312482212136189</c:v>
                </c:pt>
                <c:pt idx="3" formatCode="0.00">
                  <c:v>30.33921997833523</c:v>
                </c:pt>
                <c:pt idx="4" formatCode="0.00">
                  <c:v>32.824623146245699</c:v>
                </c:pt>
                <c:pt idx="5" formatCode="0.00">
                  <c:v>33.852446474620926</c:v>
                </c:pt>
                <c:pt idx="6" formatCode="0.00">
                  <c:v>47.125717740554485</c:v>
                </c:pt>
                <c:pt idx="7" formatCode="0.00">
                  <c:v>50.598444613050077</c:v>
                </c:pt>
                <c:pt idx="8" formatCode="0.00">
                  <c:v>51.350878675966918</c:v>
                </c:pt>
                <c:pt idx="9" formatCode="0.00">
                  <c:v>45.648499417796643</c:v>
                </c:pt>
                <c:pt idx="10" formatCode="0.00">
                  <c:v>43.639182837550258</c:v>
                </c:pt>
                <c:pt idx="11" formatCode="0.00">
                  <c:v>41.996834562404338</c:v>
                </c:pt>
                <c:pt idx="12" formatCode="0.00">
                  <c:v>34.984555224272462</c:v>
                </c:pt>
                <c:pt idx="13" formatCode="0.00">
                  <c:v>31.531648242829078</c:v>
                </c:pt>
                <c:pt idx="14" formatCode="0.00">
                  <c:v>30.372724582032173</c:v>
                </c:pt>
                <c:pt idx="15" formatCode="0.00">
                  <c:v>28.632983549359214</c:v>
                </c:pt>
                <c:pt idx="16" formatCode="0.00">
                  <c:v>36.407249383733692</c:v>
                </c:pt>
                <c:pt idx="17" formatCode="0.00">
                  <c:v>40.653632431063912</c:v>
                </c:pt>
                <c:pt idx="18" formatCode="0.00">
                  <c:v>43.270161037002914</c:v>
                </c:pt>
                <c:pt idx="19" formatCode="0.00">
                  <c:v>51.687563409089677</c:v>
                </c:pt>
                <c:pt idx="20" formatCode="0.00">
                  <c:v>54.610698701949424</c:v>
                </c:pt>
                <c:pt idx="21" formatCode="0.00">
                  <c:v>53.392074167050886</c:v>
                </c:pt>
                <c:pt idx="22" formatCode="0.00">
                  <c:v>51.599289840413157</c:v>
                </c:pt>
                <c:pt idx="23" formatCode="0.00">
                  <c:v>52.135586658433553</c:v>
                </c:pt>
                <c:pt idx="24" formatCode="0.00">
                  <c:v>51.381467130569071</c:v>
                </c:pt>
                <c:pt idx="25" formatCode="0.00">
                  <c:v>49.27029251439199</c:v>
                </c:pt>
                <c:pt idx="26" formatCode="0.00">
                  <c:v>48.00962479177133</c:v>
                </c:pt>
                <c:pt idx="27" formatCode="0.00">
                  <c:v>58.408131415618648</c:v>
                </c:pt>
                <c:pt idx="28" formatCode="0.00">
                  <c:v>60.216838286963792</c:v>
                </c:pt>
                <c:pt idx="29" formatCode="0.00">
                  <c:v>57.756194386642747</c:v>
                </c:pt>
                <c:pt idx="30" formatCode="0.00">
                  <c:v>55.757626650719594</c:v>
                </c:pt>
                <c:pt idx="31" formatCode="0.00">
                  <c:v>59.700733874664067</c:v>
                </c:pt>
                <c:pt idx="32" formatCode="0.00">
                  <c:v>61.392437848687351</c:v>
                </c:pt>
              </c:numCache>
            </c:numRef>
          </c:val>
          <c:smooth val="0"/>
          <c:extLst>
            <c:ext xmlns:c16="http://schemas.microsoft.com/office/drawing/2014/chart" uri="{C3380CC4-5D6E-409C-BE32-E72D297353CC}">
              <c16:uniqueId val="{00000006-7CD0-48A2-A35C-3DD2000EFEC9}"/>
            </c:ext>
          </c:extLst>
        </c:ser>
        <c:dLbls>
          <c:showLegendKey val="0"/>
          <c:showVal val="0"/>
          <c:showCatName val="0"/>
          <c:showSerName val="0"/>
          <c:showPercent val="0"/>
          <c:showBubbleSize val="0"/>
        </c:dLbls>
        <c:marker val="1"/>
        <c:smooth val="0"/>
        <c:axId val="1385792527"/>
        <c:axId val="1385793007"/>
      </c:lineChart>
      <c:catAx>
        <c:axId val="1385792527"/>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385793007"/>
        <c:crosses val="autoZero"/>
        <c:auto val="1"/>
        <c:lblAlgn val="ctr"/>
        <c:lblOffset val="100"/>
        <c:tickLblSkip val="4"/>
        <c:noMultiLvlLbl val="0"/>
      </c:catAx>
      <c:valAx>
        <c:axId val="1385793007"/>
        <c:scaling>
          <c:orientation val="minMax"/>
          <c:max val="100"/>
        </c:scaling>
        <c:delete val="0"/>
        <c:axPos val="l"/>
        <c:majorGridlines>
          <c:spPr>
            <a:ln w="12700" cap="flat" cmpd="sng" algn="ctr">
              <a:solidFill>
                <a:srgbClr val="D9D9D9">
                  <a:alpha val="54902"/>
                </a:srgb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385792527"/>
        <c:crosses val="autoZero"/>
        <c:crossBetween val="between"/>
        <c:majorUnit val="2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259982475359785E-2"/>
          <c:y val="7.547233337774778E-2"/>
          <c:w val="0.92731451736363713"/>
          <c:h val="0.60540104166666664"/>
        </c:manualLayout>
      </c:layout>
      <c:barChart>
        <c:barDir val="col"/>
        <c:grouping val="stacked"/>
        <c:varyColors val="0"/>
        <c:ser>
          <c:idx val="5"/>
          <c:order val="0"/>
          <c:tx>
            <c:strRef>
              <c:f>'G4'!$A$3</c:f>
              <c:strCache>
                <c:ptCount val="1"/>
                <c:pt idx="0">
                  <c:v>Štrukturálne prim. saldo</c:v>
                </c:pt>
              </c:strCache>
            </c:strRef>
          </c:tx>
          <c:spPr>
            <a:solidFill>
              <a:srgbClr val="C00000"/>
            </a:solidFill>
            <a:ln>
              <a:noFill/>
            </a:ln>
            <a:effectLst/>
          </c:spPr>
          <c:invertIfNegative val="0"/>
          <c:cat>
            <c:strRef>
              <c:f>'G4'!$B$2:$F$2</c:f>
              <c:strCache>
                <c:ptCount val="5"/>
                <c:pt idx="0">
                  <c:v>2004 – 2008</c:v>
                </c:pt>
                <c:pt idx="1">
                  <c:v>2009 – 2013</c:v>
                </c:pt>
                <c:pt idx="2">
                  <c:v>2014 – 2019</c:v>
                </c:pt>
                <c:pt idx="3">
                  <c:v>2020 – 2023</c:v>
                </c:pt>
                <c:pt idx="4">
                  <c:v>2024-2025</c:v>
                </c:pt>
              </c:strCache>
            </c:strRef>
          </c:cat>
          <c:val>
            <c:numRef>
              <c:f>'G4'!$B$3:$F$3</c:f>
              <c:numCache>
                <c:formatCode>0.0</c:formatCode>
                <c:ptCount val="5"/>
                <c:pt idx="0">
                  <c:v>1.4368393305008846</c:v>
                </c:pt>
                <c:pt idx="1">
                  <c:v>4.221440536114466</c:v>
                </c:pt>
                <c:pt idx="2">
                  <c:v>0.36221857793358203</c:v>
                </c:pt>
                <c:pt idx="3">
                  <c:v>1.5651719641727895</c:v>
                </c:pt>
                <c:pt idx="4">
                  <c:v>3.1556738981856345</c:v>
                </c:pt>
              </c:numCache>
            </c:numRef>
          </c:val>
          <c:extLst>
            <c:ext xmlns:c16="http://schemas.microsoft.com/office/drawing/2014/chart" uri="{C3380CC4-5D6E-409C-BE32-E72D297353CC}">
              <c16:uniqueId val="{00000000-D02E-4E6D-9C7F-AEF12F487641}"/>
            </c:ext>
          </c:extLst>
        </c:ser>
        <c:ser>
          <c:idx val="0"/>
          <c:order val="1"/>
          <c:tx>
            <c:strRef>
              <c:f>'G4'!$A$4</c:f>
              <c:strCache>
                <c:ptCount val="1"/>
                <c:pt idx="0">
                  <c:v>Úrokové náklady</c:v>
                </c:pt>
              </c:strCache>
            </c:strRef>
          </c:tx>
          <c:spPr>
            <a:solidFill>
              <a:srgbClr val="13B5EA"/>
            </a:solidFill>
            <a:ln>
              <a:noFill/>
            </a:ln>
            <a:effectLst/>
          </c:spPr>
          <c:invertIfNegative val="0"/>
          <c:cat>
            <c:strRef>
              <c:f>'G4'!$B$2:$F$2</c:f>
              <c:strCache>
                <c:ptCount val="5"/>
                <c:pt idx="0">
                  <c:v>2004 – 2008</c:v>
                </c:pt>
                <c:pt idx="1">
                  <c:v>2009 – 2013</c:v>
                </c:pt>
                <c:pt idx="2">
                  <c:v>2014 – 2019</c:v>
                </c:pt>
                <c:pt idx="3">
                  <c:v>2020 – 2023</c:v>
                </c:pt>
                <c:pt idx="4">
                  <c:v>2024-2025</c:v>
                </c:pt>
              </c:strCache>
            </c:strRef>
          </c:cat>
          <c:val>
            <c:numRef>
              <c:f>'G4'!$B$4:$F$4</c:f>
              <c:numCache>
                <c:formatCode>0.0</c:formatCode>
                <c:ptCount val="5"/>
                <c:pt idx="0">
                  <c:v>1.6339162833966583</c:v>
                </c:pt>
                <c:pt idx="1">
                  <c:v>1.5942597236587726</c:v>
                </c:pt>
                <c:pt idx="2">
                  <c:v>1.5615192693307325</c:v>
                </c:pt>
                <c:pt idx="3">
                  <c:v>1.1104395778231044</c:v>
                </c:pt>
                <c:pt idx="4">
                  <c:v>1.4850052412825923</c:v>
                </c:pt>
              </c:numCache>
            </c:numRef>
          </c:val>
          <c:extLst>
            <c:ext xmlns:c16="http://schemas.microsoft.com/office/drawing/2014/chart" uri="{C3380CC4-5D6E-409C-BE32-E72D297353CC}">
              <c16:uniqueId val="{00000001-D02E-4E6D-9C7F-AEF12F487641}"/>
            </c:ext>
          </c:extLst>
        </c:ser>
        <c:ser>
          <c:idx val="1"/>
          <c:order val="2"/>
          <c:tx>
            <c:strRef>
              <c:f>'G4'!$A$5</c:f>
              <c:strCache>
                <c:ptCount val="1"/>
                <c:pt idx="0">
                  <c:v>Vplyv inflácie</c:v>
                </c:pt>
              </c:strCache>
            </c:strRef>
          </c:tx>
          <c:spPr>
            <a:solidFill>
              <a:srgbClr val="3657A7"/>
            </a:solidFill>
            <a:ln>
              <a:noFill/>
            </a:ln>
            <a:effectLst/>
          </c:spPr>
          <c:invertIfNegative val="0"/>
          <c:cat>
            <c:strRef>
              <c:f>'G4'!$B$2:$F$2</c:f>
              <c:strCache>
                <c:ptCount val="5"/>
                <c:pt idx="0">
                  <c:v>2004 – 2008</c:v>
                </c:pt>
                <c:pt idx="1">
                  <c:v>2009 – 2013</c:v>
                </c:pt>
                <c:pt idx="2">
                  <c:v>2014 – 2019</c:v>
                </c:pt>
                <c:pt idx="3">
                  <c:v>2020 – 2023</c:v>
                </c:pt>
                <c:pt idx="4">
                  <c:v>2024-2025</c:v>
                </c:pt>
              </c:strCache>
            </c:strRef>
          </c:cat>
          <c:val>
            <c:numRef>
              <c:f>'G4'!$B$5:$F$5</c:f>
              <c:numCache>
                <c:formatCode>0.0</c:formatCode>
                <c:ptCount val="5"/>
                <c:pt idx="0">
                  <c:v>-1.1496223011627484</c:v>
                </c:pt>
                <c:pt idx="1">
                  <c:v>-0.26794858346615741</c:v>
                </c:pt>
                <c:pt idx="2">
                  <c:v>-0.40850332787135013</c:v>
                </c:pt>
                <c:pt idx="3">
                  <c:v>-2.9468760654676998</c:v>
                </c:pt>
                <c:pt idx="4">
                  <c:v>-2.1145960261177743</c:v>
                </c:pt>
              </c:numCache>
            </c:numRef>
          </c:val>
          <c:extLst>
            <c:ext xmlns:c16="http://schemas.microsoft.com/office/drawing/2014/chart" uri="{C3380CC4-5D6E-409C-BE32-E72D297353CC}">
              <c16:uniqueId val="{00000002-D02E-4E6D-9C7F-AEF12F487641}"/>
            </c:ext>
          </c:extLst>
        </c:ser>
        <c:ser>
          <c:idx val="3"/>
          <c:order val="3"/>
          <c:tx>
            <c:strRef>
              <c:f>'G4'!$A$7</c:f>
              <c:strCache>
                <c:ptCount val="1"/>
                <c:pt idx="0">
                  <c:v>Ekonomický rast </c:v>
                </c:pt>
              </c:strCache>
            </c:strRef>
          </c:tx>
          <c:spPr>
            <a:solidFill>
              <a:srgbClr val="DCB47B"/>
            </a:solidFill>
            <a:ln>
              <a:noFill/>
            </a:ln>
            <a:effectLst/>
          </c:spPr>
          <c:invertIfNegative val="0"/>
          <c:cat>
            <c:strRef>
              <c:f>'G4'!$B$2:$F$2</c:f>
              <c:strCache>
                <c:ptCount val="5"/>
                <c:pt idx="0">
                  <c:v>2004 – 2008</c:v>
                </c:pt>
                <c:pt idx="1">
                  <c:v>2009 – 2013</c:v>
                </c:pt>
                <c:pt idx="2">
                  <c:v>2014 – 2019</c:v>
                </c:pt>
                <c:pt idx="3">
                  <c:v>2020 – 2023</c:v>
                </c:pt>
                <c:pt idx="4">
                  <c:v>2024-2025</c:v>
                </c:pt>
              </c:strCache>
            </c:strRef>
          </c:cat>
          <c:val>
            <c:numRef>
              <c:f>'G4'!$B$7:$F$7</c:f>
              <c:numCache>
                <c:formatCode>0.0</c:formatCode>
                <c:ptCount val="5"/>
                <c:pt idx="0">
                  <c:v>-2.3857291510802585</c:v>
                </c:pt>
                <c:pt idx="1">
                  <c:v>-0.52706486714693057</c:v>
                </c:pt>
                <c:pt idx="2">
                  <c:v>-1.5898692971181798</c:v>
                </c:pt>
                <c:pt idx="3">
                  <c:v>-0.80092057805860417</c:v>
                </c:pt>
                <c:pt idx="4">
                  <c:v>-0.74228414968068701</c:v>
                </c:pt>
              </c:numCache>
            </c:numRef>
          </c:val>
          <c:extLst>
            <c:ext xmlns:c16="http://schemas.microsoft.com/office/drawing/2014/chart" uri="{C3380CC4-5D6E-409C-BE32-E72D297353CC}">
              <c16:uniqueId val="{00000003-D02E-4E6D-9C7F-AEF12F487641}"/>
            </c:ext>
          </c:extLst>
        </c:ser>
        <c:ser>
          <c:idx val="4"/>
          <c:order val="4"/>
          <c:tx>
            <c:strRef>
              <c:f>'G4'!$A$8</c:f>
              <c:strCache>
                <c:ptCount val="1"/>
                <c:pt idx="0">
                  <c:v>Ostatné vplyvy</c:v>
                </c:pt>
              </c:strCache>
            </c:strRef>
          </c:tx>
          <c:spPr>
            <a:solidFill>
              <a:srgbClr val="BDBDBD"/>
            </a:solidFill>
            <a:ln>
              <a:noFill/>
            </a:ln>
            <a:effectLst/>
          </c:spPr>
          <c:invertIfNegative val="0"/>
          <c:cat>
            <c:strRef>
              <c:f>'G4'!$B$2:$F$2</c:f>
              <c:strCache>
                <c:ptCount val="5"/>
                <c:pt idx="0">
                  <c:v>2004 – 2008</c:v>
                </c:pt>
                <c:pt idx="1">
                  <c:v>2009 – 2013</c:v>
                </c:pt>
                <c:pt idx="2">
                  <c:v>2014 – 2019</c:v>
                </c:pt>
                <c:pt idx="3">
                  <c:v>2020 – 2023</c:v>
                </c:pt>
                <c:pt idx="4">
                  <c:v>2024-2025</c:v>
                </c:pt>
              </c:strCache>
            </c:strRef>
          </c:cat>
          <c:val>
            <c:numRef>
              <c:f>'G4'!$B$8:$F$8</c:f>
              <c:numCache>
                <c:formatCode>0.0</c:formatCode>
                <c:ptCount val="5"/>
                <c:pt idx="0">
                  <c:v>-2.5366440192927451</c:v>
                </c:pt>
                <c:pt idx="1">
                  <c:v>0.17485622135789089</c:v>
                </c:pt>
                <c:pt idx="2">
                  <c:v>-1.0255442073044672</c:v>
                </c:pt>
                <c:pt idx="3">
                  <c:v>1.1029847579748115</c:v>
                </c:pt>
                <c:pt idx="4">
                  <c:v>1.0336252529621659</c:v>
                </c:pt>
              </c:numCache>
            </c:numRef>
          </c:val>
          <c:extLst>
            <c:ext xmlns:c16="http://schemas.microsoft.com/office/drawing/2014/chart" uri="{C3380CC4-5D6E-409C-BE32-E72D297353CC}">
              <c16:uniqueId val="{00000004-D02E-4E6D-9C7F-AEF12F487641}"/>
            </c:ext>
          </c:extLst>
        </c:ser>
        <c:ser>
          <c:idx val="2"/>
          <c:order val="5"/>
          <c:tx>
            <c:strRef>
              <c:f>'G4'!$A$6</c:f>
              <c:strCache>
                <c:ptCount val="1"/>
                <c:pt idx="0">
                  <c:v>Jednoraz. vplyvy pandémie</c:v>
                </c:pt>
              </c:strCache>
            </c:strRef>
          </c:tx>
          <c:spPr>
            <a:pattFill prst="wdUpDiag">
              <a:fgClr>
                <a:srgbClr val="C00000"/>
              </a:fgClr>
              <a:bgClr>
                <a:schemeClr val="bg1"/>
              </a:bgClr>
            </a:pattFill>
            <a:ln>
              <a:noFill/>
            </a:ln>
            <a:effectLst/>
          </c:spPr>
          <c:invertIfNegative val="0"/>
          <c:cat>
            <c:strRef>
              <c:f>'G4'!$B$2:$F$2</c:f>
              <c:strCache>
                <c:ptCount val="5"/>
                <c:pt idx="0">
                  <c:v>2004 – 2008</c:v>
                </c:pt>
                <c:pt idx="1">
                  <c:v>2009 – 2013</c:v>
                </c:pt>
                <c:pt idx="2">
                  <c:v>2014 – 2019</c:v>
                </c:pt>
                <c:pt idx="3">
                  <c:v>2020 – 2023</c:v>
                </c:pt>
                <c:pt idx="4">
                  <c:v>2024-2025</c:v>
                </c:pt>
              </c:strCache>
            </c:strRef>
          </c:cat>
          <c:val>
            <c:numRef>
              <c:f>'G4'!$B$6:$F$6</c:f>
              <c:numCache>
                <c:formatCode>0.0</c:formatCode>
                <c:ptCount val="5"/>
                <c:pt idx="0">
                  <c:v>0</c:v>
                </c:pt>
                <c:pt idx="1">
                  <c:v>0</c:v>
                </c:pt>
                <c:pt idx="2">
                  <c:v>0</c:v>
                </c:pt>
                <c:pt idx="3">
                  <c:v>1.9061914994686384</c:v>
                </c:pt>
                <c:pt idx="4">
                  <c:v>0</c:v>
                </c:pt>
              </c:numCache>
            </c:numRef>
          </c:val>
          <c:extLst>
            <c:ext xmlns:c16="http://schemas.microsoft.com/office/drawing/2014/chart" uri="{C3380CC4-5D6E-409C-BE32-E72D297353CC}">
              <c16:uniqueId val="{00000005-D02E-4E6D-9C7F-AEF12F487641}"/>
            </c:ext>
          </c:extLst>
        </c:ser>
        <c:dLbls>
          <c:showLegendKey val="0"/>
          <c:showVal val="0"/>
          <c:showCatName val="0"/>
          <c:showSerName val="0"/>
          <c:showPercent val="0"/>
          <c:showBubbleSize val="0"/>
        </c:dLbls>
        <c:gapWidth val="67"/>
        <c:overlap val="100"/>
        <c:axId val="395721199"/>
        <c:axId val="395723119"/>
      </c:barChart>
      <c:scatterChart>
        <c:scatterStyle val="lineMarker"/>
        <c:varyColors val="0"/>
        <c:ser>
          <c:idx val="6"/>
          <c:order val="6"/>
          <c:tx>
            <c:v>Priemerná ročná zmena dlhu</c:v>
          </c:tx>
          <c:spPr>
            <a:ln w="25400" cap="rnd">
              <a:noFill/>
              <a:round/>
            </a:ln>
            <a:effectLst/>
          </c:spPr>
          <c:marker>
            <c:symbol val="triangle"/>
            <c:size val="10"/>
            <c:spPr>
              <a:solidFill>
                <a:schemeClr val="bg1"/>
              </a:solidFill>
              <a:ln w="9525">
                <a:solidFill>
                  <a:schemeClr val="tx1"/>
                </a:solidFill>
              </a:ln>
              <a:effectLst/>
            </c:spPr>
          </c:marker>
          <c:dLbls>
            <c:dLbl>
              <c:idx val="2"/>
              <c:layout>
                <c:manualLayout>
                  <c:x val="-4.3911520900749144E-2"/>
                  <c:y val="3.90875469891691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2E-4E6D-9C7F-AEF12F48764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'G4'!$B$2:$F$2</c:f>
              <c:strCache>
                <c:ptCount val="5"/>
                <c:pt idx="0">
                  <c:v>2004 – 2008</c:v>
                </c:pt>
                <c:pt idx="1">
                  <c:v>2009 – 2013</c:v>
                </c:pt>
                <c:pt idx="2">
                  <c:v>2014 – 2019</c:v>
                </c:pt>
                <c:pt idx="3">
                  <c:v>2020 – 2023</c:v>
                </c:pt>
                <c:pt idx="4">
                  <c:v>2024-2025</c:v>
                </c:pt>
              </c:strCache>
            </c:strRef>
          </c:xVal>
          <c:yVal>
            <c:numRef>
              <c:f>'G4'!$B$10:$F$10</c:f>
              <c:numCache>
                <c:formatCode>0.0</c:formatCode>
                <c:ptCount val="5"/>
                <c:pt idx="0">
                  <c:v>-3.0012398576382089</c:v>
                </c:pt>
                <c:pt idx="1">
                  <c:v>5.1955430305180421</c:v>
                </c:pt>
                <c:pt idx="2">
                  <c:v>-1.1001789850296824</c:v>
                </c:pt>
                <c:pt idx="3">
                  <c:v>1.937000464737066</c:v>
                </c:pt>
                <c:pt idx="4">
                  <c:v>2.8174055989838784</c:v>
                </c:pt>
              </c:numCache>
            </c:numRef>
          </c:yVal>
          <c:smooth val="0"/>
          <c:extLst>
            <c:ext xmlns:c16="http://schemas.microsoft.com/office/drawing/2014/chart" uri="{C3380CC4-5D6E-409C-BE32-E72D297353CC}">
              <c16:uniqueId val="{00000006-D02E-4E6D-9C7F-AEF12F487641}"/>
            </c:ext>
          </c:extLst>
        </c:ser>
        <c:dLbls>
          <c:showLegendKey val="0"/>
          <c:showVal val="0"/>
          <c:showCatName val="0"/>
          <c:showSerName val="0"/>
          <c:showPercent val="0"/>
          <c:showBubbleSize val="0"/>
        </c:dLbls>
        <c:axId val="395721199"/>
        <c:axId val="395723119"/>
      </c:scatterChart>
      <c:catAx>
        <c:axId val="395721199"/>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0" spcFirstLastPara="1" vertOverflow="ellipsis"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395723119"/>
        <c:crosses val="autoZero"/>
        <c:auto val="1"/>
        <c:lblAlgn val="ctr"/>
        <c:lblOffset val="100"/>
        <c:noMultiLvlLbl val="0"/>
      </c:catAx>
      <c:valAx>
        <c:axId val="395723119"/>
        <c:scaling>
          <c:orientation val="minMax"/>
          <c:max val="12"/>
        </c:scaling>
        <c:delete val="0"/>
        <c:axPos val="l"/>
        <c:majorGridlines>
          <c:spPr>
            <a:ln w="9525" cap="flat" cmpd="sng" algn="ctr">
              <a:solidFill>
                <a:schemeClr val="accent1">
                  <a:lumMod val="40000"/>
                  <a:lumOff val="60000"/>
                  <a:alpha val="60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395721199"/>
        <c:crosses val="autoZero"/>
        <c:crossBetween val="between"/>
        <c:majorUnit val="4"/>
        <c:minorUnit val="2"/>
      </c:valAx>
      <c:spPr>
        <a:noFill/>
        <a:ln w="25400">
          <a:noFill/>
        </a:ln>
        <a:effectLst/>
      </c:spPr>
    </c:plotArea>
    <c:legend>
      <c:legendPos val="b"/>
      <c:layout>
        <c:manualLayout>
          <c:xMode val="edge"/>
          <c:yMode val="edge"/>
          <c:x val="1.4023192738847185E-2"/>
          <c:y val="0.81850929336605671"/>
          <c:w val="0.9761097921985592"/>
          <c:h val="0.176941666666666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746527777777771E-2"/>
          <c:y val="3.0324458663444506E-2"/>
          <c:w val="0.92138680555555552"/>
          <c:h val="0.75501377071196951"/>
        </c:manualLayout>
      </c:layout>
      <c:areaChart>
        <c:grouping val="stacked"/>
        <c:varyColors val="0"/>
        <c:ser>
          <c:idx val="1"/>
          <c:order val="2"/>
          <c:spPr>
            <a:solidFill>
              <a:srgbClr val="92D050">
                <a:alpha val="30000"/>
              </a:srgbClr>
            </a:solidFill>
            <a:ln>
              <a:noFill/>
            </a:ln>
            <a:effectLst/>
          </c:spPr>
          <c:cat>
            <c:strRef>
              <c:f>'G5'!$A$4:$A$21</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'G5'!$C$4:$C$21</c:f>
              <c:numCache>
                <c:formatCode>0.0</c:formatCode>
                <c:ptCount val="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numCache>
            </c:numRef>
          </c:val>
          <c:extLst>
            <c:ext xmlns:c16="http://schemas.microsoft.com/office/drawing/2014/chart" uri="{C3380CC4-5D6E-409C-BE32-E72D297353CC}">
              <c16:uniqueId val="{00000000-18E2-48B3-9883-23A98DE48418}"/>
            </c:ext>
          </c:extLst>
        </c:ser>
        <c:ser>
          <c:idx val="2"/>
          <c:order val="3"/>
          <c:spPr>
            <a:solidFill>
              <a:srgbClr val="FFC000">
                <a:alpha val="30000"/>
              </a:srgbClr>
            </a:solidFill>
            <a:ln>
              <a:noFill/>
            </a:ln>
            <a:effectLst/>
          </c:spPr>
          <c:cat>
            <c:strRef>
              <c:f>'G5'!$A$4:$A$21</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'G5'!$D$4:$D$21</c:f>
              <c:numCache>
                <c:formatCode>0.0</c:formatCode>
                <c:ptCount val="18"/>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numCache>
            </c:numRef>
          </c:val>
          <c:extLst>
            <c:ext xmlns:c16="http://schemas.microsoft.com/office/drawing/2014/chart" uri="{C3380CC4-5D6E-409C-BE32-E72D297353CC}">
              <c16:uniqueId val="{00000001-18E2-48B3-9883-23A98DE48418}"/>
            </c:ext>
          </c:extLst>
        </c:ser>
        <c:ser>
          <c:idx val="3"/>
          <c:order val="4"/>
          <c:spPr>
            <a:solidFill>
              <a:srgbClr val="FF0000">
                <a:alpha val="30000"/>
              </a:srgbClr>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'G5'!$A$4:$A$21</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'G5'!$E$4:$E$21</c:f>
              <c:numCache>
                <c:formatCode>0.0</c:formatCode>
                <c:ptCount val="18"/>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numCache>
            </c:numRef>
          </c:val>
          <c:extLst>
            <c:ext xmlns:c16="http://schemas.microsoft.com/office/drawing/2014/chart" uri="{C3380CC4-5D6E-409C-BE32-E72D297353CC}">
              <c16:uniqueId val="{00000002-18E2-48B3-9883-23A98DE48418}"/>
            </c:ext>
          </c:extLst>
        </c:ser>
        <c:dLbls>
          <c:showLegendKey val="0"/>
          <c:showVal val="0"/>
          <c:showCatName val="0"/>
          <c:showSerName val="0"/>
          <c:showPercent val="0"/>
          <c:showBubbleSize val="0"/>
        </c:dLbls>
        <c:axId val="785017072"/>
        <c:axId val="785016744"/>
      </c:areaChart>
      <c:barChart>
        <c:barDir val="col"/>
        <c:grouping val="stacked"/>
        <c:varyColors val="0"/>
        <c:ser>
          <c:idx val="0"/>
          <c:order val="0"/>
          <c:spPr>
            <a:solidFill>
              <a:srgbClr val="13B5EA"/>
            </a:solidFill>
            <a:ln>
              <a:solidFill>
                <a:srgbClr val="13B5EA"/>
              </a:solidFill>
            </a:ln>
            <a:effectLst/>
          </c:spPr>
          <c:invertIfNegative val="0"/>
          <c:dLbls>
            <c:dLbl>
              <c:idx val="1"/>
              <c:layout>
                <c:manualLayout>
                  <c:x val="0"/>
                  <c:y val="-0.3228247665878051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E0-4F8C-AE99-D4C6021E412F}"/>
                </c:ext>
              </c:extLst>
            </c:dLbl>
            <c:dLbl>
              <c:idx val="2"/>
              <c:layout>
                <c:manualLayout>
                  <c:x val="-3.6873962546158782E-17"/>
                  <c:y val="-0.1924234640595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E0-4F8C-AE99-D4C6021E412F}"/>
                </c:ext>
              </c:extLst>
            </c:dLbl>
            <c:dLbl>
              <c:idx val="3"/>
              <c:layout>
                <c:manualLayout>
                  <c:x val="-2.0113302827629471E-3"/>
                  <c:y val="-0.1180353363648487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E0-4F8C-AE99-D4C6021E412F}"/>
                </c:ext>
              </c:extLst>
            </c:dLbl>
            <c:dLbl>
              <c:idx val="4"/>
              <c:layout>
                <c:manualLayout>
                  <c:x val="-2.011330282762984E-3"/>
                  <c:y val="-8.79314454246321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E0-4F8C-AE99-D4C6021E412F}"/>
                </c:ext>
              </c:extLst>
            </c:dLbl>
            <c:dLbl>
              <c:idx val="5"/>
              <c:layout>
                <c:manualLayout>
                  <c:x val="-3.6873962546158782E-17"/>
                  <c:y val="-5.5117668649770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E0-4F8C-AE99-D4C6021E412F}"/>
                </c:ext>
              </c:extLst>
            </c:dLbl>
            <c:dLbl>
              <c:idx val="6"/>
              <c:layout>
                <c:manualLayout>
                  <c:x val="-7.3747925092317563E-17"/>
                  <c:y val="-6.85883680541199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E0-4F8C-AE99-D4C6021E412F}"/>
                </c:ext>
              </c:extLst>
            </c:dLbl>
            <c:dLbl>
              <c:idx val="7"/>
              <c:layout>
                <c:manualLayout>
                  <c:x val="0"/>
                  <c:y val="-7.94635015621928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E0-4F8C-AE99-D4C6021E412F}"/>
                </c:ext>
              </c:extLst>
            </c:dLbl>
            <c:dLbl>
              <c:idx val="8"/>
              <c:layout>
                <c:manualLayout>
                  <c:x val="0"/>
                  <c:y val="-0.1075380338480487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E0-4F8C-AE99-D4C6021E412F}"/>
                </c:ext>
              </c:extLst>
            </c:dLbl>
            <c:dLbl>
              <c:idx val="9"/>
              <c:layout>
                <c:manualLayout>
                  <c:x val="2.0113302827629471E-3"/>
                  <c:y val="-0.2421188445633500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E0-4F8C-AE99-D4C6021E412F}"/>
                </c:ext>
              </c:extLst>
            </c:dLbl>
            <c:dLbl>
              <c:idx val="10"/>
              <c:layout>
                <c:manualLayout>
                  <c:x val="0"/>
                  <c:y val="-0.2149825985640984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E0-4F8C-AE99-D4C6021E412F}"/>
                </c:ext>
              </c:extLst>
            </c:dLbl>
            <c:dLbl>
              <c:idx val="11"/>
              <c:layout>
                <c:manualLayout>
                  <c:x val="0"/>
                  <c:y val="-0.2115670207828615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E0-4F8C-AE99-D4C6021E412F}"/>
                </c:ext>
              </c:extLst>
            </c:dLbl>
            <c:dLbl>
              <c:idx val="12"/>
              <c:layout>
                <c:manualLayout>
                  <c:x val="7.3747925092317563E-17"/>
                  <c:y val="-0.2608356787494692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E0-4F8C-AE99-D4C6021E412F}"/>
                </c:ext>
              </c:extLst>
            </c:dLbl>
            <c:dLbl>
              <c:idx val="13"/>
              <c:layout>
                <c:manualLayout>
                  <c:x val="0"/>
                  <c:y val="-0.2958661119393514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E0-4F8C-AE99-D4C6021E412F}"/>
                </c:ext>
              </c:extLst>
            </c:dLbl>
            <c:dLbl>
              <c:idx val="14"/>
              <c:layout>
                <c:manualLayout>
                  <c:x val="2.0113302827629471E-3"/>
                  <c:y val="-0.252447543145890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E2-48B3-9883-23A98DE48418}"/>
                </c:ext>
              </c:extLst>
            </c:dLbl>
            <c:dLbl>
              <c:idx val="15"/>
              <c:layout>
                <c:manualLayout>
                  <c:x val="-2.0113302827629471E-3"/>
                  <c:y val="-0.2745713271933700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AE0-4F8C-AE99-D4C6021E412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sk-SK"/>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'G5'!$A$4:$A$22</c:f>
              <c:strCache>
                <c:ptCount val="16"/>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'G5'!$B$4:$B$22</c:f>
              <c:numCache>
                <c:formatCode>0.0</c:formatCode>
                <c:ptCount val="19"/>
                <c:pt idx="1">
                  <c:v>7</c:v>
                </c:pt>
                <c:pt idx="2">
                  <c:v>4</c:v>
                </c:pt>
                <c:pt idx="3">
                  <c:v>1.9</c:v>
                </c:pt>
                <c:pt idx="4">
                  <c:v>1.4</c:v>
                </c:pt>
                <c:pt idx="5">
                  <c:v>0.4</c:v>
                </c:pt>
                <c:pt idx="6">
                  <c:v>0.83</c:v>
                </c:pt>
                <c:pt idx="7">
                  <c:v>1.1981153569580012</c:v>
                </c:pt>
                <c:pt idx="8">
                  <c:v>1.6497370647195042</c:v>
                </c:pt>
                <c:pt idx="9">
                  <c:v>4.858228919854187</c:v>
                </c:pt>
                <c:pt idx="10">
                  <c:v>4.2112790812321075</c:v>
                </c:pt>
                <c:pt idx="11">
                  <c:v>4.3475443730568299</c:v>
                </c:pt>
                <c:pt idx="12">
                  <c:v>5.3044454791111102</c:v>
                </c:pt>
                <c:pt idx="13">
                  <c:v>6.2484445868096152</c:v>
                </c:pt>
                <c:pt idx="14">
                  <c:v>5.3221647352831418</c:v>
                </c:pt>
                <c:pt idx="15">
                  <c:v>5.5230695068580919</c:v>
                </c:pt>
              </c:numCache>
            </c:numRef>
          </c:val>
          <c:extLst>
            <c:ext xmlns:c16="http://schemas.microsoft.com/office/drawing/2014/chart" uri="{C3380CC4-5D6E-409C-BE32-E72D297353CC}">
              <c16:uniqueId val="{00000004-18E2-48B3-9883-23A98DE48418}"/>
            </c:ext>
          </c:extLst>
        </c:ser>
        <c:dLbls>
          <c:showLegendKey val="0"/>
          <c:showVal val="0"/>
          <c:showCatName val="0"/>
          <c:showSerName val="0"/>
          <c:showPercent val="0"/>
          <c:showBubbleSize val="0"/>
        </c:dLbls>
        <c:gapWidth val="150"/>
        <c:overlap val="100"/>
        <c:axId val="749424600"/>
        <c:axId val="749417712"/>
      </c:barChart>
      <c:lineChart>
        <c:grouping val="stacked"/>
        <c:varyColors val="0"/>
        <c:ser>
          <c:idx val="7"/>
          <c:order val="1"/>
          <c:spPr>
            <a:ln w="28575" cap="rnd">
              <a:noFill/>
              <a:round/>
            </a:ln>
            <a:effectLst/>
          </c:spPr>
          <c:marker>
            <c:symbol val="dash"/>
            <c:size val="2"/>
            <c:spPr>
              <a:solidFill>
                <a:schemeClr val="bg1">
                  <a:lumMod val="85000"/>
                </a:schemeClr>
              </a:solidFill>
              <a:ln w="0">
                <a:noFill/>
              </a:ln>
              <a:effectLst/>
            </c:spPr>
          </c:marker>
          <c:val>
            <c:numRef>
              <c:f>'G5'!$B$4:$B$18</c:f>
              <c:numCache>
                <c:formatCode>0.0</c:formatCode>
                <c:ptCount val="15"/>
                <c:pt idx="1">
                  <c:v>7</c:v>
                </c:pt>
                <c:pt idx="2">
                  <c:v>4</c:v>
                </c:pt>
                <c:pt idx="3">
                  <c:v>1.9</c:v>
                </c:pt>
                <c:pt idx="4">
                  <c:v>1.4</c:v>
                </c:pt>
                <c:pt idx="5">
                  <c:v>0.4</c:v>
                </c:pt>
                <c:pt idx="6">
                  <c:v>0.83</c:v>
                </c:pt>
                <c:pt idx="7">
                  <c:v>1.1981153569580012</c:v>
                </c:pt>
                <c:pt idx="8">
                  <c:v>1.6497370647195042</c:v>
                </c:pt>
                <c:pt idx="9">
                  <c:v>4.858228919854187</c:v>
                </c:pt>
                <c:pt idx="10">
                  <c:v>4.2112790812321075</c:v>
                </c:pt>
                <c:pt idx="11">
                  <c:v>4.3475443730568299</c:v>
                </c:pt>
                <c:pt idx="12">
                  <c:v>5.3044454791111102</c:v>
                </c:pt>
                <c:pt idx="13">
                  <c:v>6.2484445868096152</c:v>
                </c:pt>
                <c:pt idx="14">
                  <c:v>5.3221647352831418</c:v>
                </c:pt>
              </c:numCache>
            </c:numRef>
          </c:val>
          <c:smooth val="0"/>
          <c:extLst>
            <c:ext xmlns:c16="http://schemas.microsoft.com/office/drawing/2014/chart" uri="{C3380CC4-5D6E-409C-BE32-E72D297353CC}">
              <c16:uniqueId val="{00000007-18E2-48B3-9883-23A98DE48418}"/>
            </c:ext>
          </c:extLst>
        </c:ser>
        <c:dLbls>
          <c:showLegendKey val="0"/>
          <c:showVal val="0"/>
          <c:showCatName val="0"/>
          <c:showSerName val="0"/>
          <c:showPercent val="0"/>
          <c:showBubbleSize val="0"/>
        </c:dLbls>
        <c:marker val="1"/>
        <c:smooth val="0"/>
        <c:axId val="749424600"/>
        <c:axId val="749417712"/>
      </c:lineChart>
      <c:catAx>
        <c:axId val="749424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sk-SK"/>
          </a:p>
        </c:txPr>
        <c:crossAx val="749417712"/>
        <c:crosses val="autoZero"/>
        <c:auto val="1"/>
        <c:lblAlgn val="ctr"/>
        <c:lblOffset val="100"/>
        <c:noMultiLvlLbl val="0"/>
      </c:catAx>
      <c:valAx>
        <c:axId val="749417712"/>
        <c:scaling>
          <c:orientation val="minMax"/>
          <c:max val="9"/>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k-SK"/>
          </a:p>
        </c:txPr>
        <c:crossAx val="749424600"/>
        <c:crosses val="autoZero"/>
        <c:crossBetween val="between"/>
      </c:valAx>
      <c:valAx>
        <c:axId val="785016744"/>
        <c:scaling>
          <c:orientation val="minMax"/>
          <c:max val="9"/>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k-SK"/>
          </a:p>
        </c:txPr>
        <c:crossAx val="785017072"/>
        <c:crosses val="max"/>
        <c:crossBetween val="between"/>
      </c:valAx>
      <c:catAx>
        <c:axId val="785017072"/>
        <c:scaling>
          <c:orientation val="minMax"/>
        </c:scaling>
        <c:delete val="1"/>
        <c:axPos val="b"/>
        <c:numFmt formatCode="General" sourceLinked="1"/>
        <c:majorTickMark val="out"/>
        <c:minorTickMark val="none"/>
        <c:tickLblPos val="nextTo"/>
        <c:crossAx val="785016744"/>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latin typeface="+mn-lt"/>
        </a:defRPr>
      </a:pPr>
      <a:endParaRPr lang="sk-SK"/>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59331308043503E-2"/>
          <c:y val="5.2853425012861978E-2"/>
          <c:w val="0.91720356817956328"/>
          <c:h val="0.61700859524741647"/>
        </c:manualLayout>
      </c:layout>
      <c:barChart>
        <c:barDir val="col"/>
        <c:grouping val="stacked"/>
        <c:varyColors val="0"/>
        <c:ser>
          <c:idx val="4"/>
          <c:order val="4"/>
          <c:tx>
            <c:strRef>
              <c:f>'G6'!$A$10</c:f>
              <c:strCache>
                <c:ptCount val="1"/>
                <c:pt idx="0">
                  <c:v>pozadie krízy</c:v>
                </c:pt>
              </c:strCache>
            </c:strRef>
          </c:tx>
          <c:spPr>
            <a:solidFill>
              <a:schemeClr val="accent4">
                <a:lumMod val="60000"/>
                <a:lumOff val="40000"/>
                <a:alpha val="25000"/>
              </a:schemeClr>
            </a:solidFill>
            <a:ln>
              <a:noFill/>
            </a:ln>
            <a:effectLst/>
          </c:spPr>
          <c:invertIfNegative val="0"/>
          <c:cat>
            <c:numRef>
              <c:f>'G6'!$B$2:$R$2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'G6'!$B$10:$R$10</c:f>
              <c:numCache>
                <c:formatCode>General</c:formatCode>
                <c:ptCount val="17"/>
                <c:pt idx="0">
                  <c:v>100</c:v>
                </c:pt>
                <c:pt idx="1">
                  <c:v>100</c:v>
                </c:pt>
                <c:pt idx="2">
                  <c:v>100</c:v>
                </c:pt>
                <c:pt idx="3">
                  <c:v>100</c:v>
                </c:pt>
                <c:pt idx="4">
                  <c:v>100</c:v>
                </c:pt>
                <c:pt idx="11">
                  <c:v>100</c:v>
                </c:pt>
                <c:pt idx="12">
                  <c:v>100</c:v>
                </c:pt>
                <c:pt idx="13">
                  <c:v>100</c:v>
                </c:pt>
                <c:pt idx="14">
                  <c:v>100</c:v>
                </c:pt>
              </c:numCache>
            </c:numRef>
          </c:val>
          <c:extLst>
            <c:ext xmlns:c16="http://schemas.microsoft.com/office/drawing/2014/chart" uri="{C3380CC4-5D6E-409C-BE32-E72D297353CC}">
              <c16:uniqueId val="{00000000-782A-4D58-9761-CDF55B88A9AF}"/>
            </c:ext>
          </c:extLst>
        </c:ser>
        <c:dLbls>
          <c:showLegendKey val="0"/>
          <c:showVal val="0"/>
          <c:showCatName val="0"/>
          <c:showSerName val="0"/>
          <c:showPercent val="0"/>
          <c:showBubbleSize val="0"/>
        </c:dLbls>
        <c:gapWidth val="0"/>
        <c:overlap val="100"/>
        <c:axId val="725786448"/>
        <c:axId val="725770128"/>
        <c:extLst>
          <c:ext xmlns:c15="http://schemas.microsoft.com/office/drawing/2012/chart" uri="{02D57815-91ED-43cb-92C2-25804820EDAC}">
            <c15:filteredBarSeries>
              <c15:ser>
                <c:idx val="3"/>
                <c:order val="2"/>
                <c:tx>
                  <c:strRef>
                    <c:extLst>
                      <c:ext uri="{02D57815-91ED-43cb-92C2-25804820EDAC}">
                        <c15:formulaRef>
                          <c15:sqref>'G6'!$A$9</c15:sqref>
                        </c15:formulaRef>
                      </c:ext>
                    </c:extLst>
                    <c:strCache>
                      <c:ptCount val="1"/>
                      <c:pt idx="0">
                        <c:v>pozadie dlh</c:v>
                      </c:pt>
                    </c:strCache>
                  </c:strRef>
                </c:tx>
                <c:spPr>
                  <a:solidFill>
                    <a:schemeClr val="accent4">
                      <a:lumMod val="60000"/>
                      <a:lumOff val="40000"/>
                      <a:alpha val="25000"/>
                    </a:schemeClr>
                  </a:solidFill>
                  <a:ln>
                    <a:noFill/>
                  </a:ln>
                  <a:effectLst/>
                </c:spPr>
                <c:invertIfNegative val="0"/>
                <c:cat>
                  <c:numRef>
                    <c:extLst>
                      <c:ext uri="{02D57815-91ED-43cb-92C2-25804820EDAC}">
                        <c15:formulaRef>
                          <c15:sqref>'G6'!$B$2:$R$2</c15:sqref>
                        </c15:formulaRef>
                      </c:ext>
                    </c:extLst>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extLst>
                      <c:ext uri="{02D57815-91ED-43cb-92C2-25804820EDAC}">
                        <c15:formulaRef>
                          <c15:sqref>'G6'!$B$9:$R$9</c15:sqref>
                        </c15:formulaRef>
                      </c:ext>
                    </c:extLst>
                    <c:numCache>
                      <c:formatCode>General</c:formatCode>
                      <c:ptCount val="17"/>
                      <c:pt idx="5">
                        <c:v>80</c:v>
                      </c:pt>
                      <c:pt idx="6">
                        <c:v>80</c:v>
                      </c:pt>
                      <c:pt idx="7">
                        <c:v>80</c:v>
                      </c:pt>
                      <c:pt idx="8">
                        <c:v>80</c:v>
                      </c:pt>
                      <c:pt idx="9">
                        <c:v>80</c:v>
                      </c:pt>
                      <c:pt idx="10">
                        <c:v>80</c:v>
                      </c:pt>
                    </c:numCache>
                  </c:numRef>
                </c:val>
                <c:extLst>
                  <c:ext xmlns:c16="http://schemas.microsoft.com/office/drawing/2014/chart" uri="{C3380CC4-5D6E-409C-BE32-E72D297353CC}">
                    <c16:uniqueId val="{00000004-782A-4D58-9761-CDF55B88A9AF}"/>
                  </c:ext>
                </c:extLst>
              </c15:ser>
            </c15:filteredBarSeries>
          </c:ext>
        </c:extLst>
      </c:barChart>
      <c:lineChart>
        <c:grouping val="standard"/>
        <c:varyColors val="0"/>
        <c:ser>
          <c:idx val="2"/>
          <c:order val="0"/>
          <c:tx>
            <c:strRef>
              <c:f>'G6'!$A$4</c:f>
              <c:strCache>
                <c:ptCount val="1"/>
                <c:pt idx="0">
                  <c:v>Hrubý dlh pri symetrickej reakcii vlády na pozitívne prekvapenia (vrátane úr. nákladov)</c:v>
                </c:pt>
              </c:strCache>
            </c:strRef>
          </c:tx>
          <c:spPr>
            <a:ln w="28575" cap="rnd">
              <a:solidFill>
                <a:schemeClr val="accent2"/>
              </a:solidFill>
              <a:prstDash val="dash"/>
              <a:round/>
            </a:ln>
            <a:effectLst/>
          </c:spPr>
          <c:marker>
            <c:symbol val="none"/>
          </c:marker>
          <c:cat>
            <c:numRef>
              <c:f>'G6'!$B$2:$R$2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'G6'!$B$4:$R$4</c:f>
              <c:numCache>
                <c:formatCode>0.0</c:formatCode>
                <c:ptCount val="17"/>
                <c:pt idx="0">
                  <c:v>36.407249383733692</c:v>
                </c:pt>
                <c:pt idx="1">
                  <c:v>40.653632431063912</c:v>
                </c:pt>
                <c:pt idx="2">
                  <c:v>43.270161037002914</c:v>
                </c:pt>
                <c:pt idx="3">
                  <c:v>51.687563409089677</c:v>
                </c:pt>
                <c:pt idx="4">
                  <c:v>54.610698701949424</c:v>
                </c:pt>
                <c:pt idx="5">
                  <c:v>52.678007693448258</c:v>
                </c:pt>
                <c:pt idx="6">
                  <c:v>48.796567182405404</c:v>
                </c:pt>
                <c:pt idx="7">
                  <c:v>45.541479824369212</c:v>
                </c:pt>
                <c:pt idx="8">
                  <c:v>43.377981363706624</c:v>
                </c:pt>
                <c:pt idx="9">
                  <c:v>40.067557038426202</c:v>
                </c:pt>
                <c:pt idx="10">
                  <c:v>37.273099242041035</c:v>
                </c:pt>
                <c:pt idx="11">
                  <c:v>47.596293563259827</c:v>
                </c:pt>
                <c:pt idx="12">
                  <c:v>49.360357727091035</c:v>
                </c:pt>
                <c:pt idx="13">
                  <c:v>46.863117456540508</c:v>
                </c:pt>
                <c:pt idx="14">
                  <c:v>44.852657047453441</c:v>
                </c:pt>
                <c:pt idx="15">
                  <c:v>48.763325322489266</c:v>
                </c:pt>
                <c:pt idx="16">
                  <c:v>50.425333809031997</c:v>
                </c:pt>
              </c:numCache>
            </c:numRef>
          </c:val>
          <c:smooth val="0"/>
          <c:extLst>
            <c:ext xmlns:c16="http://schemas.microsoft.com/office/drawing/2014/chart" uri="{C3380CC4-5D6E-409C-BE32-E72D297353CC}">
              <c16:uniqueId val="{00000001-782A-4D58-9761-CDF55B88A9AF}"/>
            </c:ext>
          </c:extLst>
        </c:ser>
        <c:ser>
          <c:idx val="0"/>
          <c:order val="1"/>
          <c:tx>
            <c:strRef>
              <c:f>'G6'!$A$3</c:f>
              <c:strCache>
                <c:ptCount val="1"/>
                <c:pt idx="0">
                  <c:v>Skutočný vývoj hrubého dlhu</c:v>
                </c:pt>
              </c:strCache>
            </c:strRef>
          </c:tx>
          <c:spPr>
            <a:ln w="28575" cap="rnd">
              <a:solidFill>
                <a:schemeClr val="accent1"/>
              </a:solidFill>
              <a:round/>
            </a:ln>
            <a:effectLst/>
          </c:spPr>
          <c:marker>
            <c:symbol val="none"/>
          </c:marker>
          <c:cat>
            <c:numRef>
              <c:f>'G6'!$B$2:$R$2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'G6'!$B$3:$R$3</c:f>
              <c:numCache>
                <c:formatCode>0.0</c:formatCode>
                <c:ptCount val="17"/>
                <c:pt idx="0">
                  <c:v>36.407249383733699</c:v>
                </c:pt>
                <c:pt idx="1">
                  <c:v>40.653632431063912</c:v>
                </c:pt>
                <c:pt idx="2">
                  <c:v>43.270161037002914</c:v>
                </c:pt>
                <c:pt idx="3">
                  <c:v>51.687563409089677</c:v>
                </c:pt>
                <c:pt idx="4">
                  <c:v>54.610698701949424</c:v>
                </c:pt>
                <c:pt idx="5">
                  <c:v>53.392074167050886</c:v>
                </c:pt>
                <c:pt idx="6">
                  <c:v>51.599289840413157</c:v>
                </c:pt>
                <c:pt idx="7">
                  <c:v>52.135586658433553</c:v>
                </c:pt>
                <c:pt idx="8">
                  <c:v>51.381467130569071</c:v>
                </c:pt>
                <c:pt idx="9">
                  <c:v>49.27029251439199</c:v>
                </c:pt>
                <c:pt idx="10">
                  <c:v>48.00962479177133</c:v>
                </c:pt>
                <c:pt idx="11">
                  <c:v>58.408131415618648</c:v>
                </c:pt>
                <c:pt idx="12">
                  <c:v>60.216838286963792</c:v>
                </c:pt>
                <c:pt idx="13">
                  <c:v>57.75619817424186</c:v>
                </c:pt>
                <c:pt idx="14">
                  <c:v>55.757588512749443</c:v>
                </c:pt>
                <c:pt idx="15">
                  <c:v>59.700708484534303</c:v>
                </c:pt>
                <c:pt idx="16">
                  <c:v>61.392438848357976</c:v>
                </c:pt>
              </c:numCache>
            </c:numRef>
          </c:val>
          <c:smooth val="0"/>
          <c:extLst>
            <c:ext xmlns:c16="http://schemas.microsoft.com/office/drawing/2014/chart" uri="{C3380CC4-5D6E-409C-BE32-E72D297353CC}">
              <c16:uniqueId val="{00000002-782A-4D58-9761-CDF55B88A9AF}"/>
            </c:ext>
          </c:extLst>
        </c:ser>
        <c:ser>
          <c:idx val="1"/>
          <c:order val="3"/>
          <c:tx>
            <c:strRef>
              <c:f>'G6'!$A$5</c:f>
              <c:strCache>
                <c:ptCount val="1"/>
                <c:pt idx="0">
                  <c:v>Horný limit dlhovej brzdy</c:v>
                </c:pt>
              </c:strCache>
            </c:strRef>
          </c:tx>
          <c:spPr>
            <a:ln w="28575" cap="rnd">
              <a:solidFill>
                <a:schemeClr val="accent3"/>
              </a:solidFill>
              <a:prstDash val="dash"/>
              <a:round/>
            </a:ln>
            <a:effectLst/>
          </c:spPr>
          <c:marker>
            <c:symbol val="none"/>
          </c:marker>
          <c:cat>
            <c:numRef>
              <c:f>'G6'!$B$2:$R$2</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'G6'!$B$5:$R$5</c:f>
              <c:numCache>
                <c:formatCode>0.0</c:formatCode>
                <c:ptCount val="17"/>
                <c:pt idx="0">
                  <c:v>60</c:v>
                </c:pt>
                <c:pt idx="1">
                  <c:v>60</c:v>
                </c:pt>
                <c:pt idx="2">
                  <c:v>60</c:v>
                </c:pt>
                <c:pt idx="3">
                  <c:v>60</c:v>
                </c:pt>
                <c:pt idx="4">
                  <c:v>60</c:v>
                </c:pt>
                <c:pt idx="5">
                  <c:v>60</c:v>
                </c:pt>
                <c:pt idx="6">
                  <c:v>60</c:v>
                </c:pt>
                <c:pt idx="7">
                  <c:v>60</c:v>
                </c:pt>
                <c:pt idx="8">
                  <c:v>60</c:v>
                </c:pt>
                <c:pt idx="9">
                  <c:v>59</c:v>
                </c:pt>
                <c:pt idx="10">
                  <c:v>58</c:v>
                </c:pt>
                <c:pt idx="11">
                  <c:v>57</c:v>
                </c:pt>
                <c:pt idx="12">
                  <c:v>56</c:v>
                </c:pt>
                <c:pt idx="13">
                  <c:v>55</c:v>
                </c:pt>
                <c:pt idx="14">
                  <c:v>54</c:v>
                </c:pt>
                <c:pt idx="15">
                  <c:v>53</c:v>
                </c:pt>
                <c:pt idx="16">
                  <c:v>52</c:v>
                </c:pt>
              </c:numCache>
            </c:numRef>
          </c:val>
          <c:smooth val="0"/>
          <c:extLst>
            <c:ext xmlns:c16="http://schemas.microsoft.com/office/drawing/2014/chart" uri="{C3380CC4-5D6E-409C-BE32-E72D297353CC}">
              <c16:uniqueId val="{00000003-782A-4D58-9761-CDF55B88A9AF}"/>
            </c:ext>
          </c:extLst>
        </c:ser>
        <c:dLbls>
          <c:showLegendKey val="0"/>
          <c:showVal val="0"/>
          <c:showCatName val="0"/>
          <c:showSerName val="0"/>
          <c:showPercent val="0"/>
          <c:showBubbleSize val="0"/>
        </c:dLbls>
        <c:marker val="1"/>
        <c:smooth val="0"/>
        <c:axId val="725786448"/>
        <c:axId val="725770128"/>
      </c:lineChart>
      <c:catAx>
        <c:axId val="72578644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crossAx val="725770128"/>
        <c:crosses val="autoZero"/>
        <c:auto val="1"/>
        <c:lblAlgn val="ctr"/>
        <c:lblOffset val="100"/>
        <c:noMultiLvlLbl val="0"/>
      </c:catAx>
      <c:valAx>
        <c:axId val="725770128"/>
        <c:scaling>
          <c:orientation val="minMax"/>
          <c:max val="80"/>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crossAx val="725786448"/>
        <c:crosses val="autoZero"/>
        <c:crossBetween val="between"/>
        <c:majorUnit val="20"/>
      </c:valAx>
      <c:spPr>
        <a:noFill/>
        <a:ln>
          <a:noFill/>
        </a:ln>
        <a:effectLst/>
      </c:spPr>
    </c:plotArea>
    <c:legend>
      <c:legendPos val="b"/>
      <c:legendEntry>
        <c:idx val="0"/>
        <c:delete val="1"/>
      </c:legendEntry>
      <c:layout>
        <c:manualLayout>
          <c:xMode val="edge"/>
          <c:yMode val="edge"/>
          <c:x val="1.4291424375362693E-2"/>
          <c:y val="0.78682835666461837"/>
          <c:w val="0.96605743897605934"/>
          <c:h val="0.2131714839365375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85000"/>
                  <a:lumOff val="15000"/>
                </a:schemeClr>
              </a:solidFill>
              <a:latin typeface="Calibri" panose="020F0502020204030204" pitchFamily="34" charset="0"/>
              <a:ea typeface="Calibri" panose="020F0502020204030204" pitchFamily="34" charset="0"/>
              <a:cs typeface="Calibri" panose="020F0502020204030204" pitchFamily="34" charset="0"/>
            </a:defRPr>
          </a:pPr>
          <a:endParaRPr lang="sk-SK"/>
        </a:p>
      </c:txPr>
    </c:legend>
    <c:plotVisOnly val="1"/>
    <c:dispBlanksAs val="gap"/>
    <c:showDLblsOverMax val="0"/>
  </c:chart>
  <c:spPr>
    <a:solidFill>
      <a:schemeClr val="bg1"/>
    </a:solidFill>
    <a:ln w="9525" cap="flat" cmpd="sng" algn="ctr">
      <a:noFill/>
      <a:round/>
    </a:ln>
    <a:effectLst/>
  </c:spPr>
  <c:txPr>
    <a:bodyPr/>
    <a:lstStyle/>
    <a:p>
      <a:pPr>
        <a:defRPr>
          <a:solidFill>
            <a:schemeClr val="tx1">
              <a:lumMod val="85000"/>
              <a:lumOff val="15000"/>
            </a:schemeClr>
          </a:solidFill>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44949549311508E-2"/>
          <c:y val="4.0956190925624324E-2"/>
          <c:w val="0.89052807615953489"/>
          <c:h val="0.55237410872928194"/>
        </c:manualLayout>
      </c:layout>
      <c:lineChart>
        <c:grouping val="standard"/>
        <c:varyColors val="0"/>
        <c:ser>
          <c:idx val="0"/>
          <c:order val="0"/>
          <c:tx>
            <c:v>Slovensko</c:v>
          </c:tx>
          <c:spPr>
            <a:ln w="28575" cap="rnd">
              <a:solidFill>
                <a:srgbClr val="13B5EA"/>
              </a:solidFill>
              <a:round/>
            </a:ln>
            <a:effectLst/>
          </c:spPr>
          <c:marker>
            <c:symbol val="none"/>
          </c:marker>
          <c:cat>
            <c:numRef>
              <c:f>'G7'!$B$3:$B$30</c:f>
              <c:numCache>
                <c:formatCode>General</c:formatCode>
                <c:ptCount val="28"/>
                <c:pt idx="3">
                  <c:v>2019</c:v>
                </c:pt>
                <c:pt idx="7">
                  <c:v>2020</c:v>
                </c:pt>
                <c:pt idx="11">
                  <c:v>2021</c:v>
                </c:pt>
                <c:pt idx="15">
                  <c:v>2022</c:v>
                </c:pt>
                <c:pt idx="19">
                  <c:v>2023</c:v>
                </c:pt>
                <c:pt idx="23">
                  <c:v>2024</c:v>
                </c:pt>
                <c:pt idx="27">
                  <c:v>2025</c:v>
                </c:pt>
              </c:numCache>
            </c:numRef>
          </c:cat>
          <c:val>
            <c:numRef>
              <c:f>'G7'!$C$3:$C$30</c:f>
              <c:numCache>
                <c:formatCode>General</c:formatCode>
                <c:ptCount val="28"/>
                <c:pt idx="0">
                  <c:v>0.73992733118092979</c:v>
                </c:pt>
                <c:pt idx="1">
                  <c:v>0.68688732135152319</c:v>
                </c:pt>
                <c:pt idx="2">
                  <c:v>0.33955496109431937</c:v>
                </c:pt>
                <c:pt idx="3">
                  <c:v>0.27450992582777062</c:v>
                </c:pt>
                <c:pt idx="4">
                  <c:v>0.55386461380857366</c:v>
                </c:pt>
                <c:pt idx="5">
                  <c:v>0.83179121451774485</c:v>
                </c:pt>
                <c:pt idx="6">
                  <c:v>0.28747721919681002</c:v>
                </c:pt>
                <c:pt idx="7">
                  <c:v>0.18394336933632083</c:v>
                </c:pt>
                <c:pt idx="8">
                  <c:v>0.1311018018701752</c:v>
                </c:pt>
                <c:pt idx="9">
                  <c:v>0.29353234418601692</c:v>
                </c:pt>
                <c:pt idx="10">
                  <c:v>0.20201894000420209</c:v>
                </c:pt>
                <c:pt idx="11">
                  <c:v>0.4102753048778473</c:v>
                </c:pt>
                <c:pt idx="12">
                  <c:v>0.35712818479044744</c:v>
                </c:pt>
                <c:pt idx="13">
                  <c:v>0.39006338345164582</c:v>
                </c:pt>
                <c:pt idx="14">
                  <c:v>0.47057567892728214</c:v>
                </c:pt>
                <c:pt idx="15">
                  <c:v>1.203850111765715</c:v>
                </c:pt>
                <c:pt idx="16">
                  <c:v>0.94896170239284583</c:v>
                </c:pt>
                <c:pt idx="17">
                  <c:v>1.1591296604975301</c:v>
                </c:pt>
                <c:pt idx="18">
                  <c:v>1.0548667109973899</c:v>
                </c:pt>
                <c:pt idx="19">
                  <c:v>1.5970629856181282</c:v>
                </c:pt>
                <c:pt idx="20">
                  <c:v>1.0599468449712859</c:v>
                </c:pt>
                <c:pt idx="21">
                  <c:v>1.1292338463547731</c:v>
                </c:pt>
                <c:pt idx="22">
                  <c:v>1.2082778461431167</c:v>
                </c:pt>
                <c:pt idx="23">
                  <c:v>1.0493683484342258</c:v>
                </c:pt>
                <c:pt idx="24">
                  <c:v>0.60475469235657986</c:v>
                </c:pt>
                <c:pt idx="25">
                  <c:v>0.89355443974015625</c:v>
                </c:pt>
                <c:pt idx="26">
                  <c:v>0.720459917639928</c:v>
                </c:pt>
                <c:pt idx="27">
                  <c:v>0.56135186188507602</c:v>
                </c:pt>
              </c:numCache>
            </c:numRef>
          </c:val>
          <c:smooth val="0"/>
          <c:extLst>
            <c:ext xmlns:c16="http://schemas.microsoft.com/office/drawing/2014/chart" uri="{C3380CC4-5D6E-409C-BE32-E72D297353CC}">
              <c16:uniqueId val="{00000000-165D-4051-9182-92BA54D5790D}"/>
            </c:ext>
          </c:extLst>
        </c:ser>
        <c:ser>
          <c:idx val="1"/>
          <c:order val="1"/>
          <c:tx>
            <c:v>Česko(CZK)</c:v>
          </c:tx>
          <c:spPr>
            <a:ln w="22225" cap="rnd">
              <a:solidFill>
                <a:schemeClr val="accent3"/>
              </a:solidFill>
              <a:round/>
            </a:ln>
            <a:effectLst/>
          </c:spPr>
          <c:marker>
            <c:symbol val="none"/>
          </c:marker>
          <c:cat>
            <c:numRef>
              <c:f>'G7'!$B$3:$B$30</c:f>
              <c:numCache>
                <c:formatCode>General</c:formatCode>
                <c:ptCount val="28"/>
                <c:pt idx="3">
                  <c:v>2019</c:v>
                </c:pt>
                <c:pt idx="7">
                  <c:v>2020</c:v>
                </c:pt>
                <c:pt idx="11">
                  <c:v>2021</c:v>
                </c:pt>
                <c:pt idx="15">
                  <c:v>2022</c:v>
                </c:pt>
                <c:pt idx="19">
                  <c:v>2023</c:v>
                </c:pt>
                <c:pt idx="23">
                  <c:v>2024</c:v>
                </c:pt>
                <c:pt idx="27">
                  <c:v>2025</c:v>
                </c:pt>
              </c:numCache>
            </c:numRef>
          </c:cat>
          <c:val>
            <c:numRef>
              <c:f>'G7'!$D$3:$D$30</c:f>
              <c:numCache>
                <c:formatCode>General</c:formatCode>
                <c:ptCount val="28"/>
                <c:pt idx="0">
                  <c:v>1.7709778638766998</c:v>
                </c:pt>
                <c:pt idx="1">
                  <c:v>2.0185090836585564</c:v>
                </c:pt>
                <c:pt idx="2">
                  <c:v>1.7562041772444572</c:v>
                </c:pt>
                <c:pt idx="3">
                  <c:v>1.7024094490949906</c:v>
                </c:pt>
                <c:pt idx="4">
                  <c:v>1.9555298887741837</c:v>
                </c:pt>
                <c:pt idx="5">
                  <c:v>1.422560708127546</c:v>
                </c:pt>
                <c:pt idx="6">
                  <c:v>1.433767888095113</c:v>
                </c:pt>
                <c:pt idx="7">
                  <c:v>1.7135125563994817</c:v>
                </c:pt>
                <c:pt idx="8">
                  <c:v>1.9025363438131251</c:v>
                </c:pt>
                <c:pt idx="9">
                  <c:v>2.0388940222757639</c:v>
                </c:pt>
                <c:pt idx="10">
                  <c:v>2.1404448769481292</c:v>
                </c:pt>
                <c:pt idx="11">
                  <c:v>2.8898668945850847</c:v>
                </c:pt>
                <c:pt idx="12">
                  <c:v>2.9320425933738874</c:v>
                </c:pt>
                <c:pt idx="13">
                  <c:v>3.0474530900922985</c:v>
                </c:pt>
                <c:pt idx="14">
                  <c:v>2.5326969029029924</c:v>
                </c:pt>
                <c:pt idx="15">
                  <c:v>2.9473410760164618</c:v>
                </c:pt>
                <c:pt idx="16">
                  <c:v>2.1202581853902456</c:v>
                </c:pt>
                <c:pt idx="17">
                  <c:v>2.0342186690100172</c:v>
                </c:pt>
                <c:pt idx="18">
                  <c:v>1.5600884045047767</c:v>
                </c:pt>
                <c:pt idx="19">
                  <c:v>2.2023764565081083</c:v>
                </c:pt>
                <c:pt idx="20">
                  <c:v>1.411096983311563</c:v>
                </c:pt>
                <c:pt idx="21">
                  <c:v>1.6328535251638359</c:v>
                </c:pt>
                <c:pt idx="22">
                  <c:v>1.598062529542017</c:v>
                </c:pt>
                <c:pt idx="23">
                  <c:v>1.8306259363501955</c:v>
                </c:pt>
                <c:pt idx="24">
                  <c:v>1.3889438315735929</c:v>
                </c:pt>
                <c:pt idx="25">
                  <c:v>1.5806503107761536</c:v>
                </c:pt>
                <c:pt idx="26">
                  <c:v>1.6250246617904707</c:v>
                </c:pt>
                <c:pt idx="27">
                  <c:v>1.7220219504036285</c:v>
                </c:pt>
              </c:numCache>
            </c:numRef>
          </c:val>
          <c:smooth val="0"/>
          <c:extLst>
            <c:ext xmlns:c16="http://schemas.microsoft.com/office/drawing/2014/chart" uri="{C3380CC4-5D6E-409C-BE32-E72D297353CC}">
              <c16:uniqueId val="{00000001-165D-4051-9182-92BA54D5790D}"/>
            </c:ext>
          </c:extLst>
        </c:ser>
        <c:ser>
          <c:idx val="3"/>
          <c:order val="2"/>
          <c:tx>
            <c:v>Poľsko (PLN)</c:v>
          </c:tx>
          <c:spPr>
            <a:ln w="22225" cap="rnd">
              <a:solidFill>
                <a:schemeClr val="tx2"/>
              </a:solidFill>
              <a:round/>
            </a:ln>
            <a:effectLst/>
          </c:spPr>
          <c:marker>
            <c:symbol val="none"/>
          </c:marker>
          <c:cat>
            <c:numRef>
              <c:f>'G7'!$B$3:$B$30</c:f>
              <c:numCache>
                <c:formatCode>General</c:formatCode>
                <c:ptCount val="28"/>
                <c:pt idx="3">
                  <c:v>2019</c:v>
                </c:pt>
                <c:pt idx="7">
                  <c:v>2020</c:v>
                </c:pt>
                <c:pt idx="11">
                  <c:v>2021</c:v>
                </c:pt>
                <c:pt idx="15">
                  <c:v>2022</c:v>
                </c:pt>
                <c:pt idx="19">
                  <c:v>2023</c:v>
                </c:pt>
                <c:pt idx="23">
                  <c:v>2024</c:v>
                </c:pt>
                <c:pt idx="27">
                  <c:v>2025</c:v>
                </c:pt>
              </c:numCache>
            </c:numRef>
          </c:cat>
          <c:val>
            <c:numRef>
              <c:f>'G7'!$F$3:$F$30</c:f>
              <c:numCache>
                <c:formatCode>General</c:formatCode>
                <c:ptCount val="28"/>
                <c:pt idx="0">
                  <c:v>2.70198266451423</c:v>
                </c:pt>
                <c:pt idx="1">
                  <c:v>2.8752999880182228</c:v>
                </c:pt>
                <c:pt idx="2">
                  <c:v>2.5860699614276195</c:v>
                </c:pt>
                <c:pt idx="3">
                  <c:v>2.2822839254944705</c:v>
                </c:pt>
                <c:pt idx="4">
                  <c:v>2.5382782804752737</c:v>
                </c:pt>
                <c:pt idx="5">
                  <c:v>1.7746042141844449</c:v>
                </c:pt>
                <c:pt idx="6">
                  <c:v>1.83821055219681</c:v>
                </c:pt>
                <c:pt idx="7">
                  <c:v>1.8558010360030208</c:v>
                </c:pt>
                <c:pt idx="8">
                  <c:v>1.6949991352034752</c:v>
                </c:pt>
                <c:pt idx="9">
                  <c:v>1.9973576778527169</c:v>
                </c:pt>
                <c:pt idx="10">
                  <c:v>2.0496806063375019</c:v>
                </c:pt>
                <c:pt idx="11">
                  <c:v>3.3924983052111477</c:v>
                </c:pt>
                <c:pt idx="12">
                  <c:v>3.9644781847904471</c:v>
                </c:pt>
                <c:pt idx="13">
                  <c:v>5.0446607167849464</c:v>
                </c:pt>
                <c:pt idx="14">
                  <c:v>4.2725106789272829</c:v>
                </c:pt>
                <c:pt idx="15">
                  <c:v>5.0570827780990157</c:v>
                </c:pt>
                <c:pt idx="16">
                  <c:v>3.6511967020595457</c:v>
                </c:pt>
                <c:pt idx="17">
                  <c:v>3.5062296604975298</c:v>
                </c:pt>
                <c:pt idx="18">
                  <c:v>2.8686650443306903</c:v>
                </c:pt>
                <c:pt idx="19">
                  <c:v>3.3604553189514283</c:v>
                </c:pt>
                <c:pt idx="20">
                  <c:v>2.9230268446379855</c:v>
                </c:pt>
                <c:pt idx="21">
                  <c:v>3.1321115130214734</c:v>
                </c:pt>
                <c:pt idx="22">
                  <c:v>3.1770275124764167</c:v>
                </c:pt>
                <c:pt idx="23">
                  <c:v>3.4208163481009257</c:v>
                </c:pt>
                <c:pt idx="24">
                  <c:v>3.0916453593565802</c:v>
                </c:pt>
                <c:pt idx="25">
                  <c:v>2.837073439406856</c:v>
                </c:pt>
                <c:pt idx="26">
                  <c:v>2.671116917306628</c:v>
                </c:pt>
                <c:pt idx="27">
                  <c:v>2.4470468622183761</c:v>
                </c:pt>
              </c:numCache>
            </c:numRef>
          </c:val>
          <c:smooth val="0"/>
          <c:extLst>
            <c:ext xmlns:c16="http://schemas.microsoft.com/office/drawing/2014/chart" uri="{C3380CC4-5D6E-409C-BE32-E72D297353CC}">
              <c16:uniqueId val="{00000002-165D-4051-9182-92BA54D5790D}"/>
            </c:ext>
          </c:extLst>
        </c:ser>
        <c:ser>
          <c:idx val="2"/>
          <c:order val="3"/>
          <c:tx>
            <c:v>Maďarsko (HUF)</c:v>
          </c:tx>
          <c:spPr>
            <a:ln w="22225" cap="rnd">
              <a:solidFill>
                <a:schemeClr val="bg2"/>
              </a:solidFill>
              <a:round/>
            </a:ln>
            <a:effectLst/>
          </c:spPr>
          <c:marker>
            <c:symbol val="none"/>
          </c:marker>
          <c:cat>
            <c:numRef>
              <c:f>'G7'!$B$3:$B$30</c:f>
              <c:numCache>
                <c:formatCode>General</c:formatCode>
                <c:ptCount val="28"/>
                <c:pt idx="3">
                  <c:v>2019</c:v>
                </c:pt>
                <c:pt idx="7">
                  <c:v>2020</c:v>
                </c:pt>
                <c:pt idx="11">
                  <c:v>2021</c:v>
                </c:pt>
                <c:pt idx="15">
                  <c:v>2022</c:v>
                </c:pt>
                <c:pt idx="19">
                  <c:v>2023</c:v>
                </c:pt>
                <c:pt idx="23">
                  <c:v>2024</c:v>
                </c:pt>
                <c:pt idx="27">
                  <c:v>2025</c:v>
                </c:pt>
              </c:numCache>
            </c:numRef>
          </c:cat>
          <c:val>
            <c:numRef>
              <c:f>'G7'!$E$3:$E$30</c:f>
              <c:numCache>
                <c:formatCode>General</c:formatCode>
                <c:ptCount val="28"/>
                <c:pt idx="0">
                  <c:v>2.8153159945142296</c:v>
                </c:pt>
                <c:pt idx="1">
                  <c:v>3.2886333180182232</c:v>
                </c:pt>
                <c:pt idx="2">
                  <c:v>2.6194032944276193</c:v>
                </c:pt>
                <c:pt idx="3">
                  <c:v>2.1922839224944708</c:v>
                </c:pt>
                <c:pt idx="4">
                  <c:v>2.7182782804752739</c:v>
                </c:pt>
                <c:pt idx="5">
                  <c:v>2.621270881184445</c:v>
                </c:pt>
                <c:pt idx="6">
                  <c:v>2.7715438891968103</c:v>
                </c:pt>
                <c:pt idx="7">
                  <c:v>2.7991343660030212</c:v>
                </c:pt>
                <c:pt idx="8">
                  <c:v>2.7983324652034756</c:v>
                </c:pt>
                <c:pt idx="9">
                  <c:v>3.1073576808527168</c:v>
                </c:pt>
                <c:pt idx="10">
                  <c:v>3.2763472733375019</c:v>
                </c:pt>
                <c:pt idx="11">
                  <c:v>4.4191649682111471</c:v>
                </c:pt>
                <c:pt idx="12">
                  <c:v>4.8678115147904482</c:v>
                </c:pt>
                <c:pt idx="13">
                  <c:v>5.7113273867849461</c:v>
                </c:pt>
                <c:pt idx="14">
                  <c:v>6.7658440089272833</c:v>
                </c:pt>
                <c:pt idx="15">
                  <c:v>7.063749445099015</c:v>
                </c:pt>
                <c:pt idx="16">
                  <c:v>5.7145300390595448</c:v>
                </c:pt>
                <c:pt idx="17">
                  <c:v>5.3128963304975301</c:v>
                </c:pt>
                <c:pt idx="18">
                  <c:v>4.4519983743306897</c:v>
                </c:pt>
                <c:pt idx="19">
                  <c:v>4.7337886489514283</c:v>
                </c:pt>
                <c:pt idx="20">
                  <c:v>3.816360181637986</c:v>
                </c:pt>
                <c:pt idx="21">
                  <c:v>4.2954448430214729</c:v>
                </c:pt>
                <c:pt idx="22">
                  <c:v>4.1403608494764166</c:v>
                </c:pt>
                <c:pt idx="23">
                  <c:v>4.304149685100926</c:v>
                </c:pt>
                <c:pt idx="24">
                  <c:v>4.0583120223565796</c:v>
                </c:pt>
                <c:pt idx="25">
                  <c:v>4.4304067764068567</c:v>
                </c:pt>
                <c:pt idx="26">
                  <c:v>4.2711169143066279</c:v>
                </c:pt>
                <c:pt idx="27">
                  <c:v>4.033713525218376</c:v>
                </c:pt>
              </c:numCache>
            </c:numRef>
          </c:val>
          <c:smooth val="0"/>
          <c:extLst>
            <c:ext xmlns:c16="http://schemas.microsoft.com/office/drawing/2014/chart" uri="{C3380CC4-5D6E-409C-BE32-E72D297353CC}">
              <c16:uniqueId val="{00000003-165D-4051-9182-92BA54D5790D}"/>
            </c:ext>
          </c:extLst>
        </c:ser>
        <c:ser>
          <c:idx val="4"/>
          <c:order val="4"/>
          <c:tx>
            <c:v>Chorv. (EUR od 23)</c:v>
          </c:tx>
          <c:spPr>
            <a:ln w="28575" cap="rnd">
              <a:solidFill>
                <a:schemeClr val="accent5"/>
              </a:solidFill>
              <a:round/>
            </a:ln>
            <a:effectLst/>
          </c:spPr>
          <c:marker>
            <c:symbol val="none"/>
          </c:marker>
          <c:val>
            <c:numRef>
              <c:f>'G7'!$G$3:$G$30</c:f>
              <c:numCache>
                <c:formatCode>General</c:formatCode>
                <c:ptCount val="28"/>
                <c:pt idx="0">
                  <c:v>0.78198266451422971</c:v>
                </c:pt>
                <c:pt idx="1">
                  <c:v>0.73529998801822316</c:v>
                </c:pt>
                <c:pt idx="2">
                  <c:v>0.54940329442761937</c:v>
                </c:pt>
                <c:pt idx="3">
                  <c:v>0.35895059249447059</c:v>
                </c:pt>
                <c:pt idx="4">
                  <c:v>0.49827828047527362</c:v>
                </c:pt>
                <c:pt idx="5">
                  <c:v>0.59127088118444493</c:v>
                </c:pt>
                <c:pt idx="6">
                  <c:v>0.31487721919681005</c:v>
                </c:pt>
                <c:pt idx="7">
                  <c:v>0.34580103600302081</c:v>
                </c:pt>
                <c:pt idx="8">
                  <c:v>0.1049991352034752</c:v>
                </c:pt>
                <c:pt idx="9">
                  <c:v>0.24069101085271691</c:v>
                </c:pt>
                <c:pt idx="10">
                  <c:v>0.39634727333750208</c:v>
                </c:pt>
                <c:pt idx="11">
                  <c:v>0.60583163821114727</c:v>
                </c:pt>
                <c:pt idx="12">
                  <c:v>0.49447818479044753</c:v>
                </c:pt>
                <c:pt idx="13">
                  <c:v>0.50466071678494595</c:v>
                </c:pt>
                <c:pt idx="14">
                  <c:v>0.69251067892728191</c:v>
                </c:pt>
                <c:pt idx="15">
                  <c:v>1.5137494450990152</c:v>
                </c:pt>
                <c:pt idx="16">
                  <c:v>1.2978633690595456</c:v>
                </c:pt>
                <c:pt idx="17">
                  <c:v>1.3662296604975301</c:v>
                </c:pt>
                <c:pt idx="18">
                  <c:v>1.10866504433069</c:v>
                </c:pt>
                <c:pt idx="19">
                  <c:v>1.7004553189514282</c:v>
                </c:pt>
                <c:pt idx="20">
                  <c:v>0.98969351163798569</c:v>
                </c:pt>
                <c:pt idx="21">
                  <c:v>0.89211151302147318</c:v>
                </c:pt>
                <c:pt idx="22">
                  <c:v>0.99369417947641692</c:v>
                </c:pt>
                <c:pt idx="23">
                  <c:v>0.83748301510092604</c:v>
                </c:pt>
                <c:pt idx="24">
                  <c:v>0.45497869235658017</c:v>
                </c:pt>
                <c:pt idx="25">
                  <c:v>0.72374010640685604</c:v>
                </c:pt>
                <c:pt idx="26">
                  <c:v>0.437783584306628</c:v>
                </c:pt>
                <c:pt idx="27">
                  <c:v>0.64038019521837608</c:v>
                </c:pt>
              </c:numCache>
            </c:numRef>
          </c:val>
          <c:smooth val="0"/>
          <c:extLst>
            <c:ext xmlns:c16="http://schemas.microsoft.com/office/drawing/2014/chart" uri="{C3380CC4-5D6E-409C-BE32-E72D297353CC}">
              <c16:uniqueId val="{00000004-165D-4051-9182-92BA54D5790D}"/>
            </c:ext>
          </c:extLst>
        </c:ser>
        <c:ser>
          <c:idx val="5"/>
          <c:order val="5"/>
          <c:tx>
            <c:v>Slovinsko (EUR)</c:v>
          </c:tx>
          <c:spPr>
            <a:ln w="28575" cap="rnd">
              <a:solidFill>
                <a:schemeClr val="accent6"/>
              </a:solidFill>
              <a:round/>
            </a:ln>
            <a:effectLst/>
          </c:spPr>
          <c:marker>
            <c:symbol val="none"/>
          </c:marker>
          <c:val>
            <c:numRef>
              <c:f>'G7'!$H$3:$H$30</c:f>
              <c:numCache>
                <c:formatCode>General</c:formatCode>
                <c:ptCount val="28"/>
                <c:pt idx="0">
                  <c:v>0.80198266451422973</c:v>
                </c:pt>
                <c:pt idx="1">
                  <c:v>0.62529998801822317</c:v>
                </c:pt>
                <c:pt idx="2">
                  <c:v>0.47940329442761936</c:v>
                </c:pt>
                <c:pt idx="3">
                  <c:v>0.23895059249447062</c:v>
                </c:pt>
                <c:pt idx="4">
                  <c:v>0.5482782804752736</c:v>
                </c:pt>
                <c:pt idx="5">
                  <c:v>0.88127088118444497</c:v>
                </c:pt>
                <c:pt idx="6">
                  <c:v>0.47487721919681003</c:v>
                </c:pt>
                <c:pt idx="7">
                  <c:v>0.42580103600302083</c:v>
                </c:pt>
                <c:pt idx="8">
                  <c:v>0.31499913520347522</c:v>
                </c:pt>
                <c:pt idx="9">
                  <c:v>0.41069101085271692</c:v>
                </c:pt>
                <c:pt idx="10">
                  <c:v>0.40634727333750209</c:v>
                </c:pt>
                <c:pt idx="11">
                  <c:v>0.53583163821114732</c:v>
                </c:pt>
                <c:pt idx="12">
                  <c:v>0.74447818479044758</c:v>
                </c:pt>
                <c:pt idx="13">
                  <c:v>0.55466071678494577</c:v>
                </c:pt>
                <c:pt idx="14">
                  <c:v>0.65</c:v>
                </c:pt>
                <c:pt idx="15">
                  <c:v>1.3537494450990151</c:v>
                </c:pt>
                <c:pt idx="16">
                  <c:v>1.0778633690595458</c:v>
                </c:pt>
                <c:pt idx="17">
                  <c:v>0.91622966049752996</c:v>
                </c:pt>
                <c:pt idx="18">
                  <c:v>0.72866504433069013</c:v>
                </c:pt>
                <c:pt idx="19">
                  <c:v>1.0904553189514279</c:v>
                </c:pt>
                <c:pt idx="20">
                  <c:v>0.78969351163798596</c:v>
                </c:pt>
                <c:pt idx="21">
                  <c:v>0.76211151302147284</c:v>
                </c:pt>
                <c:pt idx="22">
                  <c:v>0.70369417947641688</c:v>
                </c:pt>
                <c:pt idx="23">
                  <c:v>0.6474830151009261</c:v>
                </c:pt>
                <c:pt idx="24">
                  <c:v>0.49497869235657976</c:v>
                </c:pt>
                <c:pt idx="25">
                  <c:v>0.44374010640685624</c:v>
                </c:pt>
                <c:pt idx="26">
                  <c:v>0.45778358430662802</c:v>
                </c:pt>
                <c:pt idx="27">
                  <c:v>0.40038019521837587</c:v>
                </c:pt>
              </c:numCache>
            </c:numRef>
          </c:val>
          <c:smooth val="0"/>
          <c:extLst>
            <c:ext xmlns:c16="http://schemas.microsoft.com/office/drawing/2014/chart" uri="{C3380CC4-5D6E-409C-BE32-E72D297353CC}">
              <c16:uniqueId val="{00000005-165D-4051-9182-92BA54D5790D}"/>
            </c:ext>
          </c:extLst>
        </c:ser>
        <c:dLbls>
          <c:showLegendKey val="0"/>
          <c:showVal val="0"/>
          <c:showCatName val="0"/>
          <c:showSerName val="0"/>
          <c:showPercent val="0"/>
          <c:showBubbleSize val="0"/>
        </c:dLbls>
        <c:smooth val="0"/>
        <c:axId val="1990158399"/>
        <c:axId val="1990158879"/>
      </c:lineChart>
      <c:catAx>
        <c:axId val="199015839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990158879"/>
        <c:crosses val="autoZero"/>
        <c:auto val="1"/>
        <c:lblAlgn val="ctr"/>
        <c:lblOffset val="100"/>
        <c:noMultiLvlLbl val="0"/>
      </c:catAx>
      <c:valAx>
        <c:axId val="1990158879"/>
        <c:scaling>
          <c:orientation val="minMax"/>
          <c:max val="8"/>
        </c:scaling>
        <c:delete val="0"/>
        <c:axPos val="l"/>
        <c:majorGridlines>
          <c:spPr>
            <a:ln w="9525" cap="flat" cmpd="sng" algn="ctr">
              <a:solidFill>
                <a:schemeClr val="bg1">
                  <a:lumMod val="65000"/>
                  <a:alpha val="20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1990158399"/>
        <c:crosses val="autoZero"/>
        <c:crossBetween val="between"/>
        <c:majorUnit val="2"/>
      </c:valAx>
      <c:spPr>
        <a:noFill/>
        <a:ln>
          <a:noFill/>
        </a:ln>
        <a:effectLst/>
      </c:spPr>
    </c:plotArea>
    <c:legend>
      <c:legendPos val="b"/>
      <c:layout>
        <c:manualLayout>
          <c:xMode val="edge"/>
          <c:yMode val="edge"/>
          <c:x val="1.7806506517064748E-2"/>
          <c:y val="0.76893176215348269"/>
          <c:w val="0.98219349348293528"/>
          <c:h val="0.2310682378465173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950084389700863E-2"/>
          <c:y val="5.3106598198849123E-2"/>
          <c:w val="0.84988293173411855"/>
          <c:h val="0.58999035162619795"/>
        </c:manualLayout>
      </c:layout>
      <c:areaChart>
        <c:grouping val="stacked"/>
        <c:varyColors val="0"/>
        <c:ser>
          <c:idx val="5"/>
          <c:order val="7"/>
          <c:tx>
            <c:strRef>
              <c:f>'G8'!$A$34:$B$34</c:f>
              <c:strCache>
                <c:ptCount val="2"/>
                <c:pt idx="0">
                  <c:v>Česko</c:v>
                </c:pt>
                <c:pt idx="1">
                  <c:v>Blank</c:v>
                </c:pt>
              </c:strCache>
            </c:strRef>
          </c:tx>
          <c:spPr>
            <a:noFill/>
            <a:ln>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'G8'!$C$34:$LB$34</c:f>
              <c:numCache>
                <c:formatCode>General</c:formatCode>
                <c:ptCount val="312"/>
                <c:pt idx="0">
                  <c:v>18</c:v>
                </c:pt>
                <c:pt idx="1">
                  <c:v>18</c:v>
                </c:pt>
                <c:pt idx="2">
                  <c:v>18</c:v>
                </c:pt>
                <c:pt idx="3">
                  <c:v>18</c:v>
                </c:pt>
                <c:pt idx="4">
                  <c:v>18</c:v>
                </c:pt>
                <c:pt idx="5">
                  <c:v>18</c:v>
                </c:pt>
                <c:pt idx="6">
                  <c:v>18</c:v>
                </c:pt>
                <c:pt idx="7">
                  <c:v>18</c:v>
                </c:pt>
                <c:pt idx="8">
                  <c:v>18</c:v>
                </c:pt>
                <c:pt idx="9">
                  <c:v>18</c:v>
                </c:pt>
                <c:pt idx="10">
                  <c:v>18</c:v>
                </c:pt>
                <c:pt idx="11">
                  <c:v>18</c:v>
                </c:pt>
                <c:pt idx="12">
                  <c:v>18</c:v>
                </c:pt>
                <c:pt idx="13">
                  <c:v>18</c:v>
                </c:pt>
                <c:pt idx="14">
                  <c:v>18</c:v>
                </c:pt>
                <c:pt idx="15">
                  <c:v>18</c:v>
                </c:pt>
                <c:pt idx="16">
                  <c:v>18</c:v>
                </c:pt>
                <c:pt idx="17">
                  <c:v>18</c:v>
                </c:pt>
                <c:pt idx="18">
                  <c:v>18</c:v>
                </c:pt>
                <c:pt idx="19">
                  <c:v>18</c:v>
                </c:pt>
                <c:pt idx="20">
                  <c:v>18</c:v>
                </c:pt>
                <c:pt idx="21">
                  <c:v>18</c:v>
                </c:pt>
                <c:pt idx="22">
                  <c:v>18</c:v>
                </c:pt>
                <c:pt idx="23">
                  <c:v>18</c:v>
                </c:pt>
                <c:pt idx="24">
                  <c:v>18</c:v>
                </c:pt>
                <c:pt idx="25">
                  <c:v>18</c:v>
                </c:pt>
                <c:pt idx="26">
                  <c:v>18</c:v>
                </c:pt>
                <c:pt idx="27">
                  <c:v>18</c:v>
                </c:pt>
                <c:pt idx="28">
                  <c:v>18</c:v>
                </c:pt>
                <c:pt idx="29">
                  <c:v>18</c:v>
                </c:pt>
                <c:pt idx="30">
                  <c:v>18</c:v>
                </c:pt>
                <c:pt idx="31">
                  <c:v>18</c:v>
                </c:pt>
                <c:pt idx="32">
                  <c:v>18</c:v>
                </c:pt>
                <c:pt idx="33">
                  <c:v>18</c:v>
                </c:pt>
                <c:pt idx="34">
                  <c:v>18</c:v>
                </c:pt>
                <c:pt idx="35">
                  <c:v>18</c:v>
                </c:pt>
                <c:pt idx="36">
                  <c:v>18</c:v>
                </c:pt>
                <c:pt idx="37">
                  <c:v>18</c:v>
                </c:pt>
                <c:pt idx="38">
                  <c:v>18</c:v>
                </c:pt>
                <c:pt idx="39">
                  <c:v>18</c:v>
                </c:pt>
                <c:pt idx="40">
                  <c:v>18</c:v>
                </c:pt>
                <c:pt idx="41">
                  <c:v>19</c:v>
                </c:pt>
                <c:pt idx="42">
                  <c:v>19</c:v>
                </c:pt>
                <c:pt idx="43">
                  <c:v>19</c:v>
                </c:pt>
                <c:pt idx="44">
                  <c:v>19</c:v>
                </c:pt>
                <c:pt idx="45">
                  <c:v>19</c:v>
                </c:pt>
                <c:pt idx="46">
                  <c:v>19</c:v>
                </c:pt>
                <c:pt idx="47">
                  <c:v>19</c:v>
                </c:pt>
                <c:pt idx="48">
                  <c:v>19</c:v>
                </c:pt>
                <c:pt idx="49">
                  <c:v>19</c:v>
                </c:pt>
                <c:pt idx="50">
                  <c:v>19</c:v>
                </c:pt>
                <c:pt idx="51">
                  <c:v>19</c:v>
                </c:pt>
                <c:pt idx="52">
                  <c:v>19</c:v>
                </c:pt>
                <c:pt idx="53">
                  <c:v>19</c:v>
                </c:pt>
                <c:pt idx="54">
                  <c:v>19</c:v>
                </c:pt>
                <c:pt idx="55">
                  <c:v>19</c:v>
                </c:pt>
                <c:pt idx="56">
                  <c:v>19</c:v>
                </c:pt>
                <c:pt idx="57">
                  <c:v>19</c:v>
                </c:pt>
                <c:pt idx="58">
                  <c:v>19</c:v>
                </c:pt>
                <c:pt idx="59">
                  <c:v>19</c:v>
                </c:pt>
                <c:pt idx="60">
                  <c:v>19</c:v>
                </c:pt>
                <c:pt idx="61">
                  <c:v>19</c:v>
                </c:pt>
                <c:pt idx="62">
                  <c:v>19</c:v>
                </c:pt>
                <c:pt idx="63">
                  <c:v>19</c:v>
                </c:pt>
                <c:pt idx="64">
                  <c:v>19</c:v>
                </c:pt>
                <c:pt idx="65">
                  <c:v>19</c:v>
                </c:pt>
                <c:pt idx="66">
                  <c:v>19</c:v>
                </c:pt>
                <c:pt idx="67">
                  <c:v>19</c:v>
                </c:pt>
                <c:pt idx="68">
                  <c:v>19</c:v>
                </c:pt>
                <c:pt idx="69">
                  <c:v>19</c:v>
                </c:pt>
                <c:pt idx="70">
                  <c:v>19</c:v>
                </c:pt>
                <c:pt idx="71">
                  <c:v>19</c:v>
                </c:pt>
                <c:pt idx="72">
                  <c:v>19</c:v>
                </c:pt>
                <c:pt idx="73">
                  <c:v>19</c:v>
                </c:pt>
                <c:pt idx="74">
                  <c:v>19</c:v>
                </c:pt>
                <c:pt idx="75">
                  <c:v>19</c:v>
                </c:pt>
                <c:pt idx="76">
                  <c:v>19</c:v>
                </c:pt>
                <c:pt idx="77">
                  <c:v>19</c:v>
                </c:pt>
                <c:pt idx="78">
                  <c:v>19</c:v>
                </c:pt>
                <c:pt idx="79">
                  <c:v>19</c:v>
                </c:pt>
                <c:pt idx="80">
                  <c:v>19</c:v>
                </c:pt>
                <c:pt idx="81">
                  <c:v>19</c:v>
                </c:pt>
                <c:pt idx="82">
                  <c:v>19</c:v>
                </c:pt>
                <c:pt idx="83">
                  <c:v>19</c:v>
                </c:pt>
                <c:pt idx="84">
                  <c:v>19</c:v>
                </c:pt>
                <c:pt idx="85">
                  <c:v>19</c:v>
                </c:pt>
                <c:pt idx="86">
                  <c:v>19</c:v>
                </c:pt>
                <c:pt idx="87">
                  <c:v>19</c:v>
                </c:pt>
                <c:pt idx="88">
                  <c:v>19</c:v>
                </c:pt>
                <c:pt idx="89">
                  <c:v>19</c:v>
                </c:pt>
                <c:pt idx="90">
                  <c:v>19</c:v>
                </c:pt>
                <c:pt idx="91">
                  <c:v>19</c:v>
                </c:pt>
                <c:pt idx="92">
                  <c:v>19</c:v>
                </c:pt>
                <c:pt idx="93">
                  <c:v>20</c:v>
                </c:pt>
                <c:pt idx="94">
                  <c:v>20</c:v>
                </c:pt>
                <c:pt idx="95">
                  <c:v>20</c:v>
                </c:pt>
                <c:pt idx="96">
                  <c:v>20</c:v>
                </c:pt>
                <c:pt idx="97">
                  <c:v>20</c:v>
                </c:pt>
                <c:pt idx="98">
                  <c:v>20</c:v>
                </c:pt>
                <c:pt idx="99">
                  <c:v>20</c:v>
                </c:pt>
                <c:pt idx="100">
                  <c:v>20</c:v>
                </c:pt>
                <c:pt idx="101">
                  <c:v>20</c:v>
                </c:pt>
                <c:pt idx="102">
                  <c:v>20</c:v>
                </c:pt>
                <c:pt idx="103">
                  <c:v>20</c:v>
                </c:pt>
                <c:pt idx="104">
                  <c:v>20</c:v>
                </c:pt>
                <c:pt idx="105">
                  <c:v>20</c:v>
                </c:pt>
                <c:pt idx="106">
                  <c:v>20</c:v>
                </c:pt>
                <c:pt idx="107">
                  <c:v>20</c:v>
                </c:pt>
                <c:pt idx="108">
                  <c:v>20</c:v>
                </c:pt>
                <c:pt idx="109">
                  <c:v>20</c:v>
                </c:pt>
                <c:pt idx="110">
                  <c:v>20</c:v>
                </c:pt>
                <c:pt idx="111">
                  <c:v>20</c:v>
                </c:pt>
                <c:pt idx="112">
                  <c:v>20</c:v>
                </c:pt>
                <c:pt idx="113">
                  <c:v>20</c:v>
                </c:pt>
                <c:pt idx="114">
                  <c:v>20</c:v>
                </c:pt>
                <c:pt idx="115">
                  <c:v>20</c:v>
                </c:pt>
                <c:pt idx="116">
                  <c:v>20</c:v>
                </c:pt>
                <c:pt idx="117">
                  <c:v>20</c:v>
                </c:pt>
                <c:pt idx="118">
                  <c:v>20</c:v>
                </c:pt>
                <c:pt idx="119">
                  <c:v>20</c:v>
                </c:pt>
                <c:pt idx="120">
                  <c:v>20</c:v>
                </c:pt>
                <c:pt idx="121">
                  <c:v>20</c:v>
                </c:pt>
                <c:pt idx="122">
                  <c:v>20</c:v>
                </c:pt>
                <c:pt idx="123">
                  <c:v>20</c:v>
                </c:pt>
                <c:pt idx="124">
                  <c:v>20</c:v>
                </c:pt>
                <c:pt idx="125">
                  <c:v>20</c:v>
                </c:pt>
                <c:pt idx="126">
                  <c:v>20</c:v>
                </c:pt>
                <c:pt idx="127">
                  <c:v>20</c:v>
                </c:pt>
                <c:pt idx="128">
                  <c:v>20</c:v>
                </c:pt>
                <c:pt idx="129">
                  <c:v>20</c:v>
                </c:pt>
                <c:pt idx="130">
                  <c:v>20</c:v>
                </c:pt>
                <c:pt idx="131">
                  <c:v>20</c:v>
                </c:pt>
                <c:pt idx="132">
                  <c:v>20</c:v>
                </c:pt>
                <c:pt idx="133">
                  <c:v>20</c:v>
                </c:pt>
                <c:pt idx="134">
                  <c:v>20</c:v>
                </c:pt>
                <c:pt idx="135">
                  <c:v>20</c:v>
                </c:pt>
                <c:pt idx="136">
                  <c:v>20</c:v>
                </c:pt>
                <c:pt idx="137">
                  <c:v>20</c:v>
                </c:pt>
                <c:pt idx="138">
                  <c:v>20</c:v>
                </c:pt>
                <c:pt idx="139">
                  <c:v>21</c:v>
                </c:pt>
                <c:pt idx="140">
                  <c:v>21</c:v>
                </c:pt>
                <c:pt idx="141">
                  <c:v>21</c:v>
                </c:pt>
                <c:pt idx="142">
                  <c:v>21</c:v>
                </c:pt>
                <c:pt idx="143">
                  <c:v>21</c:v>
                </c:pt>
                <c:pt idx="144">
                  <c:v>21</c:v>
                </c:pt>
                <c:pt idx="145">
                  <c:v>21</c:v>
                </c:pt>
                <c:pt idx="146">
                  <c:v>21</c:v>
                </c:pt>
                <c:pt idx="147">
                  <c:v>21</c:v>
                </c:pt>
                <c:pt idx="148">
                  <c:v>21</c:v>
                </c:pt>
                <c:pt idx="149">
                  <c:v>21</c:v>
                </c:pt>
                <c:pt idx="150">
                  <c:v>21</c:v>
                </c:pt>
                <c:pt idx="151">
                  <c:v>21</c:v>
                </c:pt>
                <c:pt idx="152">
                  <c:v>21</c:v>
                </c:pt>
                <c:pt idx="153">
                  <c:v>21</c:v>
                </c:pt>
                <c:pt idx="154">
                  <c:v>21</c:v>
                </c:pt>
                <c:pt idx="155">
                  <c:v>21</c:v>
                </c:pt>
                <c:pt idx="156">
                  <c:v>21</c:v>
                </c:pt>
                <c:pt idx="157">
                  <c:v>21</c:v>
                </c:pt>
                <c:pt idx="158">
                  <c:v>21</c:v>
                </c:pt>
                <c:pt idx="159">
                  <c:v>21</c:v>
                </c:pt>
                <c:pt idx="160">
                  <c:v>21</c:v>
                </c:pt>
                <c:pt idx="161">
                  <c:v>21</c:v>
                </c:pt>
                <c:pt idx="162">
                  <c:v>21</c:v>
                </c:pt>
                <c:pt idx="163">
                  <c:v>21</c:v>
                </c:pt>
                <c:pt idx="164">
                  <c:v>21</c:v>
                </c:pt>
                <c:pt idx="165">
                  <c:v>21</c:v>
                </c:pt>
                <c:pt idx="166">
                  <c:v>21</c:v>
                </c:pt>
                <c:pt idx="167">
                  <c:v>21</c:v>
                </c:pt>
                <c:pt idx="168">
                  <c:v>21</c:v>
                </c:pt>
                <c:pt idx="169">
                  <c:v>21</c:v>
                </c:pt>
                <c:pt idx="170">
                  <c:v>21</c:v>
                </c:pt>
                <c:pt idx="171">
                  <c:v>21</c:v>
                </c:pt>
                <c:pt idx="172">
                  <c:v>21</c:v>
                </c:pt>
                <c:pt idx="173">
                  <c:v>21</c:v>
                </c:pt>
                <c:pt idx="174">
                  <c:v>21</c:v>
                </c:pt>
                <c:pt idx="175">
                  <c:v>21</c:v>
                </c:pt>
                <c:pt idx="176">
                  <c:v>21</c:v>
                </c:pt>
                <c:pt idx="177">
                  <c:v>21</c:v>
                </c:pt>
                <c:pt idx="178">
                  <c:v>21</c:v>
                </c:pt>
                <c:pt idx="179">
                  <c:v>21</c:v>
                </c:pt>
                <c:pt idx="180">
                  <c:v>21</c:v>
                </c:pt>
                <c:pt idx="181">
                  <c:v>21</c:v>
                </c:pt>
                <c:pt idx="182">
                  <c:v>21</c:v>
                </c:pt>
                <c:pt idx="183">
                  <c:v>21</c:v>
                </c:pt>
                <c:pt idx="184">
                  <c:v>21</c:v>
                </c:pt>
                <c:pt idx="185">
                  <c:v>21</c:v>
                </c:pt>
                <c:pt idx="186">
                  <c:v>21</c:v>
                </c:pt>
                <c:pt idx="187">
                  <c:v>21</c:v>
                </c:pt>
                <c:pt idx="188">
                  <c:v>21</c:v>
                </c:pt>
                <c:pt idx="189">
                  <c:v>21</c:v>
                </c:pt>
                <c:pt idx="190">
                  <c:v>21</c:v>
                </c:pt>
                <c:pt idx="191">
                  <c:v>21</c:v>
                </c:pt>
                <c:pt idx="192">
                  <c:v>21</c:v>
                </c:pt>
                <c:pt idx="193">
                  <c:v>21</c:v>
                </c:pt>
                <c:pt idx="194">
                  <c:v>21</c:v>
                </c:pt>
                <c:pt idx="195">
                  <c:v>21</c:v>
                </c:pt>
                <c:pt idx="196">
                  <c:v>21</c:v>
                </c:pt>
                <c:pt idx="197">
                  <c:v>21</c:v>
                </c:pt>
                <c:pt idx="198">
                  <c:v>21</c:v>
                </c:pt>
                <c:pt idx="199">
                  <c:v>21</c:v>
                </c:pt>
                <c:pt idx="200">
                  <c:v>21</c:v>
                </c:pt>
                <c:pt idx="201">
                  <c:v>21</c:v>
                </c:pt>
                <c:pt idx="202">
                  <c:v>21</c:v>
                </c:pt>
                <c:pt idx="203">
                  <c:v>21</c:v>
                </c:pt>
                <c:pt idx="204">
                  <c:v>21</c:v>
                </c:pt>
                <c:pt idx="205">
                  <c:v>21</c:v>
                </c:pt>
                <c:pt idx="206">
                  <c:v>21</c:v>
                </c:pt>
                <c:pt idx="207">
                  <c:v>21</c:v>
                </c:pt>
                <c:pt idx="208">
                  <c:v>21</c:v>
                </c:pt>
                <c:pt idx="209">
                  <c:v>21</c:v>
                </c:pt>
                <c:pt idx="210">
                  <c:v>21</c:v>
                </c:pt>
                <c:pt idx="211">
                  <c:v>21</c:v>
                </c:pt>
                <c:pt idx="212">
                  <c:v>21</c:v>
                </c:pt>
                <c:pt idx="213">
                  <c:v>21</c:v>
                </c:pt>
                <c:pt idx="214">
                  <c:v>21</c:v>
                </c:pt>
                <c:pt idx="215">
                  <c:v>21</c:v>
                </c:pt>
                <c:pt idx="216">
                  <c:v>21</c:v>
                </c:pt>
                <c:pt idx="217">
                  <c:v>21</c:v>
                </c:pt>
                <c:pt idx="218">
                  <c:v>21</c:v>
                </c:pt>
                <c:pt idx="219">
                  <c:v>21</c:v>
                </c:pt>
                <c:pt idx="220">
                  <c:v>21</c:v>
                </c:pt>
                <c:pt idx="221">
                  <c:v>21</c:v>
                </c:pt>
                <c:pt idx="222">
                  <c:v>21</c:v>
                </c:pt>
                <c:pt idx="223">
                  <c:v>21</c:v>
                </c:pt>
                <c:pt idx="224">
                  <c:v>21</c:v>
                </c:pt>
                <c:pt idx="225">
                  <c:v>21</c:v>
                </c:pt>
                <c:pt idx="226">
                  <c:v>21</c:v>
                </c:pt>
                <c:pt idx="227">
                  <c:v>21</c:v>
                </c:pt>
                <c:pt idx="228">
                  <c:v>21</c:v>
                </c:pt>
                <c:pt idx="229">
                  <c:v>21</c:v>
                </c:pt>
                <c:pt idx="230">
                  <c:v>21</c:v>
                </c:pt>
                <c:pt idx="231">
                  <c:v>21</c:v>
                </c:pt>
                <c:pt idx="232">
                  <c:v>21</c:v>
                </c:pt>
                <c:pt idx="233">
                  <c:v>21</c:v>
                </c:pt>
                <c:pt idx="234">
                  <c:v>21</c:v>
                </c:pt>
                <c:pt idx="235">
                  <c:v>21</c:v>
                </c:pt>
                <c:pt idx="236">
                  <c:v>21</c:v>
                </c:pt>
                <c:pt idx="237">
                  <c:v>22</c:v>
                </c:pt>
                <c:pt idx="238">
                  <c:v>22</c:v>
                </c:pt>
                <c:pt idx="239">
                  <c:v>22</c:v>
                </c:pt>
                <c:pt idx="240">
                  <c:v>22</c:v>
                </c:pt>
                <c:pt idx="241">
                  <c:v>22</c:v>
                </c:pt>
                <c:pt idx="242">
                  <c:v>22</c:v>
                </c:pt>
                <c:pt idx="243">
                  <c:v>22</c:v>
                </c:pt>
                <c:pt idx="244">
                  <c:v>22</c:v>
                </c:pt>
                <c:pt idx="245">
                  <c:v>22</c:v>
                </c:pt>
                <c:pt idx="246">
                  <c:v>22</c:v>
                </c:pt>
                <c:pt idx="247">
                  <c:v>22</c:v>
                </c:pt>
                <c:pt idx="248">
                  <c:v>22</c:v>
                </c:pt>
                <c:pt idx="249">
                  <c:v>22</c:v>
                </c:pt>
                <c:pt idx="250">
                  <c:v>22</c:v>
                </c:pt>
                <c:pt idx="251">
                  <c:v>22</c:v>
                </c:pt>
                <c:pt idx="252">
                  <c:v>22</c:v>
                </c:pt>
                <c:pt idx="253">
                  <c:v>22</c:v>
                </c:pt>
                <c:pt idx="254">
                  <c:v>22</c:v>
                </c:pt>
                <c:pt idx="255">
                  <c:v>22</c:v>
                </c:pt>
                <c:pt idx="256">
                  <c:v>22</c:v>
                </c:pt>
                <c:pt idx="257">
                  <c:v>22</c:v>
                </c:pt>
                <c:pt idx="258">
                  <c:v>22</c:v>
                </c:pt>
                <c:pt idx="259">
                  <c:v>22</c:v>
                </c:pt>
                <c:pt idx="260">
                  <c:v>22</c:v>
                </c:pt>
                <c:pt idx="261">
                  <c:v>22</c:v>
                </c:pt>
                <c:pt idx="262">
                  <c:v>22</c:v>
                </c:pt>
                <c:pt idx="263">
                  <c:v>22</c:v>
                </c:pt>
                <c:pt idx="264">
                  <c:v>22</c:v>
                </c:pt>
                <c:pt idx="265">
                  <c:v>22</c:v>
                </c:pt>
                <c:pt idx="266">
                  <c:v>22</c:v>
                </c:pt>
                <c:pt idx="267">
                  <c:v>22</c:v>
                </c:pt>
                <c:pt idx="268">
                  <c:v>22</c:v>
                </c:pt>
                <c:pt idx="269">
                  <c:v>22</c:v>
                </c:pt>
                <c:pt idx="270">
                  <c:v>22</c:v>
                </c:pt>
                <c:pt idx="271">
                  <c:v>22</c:v>
                </c:pt>
                <c:pt idx="272">
                  <c:v>22</c:v>
                </c:pt>
                <c:pt idx="273">
                  <c:v>22</c:v>
                </c:pt>
                <c:pt idx="274">
                  <c:v>22</c:v>
                </c:pt>
                <c:pt idx="275">
                  <c:v>22</c:v>
                </c:pt>
                <c:pt idx="276">
                  <c:v>22</c:v>
                </c:pt>
                <c:pt idx="277">
                  <c:v>22</c:v>
                </c:pt>
                <c:pt idx="278">
                  <c:v>22</c:v>
                </c:pt>
                <c:pt idx="279">
                  <c:v>22</c:v>
                </c:pt>
                <c:pt idx="280">
                  <c:v>22</c:v>
                </c:pt>
                <c:pt idx="281">
                  <c:v>22</c:v>
                </c:pt>
                <c:pt idx="282">
                  <c:v>22</c:v>
                </c:pt>
                <c:pt idx="283">
                  <c:v>22</c:v>
                </c:pt>
                <c:pt idx="284">
                  <c:v>22</c:v>
                </c:pt>
                <c:pt idx="285">
                  <c:v>22</c:v>
                </c:pt>
                <c:pt idx="286">
                  <c:v>22</c:v>
                </c:pt>
                <c:pt idx="287">
                  <c:v>22</c:v>
                </c:pt>
                <c:pt idx="288">
                  <c:v>22</c:v>
                </c:pt>
                <c:pt idx="289">
                  <c:v>22</c:v>
                </c:pt>
                <c:pt idx="290">
                  <c:v>22</c:v>
                </c:pt>
                <c:pt idx="291">
                  <c:v>22</c:v>
                </c:pt>
                <c:pt idx="292">
                  <c:v>22</c:v>
                </c:pt>
                <c:pt idx="293">
                  <c:v>22</c:v>
                </c:pt>
                <c:pt idx="294">
                  <c:v>22</c:v>
                </c:pt>
                <c:pt idx="295">
                  <c:v>22</c:v>
                </c:pt>
                <c:pt idx="296">
                  <c:v>22</c:v>
                </c:pt>
                <c:pt idx="297">
                  <c:v>22</c:v>
                </c:pt>
                <c:pt idx="298">
                  <c:v>22</c:v>
                </c:pt>
                <c:pt idx="299">
                  <c:v>22</c:v>
                </c:pt>
                <c:pt idx="300">
                  <c:v>22</c:v>
                </c:pt>
                <c:pt idx="301">
                  <c:v>22</c:v>
                </c:pt>
                <c:pt idx="302">
                  <c:v>22</c:v>
                </c:pt>
                <c:pt idx="303">
                  <c:v>22</c:v>
                </c:pt>
                <c:pt idx="304">
                  <c:v>22</c:v>
                </c:pt>
                <c:pt idx="305">
                  <c:v>22</c:v>
                </c:pt>
                <c:pt idx="306">
                  <c:v>22</c:v>
                </c:pt>
                <c:pt idx="307">
                  <c:v>22</c:v>
                </c:pt>
                <c:pt idx="308">
                  <c:v>22</c:v>
                </c:pt>
                <c:pt idx="309">
                  <c:v>22</c:v>
                </c:pt>
                <c:pt idx="310">
                  <c:v>22</c:v>
                </c:pt>
                <c:pt idx="311">
                  <c:v>22</c:v>
                </c:pt>
              </c:numCache>
            </c:numRef>
          </c:val>
          <c:extLst>
            <c:ext xmlns:c16="http://schemas.microsoft.com/office/drawing/2014/chart" uri="{C3380CC4-5D6E-409C-BE32-E72D297353CC}">
              <c16:uniqueId val="{00000000-01F1-404B-A97E-8091886B68E0}"/>
            </c:ext>
          </c:extLst>
        </c:ser>
        <c:ser>
          <c:idx val="6"/>
          <c:order val="8"/>
          <c:tx>
            <c:strRef>
              <c:f>'G8'!$A$35:$B$35</c:f>
              <c:strCache>
                <c:ptCount val="2"/>
                <c:pt idx="0">
                  <c:v>Česko</c:v>
                </c:pt>
                <c:pt idx="1">
                  <c:v>Range</c:v>
                </c:pt>
              </c:strCache>
            </c:strRef>
          </c:tx>
          <c:spPr>
            <a:solidFill>
              <a:schemeClr val="accent6">
                <a:alpha val="20000"/>
              </a:schemeClr>
            </a:solidFill>
            <a:ln>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'G8'!$C$35:$LB$35</c:f>
              <c:numCache>
                <c:formatCode>General</c:formatCode>
                <c:ptCount val="312"/>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3</c:v>
                </c:pt>
                <c:pt idx="35">
                  <c:v>3</c:v>
                </c:pt>
                <c:pt idx="36">
                  <c:v>3</c:v>
                </c:pt>
                <c:pt idx="37">
                  <c:v>3</c:v>
                </c:pt>
                <c:pt idx="38">
                  <c:v>3</c:v>
                </c:pt>
                <c:pt idx="39">
                  <c:v>3</c:v>
                </c:pt>
                <c:pt idx="40">
                  <c:v>3</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1-01F1-404B-A97E-8091886B68E0}"/>
            </c:ext>
          </c:extLst>
        </c:ser>
        <c:ser>
          <c:idx val="7"/>
          <c:order val="9"/>
          <c:tx>
            <c:strRef>
              <c:f>'G8'!$A$44:$B$44</c:f>
              <c:strCache>
                <c:ptCount val="2"/>
                <c:pt idx="0">
                  <c:v>Poľsko</c:v>
                </c:pt>
                <c:pt idx="1">
                  <c:v>Blank</c:v>
                </c:pt>
              </c:strCache>
            </c:strRef>
          </c:tx>
          <c:spPr>
            <a:noFill/>
            <a:ln>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'G8'!$C$44:$LB$44</c:f>
              <c:numCache>
                <c:formatCode>General</c:formatCode>
                <c:ptCount val="312"/>
                <c:pt idx="0">
                  <c:v>-2</c:v>
                </c:pt>
                <c:pt idx="1">
                  <c:v>-2</c:v>
                </c:pt>
                <c:pt idx="2">
                  <c:v>-2</c:v>
                </c:pt>
                <c:pt idx="3">
                  <c:v>-2</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pt idx="82">
                  <c:v>-3</c:v>
                </c:pt>
                <c:pt idx="83">
                  <c:v>-3</c:v>
                </c:pt>
                <c:pt idx="84">
                  <c:v>-3</c:v>
                </c:pt>
                <c:pt idx="85">
                  <c:v>-3</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-3</c:v>
                </c:pt>
                <c:pt idx="140">
                  <c:v>-3</c:v>
                </c:pt>
                <c:pt idx="141">
                  <c:v>-3</c:v>
                </c:pt>
                <c:pt idx="142">
                  <c:v>-3</c:v>
                </c:pt>
                <c:pt idx="143">
                  <c:v>-3</c:v>
                </c:pt>
                <c:pt idx="144">
                  <c:v>-3</c:v>
                </c:pt>
                <c:pt idx="145">
                  <c:v>-3</c:v>
                </c:pt>
                <c:pt idx="146">
                  <c:v>-3</c:v>
                </c:pt>
                <c:pt idx="147">
                  <c:v>-3</c:v>
                </c:pt>
                <c:pt idx="148">
                  <c:v>-3</c:v>
                </c:pt>
                <c:pt idx="149">
                  <c:v>-3</c:v>
                </c:pt>
                <c:pt idx="150">
                  <c:v>-3</c:v>
                </c:pt>
                <c:pt idx="151">
                  <c:v>-3</c:v>
                </c:pt>
                <c:pt idx="152">
                  <c:v>-3</c:v>
                </c:pt>
                <c:pt idx="153">
                  <c:v>-3</c:v>
                </c:pt>
                <c:pt idx="154">
                  <c:v>-3</c:v>
                </c:pt>
                <c:pt idx="155">
                  <c:v>-3</c:v>
                </c:pt>
                <c:pt idx="156">
                  <c:v>-3</c:v>
                </c:pt>
                <c:pt idx="157">
                  <c:v>-3</c:v>
                </c:pt>
                <c:pt idx="158">
                  <c:v>-3</c:v>
                </c:pt>
                <c:pt idx="159">
                  <c:v>-3</c:v>
                </c:pt>
                <c:pt idx="160">
                  <c:v>-3</c:v>
                </c:pt>
                <c:pt idx="161">
                  <c:v>-3</c:v>
                </c:pt>
                <c:pt idx="162">
                  <c:v>-3</c:v>
                </c:pt>
                <c:pt idx="163">
                  <c:v>-3</c:v>
                </c:pt>
                <c:pt idx="164">
                  <c:v>-3</c:v>
                </c:pt>
                <c:pt idx="165">
                  <c:v>-3</c:v>
                </c:pt>
                <c:pt idx="166">
                  <c:v>-3</c:v>
                </c:pt>
                <c:pt idx="167">
                  <c:v>-3</c:v>
                </c:pt>
                <c:pt idx="168">
                  <c:v>-3</c:v>
                </c:pt>
                <c:pt idx="169">
                  <c:v>-3</c:v>
                </c:pt>
                <c:pt idx="170">
                  <c:v>-3</c:v>
                </c:pt>
                <c:pt idx="171">
                  <c:v>-3</c:v>
                </c:pt>
                <c:pt idx="172">
                  <c:v>-3</c:v>
                </c:pt>
                <c:pt idx="173">
                  <c:v>-3</c:v>
                </c:pt>
                <c:pt idx="174">
                  <c:v>-3</c:v>
                </c:pt>
                <c:pt idx="175">
                  <c:v>-3</c:v>
                </c:pt>
                <c:pt idx="176">
                  <c:v>-3</c:v>
                </c:pt>
                <c:pt idx="177">
                  <c:v>-3</c:v>
                </c:pt>
                <c:pt idx="178">
                  <c:v>-3</c:v>
                </c:pt>
                <c:pt idx="179">
                  <c:v>-3</c:v>
                </c:pt>
                <c:pt idx="180">
                  <c:v>-3</c:v>
                </c:pt>
                <c:pt idx="181">
                  <c:v>-3</c:v>
                </c:pt>
                <c:pt idx="182">
                  <c:v>-3</c:v>
                </c:pt>
                <c:pt idx="183">
                  <c:v>-3</c:v>
                </c:pt>
                <c:pt idx="184">
                  <c:v>-3</c:v>
                </c:pt>
                <c:pt idx="185">
                  <c:v>-3</c:v>
                </c:pt>
                <c:pt idx="186">
                  <c:v>-3</c:v>
                </c:pt>
                <c:pt idx="187">
                  <c:v>-3</c:v>
                </c:pt>
                <c:pt idx="188">
                  <c:v>-3</c:v>
                </c:pt>
                <c:pt idx="189">
                  <c:v>-3</c:v>
                </c:pt>
                <c:pt idx="190">
                  <c:v>-3</c:v>
                </c:pt>
                <c:pt idx="191">
                  <c:v>-3</c:v>
                </c:pt>
                <c:pt idx="192">
                  <c:v>-4</c:v>
                </c:pt>
                <c:pt idx="193">
                  <c:v>-4</c:v>
                </c:pt>
                <c:pt idx="194">
                  <c:v>-4</c:v>
                </c:pt>
                <c:pt idx="195">
                  <c:v>-4</c:v>
                </c:pt>
                <c:pt idx="196">
                  <c:v>-4</c:v>
                </c:pt>
                <c:pt idx="197">
                  <c:v>-4</c:v>
                </c:pt>
                <c:pt idx="198">
                  <c:v>-4</c:v>
                </c:pt>
                <c:pt idx="199">
                  <c:v>-4</c:v>
                </c:pt>
                <c:pt idx="200">
                  <c:v>-4</c:v>
                </c:pt>
                <c:pt idx="201">
                  <c:v>-4</c:v>
                </c:pt>
                <c:pt idx="202">
                  <c:v>-4</c:v>
                </c:pt>
                <c:pt idx="203">
                  <c:v>-4</c:v>
                </c:pt>
                <c:pt idx="204">
                  <c:v>-4</c:v>
                </c:pt>
                <c:pt idx="205">
                  <c:v>-4</c:v>
                </c:pt>
                <c:pt idx="206">
                  <c:v>-4</c:v>
                </c:pt>
                <c:pt idx="207">
                  <c:v>-4</c:v>
                </c:pt>
                <c:pt idx="208">
                  <c:v>-4</c:v>
                </c:pt>
                <c:pt idx="209">
                  <c:v>-4</c:v>
                </c:pt>
                <c:pt idx="210">
                  <c:v>-4</c:v>
                </c:pt>
                <c:pt idx="211">
                  <c:v>-4</c:v>
                </c:pt>
                <c:pt idx="212">
                  <c:v>-4</c:v>
                </c:pt>
                <c:pt idx="213">
                  <c:v>-4</c:v>
                </c:pt>
                <c:pt idx="214">
                  <c:v>-4</c:v>
                </c:pt>
                <c:pt idx="215">
                  <c:v>-4</c:v>
                </c:pt>
                <c:pt idx="216">
                  <c:v>-4</c:v>
                </c:pt>
                <c:pt idx="217">
                  <c:v>-4</c:v>
                </c:pt>
                <c:pt idx="218">
                  <c:v>-4</c:v>
                </c:pt>
                <c:pt idx="219">
                  <c:v>-4</c:v>
                </c:pt>
                <c:pt idx="220">
                  <c:v>-4</c:v>
                </c:pt>
                <c:pt idx="221">
                  <c:v>-4</c:v>
                </c:pt>
                <c:pt idx="222">
                  <c:v>-4</c:v>
                </c:pt>
                <c:pt idx="223">
                  <c:v>-4</c:v>
                </c:pt>
                <c:pt idx="224">
                  <c:v>-4</c:v>
                </c:pt>
                <c:pt idx="225">
                  <c:v>-3</c:v>
                </c:pt>
                <c:pt idx="226">
                  <c:v>-3</c:v>
                </c:pt>
                <c:pt idx="227">
                  <c:v>-3</c:v>
                </c:pt>
                <c:pt idx="228">
                  <c:v>-3</c:v>
                </c:pt>
                <c:pt idx="229">
                  <c:v>-3</c:v>
                </c:pt>
                <c:pt idx="230">
                  <c:v>-3</c:v>
                </c:pt>
                <c:pt idx="231">
                  <c:v>-3</c:v>
                </c:pt>
                <c:pt idx="232">
                  <c:v>-3</c:v>
                </c:pt>
                <c:pt idx="233">
                  <c:v>-3</c:v>
                </c:pt>
                <c:pt idx="234">
                  <c:v>-3</c:v>
                </c:pt>
                <c:pt idx="235">
                  <c:v>-3</c:v>
                </c:pt>
                <c:pt idx="236">
                  <c:v>-3</c:v>
                </c:pt>
                <c:pt idx="237">
                  <c:v>-3</c:v>
                </c:pt>
                <c:pt idx="238">
                  <c:v>-3</c:v>
                </c:pt>
                <c:pt idx="239">
                  <c:v>-3</c:v>
                </c:pt>
                <c:pt idx="240">
                  <c:v>-3</c:v>
                </c:pt>
                <c:pt idx="241">
                  <c:v>-3</c:v>
                </c:pt>
                <c:pt idx="242">
                  <c:v>-3</c:v>
                </c:pt>
                <c:pt idx="243">
                  <c:v>-3</c:v>
                </c:pt>
                <c:pt idx="244">
                  <c:v>-3</c:v>
                </c:pt>
                <c:pt idx="245">
                  <c:v>-3</c:v>
                </c:pt>
                <c:pt idx="246">
                  <c:v>-3</c:v>
                </c:pt>
                <c:pt idx="247">
                  <c:v>-3</c:v>
                </c:pt>
                <c:pt idx="248">
                  <c:v>-3</c:v>
                </c:pt>
                <c:pt idx="249">
                  <c:v>-3</c:v>
                </c:pt>
                <c:pt idx="250">
                  <c:v>-3</c:v>
                </c:pt>
                <c:pt idx="251">
                  <c:v>-3</c:v>
                </c:pt>
                <c:pt idx="252">
                  <c:v>-3</c:v>
                </c:pt>
                <c:pt idx="253">
                  <c:v>-3</c:v>
                </c:pt>
                <c:pt idx="254">
                  <c:v>-3</c:v>
                </c:pt>
                <c:pt idx="255">
                  <c:v>-3</c:v>
                </c:pt>
                <c:pt idx="256">
                  <c:v>-3</c:v>
                </c:pt>
                <c:pt idx="257">
                  <c:v>-3</c:v>
                </c:pt>
                <c:pt idx="258">
                  <c:v>-3</c:v>
                </c:pt>
                <c:pt idx="259">
                  <c:v>-3</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-3</c:v>
                </c:pt>
                <c:pt idx="277">
                  <c:v>-3</c:v>
                </c:pt>
                <c:pt idx="278">
                  <c:v>-3</c:v>
                </c:pt>
                <c:pt idx="279">
                  <c:v>-3</c:v>
                </c:pt>
                <c:pt idx="280">
                  <c:v>-3</c:v>
                </c:pt>
                <c:pt idx="281">
                  <c:v>-3</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-4</c:v>
                </c:pt>
                <c:pt idx="304">
                  <c:v>-4</c:v>
                </c:pt>
                <c:pt idx="305">
                  <c:v>-4</c:v>
                </c:pt>
                <c:pt idx="306">
                  <c:v>-4</c:v>
                </c:pt>
                <c:pt idx="307">
                  <c:v>-4</c:v>
                </c:pt>
                <c:pt idx="308">
                  <c:v>-4</c:v>
                </c:pt>
                <c:pt idx="309">
                  <c:v>-4</c:v>
                </c:pt>
                <c:pt idx="310">
                  <c:v>-4</c:v>
                </c:pt>
                <c:pt idx="311">
                  <c:v>-4</c:v>
                </c:pt>
              </c:numCache>
            </c:numRef>
          </c:val>
          <c:extLst>
            <c:ext xmlns:c16="http://schemas.microsoft.com/office/drawing/2014/chart" uri="{C3380CC4-5D6E-409C-BE32-E72D297353CC}">
              <c16:uniqueId val="{00000002-01F1-404B-A97E-8091886B68E0}"/>
            </c:ext>
          </c:extLst>
        </c:ser>
        <c:ser>
          <c:idx val="8"/>
          <c:order val="10"/>
          <c:tx>
            <c:strRef>
              <c:f>'G8'!$A$45:$B$45</c:f>
              <c:strCache>
                <c:ptCount val="2"/>
                <c:pt idx="0">
                  <c:v>Poľsko</c:v>
                </c:pt>
                <c:pt idx="1">
                  <c:v>Range</c:v>
                </c:pt>
              </c:strCache>
            </c:strRef>
          </c:tx>
          <c:spPr>
            <a:solidFill>
              <a:schemeClr val="tx2">
                <a:lumMod val="75000"/>
                <a:alpha val="20000"/>
              </a:schemeClr>
            </a:solidFill>
            <a:ln>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'G8'!$C$45:$LB$45</c:f>
              <c:numCache>
                <c:formatCode>General</c:formatCode>
                <c:ptCount val="312"/>
                <c:pt idx="0">
                  <c:v>1</c:v>
                </c:pt>
                <c:pt idx="1">
                  <c:v>1</c:v>
                </c:pt>
                <c:pt idx="2">
                  <c:v>1</c:v>
                </c:pt>
                <c:pt idx="3">
                  <c:v>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pt idx="222">
                  <c:v>2</c:v>
                </c:pt>
                <c:pt idx="223">
                  <c:v>2</c:v>
                </c:pt>
                <c:pt idx="224">
                  <c:v>2</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3-01F1-404B-A97E-8091886B68E0}"/>
            </c:ext>
          </c:extLst>
        </c:ser>
        <c:ser>
          <c:idx val="11"/>
          <c:order val="11"/>
          <c:tx>
            <c:strRef>
              <c:f>'G8'!$A$54:$B$54</c:f>
              <c:strCache>
                <c:ptCount val="2"/>
                <c:pt idx="0">
                  <c:v>Maďarsko</c:v>
                </c:pt>
                <c:pt idx="1">
                  <c:v>Blank</c:v>
                </c:pt>
              </c:strCache>
            </c:strRef>
          </c:tx>
          <c:spPr>
            <a:noFill/>
            <a:ln w="25400">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'G8'!$C$54:$LB$54</c:f>
              <c:numCache>
                <c:formatCode>General</c:formatCode>
                <c:ptCount val="312"/>
                <c:pt idx="0">
                  <c:v>-1</c:v>
                </c:pt>
                <c:pt idx="1">
                  <c:v>0</c:v>
                </c:pt>
                <c:pt idx="2">
                  <c:v>0</c:v>
                </c:pt>
                <c:pt idx="3">
                  <c:v>0</c:v>
                </c:pt>
                <c:pt idx="4">
                  <c:v>0</c:v>
                </c:pt>
                <c:pt idx="5">
                  <c:v>0</c:v>
                </c:pt>
                <c:pt idx="6">
                  <c:v>0</c:v>
                </c:pt>
                <c:pt idx="7">
                  <c:v>0</c:v>
                </c:pt>
                <c:pt idx="8">
                  <c:v>0</c:v>
                </c:pt>
                <c:pt idx="9">
                  <c:v>0</c:v>
                </c:pt>
                <c:pt idx="10">
                  <c:v>0</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-3</c:v>
                </c:pt>
                <c:pt idx="107">
                  <c:v>-3</c:v>
                </c:pt>
                <c:pt idx="108">
                  <c:v>-3</c:v>
                </c:pt>
                <c:pt idx="109">
                  <c:v>-3</c:v>
                </c:pt>
                <c:pt idx="110">
                  <c:v>-4</c:v>
                </c:pt>
                <c:pt idx="111">
                  <c:v>-4</c:v>
                </c:pt>
                <c:pt idx="112">
                  <c:v>-4</c:v>
                </c:pt>
                <c:pt idx="113">
                  <c:v>-4</c:v>
                </c:pt>
                <c:pt idx="114">
                  <c:v>-4</c:v>
                </c:pt>
                <c:pt idx="115">
                  <c:v>-4</c:v>
                </c:pt>
                <c:pt idx="116">
                  <c:v>-4</c:v>
                </c:pt>
                <c:pt idx="117">
                  <c:v>-4</c:v>
                </c:pt>
                <c:pt idx="118">
                  <c:v>-4</c:v>
                </c:pt>
                <c:pt idx="119">
                  <c:v>-4</c:v>
                </c:pt>
                <c:pt idx="120">
                  <c:v>-4</c:v>
                </c:pt>
                <c:pt idx="121">
                  <c:v>-4</c:v>
                </c:pt>
                <c:pt idx="122">
                  <c:v>-4</c:v>
                </c:pt>
                <c:pt idx="123">
                  <c:v>-4</c:v>
                </c:pt>
                <c:pt idx="124">
                  <c:v>-4</c:v>
                </c:pt>
                <c:pt idx="125">
                  <c:v>-4</c:v>
                </c:pt>
                <c:pt idx="126">
                  <c:v>-4</c:v>
                </c:pt>
                <c:pt idx="127">
                  <c:v>-4</c:v>
                </c:pt>
                <c:pt idx="128">
                  <c:v>-4</c:v>
                </c:pt>
                <c:pt idx="129">
                  <c:v>-4</c:v>
                </c:pt>
                <c:pt idx="130">
                  <c:v>-4</c:v>
                </c:pt>
                <c:pt idx="131">
                  <c:v>-4</c:v>
                </c:pt>
                <c:pt idx="132">
                  <c:v>-4</c:v>
                </c:pt>
                <c:pt idx="133">
                  <c:v>-4</c:v>
                </c:pt>
                <c:pt idx="134">
                  <c:v>-4</c:v>
                </c:pt>
                <c:pt idx="135">
                  <c:v>-4</c:v>
                </c:pt>
                <c:pt idx="136">
                  <c:v>-4</c:v>
                </c:pt>
                <c:pt idx="137">
                  <c:v>-4</c:v>
                </c:pt>
                <c:pt idx="138">
                  <c:v>-4</c:v>
                </c:pt>
                <c:pt idx="139">
                  <c:v>-4</c:v>
                </c:pt>
                <c:pt idx="140">
                  <c:v>-4</c:v>
                </c:pt>
                <c:pt idx="141">
                  <c:v>-4</c:v>
                </c:pt>
                <c:pt idx="142">
                  <c:v>-5</c:v>
                </c:pt>
                <c:pt idx="143">
                  <c:v>-5</c:v>
                </c:pt>
                <c:pt idx="144">
                  <c:v>-5</c:v>
                </c:pt>
                <c:pt idx="145">
                  <c:v>-5</c:v>
                </c:pt>
                <c:pt idx="146">
                  <c:v>-5</c:v>
                </c:pt>
                <c:pt idx="147">
                  <c:v>-5</c:v>
                </c:pt>
                <c:pt idx="148">
                  <c:v>-5</c:v>
                </c:pt>
                <c:pt idx="149">
                  <c:v>-5</c:v>
                </c:pt>
                <c:pt idx="150">
                  <c:v>-5</c:v>
                </c:pt>
                <c:pt idx="151">
                  <c:v>-5</c:v>
                </c:pt>
                <c:pt idx="152">
                  <c:v>-5</c:v>
                </c:pt>
                <c:pt idx="153">
                  <c:v>-5</c:v>
                </c:pt>
                <c:pt idx="154">
                  <c:v>-6</c:v>
                </c:pt>
                <c:pt idx="155">
                  <c:v>-6</c:v>
                </c:pt>
                <c:pt idx="156">
                  <c:v>-6</c:v>
                </c:pt>
                <c:pt idx="157">
                  <c:v>-6</c:v>
                </c:pt>
                <c:pt idx="158">
                  <c:v>-6</c:v>
                </c:pt>
                <c:pt idx="159">
                  <c:v>-6</c:v>
                </c:pt>
                <c:pt idx="160">
                  <c:v>-6</c:v>
                </c:pt>
                <c:pt idx="161">
                  <c:v>-6</c:v>
                </c:pt>
                <c:pt idx="162">
                  <c:v>-6</c:v>
                </c:pt>
                <c:pt idx="163">
                  <c:v>-6</c:v>
                </c:pt>
                <c:pt idx="164">
                  <c:v>-6</c:v>
                </c:pt>
                <c:pt idx="165">
                  <c:v>-6</c:v>
                </c:pt>
                <c:pt idx="166">
                  <c:v>-6</c:v>
                </c:pt>
                <c:pt idx="167">
                  <c:v>-6</c:v>
                </c:pt>
                <c:pt idx="168">
                  <c:v>-6</c:v>
                </c:pt>
                <c:pt idx="169">
                  <c:v>-6</c:v>
                </c:pt>
                <c:pt idx="170">
                  <c:v>-6</c:v>
                </c:pt>
                <c:pt idx="171">
                  <c:v>-6</c:v>
                </c:pt>
                <c:pt idx="172">
                  <c:v>-6</c:v>
                </c:pt>
                <c:pt idx="173">
                  <c:v>-6</c:v>
                </c:pt>
                <c:pt idx="174">
                  <c:v>-6</c:v>
                </c:pt>
                <c:pt idx="175">
                  <c:v>-6</c:v>
                </c:pt>
                <c:pt idx="176">
                  <c:v>-6</c:v>
                </c:pt>
                <c:pt idx="177">
                  <c:v>-6</c:v>
                </c:pt>
                <c:pt idx="178">
                  <c:v>-6</c:v>
                </c:pt>
                <c:pt idx="179">
                  <c:v>-6</c:v>
                </c:pt>
                <c:pt idx="180">
                  <c:v>-6</c:v>
                </c:pt>
                <c:pt idx="181">
                  <c:v>-6</c:v>
                </c:pt>
                <c:pt idx="182">
                  <c:v>-5</c:v>
                </c:pt>
                <c:pt idx="183">
                  <c:v>-5</c:v>
                </c:pt>
                <c:pt idx="184">
                  <c:v>-5</c:v>
                </c:pt>
                <c:pt idx="185">
                  <c:v>-5</c:v>
                </c:pt>
                <c:pt idx="186">
                  <c:v>-5</c:v>
                </c:pt>
                <c:pt idx="187">
                  <c:v>-5</c:v>
                </c:pt>
                <c:pt idx="188">
                  <c:v>-5</c:v>
                </c:pt>
                <c:pt idx="189">
                  <c:v>-5</c:v>
                </c:pt>
                <c:pt idx="190">
                  <c:v>-5</c:v>
                </c:pt>
                <c:pt idx="191">
                  <c:v>-5</c:v>
                </c:pt>
                <c:pt idx="192">
                  <c:v>-5</c:v>
                </c:pt>
                <c:pt idx="193">
                  <c:v>-5</c:v>
                </c:pt>
                <c:pt idx="194">
                  <c:v>-5</c:v>
                </c:pt>
                <c:pt idx="195">
                  <c:v>-5</c:v>
                </c:pt>
                <c:pt idx="196">
                  <c:v>-5</c:v>
                </c:pt>
                <c:pt idx="197">
                  <c:v>-5</c:v>
                </c:pt>
                <c:pt idx="198">
                  <c:v>-5</c:v>
                </c:pt>
                <c:pt idx="199">
                  <c:v>-5</c:v>
                </c:pt>
                <c:pt idx="200">
                  <c:v>-5</c:v>
                </c:pt>
                <c:pt idx="201">
                  <c:v>-5</c:v>
                </c:pt>
                <c:pt idx="202">
                  <c:v>-4</c:v>
                </c:pt>
                <c:pt idx="203">
                  <c:v>-4</c:v>
                </c:pt>
                <c:pt idx="204">
                  <c:v>-4</c:v>
                </c:pt>
                <c:pt idx="205">
                  <c:v>-4</c:v>
                </c:pt>
                <c:pt idx="206">
                  <c:v>-4</c:v>
                </c:pt>
                <c:pt idx="207">
                  <c:v>-4</c:v>
                </c:pt>
                <c:pt idx="208">
                  <c:v>-4</c:v>
                </c:pt>
                <c:pt idx="209">
                  <c:v>-4</c:v>
                </c:pt>
                <c:pt idx="210">
                  <c:v>-4</c:v>
                </c:pt>
                <c:pt idx="211">
                  <c:v>-4</c:v>
                </c:pt>
                <c:pt idx="212">
                  <c:v>-4</c:v>
                </c:pt>
                <c:pt idx="213">
                  <c:v>-4</c:v>
                </c:pt>
                <c:pt idx="214">
                  <c:v>-4</c:v>
                </c:pt>
                <c:pt idx="215">
                  <c:v>-4</c:v>
                </c:pt>
                <c:pt idx="216">
                  <c:v>-4</c:v>
                </c:pt>
                <c:pt idx="217">
                  <c:v>-4</c:v>
                </c:pt>
                <c:pt idx="218">
                  <c:v>-4</c:v>
                </c:pt>
                <c:pt idx="219">
                  <c:v>-4</c:v>
                </c:pt>
                <c:pt idx="220">
                  <c:v>-4</c:v>
                </c:pt>
                <c:pt idx="221">
                  <c:v>-4</c:v>
                </c:pt>
                <c:pt idx="222">
                  <c:v>-4</c:v>
                </c:pt>
                <c:pt idx="223">
                  <c:v>-4</c:v>
                </c:pt>
                <c:pt idx="224">
                  <c:v>-4</c:v>
                </c:pt>
                <c:pt idx="225">
                  <c:v>-4</c:v>
                </c:pt>
                <c:pt idx="226">
                  <c:v>-4</c:v>
                </c:pt>
                <c:pt idx="227">
                  <c:v>-4</c:v>
                </c:pt>
                <c:pt idx="228">
                  <c:v>-4</c:v>
                </c:pt>
                <c:pt idx="229">
                  <c:v>-4</c:v>
                </c:pt>
                <c:pt idx="230">
                  <c:v>-4</c:v>
                </c:pt>
                <c:pt idx="231">
                  <c:v>-4</c:v>
                </c:pt>
                <c:pt idx="232">
                  <c:v>-4</c:v>
                </c:pt>
                <c:pt idx="233">
                  <c:v>-4</c:v>
                </c:pt>
                <c:pt idx="234">
                  <c:v>-4</c:v>
                </c:pt>
                <c:pt idx="235">
                  <c:v>-4</c:v>
                </c:pt>
                <c:pt idx="236">
                  <c:v>-4</c:v>
                </c:pt>
                <c:pt idx="237">
                  <c:v>-4</c:v>
                </c:pt>
                <c:pt idx="238">
                  <c:v>-4</c:v>
                </c:pt>
                <c:pt idx="239">
                  <c:v>-4</c:v>
                </c:pt>
                <c:pt idx="240">
                  <c:v>-4</c:v>
                </c:pt>
                <c:pt idx="241">
                  <c:v>-4</c:v>
                </c:pt>
                <c:pt idx="242">
                  <c:v>-4</c:v>
                </c:pt>
                <c:pt idx="243">
                  <c:v>-4</c:v>
                </c:pt>
                <c:pt idx="244">
                  <c:v>-4</c:v>
                </c:pt>
                <c:pt idx="245">
                  <c:v>-4</c:v>
                </c:pt>
                <c:pt idx="246">
                  <c:v>-4</c:v>
                </c:pt>
                <c:pt idx="247">
                  <c:v>-4</c:v>
                </c:pt>
                <c:pt idx="248">
                  <c:v>-4</c:v>
                </c:pt>
                <c:pt idx="249">
                  <c:v>-4</c:v>
                </c:pt>
                <c:pt idx="250">
                  <c:v>-4</c:v>
                </c:pt>
                <c:pt idx="251">
                  <c:v>-4</c:v>
                </c:pt>
                <c:pt idx="252">
                  <c:v>-4</c:v>
                </c:pt>
                <c:pt idx="253">
                  <c:v>-4</c:v>
                </c:pt>
                <c:pt idx="254">
                  <c:v>-4</c:v>
                </c:pt>
                <c:pt idx="255">
                  <c:v>-4</c:v>
                </c:pt>
                <c:pt idx="256">
                  <c:v>-4</c:v>
                </c:pt>
                <c:pt idx="257">
                  <c:v>-4</c:v>
                </c:pt>
                <c:pt idx="258">
                  <c:v>-4</c:v>
                </c:pt>
                <c:pt idx="259">
                  <c:v>-4</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-4</c:v>
                </c:pt>
                <c:pt idx="277">
                  <c:v>-4</c:v>
                </c:pt>
                <c:pt idx="278">
                  <c:v>-4</c:v>
                </c:pt>
                <c:pt idx="279">
                  <c:v>-4</c:v>
                </c:pt>
                <c:pt idx="280">
                  <c:v>-4</c:v>
                </c:pt>
                <c:pt idx="281">
                  <c:v>-4</c:v>
                </c:pt>
                <c:pt idx="282">
                  <c:v>-4</c:v>
                </c:pt>
                <c:pt idx="283">
                  <c:v>-4</c:v>
                </c:pt>
                <c:pt idx="284">
                  <c:v>-4</c:v>
                </c:pt>
                <c:pt idx="285">
                  <c:v>-4</c:v>
                </c:pt>
                <c:pt idx="286">
                  <c:v>-4</c:v>
                </c:pt>
                <c:pt idx="287">
                  <c:v>-4</c:v>
                </c:pt>
                <c:pt idx="288">
                  <c:v>-4</c:v>
                </c:pt>
                <c:pt idx="289">
                  <c:v>-4</c:v>
                </c:pt>
                <c:pt idx="290">
                  <c:v>-4</c:v>
                </c:pt>
                <c:pt idx="291">
                  <c:v>-4</c:v>
                </c:pt>
                <c:pt idx="292">
                  <c:v>-4</c:v>
                </c:pt>
                <c:pt idx="293">
                  <c:v>-4</c:v>
                </c:pt>
                <c:pt idx="294">
                  <c:v>-4</c:v>
                </c:pt>
                <c:pt idx="295">
                  <c:v>-4</c:v>
                </c:pt>
                <c:pt idx="296">
                  <c:v>-4</c:v>
                </c:pt>
                <c:pt idx="297">
                  <c:v>-4</c:v>
                </c:pt>
                <c:pt idx="298">
                  <c:v>-4</c:v>
                </c:pt>
                <c:pt idx="299">
                  <c:v>-4</c:v>
                </c:pt>
                <c:pt idx="300">
                  <c:v>-4</c:v>
                </c:pt>
                <c:pt idx="301">
                  <c:v>-4</c:v>
                </c:pt>
                <c:pt idx="302">
                  <c:v>-4</c:v>
                </c:pt>
                <c:pt idx="303">
                  <c:v>-4</c:v>
                </c:pt>
                <c:pt idx="304">
                  <c:v>-4</c:v>
                </c:pt>
                <c:pt idx="305">
                  <c:v>-4</c:v>
                </c:pt>
                <c:pt idx="306">
                  <c:v>-4</c:v>
                </c:pt>
                <c:pt idx="307">
                  <c:v>-4</c:v>
                </c:pt>
                <c:pt idx="308">
                  <c:v>-4</c:v>
                </c:pt>
                <c:pt idx="309">
                  <c:v>-4</c:v>
                </c:pt>
                <c:pt idx="310">
                  <c:v>-4</c:v>
                </c:pt>
                <c:pt idx="311">
                  <c:v>-4</c:v>
                </c:pt>
              </c:numCache>
            </c:numRef>
          </c:val>
          <c:extLst>
            <c:ext xmlns:c16="http://schemas.microsoft.com/office/drawing/2014/chart" uri="{C3380CC4-5D6E-409C-BE32-E72D297353CC}">
              <c16:uniqueId val="{00000004-01F1-404B-A97E-8091886B68E0}"/>
            </c:ext>
          </c:extLst>
        </c:ser>
        <c:ser>
          <c:idx val="12"/>
          <c:order val="12"/>
          <c:tx>
            <c:strRef>
              <c:f>'G8'!$A$55:$B$55</c:f>
              <c:strCache>
                <c:ptCount val="2"/>
                <c:pt idx="0">
                  <c:v>Maďarsko</c:v>
                </c:pt>
                <c:pt idx="1">
                  <c:v>Range</c:v>
                </c:pt>
              </c:strCache>
            </c:strRef>
          </c:tx>
          <c:spPr>
            <a:solidFill>
              <a:schemeClr val="bg2">
                <a:lumMod val="75000"/>
                <a:alpha val="20000"/>
              </a:schemeClr>
            </a:solidFill>
            <a:ln w="25400">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'G8'!$C$55:$LB$55</c:f>
              <c:numCache>
                <c:formatCode>General</c:formatCode>
                <c:ptCount val="312"/>
                <c:pt idx="0">
                  <c:v>1</c:v>
                </c:pt>
                <c:pt idx="1">
                  <c:v>0</c:v>
                </c:pt>
                <c:pt idx="2">
                  <c:v>0</c:v>
                </c:pt>
                <c:pt idx="3">
                  <c:v>0</c:v>
                </c:pt>
                <c:pt idx="4">
                  <c:v>0</c:v>
                </c:pt>
                <c:pt idx="5">
                  <c:v>0</c:v>
                </c:pt>
                <c:pt idx="6">
                  <c:v>0</c:v>
                </c:pt>
                <c:pt idx="7">
                  <c:v>0</c:v>
                </c:pt>
                <c:pt idx="8">
                  <c:v>0</c:v>
                </c:pt>
                <c:pt idx="9">
                  <c:v>0</c:v>
                </c:pt>
                <c:pt idx="10">
                  <c:v>1</c:v>
                </c:pt>
                <c:pt idx="11">
                  <c:v>0</c:v>
                </c:pt>
                <c:pt idx="12">
                  <c:v>0</c:v>
                </c:pt>
                <c:pt idx="13">
                  <c:v>0</c:v>
                </c:pt>
                <c:pt idx="14">
                  <c:v>0</c:v>
                </c:pt>
                <c:pt idx="15">
                  <c:v>0</c:v>
                </c:pt>
                <c:pt idx="16">
                  <c:v>0</c:v>
                </c:pt>
                <c:pt idx="17">
                  <c:v>0</c:v>
                </c:pt>
                <c:pt idx="18">
                  <c:v>0</c:v>
                </c:pt>
                <c:pt idx="19">
                  <c:v>0</c:v>
                </c:pt>
                <c:pt idx="20">
                  <c:v>0</c:v>
                </c:pt>
                <c:pt idx="21">
                  <c:v>0</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3</c:v>
                </c:pt>
                <c:pt idx="72">
                  <c:v>3</c:v>
                </c:pt>
                <c:pt idx="73">
                  <c:v>3</c:v>
                </c:pt>
                <c:pt idx="74">
                  <c:v>3</c:v>
                </c:pt>
                <c:pt idx="75">
                  <c:v>3</c:v>
                </c:pt>
                <c:pt idx="76">
                  <c:v>3</c:v>
                </c:pt>
                <c:pt idx="77">
                  <c:v>3</c:v>
                </c:pt>
                <c:pt idx="78">
                  <c:v>3</c:v>
                </c:pt>
                <c:pt idx="79">
                  <c:v>3</c:v>
                </c:pt>
                <c:pt idx="80">
                  <c:v>3</c:v>
                </c:pt>
                <c:pt idx="81">
                  <c:v>3</c:v>
                </c:pt>
                <c:pt idx="82">
                  <c:v>3</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0</c:v>
                </c:pt>
                <c:pt idx="132">
                  <c:v>0</c:v>
                </c:pt>
                <c:pt idx="133">
                  <c:v>0</c:v>
                </c:pt>
                <c:pt idx="134">
                  <c:v>0</c:v>
                </c:pt>
                <c:pt idx="135">
                  <c:v>0</c:v>
                </c:pt>
                <c:pt idx="136">
                  <c:v>0</c:v>
                </c:pt>
                <c:pt idx="137">
                  <c:v>0</c:v>
                </c:pt>
                <c:pt idx="138">
                  <c:v>0</c:v>
                </c:pt>
                <c:pt idx="139">
                  <c:v>0</c:v>
                </c:pt>
                <c:pt idx="140">
                  <c:v>0</c:v>
                </c:pt>
                <c:pt idx="141">
                  <c:v>0</c:v>
                </c:pt>
                <c:pt idx="142">
                  <c:v>1</c:v>
                </c:pt>
                <c:pt idx="143">
                  <c:v>1</c:v>
                </c:pt>
                <c:pt idx="144">
                  <c:v>0</c:v>
                </c:pt>
                <c:pt idx="145">
                  <c:v>0</c:v>
                </c:pt>
                <c:pt idx="146">
                  <c:v>0</c:v>
                </c:pt>
                <c:pt idx="147">
                  <c:v>0</c:v>
                </c:pt>
                <c:pt idx="148">
                  <c:v>0</c:v>
                </c:pt>
                <c:pt idx="149">
                  <c:v>0</c:v>
                </c:pt>
                <c:pt idx="150">
                  <c:v>0</c:v>
                </c:pt>
                <c:pt idx="151">
                  <c:v>0</c:v>
                </c:pt>
                <c:pt idx="152">
                  <c:v>0</c:v>
                </c:pt>
                <c:pt idx="153">
                  <c:v>0</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1</c:v>
                </c:pt>
                <c:pt idx="197">
                  <c:v>1</c:v>
                </c:pt>
                <c:pt idx="198">
                  <c:v>1</c:v>
                </c:pt>
                <c:pt idx="199">
                  <c:v>1</c:v>
                </c:pt>
                <c:pt idx="200">
                  <c:v>1</c:v>
                </c:pt>
                <c:pt idx="201">
                  <c:v>1</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5-01F1-404B-A97E-8091886B68E0}"/>
            </c:ext>
          </c:extLst>
        </c:ser>
        <c:ser>
          <c:idx val="3"/>
          <c:order val="13"/>
          <c:tx>
            <c:strRef>
              <c:f>'G8'!$A$64:$B$64</c:f>
              <c:strCache>
                <c:ptCount val="2"/>
                <c:pt idx="0">
                  <c:v>Chorvátsko</c:v>
                </c:pt>
                <c:pt idx="1">
                  <c:v>Blank</c:v>
                </c:pt>
              </c:strCache>
            </c:strRef>
          </c:tx>
          <c:spPr>
            <a:noFill/>
            <a:ln>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'G8'!$C$64:$LB$64</c:f>
              <c:numCache>
                <c:formatCode>General</c:formatCode>
                <c:ptCount val="312"/>
                <c:pt idx="0">
                  <c:v>-3</c:v>
                </c:pt>
                <c:pt idx="1">
                  <c:v>-3</c:v>
                </c:pt>
                <c:pt idx="2">
                  <c:v>-3</c:v>
                </c:pt>
                <c:pt idx="3">
                  <c:v>-3</c:v>
                </c:pt>
                <c:pt idx="4">
                  <c:v>-3</c:v>
                </c:pt>
                <c:pt idx="5">
                  <c:v>-3</c:v>
                </c:pt>
                <c:pt idx="6">
                  <c:v>-3</c:v>
                </c:pt>
                <c:pt idx="7">
                  <c:v>-3</c:v>
                </c:pt>
                <c:pt idx="8">
                  <c:v>-3</c:v>
                </c:pt>
                <c:pt idx="9">
                  <c:v>-3</c:v>
                </c:pt>
                <c:pt idx="10">
                  <c:v>-4</c:v>
                </c:pt>
                <c:pt idx="11">
                  <c:v>-4</c:v>
                </c:pt>
                <c:pt idx="12">
                  <c:v>-4</c:v>
                </c:pt>
                <c:pt idx="13">
                  <c:v>-4</c:v>
                </c:pt>
                <c:pt idx="14">
                  <c:v>-4</c:v>
                </c:pt>
                <c:pt idx="15">
                  <c:v>-4</c:v>
                </c:pt>
                <c:pt idx="16">
                  <c:v>-4</c:v>
                </c:pt>
                <c:pt idx="17">
                  <c:v>-3</c:v>
                </c:pt>
                <c:pt idx="18">
                  <c:v>-3</c:v>
                </c:pt>
                <c:pt idx="19">
                  <c:v>-3</c:v>
                </c:pt>
                <c:pt idx="20">
                  <c:v>-3</c:v>
                </c:pt>
                <c:pt idx="21">
                  <c:v>-3</c:v>
                </c:pt>
                <c:pt idx="22">
                  <c:v>-5</c:v>
                </c:pt>
                <c:pt idx="23">
                  <c:v>-5</c:v>
                </c:pt>
                <c:pt idx="24">
                  <c:v>-5</c:v>
                </c:pt>
                <c:pt idx="25">
                  <c:v>-5</c:v>
                </c:pt>
                <c:pt idx="26">
                  <c:v>-5</c:v>
                </c:pt>
                <c:pt idx="27">
                  <c:v>-5</c:v>
                </c:pt>
                <c:pt idx="28">
                  <c:v>-5</c:v>
                </c:pt>
                <c:pt idx="29">
                  <c:v>-5</c:v>
                </c:pt>
                <c:pt idx="30">
                  <c:v>-5</c:v>
                </c:pt>
                <c:pt idx="31">
                  <c:v>-5</c:v>
                </c:pt>
                <c:pt idx="32">
                  <c:v>-5</c:v>
                </c:pt>
                <c:pt idx="33">
                  <c:v>-5</c:v>
                </c:pt>
                <c:pt idx="34">
                  <c:v>-5</c:v>
                </c:pt>
                <c:pt idx="35">
                  <c:v>-5</c:v>
                </c:pt>
                <c:pt idx="36">
                  <c:v>-5</c:v>
                </c:pt>
                <c:pt idx="37">
                  <c:v>-5</c:v>
                </c:pt>
                <c:pt idx="38">
                  <c:v>-5</c:v>
                </c:pt>
                <c:pt idx="39">
                  <c:v>-5</c:v>
                </c:pt>
                <c:pt idx="40">
                  <c:v>-5</c:v>
                </c:pt>
                <c:pt idx="41">
                  <c:v>-5</c:v>
                </c:pt>
                <c:pt idx="42">
                  <c:v>-5</c:v>
                </c:pt>
                <c:pt idx="43">
                  <c:v>-5</c:v>
                </c:pt>
                <c:pt idx="44">
                  <c:v>-5</c:v>
                </c:pt>
                <c:pt idx="45">
                  <c:v>-5</c:v>
                </c:pt>
                <c:pt idx="46">
                  <c:v>-5</c:v>
                </c:pt>
                <c:pt idx="47">
                  <c:v>-5</c:v>
                </c:pt>
                <c:pt idx="48">
                  <c:v>-5</c:v>
                </c:pt>
                <c:pt idx="49">
                  <c:v>-5</c:v>
                </c:pt>
                <c:pt idx="50">
                  <c:v>-5</c:v>
                </c:pt>
                <c:pt idx="51">
                  <c:v>-5</c:v>
                </c:pt>
                <c:pt idx="52">
                  <c:v>-5</c:v>
                </c:pt>
                <c:pt idx="53">
                  <c:v>-5</c:v>
                </c:pt>
                <c:pt idx="54">
                  <c:v>-5</c:v>
                </c:pt>
                <c:pt idx="55">
                  <c:v>-5</c:v>
                </c:pt>
                <c:pt idx="56">
                  <c:v>-5</c:v>
                </c:pt>
                <c:pt idx="57">
                  <c:v>-5</c:v>
                </c:pt>
                <c:pt idx="58">
                  <c:v>-5</c:v>
                </c:pt>
                <c:pt idx="59">
                  <c:v>-5</c:v>
                </c:pt>
                <c:pt idx="60">
                  <c:v>-5</c:v>
                </c:pt>
                <c:pt idx="61">
                  <c:v>-5</c:v>
                </c:pt>
                <c:pt idx="62">
                  <c:v>-5</c:v>
                </c:pt>
                <c:pt idx="63">
                  <c:v>-5</c:v>
                </c:pt>
                <c:pt idx="64">
                  <c:v>-5</c:v>
                </c:pt>
                <c:pt idx="65">
                  <c:v>-5</c:v>
                </c:pt>
                <c:pt idx="66">
                  <c:v>-5</c:v>
                </c:pt>
                <c:pt idx="67">
                  <c:v>-5</c:v>
                </c:pt>
                <c:pt idx="68">
                  <c:v>-5</c:v>
                </c:pt>
                <c:pt idx="69">
                  <c:v>-5</c:v>
                </c:pt>
                <c:pt idx="70">
                  <c:v>-5</c:v>
                </c:pt>
                <c:pt idx="71">
                  <c:v>-5</c:v>
                </c:pt>
                <c:pt idx="72">
                  <c:v>-5</c:v>
                </c:pt>
                <c:pt idx="73">
                  <c:v>-5</c:v>
                </c:pt>
                <c:pt idx="74">
                  <c:v>-5</c:v>
                </c:pt>
                <c:pt idx="75">
                  <c:v>-5</c:v>
                </c:pt>
                <c:pt idx="76">
                  <c:v>-5</c:v>
                </c:pt>
                <c:pt idx="77">
                  <c:v>-5</c:v>
                </c:pt>
                <c:pt idx="78">
                  <c:v>-5</c:v>
                </c:pt>
                <c:pt idx="79">
                  <c:v>-5</c:v>
                </c:pt>
                <c:pt idx="80">
                  <c:v>-5</c:v>
                </c:pt>
                <c:pt idx="81">
                  <c:v>-5</c:v>
                </c:pt>
                <c:pt idx="82">
                  <c:v>-5</c:v>
                </c:pt>
                <c:pt idx="83">
                  <c:v>-4</c:v>
                </c:pt>
                <c:pt idx="84">
                  <c:v>-4</c:v>
                </c:pt>
                <c:pt idx="85">
                  <c:v>-4</c:v>
                </c:pt>
                <c:pt idx="86">
                  <c:v>-4</c:v>
                </c:pt>
                <c:pt idx="87">
                  <c:v>-4</c:v>
                </c:pt>
                <c:pt idx="88">
                  <c:v>-4</c:v>
                </c:pt>
                <c:pt idx="89">
                  <c:v>-4</c:v>
                </c:pt>
                <c:pt idx="90">
                  <c:v>-4</c:v>
                </c:pt>
                <c:pt idx="91">
                  <c:v>-4</c:v>
                </c:pt>
                <c:pt idx="92">
                  <c:v>-4</c:v>
                </c:pt>
                <c:pt idx="93">
                  <c:v>-4</c:v>
                </c:pt>
                <c:pt idx="94">
                  <c:v>-4</c:v>
                </c:pt>
                <c:pt idx="95">
                  <c:v>-4</c:v>
                </c:pt>
                <c:pt idx="96">
                  <c:v>-4</c:v>
                </c:pt>
                <c:pt idx="97">
                  <c:v>-4</c:v>
                </c:pt>
                <c:pt idx="98">
                  <c:v>-4</c:v>
                </c:pt>
                <c:pt idx="99">
                  <c:v>-4</c:v>
                </c:pt>
                <c:pt idx="100">
                  <c:v>-4</c:v>
                </c:pt>
                <c:pt idx="101">
                  <c:v>-4</c:v>
                </c:pt>
                <c:pt idx="102">
                  <c:v>-4</c:v>
                </c:pt>
                <c:pt idx="103">
                  <c:v>-4</c:v>
                </c:pt>
                <c:pt idx="104">
                  <c:v>-4</c:v>
                </c:pt>
                <c:pt idx="105">
                  <c:v>-4</c:v>
                </c:pt>
                <c:pt idx="106">
                  <c:v>-3</c:v>
                </c:pt>
                <c:pt idx="107">
                  <c:v>-3</c:v>
                </c:pt>
                <c:pt idx="108">
                  <c:v>-3</c:v>
                </c:pt>
                <c:pt idx="109">
                  <c:v>-3</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1</c:v>
                </c:pt>
                <c:pt idx="145">
                  <c:v>1</c:v>
                </c:pt>
                <c:pt idx="146">
                  <c:v>1</c:v>
                </c:pt>
                <c:pt idx="147">
                  <c:v>1</c:v>
                </c:pt>
                <c:pt idx="148">
                  <c:v>1</c:v>
                </c:pt>
                <c:pt idx="149">
                  <c:v>1</c:v>
                </c:pt>
                <c:pt idx="150">
                  <c:v>1</c:v>
                </c:pt>
                <c:pt idx="151">
                  <c:v>1</c:v>
                </c:pt>
                <c:pt idx="152">
                  <c:v>1</c:v>
                </c:pt>
                <c:pt idx="153">
                  <c:v>1</c:v>
                </c:pt>
                <c:pt idx="154">
                  <c:v>1</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pt idx="222">
                  <c:v>-2</c:v>
                </c:pt>
                <c:pt idx="223">
                  <c:v>-2</c:v>
                </c:pt>
                <c:pt idx="224">
                  <c:v>-2</c:v>
                </c:pt>
                <c:pt idx="225">
                  <c:v>-2</c:v>
                </c:pt>
                <c:pt idx="226">
                  <c:v>-2</c:v>
                </c:pt>
                <c:pt idx="227">
                  <c:v>-2</c:v>
                </c:pt>
                <c:pt idx="228">
                  <c:v>-2</c:v>
                </c:pt>
                <c:pt idx="229">
                  <c:v>-3</c:v>
                </c:pt>
                <c:pt idx="230">
                  <c:v>-3</c:v>
                </c:pt>
                <c:pt idx="231">
                  <c:v>-3</c:v>
                </c:pt>
                <c:pt idx="232">
                  <c:v>-3</c:v>
                </c:pt>
                <c:pt idx="233">
                  <c:v>-3</c:v>
                </c:pt>
                <c:pt idx="234">
                  <c:v>-3</c:v>
                </c:pt>
                <c:pt idx="235">
                  <c:v>-3</c:v>
                </c:pt>
                <c:pt idx="236">
                  <c:v>-3</c:v>
                </c:pt>
                <c:pt idx="237">
                  <c:v>-3</c:v>
                </c:pt>
                <c:pt idx="238">
                  <c:v>-3</c:v>
                </c:pt>
                <c:pt idx="239">
                  <c:v>-3</c:v>
                </c:pt>
                <c:pt idx="240">
                  <c:v>-3</c:v>
                </c:pt>
                <c:pt idx="241">
                  <c:v>-3</c:v>
                </c:pt>
                <c:pt idx="242">
                  <c:v>-3</c:v>
                </c:pt>
                <c:pt idx="243">
                  <c:v>-3</c:v>
                </c:pt>
                <c:pt idx="244">
                  <c:v>-3</c:v>
                </c:pt>
                <c:pt idx="245">
                  <c:v>-3</c:v>
                </c:pt>
                <c:pt idx="246">
                  <c:v>-3</c:v>
                </c:pt>
                <c:pt idx="247">
                  <c:v>-3</c:v>
                </c:pt>
                <c:pt idx="248">
                  <c:v>-3</c:v>
                </c:pt>
                <c:pt idx="249">
                  <c:v>-3</c:v>
                </c:pt>
                <c:pt idx="250">
                  <c:v>-2</c:v>
                </c:pt>
                <c:pt idx="251">
                  <c:v>-2</c:v>
                </c:pt>
                <c:pt idx="252">
                  <c:v>-2</c:v>
                </c:pt>
                <c:pt idx="253">
                  <c:v>-2</c:v>
                </c:pt>
                <c:pt idx="254">
                  <c:v>-2</c:v>
                </c:pt>
                <c:pt idx="255">
                  <c:v>-2</c:v>
                </c:pt>
                <c:pt idx="256">
                  <c:v>-2</c:v>
                </c:pt>
                <c:pt idx="257">
                  <c:v>-2</c:v>
                </c:pt>
                <c:pt idx="258">
                  <c:v>-2</c:v>
                </c:pt>
                <c:pt idx="259">
                  <c:v>-2</c:v>
                </c:pt>
                <c:pt idx="260">
                  <c:v>-2</c:v>
                </c:pt>
                <c:pt idx="261">
                  <c:v>-2</c:v>
                </c:pt>
                <c:pt idx="262">
                  <c:v>-2</c:v>
                </c:pt>
                <c:pt idx="263">
                  <c:v>-2</c:v>
                </c:pt>
                <c:pt idx="264">
                  <c:v>-2</c:v>
                </c:pt>
                <c:pt idx="265">
                  <c:v>-2</c:v>
                </c:pt>
                <c:pt idx="266">
                  <c:v>-2</c:v>
                </c:pt>
                <c:pt idx="267">
                  <c:v>-2</c:v>
                </c:pt>
                <c:pt idx="268">
                  <c:v>-2</c:v>
                </c:pt>
                <c:pt idx="269">
                  <c:v>-2</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2</c:v>
                </c:pt>
                <c:pt idx="299">
                  <c:v>2</c:v>
                </c:pt>
                <c:pt idx="300">
                  <c:v>2</c:v>
                </c:pt>
                <c:pt idx="301">
                  <c:v>2</c:v>
                </c:pt>
                <c:pt idx="302">
                  <c:v>2</c:v>
                </c:pt>
                <c:pt idx="303">
                  <c:v>2</c:v>
                </c:pt>
                <c:pt idx="304">
                  <c:v>2</c:v>
                </c:pt>
                <c:pt idx="305">
                  <c:v>2</c:v>
                </c:pt>
                <c:pt idx="306">
                  <c:v>2</c:v>
                </c:pt>
                <c:pt idx="307">
                  <c:v>2</c:v>
                </c:pt>
                <c:pt idx="308">
                  <c:v>2</c:v>
                </c:pt>
                <c:pt idx="309">
                  <c:v>2</c:v>
                </c:pt>
                <c:pt idx="310">
                  <c:v>2</c:v>
                </c:pt>
                <c:pt idx="311">
                  <c:v>2</c:v>
                </c:pt>
              </c:numCache>
            </c:numRef>
          </c:val>
          <c:extLst>
            <c:ext xmlns:c16="http://schemas.microsoft.com/office/drawing/2014/chart" uri="{C3380CC4-5D6E-409C-BE32-E72D297353CC}">
              <c16:uniqueId val="{00000006-01F1-404B-A97E-8091886B68E0}"/>
            </c:ext>
          </c:extLst>
        </c:ser>
        <c:ser>
          <c:idx val="4"/>
          <c:order val="14"/>
          <c:tx>
            <c:strRef>
              <c:f>'G8'!$A$65:$B$65</c:f>
              <c:strCache>
                <c:ptCount val="2"/>
                <c:pt idx="0">
                  <c:v>Chorvátsko</c:v>
                </c:pt>
                <c:pt idx="1">
                  <c:v>Range</c:v>
                </c:pt>
              </c:strCache>
            </c:strRef>
          </c:tx>
          <c:spPr>
            <a:solidFill>
              <a:schemeClr val="accent1">
                <a:alpha val="20000"/>
              </a:schemeClr>
            </a:solidFill>
            <a:ln>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'G8'!$C$65:$LB$65</c:f>
              <c:numCache>
                <c:formatCode>General</c:formatCode>
                <c:ptCount val="312"/>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1</c:v>
                </c:pt>
                <c:pt idx="156">
                  <c:v>1</c:v>
                </c:pt>
                <c:pt idx="157">
                  <c:v>1</c:v>
                </c:pt>
                <c:pt idx="158">
                  <c:v>1</c:v>
                </c:pt>
                <c:pt idx="159">
                  <c:v>1</c:v>
                </c:pt>
                <c:pt idx="160">
                  <c:v>1</c:v>
                </c:pt>
                <c:pt idx="161">
                  <c:v>1</c:v>
                </c:pt>
                <c:pt idx="162">
                  <c:v>1</c:v>
                </c:pt>
                <c:pt idx="163">
                  <c:v>1</c:v>
                </c:pt>
                <c:pt idx="164">
                  <c:v>0</c:v>
                </c:pt>
                <c:pt idx="165">
                  <c:v>0</c:v>
                </c:pt>
                <c:pt idx="166">
                  <c:v>0</c:v>
                </c:pt>
                <c:pt idx="167">
                  <c:v>0</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2</c:v>
                </c:pt>
                <c:pt idx="231">
                  <c:v>2</c:v>
                </c:pt>
                <c:pt idx="232">
                  <c:v>2</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pt idx="248">
                  <c:v>2</c:v>
                </c:pt>
                <c:pt idx="249">
                  <c:v>2</c:v>
                </c:pt>
                <c:pt idx="250">
                  <c:v>1</c:v>
                </c:pt>
                <c:pt idx="251">
                  <c:v>1</c:v>
                </c:pt>
                <c:pt idx="252">
                  <c:v>1</c:v>
                </c:pt>
                <c:pt idx="253">
                  <c:v>1</c:v>
                </c:pt>
                <c:pt idx="254">
                  <c:v>1</c:v>
                </c:pt>
                <c:pt idx="255">
                  <c:v>1</c:v>
                </c:pt>
                <c:pt idx="256">
                  <c:v>1</c:v>
                </c:pt>
                <c:pt idx="257">
                  <c:v>1</c:v>
                </c:pt>
                <c:pt idx="258">
                  <c:v>1</c:v>
                </c:pt>
                <c:pt idx="259">
                  <c:v>1</c:v>
                </c:pt>
                <c:pt idx="260">
                  <c:v>1</c:v>
                </c:pt>
                <c:pt idx="261">
                  <c:v>1</c:v>
                </c:pt>
                <c:pt idx="262">
                  <c:v>2</c:v>
                </c:pt>
                <c:pt idx="263">
                  <c:v>2</c:v>
                </c:pt>
                <c:pt idx="264">
                  <c:v>2</c:v>
                </c:pt>
                <c:pt idx="265">
                  <c:v>2</c:v>
                </c:pt>
                <c:pt idx="266">
                  <c:v>2</c:v>
                </c:pt>
                <c:pt idx="267">
                  <c:v>2</c:v>
                </c:pt>
                <c:pt idx="268">
                  <c:v>2</c:v>
                </c:pt>
                <c:pt idx="269">
                  <c:v>2</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2</c:v>
                </c:pt>
                <c:pt idx="297">
                  <c:v>2</c:v>
                </c:pt>
                <c:pt idx="298">
                  <c:v>0</c:v>
                </c:pt>
                <c:pt idx="299">
                  <c:v>0</c:v>
                </c:pt>
                <c:pt idx="300">
                  <c:v>0</c:v>
                </c:pt>
                <c:pt idx="301">
                  <c:v>0</c:v>
                </c:pt>
                <c:pt idx="302">
                  <c:v>0</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7-01F1-404B-A97E-8091886B68E0}"/>
            </c:ext>
          </c:extLst>
        </c:ser>
        <c:ser>
          <c:idx val="17"/>
          <c:order val="15"/>
          <c:tx>
            <c:strRef>
              <c:f>'G8'!$A$74:$B$74</c:f>
              <c:strCache>
                <c:ptCount val="2"/>
                <c:pt idx="0">
                  <c:v>Slovinsko</c:v>
                </c:pt>
                <c:pt idx="1">
                  <c:v>Blank</c:v>
                </c:pt>
              </c:strCache>
            </c:strRef>
          </c:tx>
          <c:spPr>
            <a:noFill/>
            <a:ln>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'G8'!$C$74:$LB$74</c:f>
              <c:numCache>
                <c:formatCode>General</c:formatCode>
                <c:ptCount val="312"/>
                <c:pt idx="0">
                  <c:v>3</c:v>
                </c:pt>
                <c:pt idx="1">
                  <c:v>3</c:v>
                </c:pt>
                <c:pt idx="2">
                  <c:v>3</c:v>
                </c:pt>
                <c:pt idx="3">
                  <c:v>3</c:v>
                </c:pt>
                <c:pt idx="4">
                  <c:v>3</c:v>
                </c:pt>
                <c:pt idx="5">
                  <c:v>3</c:v>
                </c:pt>
                <c:pt idx="6">
                  <c:v>3</c:v>
                </c:pt>
                <c:pt idx="7">
                  <c:v>3</c:v>
                </c:pt>
                <c:pt idx="8">
                  <c:v>3</c:v>
                </c:pt>
                <c:pt idx="9">
                  <c:v>3</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pt idx="25">
                  <c:v>4</c:v>
                </c:pt>
                <c:pt idx="26">
                  <c:v>4</c:v>
                </c:pt>
                <c:pt idx="27">
                  <c:v>4</c:v>
                </c:pt>
                <c:pt idx="28">
                  <c:v>4</c:v>
                </c:pt>
                <c:pt idx="29">
                  <c:v>4</c:v>
                </c:pt>
                <c:pt idx="30">
                  <c:v>4</c:v>
                </c:pt>
                <c:pt idx="31">
                  <c:v>4</c:v>
                </c:pt>
                <c:pt idx="32">
                  <c:v>4</c:v>
                </c:pt>
                <c:pt idx="33">
                  <c:v>4</c:v>
                </c:pt>
                <c:pt idx="34">
                  <c:v>4</c:v>
                </c:pt>
                <c:pt idx="35">
                  <c:v>4</c:v>
                </c:pt>
                <c:pt idx="36">
                  <c:v>4</c:v>
                </c:pt>
                <c:pt idx="37">
                  <c:v>4</c:v>
                </c:pt>
                <c:pt idx="38">
                  <c:v>4</c:v>
                </c:pt>
                <c:pt idx="39">
                  <c:v>4</c:v>
                </c:pt>
                <c:pt idx="40">
                  <c:v>4</c:v>
                </c:pt>
                <c:pt idx="41">
                  <c:v>4</c:v>
                </c:pt>
                <c:pt idx="42">
                  <c:v>4</c:v>
                </c:pt>
                <c:pt idx="43">
                  <c:v>4</c:v>
                </c:pt>
                <c:pt idx="44">
                  <c:v>4</c:v>
                </c:pt>
                <c:pt idx="45">
                  <c:v>4</c:v>
                </c:pt>
                <c:pt idx="46">
                  <c:v>4</c:v>
                </c:pt>
                <c:pt idx="47">
                  <c:v>4</c:v>
                </c:pt>
                <c:pt idx="48">
                  <c:v>4</c:v>
                </c:pt>
                <c:pt idx="49">
                  <c:v>4</c:v>
                </c:pt>
                <c:pt idx="50">
                  <c:v>4</c:v>
                </c:pt>
                <c:pt idx="51">
                  <c:v>4</c:v>
                </c:pt>
                <c:pt idx="52">
                  <c:v>4</c:v>
                </c:pt>
                <c:pt idx="53">
                  <c:v>4</c:v>
                </c:pt>
                <c:pt idx="54">
                  <c:v>4</c:v>
                </c:pt>
                <c:pt idx="55">
                  <c:v>4</c:v>
                </c:pt>
                <c:pt idx="56">
                  <c:v>4</c:v>
                </c:pt>
                <c:pt idx="57">
                  <c:v>4</c:v>
                </c:pt>
                <c:pt idx="58">
                  <c:v>4</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pt idx="82">
                  <c:v>3</c:v>
                </c:pt>
                <c:pt idx="83">
                  <c:v>3</c:v>
                </c:pt>
                <c:pt idx="84">
                  <c:v>3</c:v>
                </c:pt>
                <c:pt idx="85">
                  <c:v>3</c:v>
                </c:pt>
                <c:pt idx="86">
                  <c:v>3</c:v>
                </c:pt>
                <c:pt idx="87">
                  <c:v>3</c:v>
                </c:pt>
                <c:pt idx="88">
                  <c:v>3</c:v>
                </c:pt>
                <c:pt idx="89">
                  <c:v>3</c:v>
                </c:pt>
                <c:pt idx="90">
                  <c:v>3</c:v>
                </c:pt>
                <c:pt idx="91">
                  <c:v>3</c:v>
                </c:pt>
                <c:pt idx="92">
                  <c:v>3</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3</c:v>
                </c:pt>
                <c:pt idx="107">
                  <c:v>3</c:v>
                </c:pt>
                <c:pt idx="108">
                  <c:v>3</c:v>
                </c:pt>
                <c:pt idx="109">
                  <c:v>3</c:v>
                </c:pt>
                <c:pt idx="110">
                  <c:v>3</c:v>
                </c:pt>
                <c:pt idx="111">
                  <c:v>3</c:v>
                </c:pt>
                <c:pt idx="112">
                  <c:v>3</c:v>
                </c:pt>
                <c:pt idx="113">
                  <c:v>3</c:v>
                </c:pt>
                <c:pt idx="114">
                  <c:v>3</c:v>
                </c:pt>
                <c:pt idx="115">
                  <c:v>3</c:v>
                </c:pt>
                <c:pt idx="116">
                  <c:v>3</c:v>
                </c:pt>
                <c:pt idx="117">
                  <c:v>3</c:v>
                </c:pt>
                <c:pt idx="118">
                  <c:v>3</c:v>
                </c:pt>
                <c:pt idx="119">
                  <c:v>3</c:v>
                </c:pt>
                <c:pt idx="120">
                  <c:v>3</c:v>
                </c:pt>
                <c:pt idx="121">
                  <c:v>3</c:v>
                </c:pt>
                <c:pt idx="122">
                  <c:v>3</c:v>
                </c:pt>
                <c:pt idx="123">
                  <c:v>3</c:v>
                </c:pt>
                <c:pt idx="124">
                  <c:v>3</c:v>
                </c:pt>
                <c:pt idx="125">
                  <c:v>3</c:v>
                </c:pt>
                <c:pt idx="126">
                  <c:v>3</c:v>
                </c:pt>
                <c:pt idx="127">
                  <c:v>3</c:v>
                </c:pt>
                <c:pt idx="128">
                  <c:v>3</c:v>
                </c:pt>
                <c:pt idx="129">
                  <c:v>3</c:v>
                </c:pt>
                <c:pt idx="130">
                  <c:v>3</c:v>
                </c:pt>
                <c:pt idx="131">
                  <c:v>4</c:v>
                </c:pt>
                <c:pt idx="132">
                  <c:v>4</c:v>
                </c:pt>
                <c:pt idx="133">
                  <c:v>4</c:v>
                </c:pt>
                <c:pt idx="134">
                  <c:v>4</c:v>
                </c:pt>
                <c:pt idx="135">
                  <c:v>4</c:v>
                </c:pt>
                <c:pt idx="136">
                  <c:v>4</c:v>
                </c:pt>
                <c:pt idx="137">
                  <c:v>4</c:v>
                </c:pt>
                <c:pt idx="138">
                  <c:v>4</c:v>
                </c:pt>
                <c:pt idx="139">
                  <c:v>4</c:v>
                </c:pt>
                <c:pt idx="140">
                  <c:v>4</c:v>
                </c:pt>
                <c:pt idx="141">
                  <c:v>4</c:v>
                </c:pt>
                <c:pt idx="142">
                  <c:v>4</c:v>
                </c:pt>
                <c:pt idx="143">
                  <c:v>5</c:v>
                </c:pt>
                <c:pt idx="144">
                  <c:v>4</c:v>
                </c:pt>
                <c:pt idx="145">
                  <c:v>4</c:v>
                </c:pt>
                <c:pt idx="146">
                  <c:v>4</c:v>
                </c:pt>
                <c:pt idx="147">
                  <c:v>4</c:v>
                </c:pt>
                <c:pt idx="148">
                  <c:v>4</c:v>
                </c:pt>
                <c:pt idx="149">
                  <c:v>4</c:v>
                </c:pt>
                <c:pt idx="150">
                  <c:v>4</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4</c:v>
                </c:pt>
                <c:pt idx="213">
                  <c:v>4</c:v>
                </c:pt>
                <c:pt idx="214">
                  <c:v>4</c:v>
                </c:pt>
                <c:pt idx="215">
                  <c:v>4</c:v>
                </c:pt>
                <c:pt idx="216">
                  <c:v>3</c:v>
                </c:pt>
                <c:pt idx="217">
                  <c:v>3</c:v>
                </c:pt>
                <c:pt idx="218">
                  <c:v>3</c:v>
                </c:pt>
                <c:pt idx="219">
                  <c:v>3</c:v>
                </c:pt>
                <c:pt idx="220">
                  <c:v>3</c:v>
                </c:pt>
                <c:pt idx="221">
                  <c:v>3</c:v>
                </c:pt>
                <c:pt idx="222">
                  <c:v>3</c:v>
                </c:pt>
                <c:pt idx="223">
                  <c:v>3</c:v>
                </c:pt>
                <c:pt idx="224">
                  <c:v>3</c:v>
                </c:pt>
                <c:pt idx="225">
                  <c:v>3</c:v>
                </c:pt>
                <c:pt idx="226">
                  <c:v>3</c:v>
                </c:pt>
                <c:pt idx="227">
                  <c:v>3</c:v>
                </c:pt>
                <c:pt idx="228">
                  <c:v>3</c:v>
                </c:pt>
                <c:pt idx="229">
                  <c:v>3</c:v>
                </c:pt>
                <c:pt idx="230">
                  <c:v>2</c:v>
                </c:pt>
                <c:pt idx="231">
                  <c:v>2</c:v>
                </c:pt>
                <c:pt idx="232">
                  <c:v>2</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pt idx="248">
                  <c:v>2</c:v>
                </c:pt>
                <c:pt idx="249">
                  <c:v>3</c:v>
                </c:pt>
                <c:pt idx="250">
                  <c:v>3</c:v>
                </c:pt>
                <c:pt idx="251">
                  <c:v>3</c:v>
                </c:pt>
                <c:pt idx="252">
                  <c:v>3</c:v>
                </c:pt>
                <c:pt idx="253">
                  <c:v>3</c:v>
                </c:pt>
                <c:pt idx="254">
                  <c:v>3</c:v>
                </c:pt>
                <c:pt idx="255">
                  <c:v>3</c:v>
                </c:pt>
                <c:pt idx="256">
                  <c:v>3</c:v>
                </c:pt>
                <c:pt idx="257">
                  <c:v>3</c:v>
                </c:pt>
                <c:pt idx="258">
                  <c:v>3</c:v>
                </c:pt>
                <c:pt idx="259">
                  <c:v>3</c:v>
                </c:pt>
                <c:pt idx="260">
                  <c:v>3</c:v>
                </c:pt>
                <c:pt idx="261">
                  <c:v>3</c:v>
                </c:pt>
                <c:pt idx="262">
                  <c:v>2</c:v>
                </c:pt>
                <c:pt idx="263">
                  <c:v>2</c:v>
                </c:pt>
                <c:pt idx="264">
                  <c:v>2</c:v>
                </c:pt>
                <c:pt idx="265">
                  <c:v>2</c:v>
                </c:pt>
                <c:pt idx="266">
                  <c:v>2</c:v>
                </c:pt>
                <c:pt idx="267">
                  <c:v>2</c:v>
                </c:pt>
                <c:pt idx="268">
                  <c:v>2</c:v>
                </c:pt>
                <c:pt idx="269">
                  <c:v>2</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0</c:v>
                </c:pt>
                <c:pt idx="297">
                  <c:v>0</c:v>
                </c:pt>
                <c:pt idx="298">
                  <c:v>0</c:v>
                </c:pt>
                <c:pt idx="299">
                  <c:v>0</c:v>
                </c:pt>
                <c:pt idx="300">
                  <c:v>0</c:v>
                </c:pt>
                <c:pt idx="301">
                  <c:v>0</c:v>
                </c:pt>
                <c:pt idx="302">
                  <c:v>0</c:v>
                </c:pt>
                <c:pt idx="303">
                  <c:v>-1</c:v>
                </c:pt>
                <c:pt idx="304">
                  <c:v>-1</c:v>
                </c:pt>
                <c:pt idx="305">
                  <c:v>-1</c:v>
                </c:pt>
                <c:pt idx="306">
                  <c:v>-1</c:v>
                </c:pt>
                <c:pt idx="307">
                  <c:v>-1</c:v>
                </c:pt>
                <c:pt idx="308">
                  <c:v>-1</c:v>
                </c:pt>
                <c:pt idx="309">
                  <c:v>-1</c:v>
                </c:pt>
                <c:pt idx="310">
                  <c:v>-1</c:v>
                </c:pt>
                <c:pt idx="311">
                  <c:v>-1</c:v>
                </c:pt>
              </c:numCache>
            </c:numRef>
          </c:val>
          <c:extLst>
            <c:ext xmlns:c16="http://schemas.microsoft.com/office/drawing/2014/chart" uri="{C3380CC4-5D6E-409C-BE32-E72D297353CC}">
              <c16:uniqueId val="{00000008-01F1-404B-A97E-8091886B68E0}"/>
            </c:ext>
          </c:extLst>
        </c:ser>
        <c:ser>
          <c:idx val="18"/>
          <c:order val="16"/>
          <c:tx>
            <c:strRef>
              <c:f>'G8'!$A$75:$B$75</c:f>
              <c:strCache>
                <c:ptCount val="2"/>
                <c:pt idx="0">
                  <c:v>Slovinsko</c:v>
                </c:pt>
                <c:pt idx="1">
                  <c:v>Range</c:v>
                </c:pt>
              </c:strCache>
            </c:strRef>
          </c:tx>
          <c:spPr>
            <a:solidFill>
              <a:schemeClr val="accent5">
                <a:alpha val="20000"/>
              </a:schemeClr>
            </a:solidFill>
            <a:ln>
              <a:noFill/>
            </a:ln>
            <a:effectLst/>
          </c:spPr>
          <c:val>
            <c:numRef>
              <c:f>'G8'!$C$75:$LB$75</c:f>
              <c:numCache>
                <c:formatCode>General</c:formatCode>
                <c:ptCount val="312"/>
                <c:pt idx="0">
                  <c:v>1</c:v>
                </c:pt>
                <c:pt idx="1">
                  <c:v>1</c:v>
                </c:pt>
                <c:pt idx="2">
                  <c:v>1</c:v>
                </c:pt>
                <c:pt idx="3">
                  <c:v>1</c:v>
                </c:pt>
                <c:pt idx="4">
                  <c:v>1</c:v>
                </c:pt>
                <c:pt idx="5">
                  <c:v>1</c:v>
                </c:pt>
                <c:pt idx="6">
                  <c:v>1</c:v>
                </c:pt>
                <c:pt idx="7">
                  <c:v>1</c:v>
                </c:pt>
                <c:pt idx="8">
                  <c:v>1</c:v>
                </c:pt>
                <c:pt idx="9">
                  <c:v>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3</c:v>
                </c:pt>
                <c:pt idx="77">
                  <c:v>3</c:v>
                </c:pt>
                <c:pt idx="78">
                  <c:v>3</c:v>
                </c:pt>
                <c:pt idx="79">
                  <c:v>3</c:v>
                </c:pt>
                <c:pt idx="80">
                  <c:v>3</c:v>
                </c:pt>
                <c:pt idx="81">
                  <c:v>3</c:v>
                </c:pt>
                <c:pt idx="82">
                  <c:v>3</c:v>
                </c:pt>
                <c:pt idx="83">
                  <c:v>3</c:v>
                </c:pt>
                <c:pt idx="84">
                  <c:v>3</c:v>
                </c:pt>
                <c:pt idx="85">
                  <c:v>3</c:v>
                </c:pt>
                <c:pt idx="86">
                  <c:v>3</c:v>
                </c:pt>
                <c:pt idx="87">
                  <c:v>3</c:v>
                </c:pt>
                <c:pt idx="88">
                  <c:v>3</c:v>
                </c:pt>
                <c:pt idx="89">
                  <c:v>3</c:v>
                </c:pt>
                <c:pt idx="90">
                  <c:v>3</c:v>
                </c:pt>
                <c:pt idx="91">
                  <c:v>3</c:v>
                </c:pt>
                <c:pt idx="92">
                  <c:v>3</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3</c:v>
                </c:pt>
                <c:pt idx="107">
                  <c:v>3</c:v>
                </c:pt>
                <c:pt idx="108">
                  <c:v>3</c:v>
                </c:pt>
                <c:pt idx="109">
                  <c:v>3</c:v>
                </c:pt>
                <c:pt idx="110">
                  <c:v>3</c:v>
                </c:pt>
                <c:pt idx="111">
                  <c:v>3</c:v>
                </c:pt>
                <c:pt idx="112">
                  <c:v>3</c:v>
                </c:pt>
                <c:pt idx="113">
                  <c:v>3</c:v>
                </c:pt>
                <c:pt idx="114">
                  <c:v>3</c:v>
                </c:pt>
                <c:pt idx="115">
                  <c:v>3</c:v>
                </c:pt>
                <c:pt idx="116">
                  <c:v>3</c:v>
                </c:pt>
                <c:pt idx="117">
                  <c:v>3</c:v>
                </c:pt>
                <c:pt idx="118">
                  <c:v>3</c:v>
                </c:pt>
                <c:pt idx="119">
                  <c:v>3</c:v>
                </c:pt>
                <c:pt idx="120">
                  <c:v>3</c:v>
                </c:pt>
                <c:pt idx="121">
                  <c:v>3</c:v>
                </c:pt>
                <c:pt idx="122">
                  <c:v>3</c:v>
                </c:pt>
                <c:pt idx="123">
                  <c:v>3</c:v>
                </c:pt>
                <c:pt idx="124">
                  <c:v>3</c:v>
                </c:pt>
                <c:pt idx="125">
                  <c:v>3</c:v>
                </c:pt>
                <c:pt idx="126">
                  <c:v>3</c:v>
                </c:pt>
                <c:pt idx="127">
                  <c:v>3</c:v>
                </c:pt>
                <c:pt idx="128">
                  <c:v>3</c:v>
                </c:pt>
                <c:pt idx="129">
                  <c:v>3</c:v>
                </c:pt>
                <c:pt idx="130">
                  <c:v>3</c:v>
                </c:pt>
                <c:pt idx="131">
                  <c:v>3</c:v>
                </c:pt>
                <c:pt idx="132">
                  <c:v>3</c:v>
                </c:pt>
                <c:pt idx="133">
                  <c:v>3</c:v>
                </c:pt>
                <c:pt idx="134">
                  <c:v>3</c:v>
                </c:pt>
                <c:pt idx="135">
                  <c:v>3</c:v>
                </c:pt>
                <c:pt idx="136">
                  <c:v>3</c:v>
                </c:pt>
                <c:pt idx="137">
                  <c:v>3</c:v>
                </c:pt>
                <c:pt idx="138">
                  <c:v>3</c:v>
                </c:pt>
                <c:pt idx="139">
                  <c:v>3</c:v>
                </c:pt>
                <c:pt idx="140">
                  <c:v>3</c:v>
                </c:pt>
                <c:pt idx="141">
                  <c:v>2</c:v>
                </c:pt>
                <c:pt idx="142">
                  <c:v>2</c:v>
                </c:pt>
                <c:pt idx="143">
                  <c:v>1</c:v>
                </c:pt>
                <c:pt idx="144">
                  <c:v>1</c:v>
                </c:pt>
                <c:pt idx="145">
                  <c:v>1</c:v>
                </c:pt>
                <c:pt idx="146">
                  <c:v>1</c:v>
                </c:pt>
                <c:pt idx="147">
                  <c:v>1</c:v>
                </c:pt>
                <c:pt idx="148">
                  <c:v>1</c:v>
                </c:pt>
                <c:pt idx="149">
                  <c:v>1</c:v>
                </c:pt>
                <c:pt idx="150">
                  <c:v>1</c:v>
                </c:pt>
                <c:pt idx="151">
                  <c:v>3</c:v>
                </c:pt>
                <c:pt idx="152">
                  <c:v>3</c:v>
                </c:pt>
                <c:pt idx="153">
                  <c:v>3</c:v>
                </c:pt>
                <c:pt idx="154">
                  <c:v>3</c:v>
                </c:pt>
                <c:pt idx="155">
                  <c:v>3</c:v>
                </c:pt>
                <c:pt idx="156">
                  <c:v>3</c:v>
                </c:pt>
                <c:pt idx="157">
                  <c:v>2</c:v>
                </c:pt>
                <c:pt idx="158">
                  <c:v>2</c:v>
                </c:pt>
                <c:pt idx="159">
                  <c:v>4</c:v>
                </c:pt>
                <c:pt idx="160">
                  <c:v>4</c:v>
                </c:pt>
                <c:pt idx="161">
                  <c:v>4</c:v>
                </c:pt>
                <c:pt idx="162">
                  <c:v>4</c:v>
                </c:pt>
                <c:pt idx="163">
                  <c:v>4</c:v>
                </c:pt>
                <c:pt idx="164">
                  <c:v>4</c:v>
                </c:pt>
                <c:pt idx="165">
                  <c:v>4</c:v>
                </c:pt>
                <c:pt idx="166">
                  <c:v>4</c:v>
                </c:pt>
                <c:pt idx="167">
                  <c:v>4</c:v>
                </c:pt>
                <c:pt idx="168">
                  <c:v>4</c:v>
                </c:pt>
                <c:pt idx="169">
                  <c:v>4</c:v>
                </c:pt>
                <c:pt idx="170">
                  <c:v>4</c:v>
                </c:pt>
                <c:pt idx="171">
                  <c:v>4</c:v>
                </c:pt>
                <c:pt idx="172">
                  <c:v>4</c:v>
                </c:pt>
                <c:pt idx="173">
                  <c:v>4</c:v>
                </c:pt>
                <c:pt idx="174">
                  <c:v>4</c:v>
                </c:pt>
                <c:pt idx="175">
                  <c:v>4</c:v>
                </c:pt>
                <c:pt idx="176">
                  <c:v>4</c:v>
                </c:pt>
                <c:pt idx="177">
                  <c:v>4</c:v>
                </c:pt>
                <c:pt idx="178">
                  <c:v>4</c:v>
                </c:pt>
                <c:pt idx="179">
                  <c:v>4</c:v>
                </c:pt>
                <c:pt idx="180">
                  <c:v>3</c:v>
                </c:pt>
                <c:pt idx="181">
                  <c:v>3</c:v>
                </c:pt>
                <c:pt idx="182">
                  <c:v>3</c:v>
                </c:pt>
                <c:pt idx="183">
                  <c:v>3</c:v>
                </c:pt>
                <c:pt idx="184">
                  <c:v>3</c:v>
                </c:pt>
                <c:pt idx="185">
                  <c:v>3</c:v>
                </c:pt>
                <c:pt idx="186">
                  <c:v>3</c:v>
                </c:pt>
                <c:pt idx="187">
                  <c:v>3</c:v>
                </c:pt>
                <c:pt idx="188">
                  <c:v>3</c:v>
                </c:pt>
                <c:pt idx="189">
                  <c:v>3</c:v>
                </c:pt>
                <c:pt idx="190">
                  <c:v>3</c:v>
                </c:pt>
                <c:pt idx="191">
                  <c:v>3</c:v>
                </c:pt>
                <c:pt idx="192">
                  <c:v>3</c:v>
                </c:pt>
                <c:pt idx="193">
                  <c:v>3</c:v>
                </c:pt>
                <c:pt idx="194">
                  <c:v>3</c:v>
                </c:pt>
                <c:pt idx="195">
                  <c:v>3</c:v>
                </c:pt>
                <c:pt idx="196">
                  <c:v>3</c:v>
                </c:pt>
                <c:pt idx="197">
                  <c:v>4</c:v>
                </c:pt>
                <c:pt idx="198">
                  <c:v>4</c:v>
                </c:pt>
                <c:pt idx="199">
                  <c:v>4</c:v>
                </c:pt>
                <c:pt idx="200">
                  <c:v>4</c:v>
                </c:pt>
                <c:pt idx="201">
                  <c:v>4</c:v>
                </c:pt>
                <c:pt idx="202">
                  <c:v>4</c:v>
                </c:pt>
                <c:pt idx="203">
                  <c:v>4</c:v>
                </c:pt>
                <c:pt idx="204">
                  <c:v>4</c:v>
                </c:pt>
                <c:pt idx="205">
                  <c:v>4</c:v>
                </c:pt>
                <c:pt idx="206">
                  <c:v>4</c:v>
                </c:pt>
                <c:pt idx="207">
                  <c:v>4</c:v>
                </c:pt>
                <c:pt idx="208">
                  <c:v>4</c:v>
                </c:pt>
                <c:pt idx="209">
                  <c:v>5</c:v>
                </c:pt>
                <c:pt idx="210">
                  <c:v>5</c:v>
                </c:pt>
                <c:pt idx="211">
                  <c:v>5</c:v>
                </c:pt>
                <c:pt idx="212">
                  <c:v>3</c:v>
                </c:pt>
                <c:pt idx="213">
                  <c:v>3</c:v>
                </c:pt>
                <c:pt idx="214">
                  <c:v>3</c:v>
                </c:pt>
                <c:pt idx="215">
                  <c:v>3</c:v>
                </c:pt>
                <c:pt idx="216">
                  <c:v>3</c:v>
                </c:pt>
                <c:pt idx="217">
                  <c:v>3</c:v>
                </c:pt>
                <c:pt idx="218">
                  <c:v>3</c:v>
                </c:pt>
                <c:pt idx="219">
                  <c:v>3</c:v>
                </c:pt>
                <c:pt idx="220">
                  <c:v>3</c:v>
                </c:pt>
                <c:pt idx="221">
                  <c:v>3</c:v>
                </c:pt>
                <c:pt idx="222">
                  <c:v>3</c:v>
                </c:pt>
                <c:pt idx="223">
                  <c:v>3</c:v>
                </c:pt>
                <c:pt idx="224">
                  <c:v>3</c:v>
                </c:pt>
                <c:pt idx="225">
                  <c:v>3</c:v>
                </c:pt>
                <c:pt idx="226">
                  <c:v>3</c:v>
                </c:pt>
                <c:pt idx="227">
                  <c:v>3</c:v>
                </c:pt>
                <c:pt idx="228">
                  <c:v>3</c:v>
                </c:pt>
                <c:pt idx="229">
                  <c:v>3</c:v>
                </c:pt>
                <c:pt idx="230">
                  <c:v>3</c:v>
                </c:pt>
                <c:pt idx="231">
                  <c:v>3</c:v>
                </c:pt>
                <c:pt idx="232">
                  <c:v>3</c:v>
                </c:pt>
                <c:pt idx="233">
                  <c:v>4</c:v>
                </c:pt>
                <c:pt idx="234">
                  <c:v>4</c:v>
                </c:pt>
                <c:pt idx="235">
                  <c:v>4</c:v>
                </c:pt>
                <c:pt idx="236">
                  <c:v>4</c:v>
                </c:pt>
                <c:pt idx="237">
                  <c:v>4</c:v>
                </c:pt>
                <c:pt idx="238">
                  <c:v>4</c:v>
                </c:pt>
                <c:pt idx="239">
                  <c:v>4</c:v>
                </c:pt>
                <c:pt idx="240">
                  <c:v>4</c:v>
                </c:pt>
                <c:pt idx="241">
                  <c:v>4</c:v>
                </c:pt>
                <c:pt idx="242">
                  <c:v>4</c:v>
                </c:pt>
                <c:pt idx="243">
                  <c:v>4</c:v>
                </c:pt>
                <c:pt idx="244">
                  <c:v>4</c:v>
                </c:pt>
                <c:pt idx="245">
                  <c:v>4</c:v>
                </c:pt>
                <c:pt idx="246">
                  <c:v>4</c:v>
                </c:pt>
                <c:pt idx="247">
                  <c:v>4</c:v>
                </c:pt>
                <c:pt idx="248">
                  <c:v>4</c:v>
                </c:pt>
                <c:pt idx="249">
                  <c:v>3</c:v>
                </c:pt>
                <c:pt idx="250">
                  <c:v>3</c:v>
                </c:pt>
                <c:pt idx="251">
                  <c:v>3</c:v>
                </c:pt>
                <c:pt idx="252">
                  <c:v>3</c:v>
                </c:pt>
                <c:pt idx="253">
                  <c:v>3</c:v>
                </c:pt>
                <c:pt idx="254">
                  <c:v>3</c:v>
                </c:pt>
                <c:pt idx="255">
                  <c:v>3</c:v>
                </c:pt>
                <c:pt idx="256">
                  <c:v>3</c:v>
                </c:pt>
                <c:pt idx="257">
                  <c:v>3</c:v>
                </c:pt>
                <c:pt idx="258">
                  <c:v>3</c:v>
                </c:pt>
                <c:pt idx="259">
                  <c:v>3</c:v>
                </c:pt>
                <c:pt idx="260">
                  <c:v>3</c:v>
                </c:pt>
                <c:pt idx="261">
                  <c:v>3</c:v>
                </c:pt>
                <c:pt idx="262">
                  <c:v>3</c:v>
                </c:pt>
                <c:pt idx="263">
                  <c:v>3</c:v>
                </c:pt>
                <c:pt idx="264">
                  <c:v>3</c:v>
                </c:pt>
                <c:pt idx="265">
                  <c:v>3</c:v>
                </c:pt>
                <c:pt idx="266">
                  <c:v>3</c:v>
                </c:pt>
                <c:pt idx="267">
                  <c:v>3</c:v>
                </c:pt>
                <c:pt idx="268">
                  <c:v>3</c:v>
                </c:pt>
                <c:pt idx="269">
                  <c:v>3</c:v>
                </c:pt>
                <c:pt idx="270">
                  <c:v>3</c:v>
                </c:pt>
                <c:pt idx="271">
                  <c:v>3</c:v>
                </c:pt>
                <c:pt idx="272">
                  <c:v>3</c:v>
                </c:pt>
                <c:pt idx="273">
                  <c:v>3</c:v>
                </c:pt>
                <c:pt idx="274">
                  <c:v>3</c:v>
                </c:pt>
                <c:pt idx="275">
                  <c:v>3</c:v>
                </c:pt>
                <c:pt idx="276">
                  <c:v>3</c:v>
                </c:pt>
                <c:pt idx="277">
                  <c:v>3</c:v>
                </c:pt>
                <c:pt idx="278">
                  <c:v>3</c:v>
                </c:pt>
                <c:pt idx="279">
                  <c:v>3</c:v>
                </c:pt>
                <c:pt idx="280">
                  <c:v>3</c:v>
                </c:pt>
                <c:pt idx="281">
                  <c:v>3</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4</c:v>
                </c:pt>
                <c:pt idx="306">
                  <c:v>4</c:v>
                </c:pt>
                <c:pt idx="307">
                  <c:v>4</c:v>
                </c:pt>
                <c:pt idx="308">
                  <c:v>4</c:v>
                </c:pt>
                <c:pt idx="309">
                  <c:v>4</c:v>
                </c:pt>
                <c:pt idx="310">
                  <c:v>4</c:v>
                </c:pt>
                <c:pt idx="311">
                  <c:v>4</c:v>
                </c:pt>
              </c:numCache>
            </c:numRef>
          </c:val>
          <c:extLst>
            <c:ext xmlns:c16="http://schemas.microsoft.com/office/drawing/2014/chart" uri="{C3380CC4-5D6E-409C-BE32-E72D297353CC}">
              <c16:uniqueId val="{00000009-01F1-404B-A97E-8091886B68E0}"/>
            </c:ext>
          </c:extLst>
        </c:ser>
        <c:ser>
          <c:idx val="14"/>
          <c:order val="17"/>
          <c:tx>
            <c:strRef>
              <c:f>'G8'!$A$84:$B$84</c:f>
              <c:strCache>
                <c:ptCount val="2"/>
                <c:pt idx="0">
                  <c:v>Slovensko</c:v>
                </c:pt>
                <c:pt idx="1">
                  <c:v>Blank</c:v>
                </c:pt>
              </c:strCache>
            </c:strRef>
          </c:tx>
          <c:spPr>
            <a:noFill/>
            <a:ln w="25400">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'G8'!$C$84:$LB$84</c:f>
              <c:numCache>
                <c:formatCode>General</c:formatCode>
                <c:ptCount val="312"/>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pt idx="25">
                  <c:v>-5</c:v>
                </c:pt>
                <c:pt idx="26">
                  <c:v>-5</c:v>
                </c:pt>
                <c:pt idx="27">
                  <c:v>-5</c:v>
                </c:pt>
                <c:pt idx="28">
                  <c:v>-5</c:v>
                </c:pt>
                <c:pt idx="29">
                  <c:v>-5</c:v>
                </c:pt>
                <c:pt idx="30">
                  <c:v>-5</c:v>
                </c:pt>
                <c:pt idx="31">
                  <c:v>-5</c:v>
                </c:pt>
                <c:pt idx="32">
                  <c:v>-5</c:v>
                </c:pt>
                <c:pt idx="33">
                  <c:v>-5</c:v>
                </c:pt>
                <c:pt idx="34">
                  <c:v>-4</c:v>
                </c:pt>
                <c:pt idx="35">
                  <c:v>-4</c:v>
                </c:pt>
                <c:pt idx="36">
                  <c:v>-4</c:v>
                </c:pt>
                <c:pt idx="37">
                  <c:v>-4</c:v>
                </c:pt>
                <c:pt idx="38">
                  <c:v>-4</c:v>
                </c:pt>
                <c:pt idx="39">
                  <c:v>-4</c:v>
                </c:pt>
                <c:pt idx="40">
                  <c:v>-4</c:v>
                </c:pt>
                <c:pt idx="41">
                  <c:v>-4</c:v>
                </c:pt>
                <c:pt idx="42">
                  <c:v>-4</c:v>
                </c:pt>
                <c:pt idx="43">
                  <c:v>-4</c:v>
                </c:pt>
                <c:pt idx="44">
                  <c:v>-4</c:v>
                </c:pt>
                <c:pt idx="45">
                  <c:v>-4</c:v>
                </c:pt>
                <c:pt idx="46">
                  <c:v>-4</c:v>
                </c:pt>
                <c:pt idx="47">
                  <c:v>-4</c:v>
                </c:pt>
                <c:pt idx="48">
                  <c:v>-4</c:v>
                </c:pt>
                <c:pt idx="49">
                  <c:v>-4</c:v>
                </c:pt>
                <c:pt idx="50">
                  <c:v>-3</c:v>
                </c:pt>
                <c:pt idx="51">
                  <c:v>-3</c:v>
                </c:pt>
                <c:pt idx="52">
                  <c:v>-4</c:v>
                </c:pt>
                <c:pt idx="53">
                  <c:v>-4</c:v>
                </c:pt>
                <c:pt idx="54">
                  <c:v>-4</c:v>
                </c:pt>
                <c:pt idx="55">
                  <c:v>-4</c:v>
                </c:pt>
                <c:pt idx="56">
                  <c:v>-4</c:v>
                </c:pt>
                <c:pt idx="57">
                  <c:v>-4</c:v>
                </c:pt>
                <c:pt idx="58">
                  <c:v>-4</c:v>
                </c:pt>
                <c:pt idx="59">
                  <c:v>-3</c:v>
                </c:pt>
                <c:pt idx="60">
                  <c:v>-3</c:v>
                </c:pt>
                <c:pt idx="61">
                  <c:v>-3</c:v>
                </c:pt>
                <c:pt idx="62">
                  <c:v>-3</c:v>
                </c:pt>
                <c:pt idx="63">
                  <c:v>-3</c:v>
                </c:pt>
                <c:pt idx="64">
                  <c:v>-3</c:v>
                </c:pt>
                <c:pt idx="65">
                  <c:v>-3</c:v>
                </c:pt>
                <c:pt idx="66">
                  <c:v>-3</c:v>
                </c:pt>
                <c:pt idx="67">
                  <c:v>-3</c:v>
                </c:pt>
                <c:pt idx="68">
                  <c:v>-3</c:v>
                </c:pt>
                <c:pt idx="69">
                  <c:v>-3</c:v>
                </c:pt>
                <c:pt idx="70">
                  <c:v>-3</c:v>
                </c:pt>
                <c:pt idx="71">
                  <c:v>-2</c:v>
                </c:pt>
                <c:pt idx="72">
                  <c:v>-2</c:v>
                </c:pt>
                <c:pt idx="73">
                  <c:v>-2</c:v>
                </c:pt>
                <c:pt idx="74">
                  <c:v>-2</c:v>
                </c:pt>
                <c:pt idx="75">
                  <c:v>-2</c:v>
                </c:pt>
                <c:pt idx="76">
                  <c:v>-3</c:v>
                </c:pt>
                <c:pt idx="77">
                  <c:v>-3</c:v>
                </c:pt>
                <c:pt idx="78">
                  <c:v>-3</c:v>
                </c:pt>
                <c:pt idx="79">
                  <c:v>-3</c:v>
                </c:pt>
                <c:pt idx="80">
                  <c:v>-3</c:v>
                </c:pt>
                <c:pt idx="81">
                  <c:v>-3</c:v>
                </c:pt>
                <c:pt idx="82">
                  <c:v>-3</c:v>
                </c:pt>
                <c:pt idx="83">
                  <c:v>-3</c:v>
                </c:pt>
                <c:pt idx="84">
                  <c:v>-3</c:v>
                </c:pt>
                <c:pt idx="85">
                  <c:v>-3</c:v>
                </c:pt>
                <c:pt idx="86">
                  <c:v>-3</c:v>
                </c:pt>
                <c:pt idx="87">
                  <c:v>-3</c:v>
                </c:pt>
                <c:pt idx="88">
                  <c:v>-3</c:v>
                </c:pt>
                <c:pt idx="89">
                  <c:v>-3</c:v>
                </c:pt>
                <c:pt idx="90">
                  <c:v>-3</c:v>
                </c:pt>
                <c:pt idx="91">
                  <c:v>-3</c:v>
                </c:pt>
                <c:pt idx="92">
                  <c:v>-3</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-1</c:v>
                </c:pt>
                <c:pt idx="142">
                  <c:v>-1</c:v>
                </c:pt>
                <c:pt idx="143">
                  <c:v>-1</c:v>
                </c:pt>
                <c:pt idx="144">
                  <c:v>-1</c:v>
                </c:pt>
                <c:pt idx="145">
                  <c:v>-1</c:v>
                </c:pt>
                <c:pt idx="146">
                  <c:v>-1</c:v>
                </c:pt>
                <c:pt idx="147">
                  <c:v>-1</c:v>
                </c:pt>
                <c:pt idx="148">
                  <c:v>-1</c:v>
                </c:pt>
                <c:pt idx="149">
                  <c:v>-1</c:v>
                </c:pt>
                <c:pt idx="150">
                  <c:v>-1</c:v>
                </c:pt>
                <c:pt idx="151">
                  <c:v>0</c:v>
                </c:pt>
                <c:pt idx="152">
                  <c:v>0</c:v>
                </c:pt>
                <c:pt idx="153">
                  <c:v>0</c:v>
                </c:pt>
                <c:pt idx="154">
                  <c:v>0</c:v>
                </c:pt>
                <c:pt idx="155">
                  <c:v>0</c:v>
                </c:pt>
                <c:pt idx="156">
                  <c:v>0</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0</c:v>
                </c:pt>
                <c:pt idx="198">
                  <c:v>0</c:v>
                </c:pt>
                <c:pt idx="199">
                  <c:v>0</c:v>
                </c:pt>
                <c:pt idx="200">
                  <c:v>0</c:v>
                </c:pt>
                <c:pt idx="201">
                  <c:v>0</c:v>
                </c:pt>
                <c:pt idx="202">
                  <c:v>0</c:v>
                </c:pt>
                <c:pt idx="203">
                  <c:v>0</c:v>
                </c:pt>
                <c:pt idx="204">
                  <c:v>0</c:v>
                </c:pt>
                <c:pt idx="205">
                  <c:v>0</c:v>
                </c:pt>
                <c:pt idx="206">
                  <c:v>0</c:v>
                </c:pt>
                <c:pt idx="207">
                  <c:v>0</c:v>
                </c:pt>
                <c:pt idx="208">
                  <c:v>0</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pt idx="248">
                  <c:v>-2</c:v>
                </c:pt>
                <c:pt idx="249">
                  <c:v>-2</c:v>
                </c:pt>
                <c:pt idx="250">
                  <c:v>-2</c:v>
                </c:pt>
                <c:pt idx="251">
                  <c:v>-2</c:v>
                </c:pt>
                <c:pt idx="252">
                  <c:v>-2</c:v>
                </c:pt>
                <c:pt idx="253">
                  <c:v>-2</c:v>
                </c:pt>
                <c:pt idx="254">
                  <c:v>-2</c:v>
                </c:pt>
                <c:pt idx="255">
                  <c:v>-2</c:v>
                </c:pt>
                <c:pt idx="256">
                  <c:v>-2</c:v>
                </c:pt>
                <c:pt idx="257">
                  <c:v>-2</c:v>
                </c:pt>
                <c:pt idx="258">
                  <c:v>-2</c:v>
                </c:pt>
                <c:pt idx="259">
                  <c:v>-2</c:v>
                </c:pt>
                <c:pt idx="260">
                  <c:v>-2</c:v>
                </c:pt>
                <c:pt idx="261">
                  <c:v>-2</c:v>
                </c:pt>
                <c:pt idx="262">
                  <c:v>-2</c:v>
                </c:pt>
                <c:pt idx="263">
                  <c:v>-2</c:v>
                </c:pt>
                <c:pt idx="264">
                  <c:v>-2</c:v>
                </c:pt>
                <c:pt idx="265">
                  <c:v>-2</c:v>
                </c:pt>
                <c:pt idx="266">
                  <c:v>-2</c:v>
                </c:pt>
                <c:pt idx="267">
                  <c:v>-2</c:v>
                </c:pt>
                <c:pt idx="268">
                  <c:v>-2</c:v>
                </c:pt>
                <c:pt idx="269">
                  <c:v>-2</c:v>
                </c:pt>
                <c:pt idx="270">
                  <c:v>-2</c:v>
                </c:pt>
                <c:pt idx="271">
                  <c:v>-2</c:v>
                </c:pt>
                <c:pt idx="272">
                  <c:v>-2</c:v>
                </c:pt>
                <c:pt idx="273">
                  <c:v>-2</c:v>
                </c:pt>
                <c:pt idx="274">
                  <c:v>-2</c:v>
                </c:pt>
                <c:pt idx="275">
                  <c:v>-2</c:v>
                </c:pt>
                <c:pt idx="276">
                  <c:v>-2</c:v>
                </c:pt>
                <c:pt idx="277">
                  <c:v>-2</c:v>
                </c:pt>
                <c:pt idx="278">
                  <c:v>-2</c:v>
                </c:pt>
                <c:pt idx="279">
                  <c:v>-2</c:v>
                </c:pt>
                <c:pt idx="280">
                  <c:v>-2</c:v>
                </c:pt>
                <c:pt idx="281">
                  <c:v>-2</c:v>
                </c:pt>
                <c:pt idx="282">
                  <c:v>-2</c:v>
                </c:pt>
                <c:pt idx="283">
                  <c:v>-2</c:v>
                </c:pt>
                <c:pt idx="284">
                  <c:v>-2</c:v>
                </c:pt>
                <c:pt idx="285">
                  <c:v>-2</c:v>
                </c:pt>
                <c:pt idx="286">
                  <c:v>-2</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-4</c:v>
                </c:pt>
                <c:pt idx="306">
                  <c:v>-4</c:v>
                </c:pt>
                <c:pt idx="307">
                  <c:v>-4</c:v>
                </c:pt>
                <c:pt idx="308">
                  <c:v>-4</c:v>
                </c:pt>
                <c:pt idx="309">
                  <c:v>-4</c:v>
                </c:pt>
                <c:pt idx="310">
                  <c:v>-4</c:v>
                </c:pt>
                <c:pt idx="311">
                  <c:v>-4</c:v>
                </c:pt>
              </c:numCache>
            </c:numRef>
          </c:val>
          <c:extLst>
            <c:ext xmlns:c16="http://schemas.microsoft.com/office/drawing/2014/chart" uri="{C3380CC4-5D6E-409C-BE32-E72D297353CC}">
              <c16:uniqueId val="{0000000A-01F1-404B-A97E-8091886B68E0}"/>
            </c:ext>
          </c:extLst>
        </c:ser>
        <c:ser>
          <c:idx val="15"/>
          <c:order val="18"/>
          <c:tx>
            <c:strRef>
              <c:f>'G8'!$A$85:$B$85</c:f>
              <c:strCache>
                <c:ptCount val="2"/>
                <c:pt idx="0">
                  <c:v>Slovensko</c:v>
                </c:pt>
                <c:pt idx="1">
                  <c:v>Range</c:v>
                </c:pt>
              </c:strCache>
            </c:strRef>
          </c:tx>
          <c:spPr>
            <a:solidFill>
              <a:schemeClr val="accent2">
                <a:alpha val="30000"/>
              </a:schemeClr>
            </a:solidFill>
            <a:ln w="25400">
              <a:noFill/>
            </a:ln>
            <a:effectLst/>
          </c:spPr>
          <c:cat>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cat>
          <c:val>
            <c:numRef>
              <c:f>'G8'!$C$85:$LB$85</c:f>
              <c:numCache>
                <c:formatCode>General</c:formatCode>
                <c:ptCount val="31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c:v>
                </c:pt>
                <c:pt idx="22">
                  <c:v>1</c:v>
                </c:pt>
                <c:pt idx="23">
                  <c:v>1</c:v>
                </c:pt>
                <c:pt idx="24">
                  <c:v>1</c:v>
                </c:pt>
                <c:pt idx="25">
                  <c:v>1</c:v>
                </c:pt>
                <c:pt idx="26">
                  <c:v>1</c:v>
                </c:pt>
                <c:pt idx="27">
                  <c:v>1</c:v>
                </c:pt>
                <c:pt idx="28">
                  <c:v>1</c:v>
                </c:pt>
                <c:pt idx="29">
                  <c:v>1</c:v>
                </c:pt>
                <c:pt idx="30">
                  <c:v>1</c:v>
                </c:pt>
                <c:pt idx="31">
                  <c:v>1</c:v>
                </c:pt>
                <c:pt idx="32">
                  <c:v>1</c:v>
                </c:pt>
                <c:pt idx="33">
                  <c:v>1</c:v>
                </c:pt>
                <c:pt idx="34">
                  <c:v>3</c:v>
                </c:pt>
                <c:pt idx="35">
                  <c:v>3</c:v>
                </c:pt>
                <c:pt idx="36">
                  <c:v>3</c:v>
                </c:pt>
                <c:pt idx="37">
                  <c:v>3</c:v>
                </c:pt>
                <c:pt idx="38">
                  <c:v>2</c:v>
                </c:pt>
                <c:pt idx="39">
                  <c:v>2</c:v>
                </c:pt>
                <c:pt idx="40">
                  <c:v>2</c:v>
                </c:pt>
                <c:pt idx="41">
                  <c:v>2</c:v>
                </c:pt>
                <c:pt idx="42">
                  <c:v>2</c:v>
                </c:pt>
                <c:pt idx="43">
                  <c:v>2</c:v>
                </c:pt>
                <c:pt idx="44">
                  <c:v>2</c:v>
                </c:pt>
                <c:pt idx="45">
                  <c:v>2</c:v>
                </c:pt>
                <c:pt idx="46">
                  <c:v>2</c:v>
                </c:pt>
                <c:pt idx="47">
                  <c:v>2</c:v>
                </c:pt>
                <c:pt idx="48">
                  <c:v>2</c:v>
                </c:pt>
                <c:pt idx="49">
                  <c:v>2</c:v>
                </c:pt>
                <c:pt idx="50">
                  <c:v>1</c:v>
                </c:pt>
                <c:pt idx="51">
                  <c:v>1</c:v>
                </c:pt>
                <c:pt idx="52">
                  <c:v>1</c:v>
                </c:pt>
                <c:pt idx="53">
                  <c:v>1</c:v>
                </c:pt>
                <c:pt idx="54">
                  <c:v>1</c:v>
                </c:pt>
                <c:pt idx="55">
                  <c:v>1</c:v>
                </c:pt>
                <c:pt idx="56">
                  <c:v>1</c:v>
                </c:pt>
                <c:pt idx="57">
                  <c:v>1</c:v>
                </c:pt>
                <c:pt idx="58">
                  <c:v>1</c:v>
                </c:pt>
                <c:pt idx="59">
                  <c:v>0</c:v>
                </c:pt>
                <c:pt idx="60">
                  <c:v>1</c:v>
                </c:pt>
                <c:pt idx="61">
                  <c:v>1</c:v>
                </c:pt>
                <c:pt idx="62">
                  <c:v>1</c:v>
                </c:pt>
                <c:pt idx="63">
                  <c:v>1</c:v>
                </c:pt>
                <c:pt idx="64">
                  <c:v>1</c:v>
                </c:pt>
                <c:pt idx="65">
                  <c:v>1</c:v>
                </c:pt>
                <c:pt idx="66">
                  <c:v>1</c:v>
                </c:pt>
                <c:pt idx="67">
                  <c:v>1</c:v>
                </c:pt>
                <c:pt idx="68">
                  <c:v>1</c:v>
                </c:pt>
                <c:pt idx="69">
                  <c:v>1</c:v>
                </c:pt>
                <c:pt idx="70">
                  <c:v>1</c:v>
                </c:pt>
                <c:pt idx="71">
                  <c:v>0</c:v>
                </c:pt>
                <c:pt idx="72">
                  <c:v>0</c:v>
                </c:pt>
                <c:pt idx="73">
                  <c:v>0</c:v>
                </c:pt>
                <c:pt idx="74">
                  <c:v>0</c:v>
                </c:pt>
                <c:pt idx="75">
                  <c:v>0</c:v>
                </c:pt>
                <c:pt idx="76">
                  <c:v>0</c:v>
                </c:pt>
                <c:pt idx="77">
                  <c:v>0</c:v>
                </c:pt>
                <c:pt idx="78">
                  <c:v>0</c:v>
                </c:pt>
                <c:pt idx="79">
                  <c:v>0</c:v>
                </c:pt>
                <c:pt idx="80">
                  <c:v>0</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2</c:v>
                </c:pt>
                <c:pt idx="288">
                  <c:v>2</c:v>
                </c:pt>
                <c:pt idx="289">
                  <c:v>2</c:v>
                </c:pt>
                <c:pt idx="290">
                  <c:v>2</c:v>
                </c:pt>
                <c:pt idx="291">
                  <c:v>2</c:v>
                </c:pt>
                <c:pt idx="292">
                  <c:v>2</c:v>
                </c:pt>
                <c:pt idx="293">
                  <c:v>2</c:v>
                </c:pt>
                <c:pt idx="294">
                  <c:v>2</c:v>
                </c:pt>
                <c:pt idx="295">
                  <c:v>2</c:v>
                </c:pt>
                <c:pt idx="296">
                  <c:v>2</c:v>
                </c:pt>
                <c:pt idx="297">
                  <c:v>2</c:v>
                </c:pt>
                <c:pt idx="298">
                  <c:v>2</c:v>
                </c:pt>
                <c:pt idx="299">
                  <c:v>2</c:v>
                </c:pt>
                <c:pt idx="300">
                  <c:v>2</c:v>
                </c:pt>
                <c:pt idx="301">
                  <c:v>2</c:v>
                </c:pt>
                <c:pt idx="302">
                  <c:v>2</c:v>
                </c:pt>
                <c:pt idx="303">
                  <c:v>2</c:v>
                </c:pt>
                <c:pt idx="304">
                  <c:v>2</c:v>
                </c:pt>
                <c:pt idx="305">
                  <c:v>2</c:v>
                </c:pt>
                <c:pt idx="306">
                  <c:v>2</c:v>
                </c:pt>
                <c:pt idx="307">
                  <c:v>2</c:v>
                </c:pt>
                <c:pt idx="308">
                  <c:v>2</c:v>
                </c:pt>
                <c:pt idx="309">
                  <c:v>2</c:v>
                </c:pt>
                <c:pt idx="310">
                  <c:v>2</c:v>
                </c:pt>
                <c:pt idx="311">
                  <c:v>2</c:v>
                </c:pt>
              </c:numCache>
            </c:numRef>
          </c:val>
          <c:extLst>
            <c:ext xmlns:c16="http://schemas.microsoft.com/office/drawing/2014/chart" uri="{C3380CC4-5D6E-409C-BE32-E72D297353CC}">
              <c16:uniqueId val="{0000000B-01F1-404B-A97E-8091886B68E0}"/>
            </c:ext>
          </c:extLst>
        </c:ser>
        <c:dLbls>
          <c:showLegendKey val="0"/>
          <c:showVal val="0"/>
          <c:showCatName val="0"/>
          <c:showSerName val="0"/>
          <c:showPercent val="0"/>
          <c:showBubbleSize val="0"/>
        </c:dLbls>
        <c:axId val="1484026352"/>
        <c:axId val="1484033552"/>
      </c:areaChart>
      <c:scatterChart>
        <c:scatterStyle val="lineMarker"/>
        <c:varyColors val="0"/>
        <c:ser>
          <c:idx val="13"/>
          <c:order val="0"/>
          <c:tx>
            <c:strRef>
              <c:f>'G8'!$A$81</c:f>
              <c:strCache>
                <c:ptCount val="1"/>
                <c:pt idx="0">
                  <c:v>Slovensko</c:v>
                </c:pt>
              </c:strCache>
            </c:strRef>
          </c:tx>
          <c:spPr>
            <a:ln w="28575" cap="rnd">
              <a:solidFill>
                <a:schemeClr val="accent2">
                  <a:lumMod val="80000"/>
                  <a:lumOff val="20000"/>
                </a:schemeClr>
              </a:solidFill>
              <a:round/>
            </a:ln>
            <a:effectLst/>
          </c:spPr>
          <c:marker>
            <c:symbol val="none"/>
          </c:marker>
          <c:xVal>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'G8'!$C$81:$LB$81</c:f>
              <c:numCache>
                <c:formatCode>General</c:formatCode>
                <c:ptCount val="312"/>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15.5</c:v>
                </c:pt>
                <c:pt idx="22">
                  <c:v>15.75</c:v>
                </c:pt>
                <c:pt idx="23">
                  <c:v>15.75</c:v>
                </c:pt>
                <c:pt idx="24">
                  <c:v>15.75</c:v>
                </c:pt>
                <c:pt idx="25">
                  <c:v>15.75</c:v>
                </c:pt>
                <c:pt idx="26">
                  <c:v>15.75</c:v>
                </c:pt>
                <c:pt idx="27">
                  <c:v>15.75</c:v>
                </c:pt>
                <c:pt idx="28">
                  <c:v>15.75</c:v>
                </c:pt>
                <c:pt idx="29">
                  <c:v>15.75</c:v>
                </c:pt>
                <c:pt idx="30">
                  <c:v>15.75</c:v>
                </c:pt>
                <c:pt idx="31">
                  <c:v>15.75</c:v>
                </c:pt>
                <c:pt idx="32">
                  <c:v>15.75</c:v>
                </c:pt>
                <c:pt idx="33">
                  <c:v>15.75</c:v>
                </c:pt>
                <c:pt idx="34">
                  <c:v>16.75</c:v>
                </c:pt>
                <c:pt idx="35">
                  <c:v>17.25</c:v>
                </c:pt>
                <c:pt idx="36">
                  <c:v>17.25</c:v>
                </c:pt>
                <c:pt idx="37">
                  <c:v>17.25</c:v>
                </c:pt>
                <c:pt idx="38">
                  <c:v>17.5</c:v>
                </c:pt>
                <c:pt idx="39">
                  <c:v>17.5</c:v>
                </c:pt>
                <c:pt idx="40">
                  <c:v>17.5</c:v>
                </c:pt>
                <c:pt idx="41">
                  <c:v>17.5</c:v>
                </c:pt>
                <c:pt idx="42">
                  <c:v>17.5</c:v>
                </c:pt>
                <c:pt idx="43">
                  <c:v>17.5</c:v>
                </c:pt>
                <c:pt idx="44">
                  <c:v>17.5</c:v>
                </c:pt>
                <c:pt idx="45">
                  <c:v>17.5</c:v>
                </c:pt>
                <c:pt idx="46">
                  <c:v>17.5</c:v>
                </c:pt>
                <c:pt idx="47">
                  <c:v>17.5</c:v>
                </c:pt>
                <c:pt idx="48">
                  <c:v>17.75</c:v>
                </c:pt>
                <c:pt idx="49">
                  <c:v>17.75</c:v>
                </c:pt>
                <c:pt idx="50">
                  <c:v>18.25</c:v>
                </c:pt>
                <c:pt idx="51">
                  <c:v>18.25</c:v>
                </c:pt>
                <c:pt idx="52">
                  <c:v>18.25</c:v>
                </c:pt>
                <c:pt idx="53">
                  <c:v>18.25</c:v>
                </c:pt>
                <c:pt idx="54">
                  <c:v>18.25</c:v>
                </c:pt>
                <c:pt idx="55">
                  <c:v>18.25</c:v>
                </c:pt>
                <c:pt idx="56">
                  <c:v>18.5</c:v>
                </c:pt>
                <c:pt idx="57">
                  <c:v>18.5</c:v>
                </c:pt>
                <c:pt idx="58">
                  <c:v>18.5</c:v>
                </c:pt>
                <c:pt idx="59">
                  <c:v>19</c:v>
                </c:pt>
                <c:pt idx="60">
                  <c:v>19.25</c:v>
                </c:pt>
                <c:pt idx="61">
                  <c:v>19.25</c:v>
                </c:pt>
                <c:pt idx="62">
                  <c:v>19.25</c:v>
                </c:pt>
                <c:pt idx="63">
                  <c:v>19.25</c:v>
                </c:pt>
                <c:pt idx="64">
                  <c:v>19.25</c:v>
                </c:pt>
                <c:pt idx="65">
                  <c:v>19.25</c:v>
                </c:pt>
                <c:pt idx="66">
                  <c:v>19.25</c:v>
                </c:pt>
                <c:pt idx="67">
                  <c:v>19.25</c:v>
                </c:pt>
                <c:pt idx="68">
                  <c:v>19.25</c:v>
                </c:pt>
                <c:pt idx="69">
                  <c:v>19.5</c:v>
                </c:pt>
                <c:pt idx="70">
                  <c:v>19.5</c:v>
                </c:pt>
                <c:pt idx="71">
                  <c:v>20</c:v>
                </c:pt>
                <c:pt idx="72">
                  <c:v>20</c:v>
                </c:pt>
                <c:pt idx="73">
                  <c:v>20</c:v>
                </c:pt>
                <c:pt idx="74">
                  <c:v>20</c:v>
                </c:pt>
                <c:pt idx="75">
                  <c:v>20</c:v>
                </c:pt>
                <c:pt idx="76">
                  <c:v>20</c:v>
                </c:pt>
                <c:pt idx="77">
                  <c:v>20</c:v>
                </c:pt>
                <c:pt idx="78">
                  <c:v>20</c:v>
                </c:pt>
                <c:pt idx="79">
                  <c:v>20</c:v>
                </c:pt>
                <c:pt idx="80">
                  <c:v>20</c:v>
                </c:pt>
                <c:pt idx="81">
                  <c:v>20.25</c:v>
                </c:pt>
                <c:pt idx="82">
                  <c:v>20.25</c:v>
                </c:pt>
                <c:pt idx="83">
                  <c:v>20.25</c:v>
                </c:pt>
                <c:pt idx="84">
                  <c:v>20.25</c:v>
                </c:pt>
                <c:pt idx="85">
                  <c:v>20.25</c:v>
                </c:pt>
                <c:pt idx="86">
                  <c:v>20.25</c:v>
                </c:pt>
                <c:pt idx="87">
                  <c:v>20.25</c:v>
                </c:pt>
                <c:pt idx="88">
                  <c:v>20.25</c:v>
                </c:pt>
                <c:pt idx="89">
                  <c:v>20.25</c:v>
                </c:pt>
                <c:pt idx="90">
                  <c:v>20.25</c:v>
                </c:pt>
                <c:pt idx="91">
                  <c:v>20.25</c:v>
                </c:pt>
                <c:pt idx="92">
                  <c:v>20.25</c:v>
                </c:pt>
                <c:pt idx="93">
                  <c:v>20.25</c:v>
                </c:pt>
                <c:pt idx="94">
                  <c:v>20.25</c:v>
                </c:pt>
                <c:pt idx="95">
                  <c:v>20.25</c:v>
                </c:pt>
                <c:pt idx="96">
                  <c:v>20.25</c:v>
                </c:pt>
                <c:pt idx="97">
                  <c:v>20.25</c:v>
                </c:pt>
                <c:pt idx="98">
                  <c:v>20.25</c:v>
                </c:pt>
                <c:pt idx="99">
                  <c:v>20.25</c:v>
                </c:pt>
                <c:pt idx="100">
                  <c:v>20.25</c:v>
                </c:pt>
                <c:pt idx="101">
                  <c:v>20.25</c:v>
                </c:pt>
                <c:pt idx="102">
                  <c:v>20.5</c:v>
                </c:pt>
                <c:pt idx="103">
                  <c:v>20.5</c:v>
                </c:pt>
                <c:pt idx="104">
                  <c:v>20.5</c:v>
                </c:pt>
                <c:pt idx="105">
                  <c:v>20.5</c:v>
                </c:pt>
                <c:pt idx="106">
                  <c:v>21</c:v>
                </c:pt>
                <c:pt idx="107">
                  <c:v>21</c:v>
                </c:pt>
                <c:pt idx="108">
                  <c:v>21</c:v>
                </c:pt>
                <c:pt idx="109">
                  <c:v>21</c:v>
                </c:pt>
                <c:pt idx="110">
                  <c:v>21</c:v>
                </c:pt>
                <c:pt idx="111">
                  <c:v>21</c:v>
                </c:pt>
                <c:pt idx="112">
                  <c:v>21</c:v>
                </c:pt>
                <c:pt idx="113">
                  <c:v>21</c:v>
                </c:pt>
                <c:pt idx="114">
                  <c:v>21</c:v>
                </c:pt>
                <c:pt idx="115">
                  <c:v>21</c:v>
                </c:pt>
                <c:pt idx="116">
                  <c:v>21</c:v>
                </c:pt>
                <c:pt idx="117">
                  <c:v>21</c:v>
                </c:pt>
                <c:pt idx="118">
                  <c:v>21</c:v>
                </c:pt>
                <c:pt idx="119">
                  <c:v>21</c:v>
                </c:pt>
                <c:pt idx="120">
                  <c:v>21</c:v>
                </c:pt>
                <c:pt idx="121">
                  <c:v>21</c:v>
                </c:pt>
                <c:pt idx="122">
                  <c:v>21</c:v>
                </c:pt>
                <c:pt idx="123">
                  <c:v>21</c:v>
                </c:pt>
                <c:pt idx="124">
                  <c:v>21</c:v>
                </c:pt>
                <c:pt idx="125">
                  <c:v>21</c:v>
                </c:pt>
                <c:pt idx="126">
                  <c:v>21</c:v>
                </c:pt>
                <c:pt idx="127">
                  <c:v>21</c:v>
                </c:pt>
                <c:pt idx="128">
                  <c:v>21</c:v>
                </c:pt>
                <c:pt idx="129">
                  <c:v>21</c:v>
                </c:pt>
                <c:pt idx="130">
                  <c:v>21</c:v>
                </c:pt>
                <c:pt idx="131">
                  <c:v>21</c:v>
                </c:pt>
                <c:pt idx="132">
                  <c:v>21</c:v>
                </c:pt>
                <c:pt idx="133">
                  <c:v>21</c:v>
                </c:pt>
                <c:pt idx="134">
                  <c:v>21</c:v>
                </c:pt>
                <c:pt idx="135">
                  <c:v>21</c:v>
                </c:pt>
                <c:pt idx="136">
                  <c:v>21</c:v>
                </c:pt>
                <c:pt idx="137">
                  <c:v>21</c:v>
                </c:pt>
                <c:pt idx="138">
                  <c:v>21</c:v>
                </c:pt>
                <c:pt idx="139">
                  <c:v>21</c:v>
                </c:pt>
                <c:pt idx="140">
                  <c:v>21</c:v>
                </c:pt>
                <c:pt idx="141">
                  <c:v>21</c:v>
                </c:pt>
                <c:pt idx="142">
                  <c:v>21</c:v>
                </c:pt>
                <c:pt idx="143">
                  <c:v>21</c:v>
                </c:pt>
                <c:pt idx="144">
                  <c:v>20.5</c:v>
                </c:pt>
                <c:pt idx="145">
                  <c:v>20.25</c:v>
                </c:pt>
                <c:pt idx="146">
                  <c:v>20.25</c:v>
                </c:pt>
                <c:pt idx="147">
                  <c:v>20.25</c:v>
                </c:pt>
                <c:pt idx="148">
                  <c:v>20.25</c:v>
                </c:pt>
                <c:pt idx="149">
                  <c:v>20.25</c:v>
                </c:pt>
                <c:pt idx="150">
                  <c:v>20.25</c:v>
                </c:pt>
                <c:pt idx="151">
                  <c:v>20.25</c:v>
                </c:pt>
                <c:pt idx="152">
                  <c:v>20.25</c:v>
                </c:pt>
                <c:pt idx="153">
                  <c:v>20.25</c:v>
                </c:pt>
                <c:pt idx="154">
                  <c:v>20.25</c:v>
                </c:pt>
                <c:pt idx="155">
                  <c:v>20.25</c:v>
                </c:pt>
                <c:pt idx="156">
                  <c:v>20.25</c:v>
                </c:pt>
                <c:pt idx="157">
                  <c:v>20.25</c:v>
                </c:pt>
                <c:pt idx="158">
                  <c:v>20.25</c:v>
                </c:pt>
                <c:pt idx="159">
                  <c:v>20.25</c:v>
                </c:pt>
                <c:pt idx="160">
                  <c:v>20.25</c:v>
                </c:pt>
                <c:pt idx="161">
                  <c:v>20.25</c:v>
                </c:pt>
                <c:pt idx="162">
                  <c:v>20.25</c:v>
                </c:pt>
                <c:pt idx="163">
                  <c:v>20.25</c:v>
                </c:pt>
                <c:pt idx="164">
                  <c:v>20.25</c:v>
                </c:pt>
                <c:pt idx="165">
                  <c:v>20.25</c:v>
                </c:pt>
                <c:pt idx="166">
                  <c:v>20.25</c:v>
                </c:pt>
                <c:pt idx="167">
                  <c:v>20.25</c:v>
                </c:pt>
                <c:pt idx="168">
                  <c:v>20.25</c:v>
                </c:pt>
                <c:pt idx="169">
                  <c:v>20.25</c:v>
                </c:pt>
                <c:pt idx="170">
                  <c:v>20.25</c:v>
                </c:pt>
                <c:pt idx="171">
                  <c:v>20.25</c:v>
                </c:pt>
                <c:pt idx="172">
                  <c:v>20.25</c:v>
                </c:pt>
                <c:pt idx="173">
                  <c:v>20.25</c:v>
                </c:pt>
                <c:pt idx="174">
                  <c:v>20.25</c:v>
                </c:pt>
                <c:pt idx="175">
                  <c:v>20.25</c:v>
                </c:pt>
                <c:pt idx="176">
                  <c:v>20.25</c:v>
                </c:pt>
                <c:pt idx="177">
                  <c:v>20.25</c:v>
                </c:pt>
                <c:pt idx="178">
                  <c:v>20.25</c:v>
                </c:pt>
                <c:pt idx="179">
                  <c:v>20.25</c:v>
                </c:pt>
                <c:pt idx="180">
                  <c:v>20.25</c:v>
                </c:pt>
                <c:pt idx="181">
                  <c:v>20.25</c:v>
                </c:pt>
                <c:pt idx="182">
                  <c:v>20.25</c:v>
                </c:pt>
                <c:pt idx="183">
                  <c:v>20.25</c:v>
                </c:pt>
                <c:pt idx="184">
                  <c:v>20.25</c:v>
                </c:pt>
                <c:pt idx="185">
                  <c:v>20.25</c:v>
                </c:pt>
                <c:pt idx="186">
                  <c:v>20.75</c:v>
                </c:pt>
                <c:pt idx="187">
                  <c:v>20.75</c:v>
                </c:pt>
                <c:pt idx="188">
                  <c:v>20.75</c:v>
                </c:pt>
                <c:pt idx="189">
                  <c:v>20.75</c:v>
                </c:pt>
                <c:pt idx="190">
                  <c:v>20.75</c:v>
                </c:pt>
                <c:pt idx="191">
                  <c:v>20.75</c:v>
                </c:pt>
                <c:pt idx="192">
                  <c:v>20.75</c:v>
                </c:pt>
                <c:pt idx="193">
                  <c:v>20.75</c:v>
                </c:pt>
                <c:pt idx="194">
                  <c:v>20.75</c:v>
                </c:pt>
                <c:pt idx="195">
                  <c:v>20.8</c:v>
                </c:pt>
                <c:pt idx="196">
                  <c:v>20.8</c:v>
                </c:pt>
                <c:pt idx="197">
                  <c:v>20.8</c:v>
                </c:pt>
                <c:pt idx="198">
                  <c:v>20.8</c:v>
                </c:pt>
                <c:pt idx="199">
                  <c:v>20.8</c:v>
                </c:pt>
                <c:pt idx="200">
                  <c:v>20.8</c:v>
                </c:pt>
                <c:pt idx="201">
                  <c:v>20.8</c:v>
                </c:pt>
                <c:pt idx="202">
                  <c:v>20.8</c:v>
                </c:pt>
                <c:pt idx="203">
                  <c:v>20.8</c:v>
                </c:pt>
                <c:pt idx="204">
                  <c:v>20.8</c:v>
                </c:pt>
                <c:pt idx="205">
                  <c:v>20.8</c:v>
                </c:pt>
                <c:pt idx="206">
                  <c:v>20.8</c:v>
                </c:pt>
                <c:pt idx="207">
                  <c:v>20.8</c:v>
                </c:pt>
                <c:pt idx="208">
                  <c:v>20.8</c:v>
                </c:pt>
                <c:pt idx="209">
                  <c:v>20.8</c:v>
                </c:pt>
                <c:pt idx="210">
                  <c:v>20.8</c:v>
                </c:pt>
                <c:pt idx="211">
                  <c:v>20.8</c:v>
                </c:pt>
                <c:pt idx="212">
                  <c:v>20.8</c:v>
                </c:pt>
                <c:pt idx="213">
                  <c:v>20.8</c:v>
                </c:pt>
                <c:pt idx="214">
                  <c:v>20.8</c:v>
                </c:pt>
                <c:pt idx="215">
                  <c:v>20.8</c:v>
                </c:pt>
                <c:pt idx="216">
                  <c:v>20.8</c:v>
                </c:pt>
                <c:pt idx="217">
                  <c:v>20.8</c:v>
                </c:pt>
                <c:pt idx="218">
                  <c:v>20.8</c:v>
                </c:pt>
                <c:pt idx="219">
                  <c:v>20.8</c:v>
                </c:pt>
                <c:pt idx="220">
                  <c:v>20.8</c:v>
                </c:pt>
                <c:pt idx="221">
                  <c:v>20.8</c:v>
                </c:pt>
                <c:pt idx="222">
                  <c:v>20.8</c:v>
                </c:pt>
                <c:pt idx="223">
                  <c:v>20.8</c:v>
                </c:pt>
                <c:pt idx="224">
                  <c:v>20.8</c:v>
                </c:pt>
                <c:pt idx="225">
                  <c:v>20.8</c:v>
                </c:pt>
                <c:pt idx="226">
                  <c:v>20.8</c:v>
                </c:pt>
                <c:pt idx="227">
                  <c:v>20.8</c:v>
                </c:pt>
                <c:pt idx="228">
                  <c:v>20.8</c:v>
                </c:pt>
                <c:pt idx="229">
                  <c:v>20.8</c:v>
                </c:pt>
                <c:pt idx="230">
                  <c:v>20.8</c:v>
                </c:pt>
                <c:pt idx="231">
                  <c:v>20.8</c:v>
                </c:pt>
                <c:pt idx="232">
                  <c:v>20.8</c:v>
                </c:pt>
                <c:pt idx="233">
                  <c:v>20.8</c:v>
                </c:pt>
                <c:pt idx="234">
                  <c:v>20.8</c:v>
                </c:pt>
                <c:pt idx="235">
                  <c:v>20.8</c:v>
                </c:pt>
                <c:pt idx="236">
                  <c:v>20.8</c:v>
                </c:pt>
                <c:pt idx="237">
                  <c:v>20.8</c:v>
                </c:pt>
                <c:pt idx="238">
                  <c:v>20.8</c:v>
                </c:pt>
                <c:pt idx="239">
                  <c:v>20.8</c:v>
                </c:pt>
                <c:pt idx="240">
                  <c:v>20.8</c:v>
                </c:pt>
                <c:pt idx="241">
                  <c:v>20.8</c:v>
                </c:pt>
                <c:pt idx="242">
                  <c:v>20.8</c:v>
                </c:pt>
                <c:pt idx="243">
                  <c:v>20.8</c:v>
                </c:pt>
                <c:pt idx="244">
                  <c:v>20.6</c:v>
                </c:pt>
                <c:pt idx="245">
                  <c:v>20.6</c:v>
                </c:pt>
                <c:pt idx="246">
                  <c:v>20.6</c:v>
                </c:pt>
                <c:pt idx="247">
                  <c:v>20.6</c:v>
                </c:pt>
                <c:pt idx="248">
                  <c:v>20.6</c:v>
                </c:pt>
                <c:pt idx="249">
                  <c:v>20.6</c:v>
                </c:pt>
                <c:pt idx="250">
                  <c:v>20.6</c:v>
                </c:pt>
                <c:pt idx="251">
                  <c:v>20.6</c:v>
                </c:pt>
                <c:pt idx="252">
                  <c:v>20.6</c:v>
                </c:pt>
                <c:pt idx="253">
                  <c:v>20.6</c:v>
                </c:pt>
                <c:pt idx="254">
                  <c:v>20.6</c:v>
                </c:pt>
                <c:pt idx="255">
                  <c:v>20.6</c:v>
                </c:pt>
                <c:pt idx="256">
                  <c:v>20.6</c:v>
                </c:pt>
                <c:pt idx="257">
                  <c:v>20.6</c:v>
                </c:pt>
                <c:pt idx="258">
                  <c:v>20.6</c:v>
                </c:pt>
                <c:pt idx="259">
                  <c:v>20.6</c:v>
                </c:pt>
                <c:pt idx="260">
                  <c:v>20.6</c:v>
                </c:pt>
                <c:pt idx="261">
                  <c:v>20.6</c:v>
                </c:pt>
                <c:pt idx="262">
                  <c:v>20.6</c:v>
                </c:pt>
                <c:pt idx="263">
                  <c:v>20.6</c:v>
                </c:pt>
                <c:pt idx="264">
                  <c:v>20.6</c:v>
                </c:pt>
                <c:pt idx="265">
                  <c:v>20.6</c:v>
                </c:pt>
                <c:pt idx="266">
                  <c:v>20.6</c:v>
                </c:pt>
                <c:pt idx="267">
                  <c:v>20.6</c:v>
                </c:pt>
                <c:pt idx="268">
                  <c:v>20.6</c:v>
                </c:pt>
                <c:pt idx="269">
                  <c:v>20.6</c:v>
                </c:pt>
                <c:pt idx="270">
                  <c:v>20.6</c:v>
                </c:pt>
                <c:pt idx="271">
                  <c:v>20.6</c:v>
                </c:pt>
                <c:pt idx="272">
                  <c:v>20.6</c:v>
                </c:pt>
                <c:pt idx="273">
                  <c:v>20.6</c:v>
                </c:pt>
                <c:pt idx="274">
                  <c:v>20.6</c:v>
                </c:pt>
                <c:pt idx="275">
                  <c:v>20.6</c:v>
                </c:pt>
                <c:pt idx="276">
                  <c:v>20.6</c:v>
                </c:pt>
                <c:pt idx="277">
                  <c:v>20.399999999999999</c:v>
                </c:pt>
                <c:pt idx="278">
                  <c:v>20.399999999999999</c:v>
                </c:pt>
                <c:pt idx="279">
                  <c:v>20.399999999999999</c:v>
                </c:pt>
                <c:pt idx="280">
                  <c:v>20.399999999999999</c:v>
                </c:pt>
                <c:pt idx="281">
                  <c:v>20.399999999999999</c:v>
                </c:pt>
                <c:pt idx="282">
                  <c:v>20.399999999999999</c:v>
                </c:pt>
                <c:pt idx="283">
                  <c:v>20.399999999999999</c:v>
                </c:pt>
                <c:pt idx="284">
                  <c:v>20.399999999999999</c:v>
                </c:pt>
                <c:pt idx="285">
                  <c:v>20.399999999999999</c:v>
                </c:pt>
                <c:pt idx="286">
                  <c:v>20.399999999999999</c:v>
                </c:pt>
                <c:pt idx="287">
                  <c:v>20.2</c:v>
                </c:pt>
                <c:pt idx="288">
                  <c:v>20.2</c:v>
                </c:pt>
                <c:pt idx="289">
                  <c:v>20.2</c:v>
                </c:pt>
                <c:pt idx="290">
                  <c:v>20.2</c:v>
                </c:pt>
                <c:pt idx="291">
                  <c:v>20.2</c:v>
                </c:pt>
                <c:pt idx="292">
                  <c:v>20.2</c:v>
                </c:pt>
                <c:pt idx="293">
                  <c:v>20.2</c:v>
                </c:pt>
                <c:pt idx="294">
                  <c:v>20.2</c:v>
                </c:pt>
                <c:pt idx="295">
                  <c:v>20.2</c:v>
                </c:pt>
                <c:pt idx="296">
                  <c:v>20.2</c:v>
                </c:pt>
                <c:pt idx="297">
                  <c:v>20.2</c:v>
                </c:pt>
                <c:pt idx="298">
                  <c:v>20.2</c:v>
                </c:pt>
                <c:pt idx="299">
                  <c:v>20</c:v>
                </c:pt>
                <c:pt idx="300">
                  <c:v>20</c:v>
                </c:pt>
                <c:pt idx="301">
                  <c:v>20</c:v>
                </c:pt>
                <c:pt idx="302">
                  <c:v>20</c:v>
                </c:pt>
                <c:pt idx="303">
                  <c:v>20</c:v>
                </c:pt>
                <c:pt idx="304">
                  <c:v>20</c:v>
                </c:pt>
                <c:pt idx="305">
                  <c:v>20</c:v>
                </c:pt>
                <c:pt idx="306">
                  <c:v>20</c:v>
                </c:pt>
                <c:pt idx="307">
                  <c:v>19.8</c:v>
                </c:pt>
                <c:pt idx="308">
                  <c:v>19.8</c:v>
                </c:pt>
                <c:pt idx="309">
                  <c:v>19.600000000000001</c:v>
                </c:pt>
                <c:pt idx="310">
                  <c:v>19.600000000000001</c:v>
                </c:pt>
                <c:pt idx="311">
                  <c:v>19.600000000000001</c:v>
                </c:pt>
              </c:numCache>
            </c:numRef>
          </c:yVal>
          <c:smooth val="0"/>
          <c:extLst>
            <c:ext xmlns:c16="http://schemas.microsoft.com/office/drawing/2014/chart" uri="{C3380CC4-5D6E-409C-BE32-E72D297353CC}">
              <c16:uniqueId val="{0000000C-01F1-404B-A97E-8091886B68E0}"/>
            </c:ext>
          </c:extLst>
        </c:ser>
        <c:ser>
          <c:idx val="1"/>
          <c:order val="1"/>
          <c:tx>
            <c:strRef>
              <c:f>'G8'!$A$31</c:f>
              <c:strCache>
                <c:ptCount val="1"/>
                <c:pt idx="0">
                  <c:v>Česko</c:v>
                </c:pt>
              </c:strCache>
            </c:strRef>
          </c:tx>
          <c:spPr>
            <a:ln w="28575" cap="rnd">
              <a:solidFill>
                <a:schemeClr val="accent3"/>
              </a:solidFill>
              <a:round/>
            </a:ln>
            <a:effectLst/>
          </c:spPr>
          <c:marker>
            <c:symbol val="none"/>
          </c:marker>
          <c:xVal>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'G8'!$C$31:$LB$31</c:f>
              <c:numCache>
                <c:formatCode>General</c:formatCode>
                <c:ptCount val="312"/>
                <c:pt idx="0">
                  <c:v>18.5</c:v>
                </c:pt>
                <c:pt idx="1">
                  <c:v>18.5</c:v>
                </c:pt>
                <c:pt idx="2">
                  <c:v>18.5</c:v>
                </c:pt>
                <c:pt idx="3">
                  <c:v>18.5</c:v>
                </c:pt>
                <c:pt idx="4">
                  <c:v>18.5</c:v>
                </c:pt>
                <c:pt idx="5">
                  <c:v>18.5</c:v>
                </c:pt>
                <c:pt idx="6">
                  <c:v>18.5</c:v>
                </c:pt>
                <c:pt idx="7">
                  <c:v>18.5</c:v>
                </c:pt>
                <c:pt idx="8">
                  <c:v>18.5</c:v>
                </c:pt>
                <c:pt idx="9">
                  <c:v>18.5</c:v>
                </c:pt>
                <c:pt idx="10">
                  <c:v>18.5</c:v>
                </c:pt>
                <c:pt idx="11">
                  <c:v>18.5</c:v>
                </c:pt>
                <c:pt idx="12">
                  <c:v>18.5</c:v>
                </c:pt>
                <c:pt idx="13">
                  <c:v>18.5</c:v>
                </c:pt>
                <c:pt idx="14">
                  <c:v>18.5</c:v>
                </c:pt>
                <c:pt idx="15">
                  <c:v>18.5</c:v>
                </c:pt>
                <c:pt idx="16">
                  <c:v>18.5</c:v>
                </c:pt>
                <c:pt idx="17">
                  <c:v>18.5</c:v>
                </c:pt>
                <c:pt idx="18">
                  <c:v>18.5</c:v>
                </c:pt>
                <c:pt idx="19">
                  <c:v>18.5</c:v>
                </c:pt>
                <c:pt idx="20">
                  <c:v>18.5</c:v>
                </c:pt>
                <c:pt idx="21">
                  <c:v>18.5</c:v>
                </c:pt>
                <c:pt idx="22">
                  <c:v>18.5</c:v>
                </c:pt>
                <c:pt idx="23">
                  <c:v>18.5</c:v>
                </c:pt>
                <c:pt idx="24">
                  <c:v>18.5</c:v>
                </c:pt>
                <c:pt idx="25">
                  <c:v>18.5</c:v>
                </c:pt>
                <c:pt idx="26">
                  <c:v>18.5</c:v>
                </c:pt>
                <c:pt idx="27">
                  <c:v>18.5</c:v>
                </c:pt>
                <c:pt idx="28">
                  <c:v>18.5</c:v>
                </c:pt>
                <c:pt idx="29">
                  <c:v>18.5</c:v>
                </c:pt>
                <c:pt idx="30">
                  <c:v>18.5</c:v>
                </c:pt>
                <c:pt idx="31">
                  <c:v>18.5</c:v>
                </c:pt>
                <c:pt idx="32">
                  <c:v>18.5</c:v>
                </c:pt>
                <c:pt idx="33">
                  <c:v>18.5</c:v>
                </c:pt>
                <c:pt idx="34">
                  <c:v>19.25</c:v>
                </c:pt>
                <c:pt idx="35">
                  <c:v>19.25</c:v>
                </c:pt>
                <c:pt idx="36">
                  <c:v>19.25</c:v>
                </c:pt>
                <c:pt idx="37">
                  <c:v>19.25</c:v>
                </c:pt>
                <c:pt idx="38">
                  <c:v>19.25</c:v>
                </c:pt>
                <c:pt idx="39">
                  <c:v>19.25</c:v>
                </c:pt>
                <c:pt idx="40">
                  <c:v>19.25</c:v>
                </c:pt>
                <c:pt idx="41">
                  <c:v>19.5</c:v>
                </c:pt>
                <c:pt idx="42">
                  <c:v>19.5</c:v>
                </c:pt>
                <c:pt idx="43">
                  <c:v>19.5</c:v>
                </c:pt>
                <c:pt idx="44">
                  <c:v>19.5</c:v>
                </c:pt>
                <c:pt idx="45">
                  <c:v>19.5</c:v>
                </c:pt>
                <c:pt idx="46">
                  <c:v>19.5</c:v>
                </c:pt>
                <c:pt idx="47">
                  <c:v>19.5</c:v>
                </c:pt>
                <c:pt idx="48">
                  <c:v>19.5</c:v>
                </c:pt>
                <c:pt idx="49">
                  <c:v>19.5</c:v>
                </c:pt>
                <c:pt idx="50">
                  <c:v>19.5</c:v>
                </c:pt>
                <c:pt idx="51">
                  <c:v>19.5</c:v>
                </c:pt>
                <c:pt idx="52">
                  <c:v>19.5</c:v>
                </c:pt>
                <c:pt idx="53">
                  <c:v>19.5</c:v>
                </c:pt>
                <c:pt idx="54">
                  <c:v>19.5</c:v>
                </c:pt>
                <c:pt idx="55">
                  <c:v>19.5</c:v>
                </c:pt>
                <c:pt idx="56">
                  <c:v>19.5</c:v>
                </c:pt>
                <c:pt idx="57">
                  <c:v>19.5</c:v>
                </c:pt>
                <c:pt idx="58">
                  <c:v>19.5</c:v>
                </c:pt>
                <c:pt idx="59">
                  <c:v>19.5</c:v>
                </c:pt>
                <c:pt idx="60">
                  <c:v>19.5</c:v>
                </c:pt>
                <c:pt idx="61">
                  <c:v>19.5</c:v>
                </c:pt>
                <c:pt idx="62">
                  <c:v>19.5</c:v>
                </c:pt>
                <c:pt idx="63">
                  <c:v>19.5</c:v>
                </c:pt>
                <c:pt idx="64">
                  <c:v>19.5</c:v>
                </c:pt>
                <c:pt idx="65">
                  <c:v>19.5</c:v>
                </c:pt>
                <c:pt idx="66">
                  <c:v>19.5</c:v>
                </c:pt>
                <c:pt idx="67">
                  <c:v>19.75</c:v>
                </c:pt>
                <c:pt idx="68">
                  <c:v>19.75</c:v>
                </c:pt>
                <c:pt idx="69">
                  <c:v>19.75</c:v>
                </c:pt>
                <c:pt idx="70">
                  <c:v>19.75</c:v>
                </c:pt>
                <c:pt idx="71">
                  <c:v>19.75</c:v>
                </c:pt>
                <c:pt idx="72">
                  <c:v>19.75</c:v>
                </c:pt>
                <c:pt idx="73">
                  <c:v>19.75</c:v>
                </c:pt>
                <c:pt idx="74">
                  <c:v>19.75</c:v>
                </c:pt>
                <c:pt idx="75">
                  <c:v>19.75</c:v>
                </c:pt>
                <c:pt idx="76">
                  <c:v>19.75</c:v>
                </c:pt>
                <c:pt idx="77">
                  <c:v>19.75</c:v>
                </c:pt>
                <c:pt idx="78">
                  <c:v>19.75</c:v>
                </c:pt>
                <c:pt idx="79">
                  <c:v>19.75</c:v>
                </c:pt>
                <c:pt idx="80">
                  <c:v>19.75</c:v>
                </c:pt>
                <c:pt idx="81">
                  <c:v>19.75</c:v>
                </c:pt>
                <c:pt idx="82">
                  <c:v>19.75</c:v>
                </c:pt>
                <c:pt idx="83">
                  <c:v>19.75</c:v>
                </c:pt>
                <c:pt idx="84">
                  <c:v>19.75</c:v>
                </c:pt>
                <c:pt idx="85">
                  <c:v>19.75</c:v>
                </c:pt>
                <c:pt idx="86">
                  <c:v>19.75</c:v>
                </c:pt>
                <c:pt idx="87">
                  <c:v>19.75</c:v>
                </c:pt>
                <c:pt idx="88">
                  <c:v>19.75</c:v>
                </c:pt>
                <c:pt idx="89">
                  <c:v>19.75</c:v>
                </c:pt>
                <c:pt idx="90">
                  <c:v>19.75</c:v>
                </c:pt>
                <c:pt idx="91">
                  <c:v>19.75</c:v>
                </c:pt>
                <c:pt idx="92">
                  <c:v>19.75</c:v>
                </c:pt>
                <c:pt idx="93">
                  <c:v>20.25</c:v>
                </c:pt>
                <c:pt idx="94">
                  <c:v>20.25</c:v>
                </c:pt>
                <c:pt idx="95">
                  <c:v>20.25</c:v>
                </c:pt>
                <c:pt idx="96">
                  <c:v>20.25</c:v>
                </c:pt>
                <c:pt idx="97">
                  <c:v>20.25</c:v>
                </c:pt>
                <c:pt idx="98">
                  <c:v>20.5</c:v>
                </c:pt>
                <c:pt idx="99">
                  <c:v>20.5</c:v>
                </c:pt>
                <c:pt idx="100">
                  <c:v>20.5</c:v>
                </c:pt>
                <c:pt idx="101">
                  <c:v>20.5</c:v>
                </c:pt>
                <c:pt idx="102">
                  <c:v>20.5</c:v>
                </c:pt>
                <c:pt idx="103">
                  <c:v>20.5</c:v>
                </c:pt>
                <c:pt idx="104">
                  <c:v>20.5</c:v>
                </c:pt>
                <c:pt idx="105">
                  <c:v>20.5</c:v>
                </c:pt>
                <c:pt idx="106">
                  <c:v>20.5</c:v>
                </c:pt>
                <c:pt idx="107">
                  <c:v>20.5</c:v>
                </c:pt>
                <c:pt idx="108">
                  <c:v>20.5</c:v>
                </c:pt>
                <c:pt idx="109">
                  <c:v>20.5</c:v>
                </c:pt>
                <c:pt idx="110">
                  <c:v>20.5</c:v>
                </c:pt>
                <c:pt idx="111">
                  <c:v>20.5</c:v>
                </c:pt>
                <c:pt idx="112">
                  <c:v>20.5</c:v>
                </c:pt>
                <c:pt idx="113">
                  <c:v>20.5</c:v>
                </c:pt>
                <c:pt idx="114">
                  <c:v>20.5</c:v>
                </c:pt>
                <c:pt idx="115">
                  <c:v>20.5</c:v>
                </c:pt>
                <c:pt idx="116">
                  <c:v>20.5</c:v>
                </c:pt>
                <c:pt idx="117">
                  <c:v>20.5</c:v>
                </c:pt>
                <c:pt idx="118">
                  <c:v>20.5</c:v>
                </c:pt>
                <c:pt idx="119">
                  <c:v>20.5</c:v>
                </c:pt>
                <c:pt idx="120">
                  <c:v>20.5</c:v>
                </c:pt>
                <c:pt idx="121">
                  <c:v>20.5</c:v>
                </c:pt>
                <c:pt idx="122">
                  <c:v>20.5</c:v>
                </c:pt>
                <c:pt idx="123">
                  <c:v>20.5</c:v>
                </c:pt>
                <c:pt idx="124">
                  <c:v>20.5</c:v>
                </c:pt>
                <c:pt idx="125">
                  <c:v>20.5</c:v>
                </c:pt>
                <c:pt idx="126">
                  <c:v>20.5</c:v>
                </c:pt>
                <c:pt idx="127">
                  <c:v>20.5</c:v>
                </c:pt>
                <c:pt idx="128">
                  <c:v>20.5</c:v>
                </c:pt>
                <c:pt idx="129">
                  <c:v>20.5</c:v>
                </c:pt>
                <c:pt idx="130">
                  <c:v>20.5</c:v>
                </c:pt>
                <c:pt idx="131">
                  <c:v>20.5</c:v>
                </c:pt>
                <c:pt idx="132">
                  <c:v>20.5</c:v>
                </c:pt>
                <c:pt idx="133">
                  <c:v>20.5</c:v>
                </c:pt>
                <c:pt idx="134">
                  <c:v>20.5</c:v>
                </c:pt>
                <c:pt idx="135">
                  <c:v>20.5</c:v>
                </c:pt>
                <c:pt idx="136">
                  <c:v>20.5</c:v>
                </c:pt>
                <c:pt idx="137">
                  <c:v>20.5</c:v>
                </c:pt>
                <c:pt idx="138">
                  <c:v>20.5</c:v>
                </c:pt>
                <c:pt idx="139">
                  <c:v>21.5</c:v>
                </c:pt>
                <c:pt idx="140">
                  <c:v>21.5</c:v>
                </c:pt>
                <c:pt idx="141">
                  <c:v>21.5</c:v>
                </c:pt>
                <c:pt idx="142">
                  <c:v>21.5</c:v>
                </c:pt>
                <c:pt idx="143">
                  <c:v>21.5</c:v>
                </c:pt>
                <c:pt idx="144">
                  <c:v>21.5</c:v>
                </c:pt>
                <c:pt idx="145">
                  <c:v>21.5</c:v>
                </c:pt>
                <c:pt idx="146">
                  <c:v>21.5</c:v>
                </c:pt>
                <c:pt idx="147">
                  <c:v>21.5</c:v>
                </c:pt>
                <c:pt idx="148">
                  <c:v>21.5</c:v>
                </c:pt>
                <c:pt idx="149">
                  <c:v>21.5</c:v>
                </c:pt>
                <c:pt idx="150">
                  <c:v>21.5</c:v>
                </c:pt>
                <c:pt idx="151">
                  <c:v>21.5</c:v>
                </c:pt>
                <c:pt idx="152">
                  <c:v>21.5</c:v>
                </c:pt>
                <c:pt idx="153">
                  <c:v>21.5</c:v>
                </c:pt>
                <c:pt idx="154">
                  <c:v>21.5</c:v>
                </c:pt>
                <c:pt idx="155">
                  <c:v>21.5</c:v>
                </c:pt>
                <c:pt idx="156">
                  <c:v>21.5</c:v>
                </c:pt>
                <c:pt idx="157">
                  <c:v>21.5</c:v>
                </c:pt>
                <c:pt idx="158">
                  <c:v>21.5</c:v>
                </c:pt>
                <c:pt idx="159">
                  <c:v>21.5</c:v>
                </c:pt>
                <c:pt idx="160">
                  <c:v>21.5</c:v>
                </c:pt>
                <c:pt idx="161">
                  <c:v>21.5</c:v>
                </c:pt>
                <c:pt idx="162">
                  <c:v>21.5</c:v>
                </c:pt>
                <c:pt idx="163">
                  <c:v>21.5</c:v>
                </c:pt>
                <c:pt idx="164">
                  <c:v>21.5</c:v>
                </c:pt>
                <c:pt idx="165">
                  <c:v>21.5</c:v>
                </c:pt>
                <c:pt idx="166">
                  <c:v>21.5</c:v>
                </c:pt>
                <c:pt idx="167">
                  <c:v>21.5</c:v>
                </c:pt>
                <c:pt idx="168">
                  <c:v>21.5</c:v>
                </c:pt>
                <c:pt idx="169">
                  <c:v>21.5</c:v>
                </c:pt>
                <c:pt idx="170">
                  <c:v>21.5</c:v>
                </c:pt>
                <c:pt idx="171">
                  <c:v>21.5</c:v>
                </c:pt>
                <c:pt idx="172">
                  <c:v>21.5</c:v>
                </c:pt>
                <c:pt idx="173">
                  <c:v>21.5</c:v>
                </c:pt>
                <c:pt idx="174">
                  <c:v>21.5</c:v>
                </c:pt>
                <c:pt idx="175">
                  <c:v>21.5</c:v>
                </c:pt>
                <c:pt idx="176">
                  <c:v>21.5</c:v>
                </c:pt>
                <c:pt idx="177">
                  <c:v>21.5</c:v>
                </c:pt>
                <c:pt idx="178">
                  <c:v>21.5</c:v>
                </c:pt>
                <c:pt idx="179">
                  <c:v>21.5</c:v>
                </c:pt>
                <c:pt idx="180">
                  <c:v>21.5</c:v>
                </c:pt>
                <c:pt idx="181">
                  <c:v>21.5</c:v>
                </c:pt>
                <c:pt idx="182">
                  <c:v>21.5</c:v>
                </c:pt>
                <c:pt idx="183">
                  <c:v>21.5</c:v>
                </c:pt>
                <c:pt idx="184">
                  <c:v>21.5</c:v>
                </c:pt>
                <c:pt idx="185">
                  <c:v>21.5</c:v>
                </c:pt>
                <c:pt idx="186">
                  <c:v>21.5</c:v>
                </c:pt>
                <c:pt idx="187">
                  <c:v>21.5</c:v>
                </c:pt>
                <c:pt idx="188">
                  <c:v>21.5</c:v>
                </c:pt>
                <c:pt idx="189">
                  <c:v>21.5</c:v>
                </c:pt>
                <c:pt idx="190">
                  <c:v>21.5</c:v>
                </c:pt>
                <c:pt idx="191">
                  <c:v>21.5</c:v>
                </c:pt>
                <c:pt idx="192">
                  <c:v>21.5</c:v>
                </c:pt>
                <c:pt idx="193">
                  <c:v>21.5</c:v>
                </c:pt>
                <c:pt idx="194">
                  <c:v>21.5</c:v>
                </c:pt>
                <c:pt idx="195">
                  <c:v>21.5</c:v>
                </c:pt>
                <c:pt idx="196">
                  <c:v>21.5</c:v>
                </c:pt>
                <c:pt idx="197">
                  <c:v>21.5</c:v>
                </c:pt>
                <c:pt idx="198">
                  <c:v>21.5</c:v>
                </c:pt>
                <c:pt idx="199">
                  <c:v>21.5</c:v>
                </c:pt>
                <c:pt idx="200">
                  <c:v>21.5</c:v>
                </c:pt>
                <c:pt idx="201">
                  <c:v>21.5</c:v>
                </c:pt>
                <c:pt idx="202">
                  <c:v>21.5</c:v>
                </c:pt>
                <c:pt idx="203">
                  <c:v>21.5</c:v>
                </c:pt>
                <c:pt idx="204">
                  <c:v>21.5</c:v>
                </c:pt>
                <c:pt idx="205">
                  <c:v>21.5</c:v>
                </c:pt>
                <c:pt idx="206">
                  <c:v>21.5</c:v>
                </c:pt>
                <c:pt idx="207">
                  <c:v>21.5</c:v>
                </c:pt>
                <c:pt idx="208">
                  <c:v>21.5</c:v>
                </c:pt>
                <c:pt idx="209">
                  <c:v>21.5</c:v>
                </c:pt>
                <c:pt idx="210">
                  <c:v>21.5</c:v>
                </c:pt>
                <c:pt idx="211">
                  <c:v>21.5</c:v>
                </c:pt>
                <c:pt idx="212">
                  <c:v>21.5</c:v>
                </c:pt>
                <c:pt idx="213">
                  <c:v>21.5</c:v>
                </c:pt>
                <c:pt idx="214">
                  <c:v>21.5</c:v>
                </c:pt>
                <c:pt idx="215">
                  <c:v>21.5</c:v>
                </c:pt>
                <c:pt idx="216">
                  <c:v>21.5</c:v>
                </c:pt>
                <c:pt idx="217">
                  <c:v>21.5</c:v>
                </c:pt>
                <c:pt idx="218">
                  <c:v>21.5</c:v>
                </c:pt>
                <c:pt idx="219">
                  <c:v>21.5</c:v>
                </c:pt>
                <c:pt idx="220">
                  <c:v>21.5</c:v>
                </c:pt>
                <c:pt idx="221">
                  <c:v>21.5</c:v>
                </c:pt>
                <c:pt idx="222">
                  <c:v>21.5</c:v>
                </c:pt>
                <c:pt idx="223">
                  <c:v>21.75</c:v>
                </c:pt>
                <c:pt idx="224">
                  <c:v>21.75</c:v>
                </c:pt>
                <c:pt idx="225">
                  <c:v>21.75</c:v>
                </c:pt>
                <c:pt idx="226">
                  <c:v>21.75</c:v>
                </c:pt>
                <c:pt idx="227">
                  <c:v>21.75</c:v>
                </c:pt>
                <c:pt idx="228">
                  <c:v>21.75</c:v>
                </c:pt>
                <c:pt idx="229">
                  <c:v>21.75</c:v>
                </c:pt>
                <c:pt idx="230">
                  <c:v>21.75</c:v>
                </c:pt>
                <c:pt idx="231">
                  <c:v>21.75</c:v>
                </c:pt>
                <c:pt idx="232">
                  <c:v>21.75</c:v>
                </c:pt>
                <c:pt idx="233">
                  <c:v>21.75</c:v>
                </c:pt>
                <c:pt idx="234">
                  <c:v>21.75</c:v>
                </c:pt>
                <c:pt idx="235">
                  <c:v>21.75</c:v>
                </c:pt>
                <c:pt idx="236">
                  <c:v>21.75</c:v>
                </c:pt>
                <c:pt idx="237">
                  <c:v>22</c:v>
                </c:pt>
                <c:pt idx="238">
                  <c:v>22</c:v>
                </c:pt>
                <c:pt idx="239">
                  <c:v>22</c:v>
                </c:pt>
                <c:pt idx="240">
                  <c:v>22</c:v>
                </c:pt>
                <c:pt idx="241">
                  <c:v>22</c:v>
                </c:pt>
                <c:pt idx="242">
                  <c:v>22</c:v>
                </c:pt>
                <c:pt idx="243">
                  <c:v>22</c:v>
                </c:pt>
                <c:pt idx="244">
                  <c:v>22</c:v>
                </c:pt>
                <c:pt idx="245">
                  <c:v>22</c:v>
                </c:pt>
                <c:pt idx="246">
                  <c:v>22</c:v>
                </c:pt>
                <c:pt idx="247">
                  <c:v>22</c:v>
                </c:pt>
                <c:pt idx="248">
                  <c:v>22</c:v>
                </c:pt>
                <c:pt idx="249">
                  <c:v>22</c:v>
                </c:pt>
                <c:pt idx="250">
                  <c:v>22</c:v>
                </c:pt>
                <c:pt idx="251">
                  <c:v>22</c:v>
                </c:pt>
                <c:pt idx="252">
                  <c:v>22</c:v>
                </c:pt>
                <c:pt idx="253">
                  <c:v>22</c:v>
                </c:pt>
                <c:pt idx="254">
                  <c:v>22</c:v>
                </c:pt>
                <c:pt idx="255">
                  <c:v>22</c:v>
                </c:pt>
                <c:pt idx="256">
                  <c:v>22</c:v>
                </c:pt>
                <c:pt idx="257">
                  <c:v>22</c:v>
                </c:pt>
                <c:pt idx="258">
                  <c:v>22</c:v>
                </c:pt>
                <c:pt idx="259">
                  <c:v>22</c:v>
                </c:pt>
                <c:pt idx="260">
                  <c:v>22</c:v>
                </c:pt>
                <c:pt idx="261">
                  <c:v>22</c:v>
                </c:pt>
                <c:pt idx="262">
                  <c:v>22</c:v>
                </c:pt>
                <c:pt idx="263">
                  <c:v>22</c:v>
                </c:pt>
                <c:pt idx="264">
                  <c:v>22</c:v>
                </c:pt>
                <c:pt idx="265">
                  <c:v>22</c:v>
                </c:pt>
                <c:pt idx="266">
                  <c:v>22</c:v>
                </c:pt>
                <c:pt idx="267">
                  <c:v>22</c:v>
                </c:pt>
                <c:pt idx="268">
                  <c:v>22</c:v>
                </c:pt>
                <c:pt idx="269">
                  <c:v>22</c:v>
                </c:pt>
                <c:pt idx="270">
                  <c:v>22</c:v>
                </c:pt>
                <c:pt idx="271">
                  <c:v>22</c:v>
                </c:pt>
                <c:pt idx="272">
                  <c:v>22</c:v>
                </c:pt>
                <c:pt idx="273">
                  <c:v>22</c:v>
                </c:pt>
                <c:pt idx="274">
                  <c:v>22</c:v>
                </c:pt>
                <c:pt idx="275">
                  <c:v>22</c:v>
                </c:pt>
                <c:pt idx="276">
                  <c:v>22</c:v>
                </c:pt>
                <c:pt idx="277">
                  <c:v>22</c:v>
                </c:pt>
                <c:pt idx="278">
                  <c:v>22</c:v>
                </c:pt>
                <c:pt idx="279">
                  <c:v>22</c:v>
                </c:pt>
                <c:pt idx="280">
                  <c:v>22</c:v>
                </c:pt>
                <c:pt idx="281">
                  <c:v>22</c:v>
                </c:pt>
                <c:pt idx="282">
                  <c:v>22</c:v>
                </c:pt>
                <c:pt idx="283">
                  <c:v>22</c:v>
                </c:pt>
                <c:pt idx="284">
                  <c:v>22</c:v>
                </c:pt>
                <c:pt idx="285">
                  <c:v>22</c:v>
                </c:pt>
                <c:pt idx="286">
                  <c:v>22</c:v>
                </c:pt>
                <c:pt idx="287">
                  <c:v>22</c:v>
                </c:pt>
                <c:pt idx="288">
                  <c:v>22</c:v>
                </c:pt>
                <c:pt idx="289">
                  <c:v>22</c:v>
                </c:pt>
                <c:pt idx="290">
                  <c:v>22</c:v>
                </c:pt>
                <c:pt idx="291">
                  <c:v>22</c:v>
                </c:pt>
                <c:pt idx="292">
                  <c:v>22</c:v>
                </c:pt>
                <c:pt idx="293">
                  <c:v>22</c:v>
                </c:pt>
                <c:pt idx="294">
                  <c:v>22</c:v>
                </c:pt>
                <c:pt idx="295">
                  <c:v>22</c:v>
                </c:pt>
                <c:pt idx="296">
                  <c:v>22</c:v>
                </c:pt>
                <c:pt idx="297">
                  <c:v>22</c:v>
                </c:pt>
                <c:pt idx="298">
                  <c:v>22</c:v>
                </c:pt>
                <c:pt idx="299">
                  <c:v>22</c:v>
                </c:pt>
                <c:pt idx="300">
                  <c:v>22</c:v>
                </c:pt>
                <c:pt idx="301">
                  <c:v>22</c:v>
                </c:pt>
                <c:pt idx="302">
                  <c:v>22</c:v>
                </c:pt>
                <c:pt idx="303">
                  <c:v>22.2</c:v>
                </c:pt>
                <c:pt idx="304">
                  <c:v>22.2</c:v>
                </c:pt>
                <c:pt idx="305">
                  <c:v>22.2</c:v>
                </c:pt>
                <c:pt idx="306">
                  <c:v>22.2</c:v>
                </c:pt>
                <c:pt idx="307">
                  <c:v>22.2</c:v>
                </c:pt>
                <c:pt idx="308">
                  <c:v>22.2</c:v>
                </c:pt>
                <c:pt idx="309">
                  <c:v>22.2</c:v>
                </c:pt>
                <c:pt idx="310">
                  <c:v>22.2</c:v>
                </c:pt>
                <c:pt idx="311">
                  <c:v>22.2</c:v>
                </c:pt>
              </c:numCache>
            </c:numRef>
          </c:yVal>
          <c:smooth val="0"/>
          <c:extLst>
            <c:ext xmlns:c16="http://schemas.microsoft.com/office/drawing/2014/chart" uri="{C3380CC4-5D6E-409C-BE32-E72D297353CC}">
              <c16:uniqueId val="{0000000D-01F1-404B-A97E-8091886B68E0}"/>
            </c:ext>
          </c:extLst>
        </c:ser>
        <c:ser>
          <c:idx val="2"/>
          <c:order val="2"/>
          <c:tx>
            <c:strRef>
              <c:f>'G8'!$A$41</c:f>
              <c:strCache>
                <c:ptCount val="1"/>
                <c:pt idx="0">
                  <c:v>Poľsko</c:v>
                </c:pt>
              </c:strCache>
            </c:strRef>
          </c:tx>
          <c:spPr>
            <a:ln w="28575" cap="rnd">
              <a:solidFill>
                <a:schemeClr val="tx2"/>
              </a:solidFill>
              <a:round/>
            </a:ln>
            <a:effectLst/>
          </c:spPr>
          <c:marker>
            <c:symbol val="none"/>
          </c:marker>
          <c:xVal>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'G8'!$C$41:$LB$41</c:f>
              <c:numCache>
                <c:formatCode>General</c:formatCode>
                <c:ptCount val="312"/>
                <c:pt idx="0">
                  <c:v>17.5</c:v>
                </c:pt>
                <c:pt idx="1">
                  <c:v>17.5</c:v>
                </c:pt>
                <c:pt idx="2">
                  <c:v>17.5</c:v>
                </c:pt>
                <c:pt idx="3">
                  <c:v>17.5</c:v>
                </c:pt>
                <c:pt idx="4">
                  <c:v>18</c:v>
                </c:pt>
                <c:pt idx="5">
                  <c:v>18</c:v>
                </c:pt>
                <c:pt idx="6">
                  <c:v>18</c:v>
                </c:pt>
                <c:pt idx="7">
                  <c:v>18</c:v>
                </c:pt>
                <c:pt idx="8">
                  <c:v>18</c:v>
                </c:pt>
                <c:pt idx="9">
                  <c:v>18</c:v>
                </c:pt>
                <c:pt idx="10">
                  <c:v>18</c:v>
                </c:pt>
                <c:pt idx="11">
                  <c:v>18</c:v>
                </c:pt>
                <c:pt idx="12">
                  <c:v>18</c:v>
                </c:pt>
                <c:pt idx="13">
                  <c:v>18</c:v>
                </c:pt>
                <c:pt idx="14">
                  <c:v>18</c:v>
                </c:pt>
                <c:pt idx="15">
                  <c:v>18</c:v>
                </c:pt>
                <c:pt idx="16">
                  <c:v>18</c:v>
                </c:pt>
                <c:pt idx="17">
                  <c:v>18</c:v>
                </c:pt>
                <c:pt idx="18">
                  <c:v>18</c:v>
                </c:pt>
                <c:pt idx="19">
                  <c:v>18</c:v>
                </c:pt>
                <c:pt idx="20">
                  <c:v>18</c:v>
                </c:pt>
                <c:pt idx="21">
                  <c:v>18</c:v>
                </c:pt>
                <c:pt idx="22">
                  <c:v>18</c:v>
                </c:pt>
                <c:pt idx="23">
                  <c:v>18</c:v>
                </c:pt>
                <c:pt idx="24">
                  <c:v>18</c:v>
                </c:pt>
                <c:pt idx="25">
                  <c:v>18</c:v>
                </c:pt>
                <c:pt idx="26">
                  <c:v>18</c:v>
                </c:pt>
                <c:pt idx="27">
                  <c:v>18</c:v>
                </c:pt>
                <c:pt idx="28">
                  <c:v>18</c:v>
                </c:pt>
                <c:pt idx="29">
                  <c:v>18</c:v>
                </c:pt>
                <c:pt idx="30">
                  <c:v>18</c:v>
                </c:pt>
                <c:pt idx="31">
                  <c:v>18</c:v>
                </c:pt>
                <c:pt idx="32">
                  <c:v>18</c:v>
                </c:pt>
                <c:pt idx="33">
                  <c:v>18</c:v>
                </c:pt>
                <c:pt idx="34">
                  <c:v>18.5</c:v>
                </c:pt>
                <c:pt idx="35">
                  <c:v>18.5</c:v>
                </c:pt>
                <c:pt idx="36">
                  <c:v>18.5</c:v>
                </c:pt>
                <c:pt idx="37">
                  <c:v>18.5</c:v>
                </c:pt>
                <c:pt idx="38">
                  <c:v>18.5</c:v>
                </c:pt>
                <c:pt idx="39">
                  <c:v>18.5</c:v>
                </c:pt>
                <c:pt idx="40">
                  <c:v>18.5</c:v>
                </c:pt>
                <c:pt idx="41">
                  <c:v>18.5</c:v>
                </c:pt>
                <c:pt idx="42">
                  <c:v>18.5</c:v>
                </c:pt>
                <c:pt idx="43">
                  <c:v>18.5</c:v>
                </c:pt>
                <c:pt idx="44">
                  <c:v>18.5</c:v>
                </c:pt>
                <c:pt idx="45">
                  <c:v>18.5</c:v>
                </c:pt>
                <c:pt idx="46">
                  <c:v>18.5</c:v>
                </c:pt>
                <c:pt idx="47">
                  <c:v>18.5</c:v>
                </c:pt>
                <c:pt idx="48">
                  <c:v>18.5</c:v>
                </c:pt>
                <c:pt idx="49">
                  <c:v>18.5</c:v>
                </c:pt>
                <c:pt idx="50">
                  <c:v>18.5</c:v>
                </c:pt>
                <c:pt idx="51">
                  <c:v>18.5</c:v>
                </c:pt>
                <c:pt idx="52">
                  <c:v>18.5</c:v>
                </c:pt>
                <c:pt idx="53">
                  <c:v>18.5</c:v>
                </c:pt>
                <c:pt idx="54">
                  <c:v>18.5</c:v>
                </c:pt>
                <c:pt idx="55">
                  <c:v>18.5</c:v>
                </c:pt>
                <c:pt idx="56">
                  <c:v>18.5</c:v>
                </c:pt>
                <c:pt idx="57">
                  <c:v>18.5</c:v>
                </c:pt>
                <c:pt idx="58">
                  <c:v>18.5</c:v>
                </c:pt>
                <c:pt idx="59">
                  <c:v>18.5</c:v>
                </c:pt>
                <c:pt idx="60">
                  <c:v>18.5</c:v>
                </c:pt>
                <c:pt idx="61">
                  <c:v>18.5</c:v>
                </c:pt>
                <c:pt idx="62">
                  <c:v>18.5</c:v>
                </c:pt>
                <c:pt idx="63">
                  <c:v>18.5</c:v>
                </c:pt>
                <c:pt idx="64">
                  <c:v>18.5</c:v>
                </c:pt>
                <c:pt idx="65">
                  <c:v>18.5</c:v>
                </c:pt>
                <c:pt idx="66">
                  <c:v>18.5</c:v>
                </c:pt>
                <c:pt idx="67">
                  <c:v>18.5</c:v>
                </c:pt>
                <c:pt idx="68">
                  <c:v>18.5</c:v>
                </c:pt>
                <c:pt idx="69">
                  <c:v>18.5</c:v>
                </c:pt>
                <c:pt idx="70">
                  <c:v>18.5</c:v>
                </c:pt>
                <c:pt idx="71">
                  <c:v>18.5</c:v>
                </c:pt>
                <c:pt idx="72">
                  <c:v>18.5</c:v>
                </c:pt>
                <c:pt idx="73">
                  <c:v>18.5</c:v>
                </c:pt>
                <c:pt idx="74">
                  <c:v>18.5</c:v>
                </c:pt>
                <c:pt idx="75">
                  <c:v>18.5</c:v>
                </c:pt>
                <c:pt idx="76">
                  <c:v>18.5</c:v>
                </c:pt>
                <c:pt idx="77">
                  <c:v>18.5</c:v>
                </c:pt>
                <c:pt idx="78">
                  <c:v>18.5</c:v>
                </c:pt>
                <c:pt idx="79">
                  <c:v>18.5</c:v>
                </c:pt>
                <c:pt idx="80">
                  <c:v>18.5</c:v>
                </c:pt>
                <c:pt idx="81">
                  <c:v>18.5</c:v>
                </c:pt>
                <c:pt idx="82">
                  <c:v>18.5</c:v>
                </c:pt>
                <c:pt idx="83">
                  <c:v>18.5</c:v>
                </c:pt>
                <c:pt idx="84">
                  <c:v>18.75</c:v>
                </c:pt>
                <c:pt idx="85">
                  <c:v>18.75</c:v>
                </c:pt>
                <c:pt idx="86">
                  <c:v>19.25</c:v>
                </c:pt>
                <c:pt idx="87">
                  <c:v>19.25</c:v>
                </c:pt>
                <c:pt idx="88">
                  <c:v>19.25</c:v>
                </c:pt>
                <c:pt idx="89">
                  <c:v>19.25</c:v>
                </c:pt>
                <c:pt idx="90">
                  <c:v>19.25</c:v>
                </c:pt>
                <c:pt idx="91">
                  <c:v>19.25</c:v>
                </c:pt>
                <c:pt idx="92">
                  <c:v>19.25</c:v>
                </c:pt>
                <c:pt idx="93">
                  <c:v>19.25</c:v>
                </c:pt>
                <c:pt idx="94">
                  <c:v>19.25</c:v>
                </c:pt>
                <c:pt idx="95">
                  <c:v>19.25</c:v>
                </c:pt>
                <c:pt idx="96">
                  <c:v>19.25</c:v>
                </c:pt>
                <c:pt idx="97">
                  <c:v>19.25</c:v>
                </c:pt>
                <c:pt idx="98">
                  <c:v>19.25</c:v>
                </c:pt>
                <c:pt idx="99">
                  <c:v>19.25</c:v>
                </c:pt>
                <c:pt idx="100">
                  <c:v>19.25</c:v>
                </c:pt>
                <c:pt idx="101">
                  <c:v>19.25</c:v>
                </c:pt>
                <c:pt idx="102">
                  <c:v>19.25</c:v>
                </c:pt>
                <c:pt idx="103">
                  <c:v>19.25</c:v>
                </c:pt>
                <c:pt idx="104">
                  <c:v>19.25</c:v>
                </c:pt>
                <c:pt idx="105">
                  <c:v>19.25</c:v>
                </c:pt>
                <c:pt idx="106">
                  <c:v>19.25</c:v>
                </c:pt>
                <c:pt idx="107">
                  <c:v>19.25</c:v>
                </c:pt>
                <c:pt idx="108">
                  <c:v>19.25</c:v>
                </c:pt>
                <c:pt idx="109">
                  <c:v>19.25</c:v>
                </c:pt>
                <c:pt idx="110">
                  <c:v>19.25</c:v>
                </c:pt>
                <c:pt idx="111">
                  <c:v>19.25</c:v>
                </c:pt>
                <c:pt idx="112">
                  <c:v>19.25</c:v>
                </c:pt>
                <c:pt idx="113">
                  <c:v>19.25</c:v>
                </c:pt>
                <c:pt idx="114">
                  <c:v>19.25</c:v>
                </c:pt>
                <c:pt idx="115">
                  <c:v>19.25</c:v>
                </c:pt>
                <c:pt idx="116">
                  <c:v>19.25</c:v>
                </c:pt>
                <c:pt idx="117">
                  <c:v>19.25</c:v>
                </c:pt>
                <c:pt idx="118">
                  <c:v>19.25</c:v>
                </c:pt>
                <c:pt idx="119">
                  <c:v>19.25</c:v>
                </c:pt>
                <c:pt idx="120">
                  <c:v>19.25</c:v>
                </c:pt>
                <c:pt idx="121">
                  <c:v>19.25</c:v>
                </c:pt>
                <c:pt idx="122">
                  <c:v>19.25</c:v>
                </c:pt>
                <c:pt idx="123">
                  <c:v>19.25</c:v>
                </c:pt>
                <c:pt idx="124">
                  <c:v>19.25</c:v>
                </c:pt>
                <c:pt idx="125">
                  <c:v>19.25</c:v>
                </c:pt>
                <c:pt idx="126">
                  <c:v>19.25</c:v>
                </c:pt>
                <c:pt idx="127">
                  <c:v>19.25</c:v>
                </c:pt>
                <c:pt idx="128">
                  <c:v>19.25</c:v>
                </c:pt>
                <c:pt idx="129">
                  <c:v>19.25</c:v>
                </c:pt>
                <c:pt idx="130">
                  <c:v>19.25</c:v>
                </c:pt>
                <c:pt idx="131">
                  <c:v>19.25</c:v>
                </c:pt>
                <c:pt idx="132">
                  <c:v>19.25</c:v>
                </c:pt>
                <c:pt idx="133">
                  <c:v>19.25</c:v>
                </c:pt>
                <c:pt idx="134">
                  <c:v>19.25</c:v>
                </c:pt>
                <c:pt idx="135">
                  <c:v>19.25</c:v>
                </c:pt>
                <c:pt idx="136">
                  <c:v>19.25</c:v>
                </c:pt>
                <c:pt idx="137">
                  <c:v>19.25</c:v>
                </c:pt>
                <c:pt idx="138">
                  <c:v>19.25</c:v>
                </c:pt>
                <c:pt idx="139">
                  <c:v>19.25</c:v>
                </c:pt>
                <c:pt idx="140">
                  <c:v>19.25</c:v>
                </c:pt>
                <c:pt idx="141">
                  <c:v>19.25</c:v>
                </c:pt>
                <c:pt idx="142">
                  <c:v>19.25</c:v>
                </c:pt>
                <c:pt idx="143">
                  <c:v>19.25</c:v>
                </c:pt>
                <c:pt idx="144">
                  <c:v>19.25</c:v>
                </c:pt>
                <c:pt idx="145">
                  <c:v>19.25</c:v>
                </c:pt>
                <c:pt idx="146">
                  <c:v>19.25</c:v>
                </c:pt>
                <c:pt idx="147">
                  <c:v>19.25</c:v>
                </c:pt>
                <c:pt idx="148">
                  <c:v>19.25</c:v>
                </c:pt>
                <c:pt idx="149">
                  <c:v>19.25</c:v>
                </c:pt>
                <c:pt idx="150">
                  <c:v>19.25</c:v>
                </c:pt>
                <c:pt idx="151">
                  <c:v>19.25</c:v>
                </c:pt>
                <c:pt idx="152">
                  <c:v>19.25</c:v>
                </c:pt>
                <c:pt idx="153">
                  <c:v>19.25</c:v>
                </c:pt>
                <c:pt idx="154">
                  <c:v>19.25</c:v>
                </c:pt>
                <c:pt idx="155">
                  <c:v>19.25</c:v>
                </c:pt>
                <c:pt idx="156">
                  <c:v>19.25</c:v>
                </c:pt>
                <c:pt idx="157">
                  <c:v>19.25</c:v>
                </c:pt>
                <c:pt idx="158">
                  <c:v>19.25</c:v>
                </c:pt>
                <c:pt idx="159">
                  <c:v>19.25</c:v>
                </c:pt>
                <c:pt idx="160">
                  <c:v>19.25</c:v>
                </c:pt>
                <c:pt idx="161">
                  <c:v>19.25</c:v>
                </c:pt>
                <c:pt idx="162">
                  <c:v>19.25</c:v>
                </c:pt>
                <c:pt idx="163">
                  <c:v>19.25</c:v>
                </c:pt>
                <c:pt idx="164">
                  <c:v>19.25</c:v>
                </c:pt>
                <c:pt idx="165">
                  <c:v>19.25</c:v>
                </c:pt>
                <c:pt idx="166">
                  <c:v>19.25</c:v>
                </c:pt>
                <c:pt idx="167">
                  <c:v>19.25</c:v>
                </c:pt>
                <c:pt idx="168">
                  <c:v>19.25</c:v>
                </c:pt>
                <c:pt idx="169">
                  <c:v>19.25</c:v>
                </c:pt>
                <c:pt idx="170">
                  <c:v>19.25</c:v>
                </c:pt>
                <c:pt idx="171">
                  <c:v>19.25</c:v>
                </c:pt>
                <c:pt idx="172">
                  <c:v>19.25</c:v>
                </c:pt>
                <c:pt idx="173">
                  <c:v>19.25</c:v>
                </c:pt>
                <c:pt idx="174">
                  <c:v>19.25</c:v>
                </c:pt>
                <c:pt idx="175">
                  <c:v>19.25</c:v>
                </c:pt>
                <c:pt idx="176">
                  <c:v>19.25</c:v>
                </c:pt>
                <c:pt idx="177">
                  <c:v>19.25</c:v>
                </c:pt>
                <c:pt idx="178">
                  <c:v>19.25</c:v>
                </c:pt>
                <c:pt idx="179">
                  <c:v>19.25</c:v>
                </c:pt>
                <c:pt idx="180">
                  <c:v>19.25</c:v>
                </c:pt>
                <c:pt idx="181">
                  <c:v>19.25</c:v>
                </c:pt>
                <c:pt idx="182">
                  <c:v>19.25</c:v>
                </c:pt>
                <c:pt idx="183">
                  <c:v>19.25</c:v>
                </c:pt>
                <c:pt idx="184">
                  <c:v>19.25</c:v>
                </c:pt>
                <c:pt idx="185">
                  <c:v>19.25</c:v>
                </c:pt>
                <c:pt idx="186">
                  <c:v>19.25</c:v>
                </c:pt>
                <c:pt idx="187">
                  <c:v>19.25</c:v>
                </c:pt>
                <c:pt idx="188">
                  <c:v>19.25</c:v>
                </c:pt>
                <c:pt idx="189">
                  <c:v>19.25</c:v>
                </c:pt>
                <c:pt idx="190">
                  <c:v>19.25</c:v>
                </c:pt>
                <c:pt idx="191">
                  <c:v>19.399999999999999</c:v>
                </c:pt>
                <c:pt idx="192">
                  <c:v>19</c:v>
                </c:pt>
                <c:pt idx="193">
                  <c:v>19</c:v>
                </c:pt>
                <c:pt idx="194">
                  <c:v>19</c:v>
                </c:pt>
                <c:pt idx="195">
                  <c:v>19</c:v>
                </c:pt>
                <c:pt idx="196">
                  <c:v>19</c:v>
                </c:pt>
                <c:pt idx="197">
                  <c:v>19</c:v>
                </c:pt>
                <c:pt idx="198">
                  <c:v>19</c:v>
                </c:pt>
                <c:pt idx="199">
                  <c:v>19</c:v>
                </c:pt>
                <c:pt idx="200">
                  <c:v>19</c:v>
                </c:pt>
                <c:pt idx="201">
                  <c:v>19</c:v>
                </c:pt>
                <c:pt idx="202">
                  <c:v>19</c:v>
                </c:pt>
                <c:pt idx="203">
                  <c:v>19</c:v>
                </c:pt>
                <c:pt idx="204">
                  <c:v>19</c:v>
                </c:pt>
                <c:pt idx="205">
                  <c:v>19</c:v>
                </c:pt>
                <c:pt idx="206">
                  <c:v>19</c:v>
                </c:pt>
                <c:pt idx="207">
                  <c:v>19</c:v>
                </c:pt>
                <c:pt idx="208">
                  <c:v>19</c:v>
                </c:pt>
                <c:pt idx="209">
                  <c:v>19</c:v>
                </c:pt>
                <c:pt idx="210">
                  <c:v>19</c:v>
                </c:pt>
                <c:pt idx="211">
                  <c:v>19</c:v>
                </c:pt>
                <c:pt idx="212">
                  <c:v>19</c:v>
                </c:pt>
                <c:pt idx="213">
                  <c:v>19</c:v>
                </c:pt>
                <c:pt idx="214">
                  <c:v>19</c:v>
                </c:pt>
                <c:pt idx="215">
                  <c:v>19</c:v>
                </c:pt>
                <c:pt idx="216">
                  <c:v>19</c:v>
                </c:pt>
                <c:pt idx="217">
                  <c:v>19</c:v>
                </c:pt>
                <c:pt idx="218">
                  <c:v>19</c:v>
                </c:pt>
                <c:pt idx="219">
                  <c:v>19</c:v>
                </c:pt>
                <c:pt idx="220">
                  <c:v>19</c:v>
                </c:pt>
                <c:pt idx="221">
                  <c:v>19</c:v>
                </c:pt>
                <c:pt idx="222">
                  <c:v>19</c:v>
                </c:pt>
                <c:pt idx="223">
                  <c:v>19</c:v>
                </c:pt>
                <c:pt idx="224">
                  <c:v>19</c:v>
                </c:pt>
                <c:pt idx="225">
                  <c:v>19.399999999999999</c:v>
                </c:pt>
                <c:pt idx="226">
                  <c:v>19.399999999999999</c:v>
                </c:pt>
                <c:pt idx="227">
                  <c:v>19.399999999999999</c:v>
                </c:pt>
                <c:pt idx="228">
                  <c:v>19.399999999999999</c:v>
                </c:pt>
                <c:pt idx="229">
                  <c:v>19.399999999999999</c:v>
                </c:pt>
                <c:pt idx="230">
                  <c:v>19.399999999999999</c:v>
                </c:pt>
                <c:pt idx="231">
                  <c:v>19.399999999999999</c:v>
                </c:pt>
                <c:pt idx="232">
                  <c:v>19.399999999999999</c:v>
                </c:pt>
                <c:pt idx="233">
                  <c:v>19.399999999999999</c:v>
                </c:pt>
                <c:pt idx="234">
                  <c:v>19.399999999999999</c:v>
                </c:pt>
                <c:pt idx="235">
                  <c:v>19.399999999999999</c:v>
                </c:pt>
                <c:pt idx="236">
                  <c:v>19.399999999999999</c:v>
                </c:pt>
                <c:pt idx="237">
                  <c:v>19.399999999999999</c:v>
                </c:pt>
                <c:pt idx="238">
                  <c:v>19.399999999999999</c:v>
                </c:pt>
                <c:pt idx="239">
                  <c:v>19.399999999999999</c:v>
                </c:pt>
                <c:pt idx="240">
                  <c:v>19.399999999999999</c:v>
                </c:pt>
                <c:pt idx="241">
                  <c:v>19.399999999999999</c:v>
                </c:pt>
                <c:pt idx="242">
                  <c:v>19.399999999999999</c:v>
                </c:pt>
                <c:pt idx="243">
                  <c:v>19.399999999999999</c:v>
                </c:pt>
                <c:pt idx="244">
                  <c:v>19.399999999999999</c:v>
                </c:pt>
                <c:pt idx="245">
                  <c:v>19.399999999999999</c:v>
                </c:pt>
                <c:pt idx="246">
                  <c:v>19.399999999999999</c:v>
                </c:pt>
                <c:pt idx="247">
                  <c:v>19.399999999999999</c:v>
                </c:pt>
                <c:pt idx="248">
                  <c:v>19.399999999999999</c:v>
                </c:pt>
                <c:pt idx="249">
                  <c:v>19.399999999999999</c:v>
                </c:pt>
                <c:pt idx="250">
                  <c:v>19.399999999999999</c:v>
                </c:pt>
                <c:pt idx="251">
                  <c:v>19.399999999999999</c:v>
                </c:pt>
                <c:pt idx="252">
                  <c:v>19.399999999999999</c:v>
                </c:pt>
                <c:pt idx="253">
                  <c:v>19.399999999999999</c:v>
                </c:pt>
                <c:pt idx="254">
                  <c:v>19.399999999999999</c:v>
                </c:pt>
                <c:pt idx="255">
                  <c:v>19.399999999999999</c:v>
                </c:pt>
                <c:pt idx="256">
                  <c:v>19.399999999999999</c:v>
                </c:pt>
                <c:pt idx="257">
                  <c:v>19.399999999999999</c:v>
                </c:pt>
                <c:pt idx="258">
                  <c:v>19.399999999999999</c:v>
                </c:pt>
                <c:pt idx="259">
                  <c:v>19.399999999999999</c:v>
                </c:pt>
                <c:pt idx="260">
                  <c:v>19.399999999999999</c:v>
                </c:pt>
                <c:pt idx="261">
                  <c:v>19.399999999999999</c:v>
                </c:pt>
                <c:pt idx="262">
                  <c:v>19.399999999999999</c:v>
                </c:pt>
                <c:pt idx="263">
                  <c:v>19.399999999999999</c:v>
                </c:pt>
                <c:pt idx="264">
                  <c:v>19.399999999999999</c:v>
                </c:pt>
                <c:pt idx="265">
                  <c:v>19.399999999999999</c:v>
                </c:pt>
                <c:pt idx="266">
                  <c:v>19.399999999999999</c:v>
                </c:pt>
                <c:pt idx="267">
                  <c:v>19.399999999999999</c:v>
                </c:pt>
                <c:pt idx="268">
                  <c:v>19.399999999999999</c:v>
                </c:pt>
                <c:pt idx="269">
                  <c:v>19.399999999999999</c:v>
                </c:pt>
                <c:pt idx="270">
                  <c:v>19.399999999999999</c:v>
                </c:pt>
                <c:pt idx="271">
                  <c:v>19.399999999999999</c:v>
                </c:pt>
                <c:pt idx="272">
                  <c:v>19.399999999999999</c:v>
                </c:pt>
                <c:pt idx="273">
                  <c:v>19.399999999999999</c:v>
                </c:pt>
                <c:pt idx="274">
                  <c:v>19.399999999999999</c:v>
                </c:pt>
                <c:pt idx="275">
                  <c:v>19.399999999999999</c:v>
                </c:pt>
                <c:pt idx="276">
                  <c:v>19.399999999999999</c:v>
                </c:pt>
                <c:pt idx="277">
                  <c:v>19.399999999999999</c:v>
                </c:pt>
                <c:pt idx="278">
                  <c:v>19.399999999999999</c:v>
                </c:pt>
                <c:pt idx="279">
                  <c:v>19.399999999999999</c:v>
                </c:pt>
                <c:pt idx="280">
                  <c:v>19.399999999999999</c:v>
                </c:pt>
                <c:pt idx="281">
                  <c:v>19.399999999999999</c:v>
                </c:pt>
                <c:pt idx="282">
                  <c:v>19.399999999999999</c:v>
                </c:pt>
                <c:pt idx="283">
                  <c:v>19.399999999999999</c:v>
                </c:pt>
                <c:pt idx="284">
                  <c:v>19.399999999999999</c:v>
                </c:pt>
                <c:pt idx="285">
                  <c:v>19.399999999999999</c:v>
                </c:pt>
                <c:pt idx="286">
                  <c:v>19.399999999999999</c:v>
                </c:pt>
                <c:pt idx="287">
                  <c:v>19.399999999999999</c:v>
                </c:pt>
                <c:pt idx="288">
                  <c:v>19.399999999999999</c:v>
                </c:pt>
                <c:pt idx="289">
                  <c:v>19.399999999999999</c:v>
                </c:pt>
                <c:pt idx="290">
                  <c:v>19.399999999999999</c:v>
                </c:pt>
                <c:pt idx="291">
                  <c:v>19.399999999999999</c:v>
                </c:pt>
                <c:pt idx="292">
                  <c:v>19.399999999999999</c:v>
                </c:pt>
                <c:pt idx="293">
                  <c:v>19.399999999999999</c:v>
                </c:pt>
                <c:pt idx="294">
                  <c:v>19.399999999999999</c:v>
                </c:pt>
                <c:pt idx="295">
                  <c:v>19.399999999999999</c:v>
                </c:pt>
                <c:pt idx="296">
                  <c:v>19.399999999999999</c:v>
                </c:pt>
                <c:pt idx="297">
                  <c:v>19.399999999999999</c:v>
                </c:pt>
                <c:pt idx="298">
                  <c:v>19.399999999999999</c:v>
                </c:pt>
                <c:pt idx="299">
                  <c:v>19.399999999999999</c:v>
                </c:pt>
                <c:pt idx="300">
                  <c:v>19.399999999999999</c:v>
                </c:pt>
                <c:pt idx="301">
                  <c:v>19.399999999999999</c:v>
                </c:pt>
                <c:pt idx="302">
                  <c:v>19.399999999999999</c:v>
                </c:pt>
                <c:pt idx="303">
                  <c:v>19.399999999999999</c:v>
                </c:pt>
                <c:pt idx="304">
                  <c:v>19.399999999999999</c:v>
                </c:pt>
                <c:pt idx="305">
                  <c:v>19.399999999999999</c:v>
                </c:pt>
                <c:pt idx="306">
                  <c:v>19.399999999999999</c:v>
                </c:pt>
                <c:pt idx="307">
                  <c:v>19.399999999999999</c:v>
                </c:pt>
                <c:pt idx="308">
                  <c:v>19.399999999999999</c:v>
                </c:pt>
                <c:pt idx="309">
                  <c:v>19.600000000000001</c:v>
                </c:pt>
                <c:pt idx="310">
                  <c:v>19.600000000000001</c:v>
                </c:pt>
                <c:pt idx="311">
                  <c:v>19.600000000000001</c:v>
                </c:pt>
              </c:numCache>
            </c:numRef>
          </c:yVal>
          <c:smooth val="0"/>
          <c:extLst>
            <c:ext xmlns:c16="http://schemas.microsoft.com/office/drawing/2014/chart" uri="{C3380CC4-5D6E-409C-BE32-E72D297353CC}">
              <c16:uniqueId val="{0000000E-01F1-404B-A97E-8091886B68E0}"/>
            </c:ext>
          </c:extLst>
        </c:ser>
        <c:ser>
          <c:idx val="10"/>
          <c:order val="3"/>
          <c:tx>
            <c:strRef>
              <c:f>'G8'!$A$51</c:f>
              <c:strCache>
                <c:ptCount val="1"/>
                <c:pt idx="0">
                  <c:v>Maďarsko</c:v>
                </c:pt>
              </c:strCache>
            </c:strRef>
          </c:tx>
          <c:spPr>
            <a:ln w="28575" cap="rnd">
              <a:solidFill>
                <a:schemeClr val="bg2"/>
              </a:solidFill>
              <a:round/>
            </a:ln>
            <a:effectLst/>
          </c:spPr>
          <c:marker>
            <c:symbol val="none"/>
          </c:marker>
          <c:xVal>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'G8'!$C$51:$LB$51</c:f>
              <c:numCache>
                <c:formatCode>General</c:formatCode>
                <c:ptCount val="312"/>
                <c:pt idx="0">
                  <c:v>17.5</c:v>
                </c:pt>
                <c:pt idx="1">
                  <c:v>18</c:v>
                </c:pt>
                <c:pt idx="2">
                  <c:v>18</c:v>
                </c:pt>
                <c:pt idx="3">
                  <c:v>18</c:v>
                </c:pt>
                <c:pt idx="4">
                  <c:v>18</c:v>
                </c:pt>
                <c:pt idx="5">
                  <c:v>18</c:v>
                </c:pt>
                <c:pt idx="6">
                  <c:v>18</c:v>
                </c:pt>
                <c:pt idx="7">
                  <c:v>18</c:v>
                </c:pt>
                <c:pt idx="8">
                  <c:v>18</c:v>
                </c:pt>
                <c:pt idx="9">
                  <c:v>18</c:v>
                </c:pt>
                <c:pt idx="10">
                  <c:v>18.5</c:v>
                </c:pt>
                <c:pt idx="11">
                  <c:v>19</c:v>
                </c:pt>
                <c:pt idx="12">
                  <c:v>19</c:v>
                </c:pt>
                <c:pt idx="13">
                  <c:v>19</c:v>
                </c:pt>
                <c:pt idx="14">
                  <c:v>19</c:v>
                </c:pt>
                <c:pt idx="15">
                  <c:v>19</c:v>
                </c:pt>
                <c:pt idx="16">
                  <c:v>19</c:v>
                </c:pt>
                <c:pt idx="17">
                  <c:v>19</c:v>
                </c:pt>
                <c:pt idx="18">
                  <c:v>19</c:v>
                </c:pt>
                <c:pt idx="19">
                  <c:v>19</c:v>
                </c:pt>
                <c:pt idx="20">
                  <c:v>19</c:v>
                </c:pt>
                <c:pt idx="21">
                  <c:v>19</c:v>
                </c:pt>
                <c:pt idx="22">
                  <c:v>19.5</c:v>
                </c:pt>
                <c:pt idx="23">
                  <c:v>19.5</c:v>
                </c:pt>
                <c:pt idx="24">
                  <c:v>19.5</c:v>
                </c:pt>
                <c:pt idx="25">
                  <c:v>19.5</c:v>
                </c:pt>
                <c:pt idx="26">
                  <c:v>19.5</c:v>
                </c:pt>
                <c:pt idx="27">
                  <c:v>19.5</c:v>
                </c:pt>
                <c:pt idx="28">
                  <c:v>19.5</c:v>
                </c:pt>
                <c:pt idx="29">
                  <c:v>19.5</c:v>
                </c:pt>
                <c:pt idx="30">
                  <c:v>19.5</c:v>
                </c:pt>
                <c:pt idx="31">
                  <c:v>19.5</c:v>
                </c:pt>
                <c:pt idx="32">
                  <c:v>19.5</c:v>
                </c:pt>
                <c:pt idx="33">
                  <c:v>19.5</c:v>
                </c:pt>
                <c:pt idx="34">
                  <c:v>19.5</c:v>
                </c:pt>
                <c:pt idx="35">
                  <c:v>19.5</c:v>
                </c:pt>
                <c:pt idx="36">
                  <c:v>19.5</c:v>
                </c:pt>
                <c:pt idx="37">
                  <c:v>19.5</c:v>
                </c:pt>
                <c:pt idx="38">
                  <c:v>19.5</c:v>
                </c:pt>
                <c:pt idx="39">
                  <c:v>19.5</c:v>
                </c:pt>
                <c:pt idx="40">
                  <c:v>19.5</c:v>
                </c:pt>
                <c:pt idx="41">
                  <c:v>19.5</c:v>
                </c:pt>
                <c:pt idx="42">
                  <c:v>19.5</c:v>
                </c:pt>
                <c:pt idx="43">
                  <c:v>19.5</c:v>
                </c:pt>
                <c:pt idx="44">
                  <c:v>19.5</c:v>
                </c:pt>
                <c:pt idx="45">
                  <c:v>19.5</c:v>
                </c:pt>
                <c:pt idx="46">
                  <c:v>19.5</c:v>
                </c:pt>
                <c:pt idx="47">
                  <c:v>19.5</c:v>
                </c:pt>
                <c:pt idx="48">
                  <c:v>19.5</c:v>
                </c:pt>
                <c:pt idx="49">
                  <c:v>19.5</c:v>
                </c:pt>
                <c:pt idx="50">
                  <c:v>19.5</c:v>
                </c:pt>
                <c:pt idx="51">
                  <c:v>19.5</c:v>
                </c:pt>
                <c:pt idx="52">
                  <c:v>19.5</c:v>
                </c:pt>
                <c:pt idx="53">
                  <c:v>19.5</c:v>
                </c:pt>
                <c:pt idx="54">
                  <c:v>19.5</c:v>
                </c:pt>
                <c:pt idx="55">
                  <c:v>19.5</c:v>
                </c:pt>
                <c:pt idx="56">
                  <c:v>19.5</c:v>
                </c:pt>
                <c:pt idx="57">
                  <c:v>19.5</c:v>
                </c:pt>
                <c:pt idx="58">
                  <c:v>19.5</c:v>
                </c:pt>
                <c:pt idx="59">
                  <c:v>19.5</c:v>
                </c:pt>
                <c:pt idx="60">
                  <c:v>19.5</c:v>
                </c:pt>
                <c:pt idx="61">
                  <c:v>19.5</c:v>
                </c:pt>
                <c:pt idx="62">
                  <c:v>19.5</c:v>
                </c:pt>
                <c:pt idx="63">
                  <c:v>19.5</c:v>
                </c:pt>
                <c:pt idx="64">
                  <c:v>19.5</c:v>
                </c:pt>
                <c:pt idx="65">
                  <c:v>19.5</c:v>
                </c:pt>
                <c:pt idx="66">
                  <c:v>19.5</c:v>
                </c:pt>
                <c:pt idx="67">
                  <c:v>19.5</c:v>
                </c:pt>
                <c:pt idx="68">
                  <c:v>19.5</c:v>
                </c:pt>
                <c:pt idx="69">
                  <c:v>19.5</c:v>
                </c:pt>
                <c:pt idx="70">
                  <c:v>19.5</c:v>
                </c:pt>
                <c:pt idx="71">
                  <c:v>19.25</c:v>
                </c:pt>
                <c:pt idx="72">
                  <c:v>19.25</c:v>
                </c:pt>
                <c:pt idx="73">
                  <c:v>19.25</c:v>
                </c:pt>
                <c:pt idx="74">
                  <c:v>19.25</c:v>
                </c:pt>
                <c:pt idx="75">
                  <c:v>19.25</c:v>
                </c:pt>
                <c:pt idx="76">
                  <c:v>19.25</c:v>
                </c:pt>
                <c:pt idx="77">
                  <c:v>18.75</c:v>
                </c:pt>
                <c:pt idx="78">
                  <c:v>18.75</c:v>
                </c:pt>
                <c:pt idx="79">
                  <c:v>18.75</c:v>
                </c:pt>
                <c:pt idx="80">
                  <c:v>18.75</c:v>
                </c:pt>
                <c:pt idx="81">
                  <c:v>18.75</c:v>
                </c:pt>
                <c:pt idx="82">
                  <c:v>18.75</c:v>
                </c:pt>
                <c:pt idx="83">
                  <c:v>18.5</c:v>
                </c:pt>
                <c:pt idx="84">
                  <c:v>18.5</c:v>
                </c:pt>
                <c:pt idx="85">
                  <c:v>18.5</c:v>
                </c:pt>
                <c:pt idx="86">
                  <c:v>18.5</c:v>
                </c:pt>
                <c:pt idx="87">
                  <c:v>18.5</c:v>
                </c:pt>
                <c:pt idx="88">
                  <c:v>18.5</c:v>
                </c:pt>
                <c:pt idx="89">
                  <c:v>18.5</c:v>
                </c:pt>
                <c:pt idx="90">
                  <c:v>18.5</c:v>
                </c:pt>
                <c:pt idx="91">
                  <c:v>18.5</c:v>
                </c:pt>
                <c:pt idx="92">
                  <c:v>18.5</c:v>
                </c:pt>
                <c:pt idx="93">
                  <c:v>18.5</c:v>
                </c:pt>
                <c:pt idx="94">
                  <c:v>18.5</c:v>
                </c:pt>
                <c:pt idx="95">
                  <c:v>18.5</c:v>
                </c:pt>
                <c:pt idx="96">
                  <c:v>18.5</c:v>
                </c:pt>
                <c:pt idx="97">
                  <c:v>18.5</c:v>
                </c:pt>
                <c:pt idx="98">
                  <c:v>18.5</c:v>
                </c:pt>
                <c:pt idx="99">
                  <c:v>18.5</c:v>
                </c:pt>
                <c:pt idx="100">
                  <c:v>18.5</c:v>
                </c:pt>
                <c:pt idx="101">
                  <c:v>18.5</c:v>
                </c:pt>
                <c:pt idx="102">
                  <c:v>18.5</c:v>
                </c:pt>
                <c:pt idx="103">
                  <c:v>18.5</c:v>
                </c:pt>
                <c:pt idx="104">
                  <c:v>18.5</c:v>
                </c:pt>
                <c:pt idx="105">
                  <c:v>18.5</c:v>
                </c:pt>
                <c:pt idx="106">
                  <c:v>17.5</c:v>
                </c:pt>
                <c:pt idx="107">
                  <c:v>17.5</c:v>
                </c:pt>
                <c:pt idx="108">
                  <c:v>17.5</c:v>
                </c:pt>
                <c:pt idx="109">
                  <c:v>17.5</c:v>
                </c:pt>
                <c:pt idx="110">
                  <c:v>16.75</c:v>
                </c:pt>
                <c:pt idx="111">
                  <c:v>16.75</c:v>
                </c:pt>
                <c:pt idx="112">
                  <c:v>16.75</c:v>
                </c:pt>
                <c:pt idx="113">
                  <c:v>16.75</c:v>
                </c:pt>
                <c:pt idx="114">
                  <c:v>16.75</c:v>
                </c:pt>
                <c:pt idx="115">
                  <c:v>16.75</c:v>
                </c:pt>
                <c:pt idx="116">
                  <c:v>16.75</c:v>
                </c:pt>
                <c:pt idx="117">
                  <c:v>16.75</c:v>
                </c:pt>
                <c:pt idx="118">
                  <c:v>16.75</c:v>
                </c:pt>
                <c:pt idx="119">
                  <c:v>16.75</c:v>
                </c:pt>
                <c:pt idx="120">
                  <c:v>16.75</c:v>
                </c:pt>
                <c:pt idx="121">
                  <c:v>16.75</c:v>
                </c:pt>
                <c:pt idx="122">
                  <c:v>16.75</c:v>
                </c:pt>
                <c:pt idx="123">
                  <c:v>16.75</c:v>
                </c:pt>
                <c:pt idx="124">
                  <c:v>16.75</c:v>
                </c:pt>
                <c:pt idx="125">
                  <c:v>16.75</c:v>
                </c:pt>
                <c:pt idx="126">
                  <c:v>16.75</c:v>
                </c:pt>
                <c:pt idx="127">
                  <c:v>16.75</c:v>
                </c:pt>
                <c:pt idx="128">
                  <c:v>16.75</c:v>
                </c:pt>
                <c:pt idx="129">
                  <c:v>16.75</c:v>
                </c:pt>
                <c:pt idx="130">
                  <c:v>16.75</c:v>
                </c:pt>
                <c:pt idx="131">
                  <c:v>16</c:v>
                </c:pt>
                <c:pt idx="132">
                  <c:v>16</c:v>
                </c:pt>
                <c:pt idx="133">
                  <c:v>16</c:v>
                </c:pt>
                <c:pt idx="134">
                  <c:v>16</c:v>
                </c:pt>
                <c:pt idx="135">
                  <c:v>16</c:v>
                </c:pt>
                <c:pt idx="136">
                  <c:v>16</c:v>
                </c:pt>
                <c:pt idx="137">
                  <c:v>16</c:v>
                </c:pt>
                <c:pt idx="138">
                  <c:v>16</c:v>
                </c:pt>
                <c:pt idx="139">
                  <c:v>16</c:v>
                </c:pt>
                <c:pt idx="140">
                  <c:v>16</c:v>
                </c:pt>
                <c:pt idx="141">
                  <c:v>16</c:v>
                </c:pt>
                <c:pt idx="142">
                  <c:v>15.75</c:v>
                </c:pt>
                <c:pt idx="143">
                  <c:v>15.25</c:v>
                </c:pt>
                <c:pt idx="144">
                  <c:v>15</c:v>
                </c:pt>
                <c:pt idx="145">
                  <c:v>15</c:v>
                </c:pt>
                <c:pt idx="146">
                  <c:v>15</c:v>
                </c:pt>
                <c:pt idx="147">
                  <c:v>15</c:v>
                </c:pt>
                <c:pt idx="148">
                  <c:v>15</c:v>
                </c:pt>
                <c:pt idx="149">
                  <c:v>15</c:v>
                </c:pt>
                <c:pt idx="150">
                  <c:v>15</c:v>
                </c:pt>
                <c:pt idx="151">
                  <c:v>15</c:v>
                </c:pt>
                <c:pt idx="152">
                  <c:v>15</c:v>
                </c:pt>
                <c:pt idx="153">
                  <c:v>15</c:v>
                </c:pt>
                <c:pt idx="154">
                  <c:v>14.5</c:v>
                </c:pt>
                <c:pt idx="155">
                  <c:v>14.5</c:v>
                </c:pt>
                <c:pt idx="156">
                  <c:v>14.5</c:v>
                </c:pt>
                <c:pt idx="157">
                  <c:v>14.5</c:v>
                </c:pt>
                <c:pt idx="158">
                  <c:v>14.5</c:v>
                </c:pt>
                <c:pt idx="159">
                  <c:v>14.5</c:v>
                </c:pt>
                <c:pt idx="160">
                  <c:v>14.5</c:v>
                </c:pt>
                <c:pt idx="161">
                  <c:v>14.5</c:v>
                </c:pt>
                <c:pt idx="162">
                  <c:v>14.5</c:v>
                </c:pt>
                <c:pt idx="163">
                  <c:v>14.5</c:v>
                </c:pt>
                <c:pt idx="164">
                  <c:v>14.5</c:v>
                </c:pt>
                <c:pt idx="165">
                  <c:v>14.5</c:v>
                </c:pt>
                <c:pt idx="166">
                  <c:v>14.5</c:v>
                </c:pt>
                <c:pt idx="167">
                  <c:v>14.5</c:v>
                </c:pt>
                <c:pt idx="168">
                  <c:v>14.5</c:v>
                </c:pt>
                <c:pt idx="169">
                  <c:v>14.5</c:v>
                </c:pt>
                <c:pt idx="170">
                  <c:v>14.5</c:v>
                </c:pt>
                <c:pt idx="171">
                  <c:v>14.5</c:v>
                </c:pt>
                <c:pt idx="172">
                  <c:v>14.5</c:v>
                </c:pt>
                <c:pt idx="173">
                  <c:v>14.5</c:v>
                </c:pt>
                <c:pt idx="174">
                  <c:v>14.5</c:v>
                </c:pt>
                <c:pt idx="175">
                  <c:v>14.5</c:v>
                </c:pt>
                <c:pt idx="176">
                  <c:v>14.5</c:v>
                </c:pt>
                <c:pt idx="177">
                  <c:v>14.5</c:v>
                </c:pt>
                <c:pt idx="178">
                  <c:v>14.5</c:v>
                </c:pt>
                <c:pt idx="179">
                  <c:v>14.5</c:v>
                </c:pt>
                <c:pt idx="180">
                  <c:v>14.5</c:v>
                </c:pt>
                <c:pt idx="181">
                  <c:v>14.5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15.25</c:v>
                </c:pt>
                <c:pt idx="197">
                  <c:v>15.25</c:v>
                </c:pt>
                <c:pt idx="198">
                  <c:v>15.25</c:v>
                </c:pt>
                <c:pt idx="199">
                  <c:v>15.25</c:v>
                </c:pt>
                <c:pt idx="200">
                  <c:v>15.75</c:v>
                </c:pt>
                <c:pt idx="201">
                  <c:v>15.75</c:v>
                </c:pt>
                <c:pt idx="202">
                  <c:v>16</c:v>
                </c:pt>
                <c:pt idx="203">
                  <c:v>16</c:v>
                </c:pt>
                <c:pt idx="204">
                  <c:v>16</c:v>
                </c:pt>
                <c:pt idx="205">
                  <c:v>16</c:v>
                </c:pt>
                <c:pt idx="206">
                  <c:v>16</c:v>
                </c:pt>
                <c:pt idx="207">
                  <c:v>16</c:v>
                </c:pt>
                <c:pt idx="208">
                  <c:v>16</c:v>
                </c:pt>
                <c:pt idx="209">
                  <c:v>16</c:v>
                </c:pt>
                <c:pt idx="210">
                  <c:v>16</c:v>
                </c:pt>
                <c:pt idx="211">
                  <c:v>16</c:v>
                </c:pt>
                <c:pt idx="212">
                  <c:v>16</c:v>
                </c:pt>
                <c:pt idx="213">
                  <c:v>16</c:v>
                </c:pt>
                <c:pt idx="214">
                  <c:v>16</c:v>
                </c:pt>
                <c:pt idx="215">
                  <c:v>16</c:v>
                </c:pt>
                <c:pt idx="216">
                  <c:v>16</c:v>
                </c:pt>
                <c:pt idx="217">
                  <c:v>16</c:v>
                </c:pt>
                <c:pt idx="218">
                  <c:v>16</c:v>
                </c:pt>
                <c:pt idx="219">
                  <c:v>16</c:v>
                </c:pt>
                <c:pt idx="220">
                  <c:v>16</c:v>
                </c:pt>
                <c:pt idx="221">
                  <c:v>16</c:v>
                </c:pt>
                <c:pt idx="222">
                  <c:v>16</c:v>
                </c:pt>
                <c:pt idx="223">
                  <c:v>16</c:v>
                </c:pt>
                <c:pt idx="224">
                  <c:v>16</c:v>
                </c:pt>
                <c:pt idx="225">
                  <c:v>16</c:v>
                </c:pt>
                <c:pt idx="226">
                  <c:v>16</c:v>
                </c:pt>
                <c:pt idx="227">
                  <c:v>16</c:v>
                </c:pt>
                <c:pt idx="228">
                  <c:v>16</c:v>
                </c:pt>
                <c:pt idx="229">
                  <c:v>16.75</c:v>
                </c:pt>
                <c:pt idx="230">
                  <c:v>16.75</c:v>
                </c:pt>
                <c:pt idx="231">
                  <c:v>16.75</c:v>
                </c:pt>
                <c:pt idx="232">
                  <c:v>16.75</c:v>
                </c:pt>
                <c:pt idx="233">
                  <c:v>16.75</c:v>
                </c:pt>
                <c:pt idx="234">
                  <c:v>16.75</c:v>
                </c:pt>
                <c:pt idx="235">
                  <c:v>16.75</c:v>
                </c:pt>
                <c:pt idx="236">
                  <c:v>16.75</c:v>
                </c:pt>
                <c:pt idx="237">
                  <c:v>16.75</c:v>
                </c:pt>
                <c:pt idx="238">
                  <c:v>16.75</c:v>
                </c:pt>
                <c:pt idx="239">
                  <c:v>16.75</c:v>
                </c:pt>
                <c:pt idx="240">
                  <c:v>16.75</c:v>
                </c:pt>
                <c:pt idx="241">
                  <c:v>16.75</c:v>
                </c:pt>
                <c:pt idx="242">
                  <c:v>16.75</c:v>
                </c:pt>
                <c:pt idx="243">
                  <c:v>16.75</c:v>
                </c:pt>
                <c:pt idx="244">
                  <c:v>16.75</c:v>
                </c:pt>
                <c:pt idx="245">
                  <c:v>16.75</c:v>
                </c:pt>
                <c:pt idx="246">
                  <c:v>16.75</c:v>
                </c:pt>
                <c:pt idx="247">
                  <c:v>16.75</c:v>
                </c:pt>
                <c:pt idx="248">
                  <c:v>16.75</c:v>
                </c:pt>
                <c:pt idx="249">
                  <c:v>16.75</c:v>
                </c:pt>
                <c:pt idx="250">
                  <c:v>16.75</c:v>
                </c:pt>
                <c:pt idx="251">
                  <c:v>16.75</c:v>
                </c:pt>
                <c:pt idx="252">
                  <c:v>16.75</c:v>
                </c:pt>
                <c:pt idx="253">
                  <c:v>16.75</c:v>
                </c:pt>
                <c:pt idx="254">
                  <c:v>16.75</c:v>
                </c:pt>
                <c:pt idx="255">
                  <c:v>16.75</c:v>
                </c:pt>
                <c:pt idx="256">
                  <c:v>16.75</c:v>
                </c:pt>
                <c:pt idx="257">
                  <c:v>16.75</c:v>
                </c:pt>
                <c:pt idx="258">
                  <c:v>16.75</c:v>
                </c:pt>
                <c:pt idx="259">
                  <c:v>16.75</c:v>
                </c:pt>
                <c:pt idx="260">
                  <c:v>17</c:v>
                </c:pt>
                <c:pt idx="261">
                  <c:v>17</c:v>
                </c:pt>
                <c:pt idx="262">
                  <c:v>17</c:v>
                </c:pt>
                <c:pt idx="263">
                  <c:v>17</c:v>
                </c:pt>
                <c:pt idx="264">
                  <c:v>17</c:v>
                </c:pt>
                <c:pt idx="265">
                  <c:v>17</c:v>
                </c:pt>
                <c:pt idx="266">
                  <c:v>17</c:v>
                </c:pt>
                <c:pt idx="267">
                  <c:v>17</c:v>
                </c:pt>
                <c:pt idx="268">
                  <c:v>17</c:v>
                </c:pt>
                <c:pt idx="269">
                  <c:v>17</c:v>
                </c:pt>
                <c:pt idx="270">
                  <c:v>17</c:v>
                </c:pt>
                <c:pt idx="271">
                  <c:v>17</c:v>
                </c:pt>
                <c:pt idx="272">
                  <c:v>17</c:v>
                </c:pt>
                <c:pt idx="273">
                  <c:v>17</c:v>
                </c:pt>
                <c:pt idx="274">
                  <c:v>17</c:v>
                </c:pt>
                <c:pt idx="275">
                  <c:v>17</c:v>
                </c:pt>
                <c:pt idx="276">
                  <c:v>16.5</c:v>
                </c:pt>
                <c:pt idx="277">
                  <c:v>16.5</c:v>
                </c:pt>
                <c:pt idx="278">
                  <c:v>16.5</c:v>
                </c:pt>
                <c:pt idx="279">
                  <c:v>16.5</c:v>
                </c:pt>
                <c:pt idx="280">
                  <c:v>16.5</c:v>
                </c:pt>
                <c:pt idx="281">
                  <c:v>16.5</c:v>
                </c:pt>
                <c:pt idx="282">
                  <c:v>16.5</c:v>
                </c:pt>
                <c:pt idx="283">
                  <c:v>16.5</c:v>
                </c:pt>
                <c:pt idx="284">
                  <c:v>16.5</c:v>
                </c:pt>
                <c:pt idx="285">
                  <c:v>16.5</c:v>
                </c:pt>
                <c:pt idx="286">
                  <c:v>16.5</c:v>
                </c:pt>
                <c:pt idx="287">
                  <c:v>16.5</c:v>
                </c:pt>
                <c:pt idx="288">
                  <c:v>16.5</c:v>
                </c:pt>
                <c:pt idx="289">
                  <c:v>16.5</c:v>
                </c:pt>
                <c:pt idx="290">
                  <c:v>16.5</c:v>
                </c:pt>
                <c:pt idx="291">
                  <c:v>16.5</c:v>
                </c:pt>
                <c:pt idx="292">
                  <c:v>16.5</c:v>
                </c:pt>
                <c:pt idx="293">
                  <c:v>16.5</c:v>
                </c:pt>
                <c:pt idx="294">
                  <c:v>16.5</c:v>
                </c:pt>
                <c:pt idx="295">
                  <c:v>16.5</c:v>
                </c:pt>
                <c:pt idx="296">
                  <c:v>16.5</c:v>
                </c:pt>
                <c:pt idx="297">
                  <c:v>16.5</c:v>
                </c:pt>
                <c:pt idx="298">
                  <c:v>16.5</c:v>
                </c:pt>
                <c:pt idx="299">
                  <c:v>16.5</c:v>
                </c:pt>
                <c:pt idx="300">
                  <c:v>16.5</c:v>
                </c:pt>
                <c:pt idx="301">
                  <c:v>16.5</c:v>
                </c:pt>
                <c:pt idx="302">
                  <c:v>16.5</c:v>
                </c:pt>
                <c:pt idx="303">
                  <c:v>16.5</c:v>
                </c:pt>
                <c:pt idx="304">
                  <c:v>16.5</c:v>
                </c:pt>
                <c:pt idx="305">
                  <c:v>16.600000000000001</c:v>
                </c:pt>
                <c:pt idx="306">
                  <c:v>16.600000000000001</c:v>
                </c:pt>
                <c:pt idx="307">
                  <c:v>16.600000000000001</c:v>
                </c:pt>
                <c:pt idx="308">
                  <c:v>16.600000000000001</c:v>
                </c:pt>
                <c:pt idx="309">
                  <c:v>16.8</c:v>
                </c:pt>
                <c:pt idx="310">
                  <c:v>16.8</c:v>
                </c:pt>
                <c:pt idx="311">
                  <c:v>16.8</c:v>
                </c:pt>
              </c:numCache>
            </c:numRef>
          </c:yVal>
          <c:smooth val="0"/>
          <c:extLst>
            <c:ext xmlns:c16="http://schemas.microsoft.com/office/drawing/2014/chart" uri="{C3380CC4-5D6E-409C-BE32-E72D297353CC}">
              <c16:uniqueId val="{0000000F-01F1-404B-A97E-8091886B68E0}"/>
            </c:ext>
          </c:extLst>
        </c:ser>
        <c:ser>
          <c:idx val="0"/>
          <c:order val="4"/>
          <c:tx>
            <c:strRef>
              <c:f>'G8'!$A$61</c:f>
              <c:strCache>
                <c:ptCount val="1"/>
                <c:pt idx="0">
                  <c:v>Chorvátsko</c:v>
                </c:pt>
              </c:strCache>
            </c:strRef>
          </c:tx>
          <c:spPr>
            <a:ln w="28575" cap="rnd">
              <a:solidFill>
                <a:schemeClr val="accent1"/>
              </a:solidFill>
              <a:round/>
            </a:ln>
            <a:effectLst/>
          </c:spPr>
          <c:marker>
            <c:symbol val="none"/>
          </c:marker>
          <c:xVal>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'G8'!$C$61:$LB$61</c:f>
              <c:numCache>
                <c:formatCode>General</c:formatCode>
                <c:ptCount val="312"/>
                <c:pt idx="0">
                  <c:v>15.75</c:v>
                </c:pt>
                <c:pt idx="1">
                  <c:v>15.75</c:v>
                </c:pt>
                <c:pt idx="2">
                  <c:v>15.75</c:v>
                </c:pt>
                <c:pt idx="3">
                  <c:v>15.75</c:v>
                </c:pt>
                <c:pt idx="4">
                  <c:v>15.75</c:v>
                </c:pt>
                <c:pt idx="5">
                  <c:v>15.75</c:v>
                </c:pt>
                <c:pt idx="6">
                  <c:v>15.75</c:v>
                </c:pt>
                <c:pt idx="7">
                  <c:v>15.75</c:v>
                </c:pt>
                <c:pt idx="8">
                  <c:v>15.75</c:v>
                </c:pt>
                <c:pt idx="9">
                  <c:v>15.75</c:v>
                </c:pt>
                <c:pt idx="10">
                  <c:v>15.75</c:v>
                </c:pt>
                <c:pt idx="11">
                  <c:v>15.75</c:v>
                </c:pt>
                <c:pt idx="12">
                  <c:v>15.75</c:v>
                </c:pt>
                <c:pt idx="13">
                  <c:v>15.75</c:v>
                </c:pt>
                <c:pt idx="14">
                  <c:v>15.75</c:v>
                </c:pt>
                <c:pt idx="15">
                  <c:v>15.75</c:v>
                </c:pt>
                <c:pt idx="16">
                  <c:v>15.75</c:v>
                </c:pt>
                <c:pt idx="17">
                  <c:v>16</c:v>
                </c:pt>
                <c:pt idx="18">
                  <c:v>16</c:v>
                </c:pt>
                <c:pt idx="19">
                  <c:v>16</c:v>
                </c:pt>
                <c:pt idx="20">
                  <c:v>16</c:v>
                </c:pt>
                <c:pt idx="21">
                  <c:v>16</c:v>
                </c:pt>
                <c:pt idx="22">
                  <c:v>16</c:v>
                </c:pt>
                <c:pt idx="23">
                  <c:v>16</c:v>
                </c:pt>
                <c:pt idx="24">
                  <c:v>16</c:v>
                </c:pt>
                <c:pt idx="25">
                  <c:v>16</c:v>
                </c:pt>
                <c:pt idx="26">
                  <c:v>16</c:v>
                </c:pt>
                <c:pt idx="27">
                  <c:v>16</c:v>
                </c:pt>
                <c:pt idx="28">
                  <c:v>16</c:v>
                </c:pt>
                <c:pt idx="29">
                  <c:v>16</c:v>
                </c:pt>
                <c:pt idx="30">
                  <c:v>16</c:v>
                </c:pt>
                <c:pt idx="31">
                  <c:v>16</c:v>
                </c:pt>
                <c:pt idx="32">
                  <c:v>16</c:v>
                </c:pt>
                <c:pt idx="33">
                  <c:v>16</c:v>
                </c:pt>
                <c:pt idx="34">
                  <c:v>16</c:v>
                </c:pt>
                <c:pt idx="35">
                  <c:v>16</c:v>
                </c:pt>
                <c:pt idx="36">
                  <c:v>16</c:v>
                </c:pt>
                <c:pt idx="37">
                  <c:v>16</c:v>
                </c:pt>
                <c:pt idx="38">
                  <c:v>16</c:v>
                </c:pt>
                <c:pt idx="39">
                  <c:v>16</c:v>
                </c:pt>
                <c:pt idx="40">
                  <c:v>16</c:v>
                </c:pt>
                <c:pt idx="41">
                  <c:v>16</c:v>
                </c:pt>
                <c:pt idx="42">
                  <c:v>16</c:v>
                </c:pt>
                <c:pt idx="43">
                  <c:v>16</c:v>
                </c:pt>
                <c:pt idx="44">
                  <c:v>16</c:v>
                </c:pt>
                <c:pt idx="45">
                  <c:v>16</c:v>
                </c:pt>
                <c:pt idx="46">
                  <c:v>16</c:v>
                </c:pt>
                <c:pt idx="47">
                  <c:v>16</c:v>
                </c:pt>
                <c:pt idx="48">
                  <c:v>16</c:v>
                </c:pt>
                <c:pt idx="49">
                  <c:v>16</c:v>
                </c:pt>
                <c:pt idx="50">
                  <c:v>16</c:v>
                </c:pt>
                <c:pt idx="51">
                  <c:v>16</c:v>
                </c:pt>
                <c:pt idx="52">
                  <c:v>16</c:v>
                </c:pt>
                <c:pt idx="53">
                  <c:v>16</c:v>
                </c:pt>
                <c:pt idx="54">
                  <c:v>16</c:v>
                </c:pt>
                <c:pt idx="55">
                  <c:v>16</c:v>
                </c:pt>
                <c:pt idx="56">
                  <c:v>16</c:v>
                </c:pt>
                <c:pt idx="57">
                  <c:v>16</c:v>
                </c:pt>
                <c:pt idx="58">
                  <c:v>16</c:v>
                </c:pt>
                <c:pt idx="59">
                  <c:v>16.5</c:v>
                </c:pt>
                <c:pt idx="60">
                  <c:v>16.5</c:v>
                </c:pt>
                <c:pt idx="61">
                  <c:v>16.5</c:v>
                </c:pt>
                <c:pt idx="62">
                  <c:v>16.5</c:v>
                </c:pt>
                <c:pt idx="63">
                  <c:v>16.5</c:v>
                </c:pt>
                <c:pt idx="64">
                  <c:v>16.5</c:v>
                </c:pt>
                <c:pt idx="65">
                  <c:v>16.5</c:v>
                </c:pt>
                <c:pt idx="66">
                  <c:v>16.5</c:v>
                </c:pt>
                <c:pt idx="67">
                  <c:v>16.5</c:v>
                </c:pt>
                <c:pt idx="68">
                  <c:v>16.5</c:v>
                </c:pt>
                <c:pt idx="69">
                  <c:v>16.5</c:v>
                </c:pt>
                <c:pt idx="70">
                  <c:v>16.5</c:v>
                </c:pt>
                <c:pt idx="71">
                  <c:v>16.5</c:v>
                </c:pt>
                <c:pt idx="72">
                  <c:v>16.5</c:v>
                </c:pt>
                <c:pt idx="73">
                  <c:v>16.5</c:v>
                </c:pt>
                <c:pt idx="74">
                  <c:v>16.5</c:v>
                </c:pt>
                <c:pt idx="75">
                  <c:v>16.5</c:v>
                </c:pt>
                <c:pt idx="76">
                  <c:v>16.5</c:v>
                </c:pt>
                <c:pt idx="77">
                  <c:v>16.5</c:v>
                </c:pt>
                <c:pt idx="78">
                  <c:v>16.5</c:v>
                </c:pt>
                <c:pt idx="79">
                  <c:v>16.5</c:v>
                </c:pt>
                <c:pt idx="80">
                  <c:v>16.5</c:v>
                </c:pt>
                <c:pt idx="81">
                  <c:v>16.5</c:v>
                </c:pt>
                <c:pt idx="82">
                  <c:v>16.5</c:v>
                </c:pt>
                <c:pt idx="83">
                  <c:v>16.5</c:v>
                </c:pt>
                <c:pt idx="84">
                  <c:v>16.5</c:v>
                </c:pt>
                <c:pt idx="85">
                  <c:v>16.5</c:v>
                </c:pt>
                <c:pt idx="86">
                  <c:v>16.5</c:v>
                </c:pt>
                <c:pt idx="87">
                  <c:v>16.5</c:v>
                </c:pt>
                <c:pt idx="88">
                  <c:v>16.5</c:v>
                </c:pt>
                <c:pt idx="89">
                  <c:v>16.5</c:v>
                </c:pt>
                <c:pt idx="90">
                  <c:v>16.5</c:v>
                </c:pt>
                <c:pt idx="91">
                  <c:v>16.5</c:v>
                </c:pt>
                <c:pt idx="92">
                  <c:v>16.5</c:v>
                </c:pt>
                <c:pt idx="93">
                  <c:v>16.5</c:v>
                </c:pt>
                <c:pt idx="94">
                  <c:v>16.5</c:v>
                </c:pt>
                <c:pt idx="95">
                  <c:v>16.5</c:v>
                </c:pt>
                <c:pt idx="96">
                  <c:v>16.5</c:v>
                </c:pt>
                <c:pt idx="97">
                  <c:v>16.5</c:v>
                </c:pt>
                <c:pt idx="98">
                  <c:v>16.5</c:v>
                </c:pt>
                <c:pt idx="99">
                  <c:v>16.5</c:v>
                </c:pt>
                <c:pt idx="100">
                  <c:v>16.5</c:v>
                </c:pt>
                <c:pt idx="101">
                  <c:v>16.5</c:v>
                </c:pt>
                <c:pt idx="102">
                  <c:v>16.5</c:v>
                </c:pt>
                <c:pt idx="103">
                  <c:v>16.5</c:v>
                </c:pt>
                <c:pt idx="104">
                  <c:v>16.5</c:v>
                </c:pt>
                <c:pt idx="105">
                  <c:v>16.5</c:v>
                </c:pt>
                <c:pt idx="106">
                  <c:v>16.5</c:v>
                </c:pt>
                <c:pt idx="107">
                  <c:v>16.5</c:v>
                </c:pt>
                <c:pt idx="108">
                  <c:v>16.5</c:v>
                </c:pt>
                <c:pt idx="109">
                  <c:v>16.5</c:v>
                </c:pt>
                <c:pt idx="110">
                  <c:v>16.5</c:v>
                </c:pt>
                <c:pt idx="111">
                  <c:v>16.5</c:v>
                </c:pt>
                <c:pt idx="112">
                  <c:v>16.5</c:v>
                </c:pt>
                <c:pt idx="113">
                  <c:v>16.5</c:v>
                </c:pt>
                <c:pt idx="114">
                  <c:v>16.5</c:v>
                </c:pt>
                <c:pt idx="115">
                  <c:v>16.5</c:v>
                </c:pt>
                <c:pt idx="116">
                  <c:v>16.5</c:v>
                </c:pt>
                <c:pt idx="117">
                  <c:v>16.5</c:v>
                </c:pt>
                <c:pt idx="118">
                  <c:v>16.5</c:v>
                </c:pt>
                <c:pt idx="119">
                  <c:v>16.5</c:v>
                </c:pt>
                <c:pt idx="120">
                  <c:v>16.5</c:v>
                </c:pt>
                <c:pt idx="121">
                  <c:v>16.5</c:v>
                </c:pt>
                <c:pt idx="122">
                  <c:v>16.5</c:v>
                </c:pt>
                <c:pt idx="123">
                  <c:v>16.5</c:v>
                </c:pt>
                <c:pt idx="124">
                  <c:v>16.5</c:v>
                </c:pt>
                <c:pt idx="125">
                  <c:v>16.5</c:v>
                </c:pt>
                <c:pt idx="126">
                  <c:v>16.5</c:v>
                </c:pt>
                <c:pt idx="127">
                  <c:v>16.5</c:v>
                </c:pt>
                <c:pt idx="128">
                  <c:v>16.5</c:v>
                </c:pt>
                <c:pt idx="129">
                  <c:v>16.5</c:v>
                </c:pt>
                <c:pt idx="130">
                  <c:v>16.5</c:v>
                </c:pt>
                <c:pt idx="131">
                  <c:v>16</c:v>
                </c:pt>
                <c:pt idx="132">
                  <c:v>16</c:v>
                </c:pt>
                <c:pt idx="133">
                  <c:v>16</c:v>
                </c:pt>
                <c:pt idx="134">
                  <c:v>16</c:v>
                </c:pt>
                <c:pt idx="135">
                  <c:v>16</c:v>
                </c:pt>
                <c:pt idx="136">
                  <c:v>16</c:v>
                </c:pt>
                <c:pt idx="137">
                  <c:v>16</c:v>
                </c:pt>
                <c:pt idx="138">
                  <c:v>16</c:v>
                </c:pt>
                <c:pt idx="139">
                  <c:v>16</c:v>
                </c:pt>
                <c:pt idx="140">
                  <c:v>16</c:v>
                </c:pt>
                <c:pt idx="141">
                  <c:v>16</c:v>
                </c:pt>
                <c:pt idx="142">
                  <c:v>16</c:v>
                </c:pt>
                <c:pt idx="143">
                  <c:v>16</c:v>
                </c:pt>
                <c:pt idx="144">
                  <c:v>16</c:v>
                </c:pt>
                <c:pt idx="145">
                  <c:v>16</c:v>
                </c:pt>
                <c:pt idx="146">
                  <c:v>16</c:v>
                </c:pt>
                <c:pt idx="147">
                  <c:v>16</c:v>
                </c:pt>
                <c:pt idx="148">
                  <c:v>16</c:v>
                </c:pt>
                <c:pt idx="149">
                  <c:v>16</c:v>
                </c:pt>
                <c:pt idx="150">
                  <c:v>16</c:v>
                </c:pt>
                <c:pt idx="151">
                  <c:v>16</c:v>
                </c:pt>
                <c:pt idx="152">
                  <c:v>16</c:v>
                </c:pt>
                <c:pt idx="153">
                  <c:v>16</c:v>
                </c:pt>
                <c:pt idx="154">
                  <c:v>16</c:v>
                </c:pt>
                <c:pt idx="155">
                  <c:v>15.5</c:v>
                </c:pt>
                <c:pt idx="156">
                  <c:v>15.5</c:v>
                </c:pt>
                <c:pt idx="157">
                  <c:v>15.25</c:v>
                </c:pt>
                <c:pt idx="158">
                  <c:v>15.25</c:v>
                </c:pt>
                <c:pt idx="159">
                  <c:v>15.25</c:v>
                </c:pt>
                <c:pt idx="160">
                  <c:v>15.25</c:v>
                </c:pt>
                <c:pt idx="161">
                  <c:v>15.25</c:v>
                </c:pt>
                <c:pt idx="162">
                  <c:v>15.25</c:v>
                </c:pt>
                <c:pt idx="163">
                  <c:v>15.25</c:v>
                </c:pt>
                <c:pt idx="164">
                  <c:v>15</c:v>
                </c:pt>
                <c:pt idx="165">
                  <c:v>15</c:v>
                </c:pt>
                <c:pt idx="166">
                  <c:v>15</c:v>
                </c:pt>
                <c:pt idx="167">
                  <c:v>15</c:v>
                </c:pt>
                <c:pt idx="168">
                  <c:v>14.5</c:v>
                </c:pt>
                <c:pt idx="169">
                  <c:v>14.5</c:v>
                </c:pt>
                <c:pt idx="170">
                  <c:v>14.5</c:v>
                </c:pt>
                <c:pt idx="171">
                  <c:v>14.5</c:v>
                </c:pt>
                <c:pt idx="172">
                  <c:v>14.5</c:v>
                </c:pt>
                <c:pt idx="173">
                  <c:v>14.5</c:v>
                </c:pt>
                <c:pt idx="174">
                  <c:v>14.5</c:v>
                </c:pt>
                <c:pt idx="175">
                  <c:v>14.25</c:v>
                </c:pt>
                <c:pt idx="176">
                  <c:v>14.25</c:v>
                </c:pt>
                <c:pt idx="177">
                  <c:v>14.25</c:v>
                </c:pt>
                <c:pt idx="178">
                  <c:v>14.25</c:v>
                </c:pt>
                <c:pt idx="179">
                  <c:v>14.25</c:v>
                </c:pt>
                <c:pt idx="180">
                  <c:v>14.25</c:v>
                </c:pt>
                <c:pt idx="181">
                  <c:v>14.25</c:v>
                </c:pt>
                <c:pt idx="182">
                  <c:v>14.25</c:v>
                </c:pt>
                <c:pt idx="183">
                  <c:v>14.25</c:v>
                </c:pt>
                <c:pt idx="184">
                  <c:v>14.25</c:v>
                </c:pt>
                <c:pt idx="185">
                  <c:v>14.25</c:v>
                </c:pt>
                <c:pt idx="186">
                  <c:v>14.25</c:v>
                </c:pt>
                <c:pt idx="187">
                  <c:v>14.25</c:v>
                </c:pt>
                <c:pt idx="188">
                  <c:v>14.25</c:v>
                </c:pt>
                <c:pt idx="189">
                  <c:v>14.25</c:v>
                </c:pt>
                <c:pt idx="190">
                  <c:v>14.25</c:v>
                </c:pt>
                <c:pt idx="191">
                  <c:v>14.25</c:v>
                </c:pt>
                <c:pt idx="192">
                  <c:v>14.25</c:v>
                </c:pt>
                <c:pt idx="193">
                  <c:v>14.25</c:v>
                </c:pt>
                <c:pt idx="194">
                  <c:v>14</c:v>
                </c:pt>
                <c:pt idx="195">
                  <c:v>14</c:v>
                </c:pt>
                <c:pt idx="196">
                  <c:v>14</c:v>
                </c:pt>
                <c:pt idx="197">
                  <c:v>14</c:v>
                </c:pt>
                <c:pt idx="198">
                  <c:v>14</c:v>
                </c:pt>
                <c:pt idx="199">
                  <c:v>14</c:v>
                </c:pt>
                <c:pt idx="200">
                  <c:v>14</c:v>
                </c:pt>
                <c:pt idx="201">
                  <c:v>14</c:v>
                </c:pt>
                <c:pt idx="202">
                  <c:v>14</c:v>
                </c:pt>
                <c:pt idx="203">
                  <c:v>14</c:v>
                </c:pt>
                <c:pt idx="204">
                  <c:v>14</c:v>
                </c:pt>
                <c:pt idx="205">
                  <c:v>14</c:v>
                </c:pt>
                <c:pt idx="206">
                  <c:v>14</c:v>
                </c:pt>
                <c:pt idx="207">
                  <c:v>14</c:v>
                </c:pt>
                <c:pt idx="208">
                  <c:v>14</c:v>
                </c:pt>
                <c:pt idx="209">
                  <c:v>14</c:v>
                </c:pt>
                <c:pt idx="210">
                  <c:v>14</c:v>
                </c:pt>
                <c:pt idx="211">
                  <c:v>14</c:v>
                </c:pt>
                <c:pt idx="212">
                  <c:v>14</c:v>
                </c:pt>
                <c:pt idx="213">
                  <c:v>14</c:v>
                </c:pt>
                <c:pt idx="214">
                  <c:v>14</c:v>
                </c:pt>
                <c:pt idx="215">
                  <c:v>14</c:v>
                </c:pt>
                <c:pt idx="216">
                  <c:v>14.25</c:v>
                </c:pt>
                <c:pt idx="217">
                  <c:v>14.25</c:v>
                </c:pt>
                <c:pt idx="218">
                  <c:v>14.75</c:v>
                </c:pt>
                <c:pt idx="219">
                  <c:v>14.75</c:v>
                </c:pt>
                <c:pt idx="220">
                  <c:v>14.75</c:v>
                </c:pt>
                <c:pt idx="221">
                  <c:v>14.75</c:v>
                </c:pt>
                <c:pt idx="222">
                  <c:v>14.75</c:v>
                </c:pt>
                <c:pt idx="223">
                  <c:v>14.75</c:v>
                </c:pt>
                <c:pt idx="224">
                  <c:v>14.25</c:v>
                </c:pt>
                <c:pt idx="225">
                  <c:v>14.25</c:v>
                </c:pt>
                <c:pt idx="226">
                  <c:v>14.25</c:v>
                </c:pt>
                <c:pt idx="227">
                  <c:v>14.25</c:v>
                </c:pt>
                <c:pt idx="228">
                  <c:v>14.25</c:v>
                </c:pt>
                <c:pt idx="229">
                  <c:v>14.25</c:v>
                </c:pt>
                <c:pt idx="230">
                  <c:v>15.25</c:v>
                </c:pt>
                <c:pt idx="231">
                  <c:v>15.25</c:v>
                </c:pt>
                <c:pt idx="232">
                  <c:v>15.25</c:v>
                </c:pt>
                <c:pt idx="233">
                  <c:v>15.5</c:v>
                </c:pt>
                <c:pt idx="234">
                  <c:v>15.5</c:v>
                </c:pt>
                <c:pt idx="235">
                  <c:v>15.5</c:v>
                </c:pt>
                <c:pt idx="236">
                  <c:v>15.5</c:v>
                </c:pt>
                <c:pt idx="237">
                  <c:v>15.5</c:v>
                </c:pt>
                <c:pt idx="238">
                  <c:v>15.5</c:v>
                </c:pt>
                <c:pt idx="239">
                  <c:v>15.5</c:v>
                </c:pt>
                <c:pt idx="240">
                  <c:v>15.5</c:v>
                </c:pt>
                <c:pt idx="241">
                  <c:v>15.5</c:v>
                </c:pt>
                <c:pt idx="242">
                  <c:v>15.5</c:v>
                </c:pt>
                <c:pt idx="243">
                  <c:v>15.5</c:v>
                </c:pt>
                <c:pt idx="244">
                  <c:v>15.5</c:v>
                </c:pt>
                <c:pt idx="245">
                  <c:v>15.5</c:v>
                </c:pt>
                <c:pt idx="246">
                  <c:v>15.5</c:v>
                </c:pt>
                <c:pt idx="247">
                  <c:v>15.5</c:v>
                </c:pt>
                <c:pt idx="248">
                  <c:v>15.5</c:v>
                </c:pt>
                <c:pt idx="249">
                  <c:v>15.5</c:v>
                </c:pt>
                <c:pt idx="250">
                  <c:v>15.75</c:v>
                </c:pt>
                <c:pt idx="251">
                  <c:v>15.75</c:v>
                </c:pt>
                <c:pt idx="252">
                  <c:v>15.75</c:v>
                </c:pt>
                <c:pt idx="253">
                  <c:v>15.75</c:v>
                </c:pt>
                <c:pt idx="254">
                  <c:v>15.75</c:v>
                </c:pt>
                <c:pt idx="255">
                  <c:v>15.75</c:v>
                </c:pt>
                <c:pt idx="256">
                  <c:v>15.75</c:v>
                </c:pt>
                <c:pt idx="257">
                  <c:v>15.75</c:v>
                </c:pt>
                <c:pt idx="258">
                  <c:v>15.75</c:v>
                </c:pt>
                <c:pt idx="259">
                  <c:v>15.75</c:v>
                </c:pt>
                <c:pt idx="260">
                  <c:v>15.75</c:v>
                </c:pt>
                <c:pt idx="261">
                  <c:v>15.75</c:v>
                </c:pt>
                <c:pt idx="262">
                  <c:v>16</c:v>
                </c:pt>
                <c:pt idx="263">
                  <c:v>16</c:v>
                </c:pt>
                <c:pt idx="264">
                  <c:v>16</c:v>
                </c:pt>
                <c:pt idx="265">
                  <c:v>16</c:v>
                </c:pt>
                <c:pt idx="266">
                  <c:v>16</c:v>
                </c:pt>
                <c:pt idx="267">
                  <c:v>16</c:v>
                </c:pt>
                <c:pt idx="268">
                  <c:v>16</c:v>
                </c:pt>
                <c:pt idx="269">
                  <c:v>16</c:v>
                </c:pt>
                <c:pt idx="270">
                  <c:v>17.75</c:v>
                </c:pt>
                <c:pt idx="271">
                  <c:v>17.75</c:v>
                </c:pt>
                <c:pt idx="272">
                  <c:v>17.75</c:v>
                </c:pt>
                <c:pt idx="273">
                  <c:v>17.75</c:v>
                </c:pt>
                <c:pt idx="274">
                  <c:v>17.75</c:v>
                </c:pt>
                <c:pt idx="275">
                  <c:v>17.75</c:v>
                </c:pt>
                <c:pt idx="276">
                  <c:v>17.75</c:v>
                </c:pt>
                <c:pt idx="277">
                  <c:v>17.75</c:v>
                </c:pt>
                <c:pt idx="278">
                  <c:v>17.75</c:v>
                </c:pt>
                <c:pt idx="279">
                  <c:v>17.75</c:v>
                </c:pt>
                <c:pt idx="280">
                  <c:v>17.75</c:v>
                </c:pt>
                <c:pt idx="281">
                  <c:v>17.75</c:v>
                </c:pt>
                <c:pt idx="282">
                  <c:v>17.75</c:v>
                </c:pt>
                <c:pt idx="283">
                  <c:v>17.75</c:v>
                </c:pt>
                <c:pt idx="284">
                  <c:v>17.75</c:v>
                </c:pt>
                <c:pt idx="285">
                  <c:v>17.75</c:v>
                </c:pt>
                <c:pt idx="286">
                  <c:v>17.75</c:v>
                </c:pt>
                <c:pt idx="287">
                  <c:v>17.75</c:v>
                </c:pt>
                <c:pt idx="288">
                  <c:v>17.75</c:v>
                </c:pt>
                <c:pt idx="289">
                  <c:v>17.75</c:v>
                </c:pt>
                <c:pt idx="290">
                  <c:v>17.75</c:v>
                </c:pt>
                <c:pt idx="291">
                  <c:v>17.75</c:v>
                </c:pt>
                <c:pt idx="292">
                  <c:v>17.75</c:v>
                </c:pt>
                <c:pt idx="293">
                  <c:v>17.75</c:v>
                </c:pt>
                <c:pt idx="294">
                  <c:v>17.75</c:v>
                </c:pt>
                <c:pt idx="295">
                  <c:v>17.75</c:v>
                </c:pt>
                <c:pt idx="296">
                  <c:v>18.5</c:v>
                </c:pt>
                <c:pt idx="297">
                  <c:v>18.5</c:v>
                </c:pt>
                <c:pt idx="298">
                  <c:v>19</c:v>
                </c:pt>
                <c:pt idx="299">
                  <c:v>19</c:v>
                </c:pt>
                <c:pt idx="300">
                  <c:v>19</c:v>
                </c:pt>
                <c:pt idx="301">
                  <c:v>19</c:v>
                </c:pt>
                <c:pt idx="302">
                  <c:v>19</c:v>
                </c:pt>
                <c:pt idx="303">
                  <c:v>19.2</c:v>
                </c:pt>
                <c:pt idx="304">
                  <c:v>19.2</c:v>
                </c:pt>
                <c:pt idx="305">
                  <c:v>19.2</c:v>
                </c:pt>
                <c:pt idx="306">
                  <c:v>19.2</c:v>
                </c:pt>
                <c:pt idx="307">
                  <c:v>19.2</c:v>
                </c:pt>
                <c:pt idx="308">
                  <c:v>19.2</c:v>
                </c:pt>
                <c:pt idx="309">
                  <c:v>19.2</c:v>
                </c:pt>
                <c:pt idx="310">
                  <c:v>19.2</c:v>
                </c:pt>
                <c:pt idx="311">
                  <c:v>19.2</c:v>
                </c:pt>
              </c:numCache>
            </c:numRef>
          </c:yVal>
          <c:smooth val="0"/>
          <c:extLst>
            <c:ext xmlns:c16="http://schemas.microsoft.com/office/drawing/2014/chart" uri="{C3380CC4-5D6E-409C-BE32-E72D297353CC}">
              <c16:uniqueId val="{00000010-01F1-404B-A97E-8091886B68E0}"/>
            </c:ext>
          </c:extLst>
        </c:ser>
        <c:ser>
          <c:idx val="16"/>
          <c:order val="5"/>
          <c:tx>
            <c:strRef>
              <c:f>'G8'!$A$71</c:f>
              <c:strCache>
                <c:ptCount val="1"/>
                <c:pt idx="0">
                  <c:v>Slovinsko</c:v>
                </c:pt>
              </c:strCache>
            </c:strRef>
          </c:tx>
          <c:spPr>
            <a:ln w="28575" cap="rnd">
              <a:solidFill>
                <a:schemeClr val="accent5"/>
              </a:solidFill>
              <a:round/>
            </a:ln>
            <a:effectLst/>
          </c:spPr>
          <c:marker>
            <c:symbol val="none"/>
          </c:marker>
          <c:xVal>
            <c:numRef>
              <c:f>'G8'!$C$25:$LB$25</c:f>
              <c:numCache>
                <c:formatCode>m/d/yyyy</c:formatCode>
                <c:ptCount val="312"/>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c:v>44712</c:v>
                </c:pt>
                <c:pt idx="269">
                  <c:v>44742</c:v>
                </c:pt>
                <c:pt idx="270">
                  <c:v>44773</c:v>
                </c:pt>
                <c:pt idx="271">
                  <c:v>44804</c:v>
                </c:pt>
                <c:pt idx="272">
                  <c:v>44834</c:v>
                </c:pt>
                <c:pt idx="273">
                  <c:v>44865</c:v>
                </c:pt>
                <c:pt idx="274">
                  <c:v>44895</c:v>
                </c:pt>
                <c:pt idx="275">
                  <c:v>44926</c:v>
                </c:pt>
                <c:pt idx="276">
                  <c:v>44957</c:v>
                </c:pt>
                <c:pt idx="277">
                  <c:v>44985</c:v>
                </c:pt>
                <c:pt idx="278">
                  <c:v>45016</c:v>
                </c:pt>
                <c:pt idx="279">
                  <c:v>45046</c:v>
                </c:pt>
                <c:pt idx="280">
                  <c:v>45077</c:v>
                </c:pt>
                <c:pt idx="281">
                  <c:v>45107</c:v>
                </c:pt>
                <c:pt idx="282">
                  <c:v>45138</c:v>
                </c:pt>
                <c:pt idx="283">
                  <c:v>45169</c:v>
                </c:pt>
                <c:pt idx="284">
                  <c:v>45199</c:v>
                </c:pt>
                <c:pt idx="285">
                  <c:v>45230</c:v>
                </c:pt>
                <c:pt idx="286">
                  <c:v>45260</c:v>
                </c:pt>
                <c:pt idx="287">
                  <c:v>45291</c:v>
                </c:pt>
                <c:pt idx="288">
                  <c:v>45322</c:v>
                </c:pt>
                <c:pt idx="289">
                  <c:v>45351</c:v>
                </c:pt>
                <c:pt idx="290">
                  <c:v>45382</c:v>
                </c:pt>
                <c:pt idx="291">
                  <c:v>45412</c:v>
                </c:pt>
                <c:pt idx="292">
                  <c:v>45443</c:v>
                </c:pt>
                <c:pt idx="293">
                  <c:v>45473</c:v>
                </c:pt>
                <c:pt idx="294">
                  <c:v>45504</c:v>
                </c:pt>
                <c:pt idx="295">
                  <c:v>45535</c:v>
                </c:pt>
                <c:pt idx="296">
                  <c:v>45565</c:v>
                </c:pt>
                <c:pt idx="297">
                  <c:v>45596</c:v>
                </c:pt>
                <c:pt idx="298">
                  <c:v>45626</c:v>
                </c:pt>
                <c:pt idx="299">
                  <c:v>45657</c:v>
                </c:pt>
                <c:pt idx="300">
                  <c:v>45688</c:v>
                </c:pt>
                <c:pt idx="301">
                  <c:v>45716</c:v>
                </c:pt>
                <c:pt idx="302">
                  <c:v>45747</c:v>
                </c:pt>
                <c:pt idx="303">
                  <c:v>45777</c:v>
                </c:pt>
                <c:pt idx="304">
                  <c:v>45808</c:v>
                </c:pt>
                <c:pt idx="305">
                  <c:v>45838</c:v>
                </c:pt>
                <c:pt idx="306">
                  <c:v>45869</c:v>
                </c:pt>
                <c:pt idx="307">
                  <c:v>45900</c:v>
                </c:pt>
                <c:pt idx="308">
                  <c:v>45930</c:v>
                </c:pt>
                <c:pt idx="309">
                  <c:v>45961</c:v>
                </c:pt>
                <c:pt idx="310">
                  <c:v>45991</c:v>
                </c:pt>
                <c:pt idx="311">
                  <c:v>46022</c:v>
                </c:pt>
              </c:numCache>
            </c:numRef>
          </c:xVal>
          <c:yVal>
            <c:numRef>
              <c:f>'G8'!$C$71:$LB$71</c:f>
              <c:numCache>
                <c:formatCode>General</c:formatCode>
                <c:ptCount val="312"/>
                <c:pt idx="0">
                  <c:v>19.75</c:v>
                </c:pt>
                <c:pt idx="1">
                  <c:v>19.75</c:v>
                </c:pt>
                <c:pt idx="2">
                  <c:v>19.75</c:v>
                </c:pt>
                <c:pt idx="3">
                  <c:v>19.75</c:v>
                </c:pt>
                <c:pt idx="4">
                  <c:v>19.75</c:v>
                </c:pt>
                <c:pt idx="5">
                  <c:v>19.75</c:v>
                </c:pt>
                <c:pt idx="6">
                  <c:v>19.75</c:v>
                </c:pt>
                <c:pt idx="7">
                  <c:v>19.75</c:v>
                </c:pt>
                <c:pt idx="8">
                  <c:v>19.75</c:v>
                </c:pt>
                <c:pt idx="9">
                  <c:v>19.75</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20.5</c:v>
                </c:pt>
                <c:pt idx="39">
                  <c:v>20.5</c:v>
                </c:pt>
                <c:pt idx="40">
                  <c:v>20.75</c:v>
                </c:pt>
                <c:pt idx="41">
                  <c:v>20.75</c:v>
                </c:pt>
                <c:pt idx="42">
                  <c:v>20.75</c:v>
                </c:pt>
                <c:pt idx="43">
                  <c:v>20.75</c:v>
                </c:pt>
                <c:pt idx="44">
                  <c:v>20.75</c:v>
                </c:pt>
                <c:pt idx="45">
                  <c:v>20.75</c:v>
                </c:pt>
                <c:pt idx="46">
                  <c:v>20.75</c:v>
                </c:pt>
                <c:pt idx="47">
                  <c:v>20.75</c:v>
                </c:pt>
                <c:pt idx="48">
                  <c:v>20.75</c:v>
                </c:pt>
                <c:pt idx="49">
                  <c:v>20.75</c:v>
                </c:pt>
                <c:pt idx="50">
                  <c:v>20.75</c:v>
                </c:pt>
                <c:pt idx="51">
                  <c:v>20.75</c:v>
                </c:pt>
                <c:pt idx="52">
                  <c:v>21.25</c:v>
                </c:pt>
                <c:pt idx="53">
                  <c:v>21.25</c:v>
                </c:pt>
                <c:pt idx="54">
                  <c:v>21.5</c:v>
                </c:pt>
                <c:pt idx="55">
                  <c:v>21.5</c:v>
                </c:pt>
                <c:pt idx="56">
                  <c:v>21.5</c:v>
                </c:pt>
                <c:pt idx="57">
                  <c:v>21.5</c:v>
                </c:pt>
                <c:pt idx="58">
                  <c:v>21.5</c:v>
                </c:pt>
                <c:pt idx="59">
                  <c:v>21.5</c:v>
                </c:pt>
                <c:pt idx="60">
                  <c:v>21.5</c:v>
                </c:pt>
                <c:pt idx="61">
                  <c:v>21.5</c:v>
                </c:pt>
                <c:pt idx="62">
                  <c:v>21.5</c:v>
                </c:pt>
                <c:pt idx="63">
                  <c:v>21.5</c:v>
                </c:pt>
                <c:pt idx="64">
                  <c:v>21.5</c:v>
                </c:pt>
                <c:pt idx="65">
                  <c:v>21.5</c:v>
                </c:pt>
                <c:pt idx="66">
                  <c:v>21.5</c:v>
                </c:pt>
                <c:pt idx="67">
                  <c:v>21.5</c:v>
                </c:pt>
                <c:pt idx="68">
                  <c:v>21.5</c:v>
                </c:pt>
                <c:pt idx="69">
                  <c:v>21.5</c:v>
                </c:pt>
                <c:pt idx="70">
                  <c:v>21.5</c:v>
                </c:pt>
                <c:pt idx="71">
                  <c:v>21.5</c:v>
                </c:pt>
                <c:pt idx="72">
                  <c:v>21.5</c:v>
                </c:pt>
                <c:pt idx="73">
                  <c:v>21.5</c:v>
                </c:pt>
                <c:pt idx="74">
                  <c:v>21.5</c:v>
                </c:pt>
                <c:pt idx="75">
                  <c:v>21.5</c:v>
                </c:pt>
                <c:pt idx="76">
                  <c:v>22</c:v>
                </c:pt>
                <c:pt idx="77">
                  <c:v>22</c:v>
                </c:pt>
                <c:pt idx="78">
                  <c:v>22.25</c:v>
                </c:pt>
                <c:pt idx="79">
                  <c:v>22.25</c:v>
                </c:pt>
                <c:pt idx="80">
                  <c:v>22.25</c:v>
                </c:pt>
                <c:pt idx="81">
                  <c:v>22.25</c:v>
                </c:pt>
                <c:pt idx="82">
                  <c:v>22.25</c:v>
                </c:pt>
                <c:pt idx="83">
                  <c:v>22.25</c:v>
                </c:pt>
                <c:pt idx="84">
                  <c:v>22.25</c:v>
                </c:pt>
                <c:pt idx="85">
                  <c:v>22.25</c:v>
                </c:pt>
                <c:pt idx="86">
                  <c:v>22.25</c:v>
                </c:pt>
                <c:pt idx="87">
                  <c:v>22.25</c:v>
                </c:pt>
                <c:pt idx="88">
                  <c:v>22.25</c:v>
                </c:pt>
                <c:pt idx="89">
                  <c:v>22.25</c:v>
                </c:pt>
                <c:pt idx="90">
                  <c:v>22.25</c:v>
                </c:pt>
                <c:pt idx="91">
                  <c:v>22.25</c:v>
                </c:pt>
                <c:pt idx="92">
                  <c:v>22.25</c:v>
                </c:pt>
                <c:pt idx="93">
                  <c:v>22.25</c:v>
                </c:pt>
                <c:pt idx="94">
                  <c:v>22.25</c:v>
                </c:pt>
                <c:pt idx="95">
                  <c:v>22.25</c:v>
                </c:pt>
                <c:pt idx="96">
                  <c:v>22.25</c:v>
                </c:pt>
                <c:pt idx="97">
                  <c:v>22.25</c:v>
                </c:pt>
                <c:pt idx="98">
                  <c:v>22.25</c:v>
                </c:pt>
                <c:pt idx="99">
                  <c:v>22.25</c:v>
                </c:pt>
                <c:pt idx="100">
                  <c:v>22.25</c:v>
                </c:pt>
                <c:pt idx="101">
                  <c:v>22.25</c:v>
                </c:pt>
                <c:pt idx="102">
                  <c:v>22.25</c:v>
                </c:pt>
                <c:pt idx="103">
                  <c:v>22.25</c:v>
                </c:pt>
                <c:pt idx="104">
                  <c:v>22.25</c:v>
                </c:pt>
                <c:pt idx="105">
                  <c:v>22.25</c:v>
                </c:pt>
                <c:pt idx="106">
                  <c:v>22.25</c:v>
                </c:pt>
                <c:pt idx="107">
                  <c:v>22.25</c:v>
                </c:pt>
                <c:pt idx="108">
                  <c:v>22.25</c:v>
                </c:pt>
                <c:pt idx="109">
                  <c:v>22.25</c:v>
                </c:pt>
                <c:pt idx="110">
                  <c:v>22.25</c:v>
                </c:pt>
                <c:pt idx="111">
                  <c:v>22.25</c:v>
                </c:pt>
                <c:pt idx="112">
                  <c:v>22.25</c:v>
                </c:pt>
                <c:pt idx="113">
                  <c:v>22.25</c:v>
                </c:pt>
                <c:pt idx="114">
                  <c:v>22.25</c:v>
                </c:pt>
                <c:pt idx="115">
                  <c:v>22.25</c:v>
                </c:pt>
                <c:pt idx="116">
                  <c:v>22.25</c:v>
                </c:pt>
                <c:pt idx="117">
                  <c:v>22.25</c:v>
                </c:pt>
                <c:pt idx="118">
                  <c:v>22.25</c:v>
                </c:pt>
                <c:pt idx="119">
                  <c:v>22.25</c:v>
                </c:pt>
                <c:pt idx="120">
                  <c:v>22.25</c:v>
                </c:pt>
                <c:pt idx="121">
                  <c:v>22.25</c:v>
                </c:pt>
                <c:pt idx="122">
                  <c:v>22.25</c:v>
                </c:pt>
                <c:pt idx="123">
                  <c:v>22.25</c:v>
                </c:pt>
                <c:pt idx="124">
                  <c:v>22.25</c:v>
                </c:pt>
                <c:pt idx="125">
                  <c:v>22.25</c:v>
                </c:pt>
                <c:pt idx="126">
                  <c:v>22.25</c:v>
                </c:pt>
                <c:pt idx="127">
                  <c:v>22.25</c:v>
                </c:pt>
                <c:pt idx="128">
                  <c:v>22.25</c:v>
                </c:pt>
                <c:pt idx="129">
                  <c:v>22.25</c:v>
                </c:pt>
                <c:pt idx="130">
                  <c:v>22.25</c:v>
                </c:pt>
                <c:pt idx="131">
                  <c:v>22.25</c:v>
                </c:pt>
                <c:pt idx="132">
                  <c:v>22.25</c:v>
                </c:pt>
                <c:pt idx="133">
                  <c:v>22.25</c:v>
                </c:pt>
                <c:pt idx="134">
                  <c:v>22.25</c:v>
                </c:pt>
                <c:pt idx="135">
                  <c:v>22.25</c:v>
                </c:pt>
                <c:pt idx="136">
                  <c:v>22.25</c:v>
                </c:pt>
                <c:pt idx="137">
                  <c:v>22.25</c:v>
                </c:pt>
                <c:pt idx="138">
                  <c:v>22.25</c:v>
                </c:pt>
                <c:pt idx="139">
                  <c:v>22.25</c:v>
                </c:pt>
                <c:pt idx="140">
                  <c:v>22</c:v>
                </c:pt>
                <c:pt idx="141">
                  <c:v>21.5</c:v>
                </c:pt>
                <c:pt idx="142">
                  <c:v>21.5</c:v>
                </c:pt>
                <c:pt idx="143">
                  <c:v>21.75</c:v>
                </c:pt>
                <c:pt idx="144">
                  <c:v>20.75</c:v>
                </c:pt>
                <c:pt idx="145">
                  <c:v>20.5</c:v>
                </c:pt>
                <c:pt idx="146">
                  <c:v>20.5</c:v>
                </c:pt>
                <c:pt idx="147">
                  <c:v>20.5</c:v>
                </c:pt>
                <c:pt idx="148">
                  <c:v>20.5</c:v>
                </c:pt>
                <c:pt idx="149">
                  <c:v>20.5</c:v>
                </c:pt>
                <c:pt idx="150">
                  <c:v>20.5</c:v>
                </c:pt>
                <c:pt idx="151">
                  <c:v>19</c:v>
                </c:pt>
                <c:pt idx="152">
                  <c:v>19</c:v>
                </c:pt>
                <c:pt idx="153">
                  <c:v>19</c:v>
                </c:pt>
                <c:pt idx="154">
                  <c:v>19</c:v>
                </c:pt>
                <c:pt idx="155">
                  <c:v>19</c:v>
                </c:pt>
                <c:pt idx="156">
                  <c:v>19</c:v>
                </c:pt>
                <c:pt idx="157">
                  <c:v>18.5</c:v>
                </c:pt>
                <c:pt idx="158">
                  <c:v>18.5</c:v>
                </c:pt>
                <c:pt idx="159">
                  <c:v>18</c:v>
                </c:pt>
                <c:pt idx="160">
                  <c:v>17.75</c:v>
                </c:pt>
                <c:pt idx="161">
                  <c:v>17.75</c:v>
                </c:pt>
                <c:pt idx="162">
                  <c:v>17.75</c:v>
                </c:pt>
                <c:pt idx="163">
                  <c:v>17.75</c:v>
                </c:pt>
                <c:pt idx="164">
                  <c:v>17.75</c:v>
                </c:pt>
                <c:pt idx="165">
                  <c:v>17.75</c:v>
                </c:pt>
                <c:pt idx="166">
                  <c:v>17.75</c:v>
                </c:pt>
                <c:pt idx="167">
                  <c:v>17.75</c:v>
                </c:pt>
                <c:pt idx="168">
                  <c:v>17.75</c:v>
                </c:pt>
                <c:pt idx="169">
                  <c:v>17.75</c:v>
                </c:pt>
                <c:pt idx="170">
                  <c:v>17.75</c:v>
                </c:pt>
                <c:pt idx="171">
                  <c:v>17.75</c:v>
                </c:pt>
                <c:pt idx="172">
                  <c:v>17.75</c:v>
                </c:pt>
                <c:pt idx="173">
                  <c:v>17.75</c:v>
                </c:pt>
                <c:pt idx="174">
                  <c:v>17.75</c:v>
                </c:pt>
                <c:pt idx="175">
                  <c:v>17.75</c:v>
                </c:pt>
                <c:pt idx="176">
                  <c:v>17.75</c:v>
                </c:pt>
                <c:pt idx="177">
                  <c:v>17.75</c:v>
                </c:pt>
                <c:pt idx="178">
                  <c:v>17.75</c:v>
                </c:pt>
                <c:pt idx="179">
                  <c:v>17.75</c:v>
                </c:pt>
                <c:pt idx="180">
                  <c:v>18</c:v>
                </c:pt>
                <c:pt idx="181">
                  <c:v>18</c:v>
                </c:pt>
                <c:pt idx="182">
                  <c:v>18</c:v>
                </c:pt>
                <c:pt idx="183">
                  <c:v>18</c:v>
                </c:pt>
                <c:pt idx="184">
                  <c:v>18</c:v>
                </c:pt>
                <c:pt idx="185">
                  <c:v>18</c:v>
                </c:pt>
                <c:pt idx="186">
                  <c:v>18</c:v>
                </c:pt>
                <c:pt idx="187">
                  <c:v>18</c:v>
                </c:pt>
                <c:pt idx="188">
                  <c:v>18</c:v>
                </c:pt>
                <c:pt idx="189">
                  <c:v>18</c:v>
                </c:pt>
                <c:pt idx="190">
                  <c:v>18</c:v>
                </c:pt>
                <c:pt idx="191">
                  <c:v>18</c:v>
                </c:pt>
                <c:pt idx="192">
                  <c:v>18</c:v>
                </c:pt>
                <c:pt idx="193">
                  <c:v>18</c:v>
                </c:pt>
                <c:pt idx="194">
                  <c:v>18</c:v>
                </c:pt>
                <c:pt idx="195">
                  <c:v>18</c:v>
                </c:pt>
                <c:pt idx="196">
                  <c:v>18</c:v>
                </c:pt>
                <c:pt idx="197">
                  <c:v>18.5</c:v>
                </c:pt>
                <c:pt idx="198">
                  <c:v>18.5</c:v>
                </c:pt>
                <c:pt idx="199">
                  <c:v>18.5</c:v>
                </c:pt>
                <c:pt idx="200">
                  <c:v>18.75</c:v>
                </c:pt>
                <c:pt idx="201">
                  <c:v>18.75</c:v>
                </c:pt>
                <c:pt idx="202">
                  <c:v>18.75</c:v>
                </c:pt>
                <c:pt idx="203">
                  <c:v>18.75</c:v>
                </c:pt>
                <c:pt idx="204">
                  <c:v>18.75</c:v>
                </c:pt>
                <c:pt idx="205">
                  <c:v>18.75</c:v>
                </c:pt>
                <c:pt idx="206">
                  <c:v>18.75</c:v>
                </c:pt>
                <c:pt idx="207">
                  <c:v>18.75</c:v>
                </c:pt>
                <c:pt idx="208">
                  <c:v>18.75</c:v>
                </c:pt>
                <c:pt idx="209">
                  <c:v>19.25</c:v>
                </c:pt>
                <c:pt idx="210">
                  <c:v>19.25</c:v>
                </c:pt>
                <c:pt idx="211">
                  <c:v>19.25</c:v>
                </c:pt>
                <c:pt idx="212">
                  <c:v>19.75</c:v>
                </c:pt>
                <c:pt idx="213">
                  <c:v>19.75</c:v>
                </c:pt>
                <c:pt idx="214">
                  <c:v>19.8</c:v>
                </c:pt>
                <c:pt idx="215">
                  <c:v>19.8</c:v>
                </c:pt>
                <c:pt idx="216">
                  <c:v>19.8</c:v>
                </c:pt>
                <c:pt idx="217">
                  <c:v>19.8</c:v>
                </c:pt>
                <c:pt idx="218">
                  <c:v>19.8</c:v>
                </c:pt>
                <c:pt idx="219">
                  <c:v>19.8</c:v>
                </c:pt>
                <c:pt idx="220">
                  <c:v>19.8</c:v>
                </c:pt>
                <c:pt idx="221">
                  <c:v>19.8</c:v>
                </c:pt>
                <c:pt idx="222">
                  <c:v>19.8</c:v>
                </c:pt>
                <c:pt idx="223">
                  <c:v>19.8</c:v>
                </c:pt>
                <c:pt idx="224">
                  <c:v>19.8</c:v>
                </c:pt>
                <c:pt idx="225">
                  <c:v>19.8</c:v>
                </c:pt>
                <c:pt idx="226">
                  <c:v>19.8</c:v>
                </c:pt>
                <c:pt idx="227">
                  <c:v>19.8</c:v>
                </c:pt>
                <c:pt idx="228">
                  <c:v>19.8</c:v>
                </c:pt>
                <c:pt idx="229">
                  <c:v>19.8</c:v>
                </c:pt>
                <c:pt idx="230">
                  <c:v>19.8</c:v>
                </c:pt>
                <c:pt idx="231">
                  <c:v>19.8</c:v>
                </c:pt>
                <c:pt idx="232">
                  <c:v>19.8</c:v>
                </c:pt>
                <c:pt idx="233">
                  <c:v>20.2</c:v>
                </c:pt>
                <c:pt idx="234">
                  <c:v>20.399999999999999</c:v>
                </c:pt>
                <c:pt idx="235">
                  <c:v>20.399999999999999</c:v>
                </c:pt>
                <c:pt idx="236">
                  <c:v>20.399999999999999</c:v>
                </c:pt>
                <c:pt idx="237">
                  <c:v>20.399999999999999</c:v>
                </c:pt>
                <c:pt idx="238">
                  <c:v>20.399999999999999</c:v>
                </c:pt>
                <c:pt idx="239">
                  <c:v>20.399999999999999</c:v>
                </c:pt>
                <c:pt idx="240">
                  <c:v>20.399999999999999</c:v>
                </c:pt>
                <c:pt idx="241">
                  <c:v>20.6</c:v>
                </c:pt>
                <c:pt idx="242">
                  <c:v>20.6</c:v>
                </c:pt>
                <c:pt idx="243">
                  <c:v>20.6</c:v>
                </c:pt>
                <c:pt idx="244">
                  <c:v>20.6</c:v>
                </c:pt>
                <c:pt idx="245">
                  <c:v>20.6</c:v>
                </c:pt>
                <c:pt idx="246">
                  <c:v>20.6</c:v>
                </c:pt>
                <c:pt idx="247">
                  <c:v>20.6</c:v>
                </c:pt>
                <c:pt idx="248">
                  <c:v>20.6</c:v>
                </c:pt>
                <c:pt idx="249">
                  <c:v>20.8</c:v>
                </c:pt>
                <c:pt idx="250">
                  <c:v>20.8</c:v>
                </c:pt>
                <c:pt idx="251">
                  <c:v>20.8</c:v>
                </c:pt>
                <c:pt idx="252">
                  <c:v>20.8</c:v>
                </c:pt>
                <c:pt idx="253">
                  <c:v>20.8</c:v>
                </c:pt>
                <c:pt idx="254">
                  <c:v>20.8</c:v>
                </c:pt>
                <c:pt idx="255">
                  <c:v>20.8</c:v>
                </c:pt>
                <c:pt idx="256">
                  <c:v>20.8</c:v>
                </c:pt>
                <c:pt idx="257">
                  <c:v>20.8</c:v>
                </c:pt>
                <c:pt idx="258">
                  <c:v>20.8</c:v>
                </c:pt>
                <c:pt idx="259">
                  <c:v>20.8</c:v>
                </c:pt>
                <c:pt idx="260">
                  <c:v>20.8</c:v>
                </c:pt>
                <c:pt idx="261">
                  <c:v>20.8</c:v>
                </c:pt>
                <c:pt idx="262">
                  <c:v>20.8</c:v>
                </c:pt>
                <c:pt idx="263">
                  <c:v>20.8</c:v>
                </c:pt>
                <c:pt idx="264">
                  <c:v>20.8</c:v>
                </c:pt>
                <c:pt idx="265">
                  <c:v>20.8</c:v>
                </c:pt>
                <c:pt idx="266">
                  <c:v>20.8</c:v>
                </c:pt>
                <c:pt idx="267">
                  <c:v>20.8</c:v>
                </c:pt>
                <c:pt idx="268">
                  <c:v>20.8</c:v>
                </c:pt>
                <c:pt idx="269">
                  <c:v>20.8</c:v>
                </c:pt>
                <c:pt idx="270">
                  <c:v>20.8</c:v>
                </c:pt>
                <c:pt idx="271">
                  <c:v>20.8</c:v>
                </c:pt>
                <c:pt idx="272">
                  <c:v>20.8</c:v>
                </c:pt>
                <c:pt idx="273">
                  <c:v>20.8</c:v>
                </c:pt>
                <c:pt idx="274">
                  <c:v>20.8</c:v>
                </c:pt>
                <c:pt idx="275">
                  <c:v>20.8</c:v>
                </c:pt>
                <c:pt idx="276">
                  <c:v>20.8</c:v>
                </c:pt>
                <c:pt idx="277">
                  <c:v>20.8</c:v>
                </c:pt>
                <c:pt idx="278">
                  <c:v>20.8</c:v>
                </c:pt>
                <c:pt idx="279">
                  <c:v>20.8</c:v>
                </c:pt>
                <c:pt idx="280">
                  <c:v>20.8</c:v>
                </c:pt>
                <c:pt idx="281">
                  <c:v>20.8</c:v>
                </c:pt>
                <c:pt idx="282">
                  <c:v>20.8</c:v>
                </c:pt>
                <c:pt idx="283">
                  <c:v>20.8</c:v>
                </c:pt>
                <c:pt idx="284">
                  <c:v>20.8</c:v>
                </c:pt>
                <c:pt idx="285">
                  <c:v>20.8</c:v>
                </c:pt>
                <c:pt idx="286">
                  <c:v>20.8</c:v>
                </c:pt>
                <c:pt idx="287">
                  <c:v>20.8</c:v>
                </c:pt>
                <c:pt idx="288">
                  <c:v>20.8</c:v>
                </c:pt>
                <c:pt idx="289">
                  <c:v>20.8</c:v>
                </c:pt>
                <c:pt idx="290">
                  <c:v>20.8</c:v>
                </c:pt>
                <c:pt idx="291">
                  <c:v>20.8</c:v>
                </c:pt>
                <c:pt idx="292">
                  <c:v>20.8</c:v>
                </c:pt>
                <c:pt idx="293">
                  <c:v>20.8</c:v>
                </c:pt>
                <c:pt idx="294">
                  <c:v>20.8</c:v>
                </c:pt>
                <c:pt idx="295">
                  <c:v>20.8</c:v>
                </c:pt>
                <c:pt idx="296">
                  <c:v>20.8</c:v>
                </c:pt>
                <c:pt idx="297">
                  <c:v>20.8</c:v>
                </c:pt>
                <c:pt idx="298">
                  <c:v>20.8</c:v>
                </c:pt>
                <c:pt idx="299">
                  <c:v>20.8</c:v>
                </c:pt>
                <c:pt idx="300">
                  <c:v>20.8</c:v>
                </c:pt>
                <c:pt idx="301">
                  <c:v>20.8</c:v>
                </c:pt>
                <c:pt idx="302">
                  <c:v>20.8</c:v>
                </c:pt>
                <c:pt idx="303">
                  <c:v>20.8</c:v>
                </c:pt>
                <c:pt idx="304">
                  <c:v>20.8</c:v>
                </c:pt>
                <c:pt idx="305">
                  <c:v>21.2</c:v>
                </c:pt>
                <c:pt idx="306">
                  <c:v>21.2</c:v>
                </c:pt>
                <c:pt idx="307">
                  <c:v>21.2</c:v>
                </c:pt>
                <c:pt idx="308">
                  <c:v>21.2</c:v>
                </c:pt>
                <c:pt idx="309">
                  <c:v>21</c:v>
                </c:pt>
                <c:pt idx="310">
                  <c:v>21.2</c:v>
                </c:pt>
                <c:pt idx="311">
                  <c:v>21.2</c:v>
                </c:pt>
              </c:numCache>
            </c:numRef>
          </c:yVal>
          <c:smooth val="0"/>
          <c:extLst>
            <c:ext xmlns:c16="http://schemas.microsoft.com/office/drawing/2014/chart" uri="{C3380CC4-5D6E-409C-BE32-E72D297353CC}">
              <c16:uniqueId val="{00000011-01F1-404B-A97E-8091886B68E0}"/>
            </c:ext>
          </c:extLst>
        </c:ser>
        <c:ser>
          <c:idx val="9"/>
          <c:order val="6"/>
          <c:tx>
            <c:strRef>
              <c:f>'G8'!$B$22</c:f>
              <c:strCache>
                <c:ptCount val="1"/>
                <c:pt idx="0">
                  <c:v>Levels</c:v>
                </c:pt>
              </c:strCache>
            </c:strRef>
          </c:tx>
          <c:spPr>
            <a:ln w="25400" cap="rnd">
              <a:noFill/>
              <a:round/>
            </a:ln>
            <a:effectLst/>
          </c:spPr>
          <c:marker>
            <c:symbol val="circle"/>
            <c:size val="5"/>
            <c:spPr>
              <a:noFill/>
              <a:ln w="9525">
                <a:noFill/>
              </a:ln>
              <a:effectLst/>
            </c:spPr>
          </c:marker>
          <c:dLbls>
            <c:dLbl>
              <c:idx val="0"/>
              <c:tx>
                <c:rich>
                  <a:bodyPr/>
                  <a:lstStyle/>
                  <a:p>
                    <a:fld id="{4CE8BBB0-5500-412C-844E-4A1BDC679B39}" type="CELLRANGE">
                      <a:rPr lang="en-US"/>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01F1-404B-A97E-8091886B68E0}"/>
                </c:ext>
              </c:extLst>
            </c:dLbl>
            <c:dLbl>
              <c:idx val="1"/>
              <c:tx>
                <c:rich>
                  <a:bodyPr/>
                  <a:lstStyle/>
                  <a:p>
                    <a:fld id="{C6FDBE1F-B649-4C95-A5A6-5590064EE1EE}"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01F1-404B-A97E-8091886B68E0}"/>
                </c:ext>
              </c:extLst>
            </c:dLbl>
            <c:dLbl>
              <c:idx val="2"/>
              <c:tx>
                <c:rich>
                  <a:bodyPr/>
                  <a:lstStyle/>
                  <a:p>
                    <a:fld id="{599A177A-32CF-4E13-89A6-D817E0F06C5A}"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01F1-404B-A97E-8091886B68E0}"/>
                </c:ext>
              </c:extLst>
            </c:dLbl>
            <c:dLbl>
              <c:idx val="3"/>
              <c:tx>
                <c:rich>
                  <a:bodyPr/>
                  <a:lstStyle/>
                  <a:p>
                    <a:fld id="{69376EE1-4DC5-4EFB-B348-383066DC5335}"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01F1-404B-A97E-8091886B68E0}"/>
                </c:ext>
              </c:extLst>
            </c:dLbl>
            <c:dLbl>
              <c:idx val="4"/>
              <c:tx>
                <c:rich>
                  <a:bodyPr/>
                  <a:lstStyle/>
                  <a:p>
                    <a:fld id="{098D58B9-4181-4907-9A8A-A6D580FA5C2D}"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01F1-404B-A97E-8091886B68E0}"/>
                </c:ext>
              </c:extLst>
            </c:dLbl>
            <c:dLbl>
              <c:idx val="5"/>
              <c:tx>
                <c:rich>
                  <a:bodyPr/>
                  <a:lstStyle/>
                  <a:p>
                    <a:fld id="{3B6AAF66-86B6-44D5-A4E1-53F8C0F36E3A}" type="CELLRANGE">
                      <a:rPr lang="sk-SK"/>
                      <a:pPr/>
                      <a:t>[CELLRANGE]</a:t>
                    </a:fld>
                    <a:endParaRPr lang="sk-SK"/>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01F1-404B-A97E-8091886B68E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Calibri" panose="020F0502020204030204" pitchFamily="34" charset="0"/>
                    <a:ea typeface="+mn-ea"/>
                    <a:cs typeface="+mn-cs"/>
                  </a:defRPr>
                </a:pPr>
                <a:endParaRPr lang="sk-SK"/>
              </a:p>
            </c:txPr>
            <c:dLblPos val="l"/>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'G8'!$C$21:$H$21</c:f>
              <c:numCache>
                <c:formatCode>m/d/yyyy</c:formatCode>
                <c:ptCount val="6"/>
                <c:pt idx="0">
                  <c:v>36556</c:v>
                </c:pt>
                <c:pt idx="1">
                  <c:v>36556</c:v>
                </c:pt>
                <c:pt idx="2">
                  <c:v>36556</c:v>
                </c:pt>
                <c:pt idx="3">
                  <c:v>36556</c:v>
                </c:pt>
                <c:pt idx="4">
                  <c:v>36556</c:v>
                </c:pt>
                <c:pt idx="5">
                  <c:v>36556</c:v>
                </c:pt>
              </c:numCache>
            </c:numRef>
          </c:xVal>
          <c:yVal>
            <c:numRef>
              <c:f>'G8'!$C$22:$H$22</c:f>
              <c:numCache>
                <c:formatCode>General</c:formatCode>
                <c:ptCount val="6"/>
                <c:pt idx="0">
                  <c:v>0</c:v>
                </c:pt>
                <c:pt idx="1">
                  <c:v>5</c:v>
                </c:pt>
                <c:pt idx="2">
                  <c:v>10</c:v>
                </c:pt>
                <c:pt idx="3">
                  <c:v>15</c:v>
                </c:pt>
                <c:pt idx="4">
                  <c:v>20</c:v>
                </c:pt>
                <c:pt idx="5">
                  <c:v>25</c:v>
                </c:pt>
              </c:numCache>
            </c:numRef>
          </c:yVal>
          <c:smooth val="0"/>
          <c:extLst>
            <c:ext xmlns:c15="http://schemas.microsoft.com/office/drawing/2012/chart" uri="{02D57815-91ED-43cb-92C2-25804820EDAC}">
              <c15:datalabelsRange>
                <c15:f>'G8'!$C$23:$H$23</c15:f>
                <c15:dlblRangeCache>
                  <c:ptCount val="6"/>
                  <c:pt idx="0">
                    <c:v>C</c:v>
                  </c:pt>
                  <c:pt idx="1">
                    <c:v>CC</c:v>
                  </c:pt>
                  <c:pt idx="2">
                    <c:v>B-</c:v>
                  </c:pt>
                  <c:pt idx="3">
                    <c:v>BB+</c:v>
                  </c:pt>
                  <c:pt idx="4">
                    <c:v>A</c:v>
                  </c:pt>
                  <c:pt idx="5">
                    <c:v>AAA</c:v>
                  </c:pt>
                </c15:dlblRangeCache>
              </c15:datalabelsRange>
            </c:ext>
            <c:ext xmlns:c16="http://schemas.microsoft.com/office/drawing/2014/chart" uri="{C3380CC4-5D6E-409C-BE32-E72D297353CC}">
              <c16:uniqueId val="{00000018-01F1-404B-A97E-8091886B68E0}"/>
            </c:ext>
          </c:extLst>
        </c:ser>
        <c:dLbls>
          <c:showLegendKey val="0"/>
          <c:showVal val="0"/>
          <c:showCatName val="0"/>
          <c:showSerName val="0"/>
          <c:showPercent val="0"/>
          <c:showBubbleSize val="0"/>
        </c:dLbls>
        <c:axId val="1484026352"/>
        <c:axId val="1484033552"/>
      </c:scatterChart>
      <c:dateAx>
        <c:axId val="1484026352"/>
        <c:scaling>
          <c:orientation val="minMax"/>
        </c:scaling>
        <c:delete val="0"/>
        <c:axPos val="b"/>
        <c:numFmt formatCode="yyyy" sourceLinked="0"/>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Calibri" panose="020F0502020204030204" pitchFamily="34" charset="0"/>
                <a:ea typeface="+mn-ea"/>
                <a:cs typeface="+mn-cs"/>
              </a:defRPr>
            </a:pPr>
            <a:endParaRPr lang="sk-SK"/>
          </a:p>
        </c:txPr>
        <c:crossAx val="1484033552"/>
        <c:crosses val="autoZero"/>
        <c:auto val="0"/>
        <c:lblOffset val="100"/>
        <c:baseTimeUnit val="months"/>
        <c:majorUnit val="48"/>
        <c:majorTimeUnit val="months"/>
      </c:dateAx>
      <c:valAx>
        <c:axId val="1484033552"/>
        <c:scaling>
          <c:orientation val="minMax"/>
          <c:max val="25"/>
          <c:min val="13"/>
        </c:scaling>
        <c:delete val="0"/>
        <c:axPos val="l"/>
        <c:majorGridlines>
          <c:spPr>
            <a:ln w="9525" cap="flat" cmpd="sng" algn="ctr">
              <a:solidFill>
                <a:schemeClr val="tx1">
                  <a:lumMod val="15000"/>
                  <a:lumOff val="85000"/>
                </a:schemeClr>
              </a:solidFill>
              <a:prstDash val="dash"/>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noFill/>
                <a:latin typeface="Calibri" panose="020F0502020204030204" pitchFamily="34" charset="0"/>
                <a:ea typeface="+mn-ea"/>
                <a:cs typeface="+mn-cs"/>
              </a:defRPr>
            </a:pPr>
            <a:endParaRPr lang="sk-SK"/>
          </a:p>
        </c:txPr>
        <c:crossAx val="1484026352"/>
        <c:crosses val="autoZero"/>
        <c:crossBetween val="between"/>
        <c:majorUnit val="2"/>
      </c:valAx>
      <c:spPr>
        <a:noFill/>
        <a:ln>
          <a:noFill/>
        </a:ln>
        <a:effectLst/>
      </c:spPr>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8"/>
        <c:delete val="1"/>
      </c:legendEntry>
      <c:layout>
        <c:manualLayout>
          <c:xMode val="edge"/>
          <c:yMode val="edge"/>
          <c:x val="5.9544160777168509E-2"/>
          <c:y val="0.76249279454512386"/>
          <c:w val="0.85566942639966648"/>
          <c:h val="0.23095268186773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chart>
  <c:spPr>
    <a:solidFill>
      <a:schemeClr val="bg1"/>
    </a:solidFill>
    <a:ln w="9525" cap="flat" cmpd="sng" algn="ctr">
      <a:noFill/>
      <a:round/>
    </a:ln>
    <a:effectLst/>
  </c:spPr>
  <c:txPr>
    <a:bodyPr/>
    <a:lstStyle/>
    <a:p>
      <a:pPr>
        <a:defRPr/>
      </a:pPr>
      <a:endParaRPr lang="sk-S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56210191082804"/>
          <c:y val="3.799787430592115E-2"/>
          <c:w val="0.55286765746638356"/>
          <c:h val="0.8132145833333333"/>
        </c:manualLayout>
      </c:layout>
      <c:barChart>
        <c:barDir val="bar"/>
        <c:grouping val="stacked"/>
        <c:varyColors val="0"/>
        <c:ser>
          <c:idx val="0"/>
          <c:order val="0"/>
          <c:tx>
            <c:strRef>
              <c:f>'G11'!$E$2</c:f>
              <c:strCache>
                <c:ptCount val="1"/>
                <c:pt idx="0">
                  <c:v>Skutočnosť</c:v>
                </c:pt>
              </c:strCache>
            </c:strRef>
          </c:tx>
          <c:spPr>
            <a:solidFill>
              <a:schemeClr val="accent2"/>
            </a:solidFill>
            <a:ln>
              <a:noFill/>
            </a:ln>
            <a:effectLst/>
            <a:extLst>
              <a:ext uri="{91240B29-F687-4F45-9708-019B960494DF}">
                <a14:hiddenLine xmlns:a14="http://schemas.microsoft.com/office/drawing/2010/main">
                  <a:noFill/>
                </a14:hiddenLine>
              </a:ext>
            </a:extLst>
          </c:spPr>
          <c:invertIfNegative val="0"/>
          <c:cat>
            <c:strRef>
              <c:f>'G11'!$A$3:$A$12</c:f>
              <c:strCache>
                <c:ptCount val="10"/>
                <c:pt idx="0">
                  <c:v>Blahobyt-maximalizujúci dlh (M &amp; O 2018)</c:v>
                </c:pt>
                <c:pt idx="1">
                  <c:v>Udržateľný dlh (H &amp; Z 2012)</c:v>
                </c:pt>
                <c:pt idx="2">
                  <c:v>Dolná hranica dlhovej brzdy</c:v>
                </c:pt>
                <c:pt idx="3">
                  <c:v>Obozretný cieľ dlhu (OECD 2015)</c:v>
                </c:pt>
                <c:pt idx="4">
                  <c:v>Fiškálny limit, 5. percentil (R 2026)</c:v>
                </c:pt>
                <c:pt idx="5">
                  <c:v>Rast-maximalizujúci dlh (CW et al. 2014)</c:v>
                </c:pt>
                <c:pt idx="6">
                  <c:v>Horná hranica dlhovej brzdy </c:v>
                </c:pt>
                <c:pt idx="7">
                  <c:v>Optimálny hodnoverný strop (M &amp; O 2017)</c:v>
                </c:pt>
                <c:pt idx="8">
                  <c:v>Pakt stability a rastu (EÚ)</c:v>
                </c:pt>
                <c:pt idx="9">
                  <c:v>Dlh verejnej správy SR v roku 2025</c:v>
                </c:pt>
              </c:strCache>
            </c:strRef>
          </c:cat>
          <c:val>
            <c:numRef>
              <c:f>'G11'!$E$3:$E$12</c:f>
              <c:numCache>
                <c:formatCode>0</c:formatCode>
                <c:ptCount val="10"/>
                <c:pt idx="0">
                  <c:v>0</c:v>
                </c:pt>
                <c:pt idx="1">
                  <c:v>0</c:v>
                </c:pt>
                <c:pt idx="2">
                  <c:v>0</c:v>
                </c:pt>
                <c:pt idx="3">
                  <c:v>0</c:v>
                </c:pt>
                <c:pt idx="4">
                  <c:v>0</c:v>
                </c:pt>
                <c:pt idx="5">
                  <c:v>0</c:v>
                </c:pt>
                <c:pt idx="6">
                  <c:v>0</c:v>
                </c:pt>
                <c:pt idx="7">
                  <c:v>0</c:v>
                </c:pt>
                <c:pt idx="8">
                  <c:v>0</c:v>
                </c:pt>
                <c:pt idx="9">
                  <c:v>61.7</c:v>
                </c:pt>
              </c:numCache>
            </c:numRef>
          </c:val>
          <c:extLst>
            <c:ext xmlns:c16="http://schemas.microsoft.com/office/drawing/2014/chart" uri="{C3380CC4-5D6E-409C-BE32-E72D297353CC}">
              <c16:uniqueId val="{00000000-1AD9-47F4-BC71-8816B26F7E42}"/>
            </c:ext>
          </c:extLst>
        </c:ser>
        <c:ser>
          <c:idx val="2"/>
          <c:order val="1"/>
          <c:tx>
            <c:strRef>
              <c:f>'G11'!$G$2</c:f>
              <c:strCache>
                <c:ptCount val="1"/>
                <c:pt idx="0">
                  <c:v>Legislatíva</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strRef>
              <c:f>'G11'!$A$3:$A$12</c:f>
              <c:strCache>
                <c:ptCount val="10"/>
                <c:pt idx="0">
                  <c:v>Blahobyt-maximalizujúci dlh (M &amp; O 2018)</c:v>
                </c:pt>
                <c:pt idx="1">
                  <c:v>Udržateľný dlh (H &amp; Z 2012)</c:v>
                </c:pt>
                <c:pt idx="2">
                  <c:v>Dolná hranica dlhovej brzdy</c:v>
                </c:pt>
                <c:pt idx="3">
                  <c:v>Obozretný cieľ dlhu (OECD 2015)</c:v>
                </c:pt>
                <c:pt idx="4">
                  <c:v>Fiškálny limit, 5. percentil (R 2026)</c:v>
                </c:pt>
                <c:pt idx="5">
                  <c:v>Rast-maximalizujúci dlh (CW et al. 2014)</c:v>
                </c:pt>
                <c:pt idx="6">
                  <c:v>Horná hranica dlhovej brzdy </c:v>
                </c:pt>
                <c:pt idx="7">
                  <c:v>Optimálny hodnoverný strop (M &amp; O 2017)</c:v>
                </c:pt>
                <c:pt idx="8">
                  <c:v>Pakt stability a rastu (EÚ)</c:v>
                </c:pt>
                <c:pt idx="9">
                  <c:v>Dlh verejnej správy SR v roku 2025</c:v>
                </c:pt>
              </c:strCache>
            </c:strRef>
          </c:cat>
          <c:val>
            <c:numRef>
              <c:f>'G11'!$G$3:$G$12</c:f>
              <c:numCache>
                <c:formatCode>0</c:formatCode>
                <c:ptCount val="10"/>
                <c:pt idx="0">
                  <c:v>0</c:v>
                </c:pt>
                <c:pt idx="1">
                  <c:v>0</c:v>
                </c:pt>
                <c:pt idx="2">
                  <c:v>40</c:v>
                </c:pt>
                <c:pt idx="3">
                  <c:v>0</c:v>
                </c:pt>
                <c:pt idx="4">
                  <c:v>0</c:v>
                </c:pt>
                <c:pt idx="5">
                  <c:v>0</c:v>
                </c:pt>
                <c:pt idx="6">
                  <c:v>50</c:v>
                </c:pt>
                <c:pt idx="7">
                  <c:v>0</c:v>
                </c:pt>
                <c:pt idx="8">
                  <c:v>60</c:v>
                </c:pt>
                <c:pt idx="9">
                  <c:v>0</c:v>
                </c:pt>
              </c:numCache>
            </c:numRef>
          </c:val>
          <c:extLst>
            <c:ext xmlns:c16="http://schemas.microsoft.com/office/drawing/2014/chart" uri="{C3380CC4-5D6E-409C-BE32-E72D297353CC}">
              <c16:uniqueId val="{00000002-1AD9-47F4-BC71-8816B26F7E42}"/>
            </c:ext>
          </c:extLst>
        </c:ser>
        <c:ser>
          <c:idx val="1"/>
          <c:order val="2"/>
          <c:tx>
            <c:strRef>
              <c:f>'G11'!$F$2</c:f>
              <c:strCache>
                <c:ptCount val="1"/>
                <c:pt idx="0">
                  <c:v>Optimálna úroveň</c:v>
                </c:pt>
              </c:strCache>
            </c:strRef>
          </c:tx>
          <c:spPr>
            <a:solidFill>
              <a:schemeClr val="accent1"/>
            </a:solidFill>
            <a:ln>
              <a:noFill/>
            </a:ln>
            <a:effectLst/>
            <a:extLst>
              <a:ext uri="{91240B29-F687-4F45-9708-019B960494DF}">
                <a14:hiddenLine xmlns:a14="http://schemas.microsoft.com/office/drawing/2010/main">
                  <a:noFill/>
                </a14:hiddenLine>
              </a:ext>
            </a:extLst>
          </c:spPr>
          <c:invertIfNegative val="0"/>
          <c:cat>
            <c:strRef>
              <c:f>'G11'!$A$3:$A$12</c:f>
              <c:strCache>
                <c:ptCount val="10"/>
                <c:pt idx="0">
                  <c:v>Blahobyt-maximalizujúci dlh (M &amp; O 2018)</c:v>
                </c:pt>
                <c:pt idx="1">
                  <c:v>Udržateľný dlh (H &amp; Z 2012)</c:v>
                </c:pt>
                <c:pt idx="2">
                  <c:v>Dolná hranica dlhovej brzdy</c:v>
                </c:pt>
                <c:pt idx="3">
                  <c:v>Obozretný cieľ dlhu (OECD 2015)</c:v>
                </c:pt>
                <c:pt idx="4">
                  <c:v>Fiškálny limit, 5. percentil (R 2026)</c:v>
                </c:pt>
                <c:pt idx="5">
                  <c:v>Rast-maximalizujúci dlh (CW et al. 2014)</c:v>
                </c:pt>
                <c:pt idx="6">
                  <c:v>Horná hranica dlhovej brzdy </c:v>
                </c:pt>
                <c:pt idx="7">
                  <c:v>Optimálny hodnoverný strop (M &amp; O 2017)</c:v>
                </c:pt>
                <c:pt idx="8">
                  <c:v>Pakt stability a rastu (EÚ)</c:v>
                </c:pt>
                <c:pt idx="9">
                  <c:v>Dlh verejnej správy SR v roku 2025</c:v>
                </c:pt>
              </c:strCache>
            </c:strRef>
          </c:cat>
          <c:val>
            <c:numRef>
              <c:f>'G11'!$F$3:$F$12</c:f>
              <c:numCache>
                <c:formatCode>0</c:formatCode>
                <c:ptCount val="10"/>
                <c:pt idx="0">
                  <c:v>33</c:v>
                </c:pt>
                <c:pt idx="1">
                  <c:v>0</c:v>
                </c:pt>
                <c:pt idx="2">
                  <c:v>0</c:v>
                </c:pt>
                <c:pt idx="3">
                  <c:v>0</c:v>
                </c:pt>
                <c:pt idx="4">
                  <c:v>0</c:v>
                </c:pt>
                <c:pt idx="5">
                  <c:v>48.9</c:v>
                </c:pt>
                <c:pt idx="6">
                  <c:v>0</c:v>
                </c:pt>
                <c:pt idx="7">
                  <c:v>54</c:v>
                </c:pt>
                <c:pt idx="8">
                  <c:v>0</c:v>
                </c:pt>
                <c:pt idx="9">
                  <c:v>0</c:v>
                </c:pt>
              </c:numCache>
            </c:numRef>
          </c:val>
          <c:extLst>
            <c:ext xmlns:c16="http://schemas.microsoft.com/office/drawing/2014/chart" uri="{C3380CC4-5D6E-409C-BE32-E72D297353CC}">
              <c16:uniqueId val="{00000001-1AD9-47F4-BC71-8816B26F7E42}"/>
            </c:ext>
          </c:extLst>
        </c:ser>
        <c:ser>
          <c:idx val="5"/>
          <c:order val="3"/>
          <c:tx>
            <c:strRef>
              <c:f>'G11'!$I$2</c:f>
              <c:strCache>
                <c:ptCount val="1"/>
                <c:pt idx="0">
                  <c:v>Bezpečná úroveň</c:v>
                </c:pt>
              </c:strCache>
            </c:strRef>
          </c:tx>
          <c:spPr>
            <a:solidFill>
              <a:srgbClr val="BBBCBD"/>
            </a:solidFill>
            <a:ln>
              <a:noFill/>
            </a:ln>
            <a:effectLst/>
          </c:spPr>
          <c:invertIfNegative val="0"/>
          <c:cat>
            <c:strRef>
              <c:f>'G11'!$A$3:$A$12</c:f>
              <c:strCache>
                <c:ptCount val="10"/>
                <c:pt idx="0">
                  <c:v>Blahobyt-maximalizujúci dlh (M &amp; O 2018)</c:v>
                </c:pt>
                <c:pt idx="1">
                  <c:v>Udržateľný dlh (H &amp; Z 2012)</c:v>
                </c:pt>
                <c:pt idx="2">
                  <c:v>Dolná hranica dlhovej brzdy</c:v>
                </c:pt>
                <c:pt idx="3">
                  <c:v>Obozretný cieľ dlhu (OECD 2015)</c:v>
                </c:pt>
                <c:pt idx="4">
                  <c:v>Fiškálny limit, 5. percentil (R 2026)</c:v>
                </c:pt>
                <c:pt idx="5">
                  <c:v>Rast-maximalizujúci dlh (CW et al. 2014)</c:v>
                </c:pt>
                <c:pt idx="6">
                  <c:v>Horná hranica dlhovej brzdy </c:v>
                </c:pt>
                <c:pt idx="7">
                  <c:v>Optimálny hodnoverný strop (M &amp; O 2017)</c:v>
                </c:pt>
                <c:pt idx="8">
                  <c:v>Pakt stability a rastu (EÚ)</c:v>
                </c:pt>
                <c:pt idx="9">
                  <c:v>Dlh verejnej správy SR v roku 2025</c:v>
                </c:pt>
              </c:strCache>
            </c:strRef>
          </c:cat>
          <c:val>
            <c:numRef>
              <c:f>'G11'!$I$3:$I$12</c:f>
              <c:numCache>
                <c:formatCode>0</c:formatCode>
                <c:ptCount val="10"/>
                <c:pt idx="0">
                  <c:v>0</c:v>
                </c:pt>
                <c:pt idx="1">
                  <c:v>35</c:v>
                </c:pt>
                <c:pt idx="2">
                  <c:v>0</c:v>
                </c:pt>
                <c:pt idx="3">
                  <c:v>43.28</c:v>
                </c:pt>
                <c:pt idx="4">
                  <c:v>47</c:v>
                </c:pt>
                <c:pt idx="5">
                  <c:v>0</c:v>
                </c:pt>
                <c:pt idx="6">
                  <c:v>0</c:v>
                </c:pt>
                <c:pt idx="7">
                  <c:v>0</c:v>
                </c:pt>
                <c:pt idx="8">
                  <c:v>0</c:v>
                </c:pt>
                <c:pt idx="9">
                  <c:v>0</c:v>
                </c:pt>
              </c:numCache>
            </c:numRef>
          </c:val>
          <c:extLst>
            <c:ext xmlns:c16="http://schemas.microsoft.com/office/drawing/2014/chart" uri="{C3380CC4-5D6E-409C-BE32-E72D297353CC}">
              <c16:uniqueId val="{00000004-1AD9-47F4-BC71-8816B26F7E42}"/>
            </c:ext>
          </c:extLst>
        </c:ser>
        <c:dLbls>
          <c:showLegendKey val="0"/>
          <c:showVal val="0"/>
          <c:showCatName val="0"/>
          <c:showSerName val="0"/>
          <c:showPercent val="0"/>
          <c:showBubbleSize val="0"/>
        </c:dLbls>
        <c:gapWidth val="100"/>
        <c:overlap val="100"/>
        <c:axId val="234335792"/>
        <c:axId val="234337232"/>
      </c:barChart>
      <c:scatterChart>
        <c:scatterStyle val="lineMarker"/>
        <c:varyColors val="0"/>
        <c:ser>
          <c:idx val="4"/>
          <c:order val="4"/>
          <c:tx>
            <c:strRef>
              <c:f>'G11'!$K$2</c:f>
              <c:strCache>
                <c:ptCount val="1"/>
                <c:pt idx="0">
                  <c:v>Vertikálna os</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'G11'!$B$3:$B$12</c:f>
              <c:numCache>
                <c:formatCode>0</c:formatCode>
                <c:ptCount val="10"/>
                <c:pt idx="0">
                  <c:v>33</c:v>
                </c:pt>
                <c:pt idx="1">
                  <c:v>35</c:v>
                </c:pt>
                <c:pt idx="2">
                  <c:v>40</c:v>
                </c:pt>
                <c:pt idx="3">
                  <c:v>43.28</c:v>
                </c:pt>
                <c:pt idx="4">
                  <c:v>47</c:v>
                </c:pt>
                <c:pt idx="5">
                  <c:v>48.9</c:v>
                </c:pt>
                <c:pt idx="6">
                  <c:v>50</c:v>
                </c:pt>
                <c:pt idx="7">
                  <c:v>54</c:v>
                </c:pt>
                <c:pt idx="8">
                  <c:v>60</c:v>
                </c:pt>
                <c:pt idx="9">
                  <c:v>61.7</c:v>
                </c:pt>
              </c:numCache>
            </c:numRef>
          </c:xVal>
          <c:yVal>
            <c:numRef>
              <c:f>'G11'!$K$3:$K$12</c:f>
              <c:numCache>
                <c:formatCode>0</c:formatCode>
                <c:ptCount val="10"/>
                <c:pt idx="0">
                  <c:v>1</c:v>
                </c:pt>
                <c:pt idx="1">
                  <c:v>2</c:v>
                </c:pt>
                <c:pt idx="2">
                  <c:v>3</c:v>
                </c:pt>
                <c:pt idx="3">
                  <c:v>4</c:v>
                </c:pt>
                <c:pt idx="4">
                  <c:v>5</c:v>
                </c:pt>
                <c:pt idx="5">
                  <c:v>6</c:v>
                </c:pt>
                <c:pt idx="6">
                  <c:v>7</c:v>
                </c:pt>
                <c:pt idx="7">
                  <c:v>8</c:v>
                </c:pt>
                <c:pt idx="8">
                  <c:v>9</c:v>
                </c:pt>
                <c:pt idx="9">
                  <c:v>10</c:v>
                </c:pt>
              </c:numCache>
            </c:numRef>
          </c:yVal>
          <c:smooth val="0"/>
          <c:extLst>
            <c:ext xmlns:c16="http://schemas.microsoft.com/office/drawing/2014/chart" uri="{C3380CC4-5D6E-409C-BE32-E72D297353CC}">
              <c16:uniqueId val="{00000007-1AD9-47F4-BC71-8816B26F7E42}"/>
            </c:ext>
          </c:extLst>
        </c:ser>
        <c:dLbls>
          <c:showLegendKey val="0"/>
          <c:showVal val="0"/>
          <c:showCatName val="0"/>
          <c:showSerName val="0"/>
          <c:showPercent val="0"/>
          <c:showBubbleSize val="0"/>
        </c:dLbls>
        <c:axId val="849900784"/>
        <c:axId val="849904624"/>
      </c:scatterChart>
      <c:catAx>
        <c:axId val="234335792"/>
        <c:scaling>
          <c:orientation val="minMax"/>
        </c:scaling>
        <c:delete val="0"/>
        <c:axPos val="l"/>
        <c:numFmt formatCode="General" sourceLinked="1"/>
        <c:majorTickMark val="none"/>
        <c:minorTickMark val="none"/>
        <c:tickLblPos val="nextTo"/>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4337232"/>
        <c:crosses val="autoZero"/>
        <c:auto val="1"/>
        <c:lblAlgn val="ctr"/>
        <c:lblOffset val="100"/>
        <c:noMultiLvlLbl val="0"/>
      </c:catAx>
      <c:valAx>
        <c:axId val="234337232"/>
        <c:scaling>
          <c:orientation val="minMax"/>
          <c:max val="100"/>
          <c:min val="0"/>
        </c:scaling>
        <c:delete val="0"/>
        <c:axPos val="b"/>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r>
                  <a:rPr lang="en-GB" baseline="0">
                    <a:solidFill>
                      <a:schemeClr val="tx1"/>
                    </a:solidFill>
                    <a:latin typeface="Calibri" panose="020F0502020204030204" pitchFamily="34" charset="0"/>
                  </a:rPr>
                  <a:t>% HDP</a:t>
                </a:r>
                <a:endParaRPr lang="sk-SK" baseline="0">
                  <a:solidFill>
                    <a:schemeClr val="tx1"/>
                  </a:solidFill>
                  <a:latin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4335792"/>
        <c:crosses val="autoZero"/>
        <c:crossBetween val="between"/>
        <c:majorUnit val="20"/>
      </c:valAx>
      <c:valAx>
        <c:axId val="849904624"/>
        <c:scaling>
          <c:orientation val="minMax"/>
          <c:max val="10.5"/>
          <c:min val="0.5"/>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849900784"/>
        <c:crosses val="max"/>
        <c:crossBetween val="midCat"/>
        <c:majorUnit val="1"/>
      </c:valAx>
      <c:valAx>
        <c:axId val="849900784"/>
        <c:scaling>
          <c:orientation val="minMax"/>
          <c:max val="100"/>
          <c:min val="0"/>
        </c:scaling>
        <c:delete val="0"/>
        <c:axPos val="t"/>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849904624"/>
        <c:crosses val="max"/>
        <c:crossBetween val="midCat"/>
      </c:valAx>
      <c:spPr>
        <a:solidFill>
          <a:srgbClr val="FFFFFF"/>
        </a:solidFill>
        <a:ln w="25400">
          <a:noFill/>
        </a:ln>
        <a:effectLst/>
      </c:spPr>
    </c:plotArea>
    <c:legend>
      <c:legendPos val="r"/>
      <c:legendEntry>
        <c:idx val="4"/>
        <c:delete val="1"/>
      </c:legendEntry>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849468939463777E-2"/>
          <c:y val="4.8482958883586169E-2"/>
          <c:w val="0.91533079168612996"/>
          <c:h val="0.74242701188793603"/>
        </c:manualLayout>
      </c:layout>
      <c:areaChart>
        <c:grouping val="stacked"/>
        <c:varyColors val="0"/>
        <c:ser>
          <c:idx val="1"/>
          <c:order val="0"/>
          <c:tx>
            <c:strRef>
              <c:f>'G12'!$A$6</c:f>
              <c:strCache>
                <c:ptCount val="1"/>
                <c:pt idx="0">
                  <c:v>Trend bezpečnej úrovne dlhu</c:v>
                </c:pt>
              </c:strCache>
            </c:strRef>
          </c:tx>
          <c:spPr>
            <a:solidFill>
              <a:schemeClr val="bg2">
                <a:lumMod val="20000"/>
                <a:lumOff val="80000"/>
              </a:schemeClr>
            </a:solidFill>
            <a:ln>
              <a:noFill/>
              <a:prstDash val="sysDash"/>
            </a:ln>
            <a:effectLst/>
          </c:spPr>
          <c:cat>
            <c:numRef>
              <c:f>'G12'!$B$2:$AF$2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'G12'!$B$6:$AF$6</c:f>
              <c:numCache>
                <c:formatCode>0</c:formatCode>
                <c:ptCount val="31"/>
                <c:pt idx="0">
                  <c:v>85.2025400038724</c:v>
                </c:pt>
                <c:pt idx="1">
                  <c:v>82.601562816339197</c:v>
                </c:pt>
                <c:pt idx="2">
                  <c:v>79.921430141175705</c:v>
                </c:pt>
                <c:pt idx="3">
                  <c:v>77.408566219358903</c:v>
                </c:pt>
                <c:pt idx="4">
                  <c:v>74.739754821747198</c:v>
                </c:pt>
                <c:pt idx="5">
                  <c:v>72.266784288538005</c:v>
                </c:pt>
                <c:pt idx="6">
                  <c:v>69.572198725905793</c:v>
                </c:pt>
                <c:pt idx="7">
                  <c:v>67.379026662396996</c:v>
                </c:pt>
                <c:pt idx="8">
                  <c:v>65.380154024141703</c:v>
                </c:pt>
                <c:pt idx="9">
                  <c:v>63.7466030419276</c:v>
                </c:pt>
                <c:pt idx="10">
                  <c:v>61.5388520537958</c:v>
                </c:pt>
                <c:pt idx="11">
                  <c:v>59.391237817405198</c:v>
                </c:pt>
                <c:pt idx="12">
                  <c:v>57.467390509618902</c:v>
                </c:pt>
                <c:pt idx="13">
                  <c:v>55.681972717050002</c:v>
                </c:pt>
                <c:pt idx="14">
                  <c:v>54.136735794031601</c:v>
                </c:pt>
                <c:pt idx="15">
                  <c:v>52.536528045320594</c:v>
                </c:pt>
                <c:pt idx="16">
                  <c:v>51.280620178259099</c:v>
                </c:pt>
                <c:pt idx="17">
                  <c:v>50.232215374182097</c:v>
                </c:pt>
                <c:pt idx="18">
                  <c:v>49.159475984466397</c:v>
                </c:pt>
                <c:pt idx="19">
                  <c:v>48.416570583477096</c:v>
                </c:pt>
                <c:pt idx="20">
                  <c:v>47.770452752577903</c:v>
                </c:pt>
                <c:pt idx="21">
                  <c:v>47.039147161752801</c:v>
                </c:pt>
                <c:pt idx="22">
                  <c:v>46.416669052354194</c:v>
                </c:pt>
                <c:pt idx="23">
                  <c:v>45.795273031592799</c:v>
                </c:pt>
                <c:pt idx="24">
                  <c:v>45.324798218505599</c:v>
                </c:pt>
                <c:pt idx="25">
                  <c:v>44.759887510148701</c:v>
                </c:pt>
                <c:pt idx="26">
                  <c:v>44.0901744228468</c:v>
                </c:pt>
                <c:pt idx="27">
                  <c:v>43.310865318536699</c:v>
                </c:pt>
                <c:pt idx="28">
                  <c:v>42.607149085810903</c:v>
                </c:pt>
                <c:pt idx="29">
                  <c:v>41.954337155383499</c:v>
                </c:pt>
                <c:pt idx="30">
                  <c:v>41.603168760258605</c:v>
                </c:pt>
              </c:numCache>
            </c:numRef>
          </c:val>
          <c:extLst>
            <c:ext xmlns:c16="http://schemas.microsoft.com/office/drawing/2014/chart" uri="{C3380CC4-5D6E-409C-BE32-E72D297353CC}">
              <c16:uniqueId val="{00000000-3A36-4AF5-AE8F-8F4CAF42B3A6}"/>
            </c:ext>
          </c:extLst>
        </c:ser>
        <c:ser>
          <c:idx val="9"/>
          <c:order val="5"/>
          <c:tx>
            <c:strRef>
              <c:f>'G12'!$A$3</c:f>
              <c:strCache>
                <c:ptCount val="1"/>
                <c:pt idx="0">
                  <c:v>Zóna stresu</c:v>
                </c:pt>
              </c:strCache>
            </c:strRef>
          </c:tx>
          <c:spPr>
            <a:solidFill>
              <a:schemeClr val="tx2">
                <a:lumMod val="20000"/>
                <a:lumOff val="80000"/>
              </a:schemeClr>
            </a:solidFill>
            <a:ln>
              <a:noFill/>
            </a:ln>
            <a:effectLst>
              <a:outerShdw blurRad="50800" dist="50800" dir="5400000" algn="ctr" rotWithShape="0">
                <a:srgbClr val="000000">
                  <a:alpha val="0"/>
                </a:srgbClr>
              </a:outerShdw>
            </a:effectLst>
          </c:spPr>
          <c:val>
            <c:numRef>
              <c:f>'G12'!$B$3:$AF$3</c:f>
              <c:numCache>
                <c:formatCode>0</c:formatCode>
                <c:ptCount val="31"/>
                <c:pt idx="0">
                  <c:v>54.7974599961276</c:v>
                </c:pt>
                <c:pt idx="1">
                  <c:v>57.398437183660803</c:v>
                </c:pt>
                <c:pt idx="2">
                  <c:v>60.078569858824295</c:v>
                </c:pt>
                <c:pt idx="3">
                  <c:v>62.591433780641097</c:v>
                </c:pt>
                <c:pt idx="4">
                  <c:v>65.260245178252802</c:v>
                </c:pt>
                <c:pt idx="5">
                  <c:v>67.733215711461995</c:v>
                </c:pt>
                <c:pt idx="6">
                  <c:v>70.427801274094207</c:v>
                </c:pt>
                <c:pt idx="7">
                  <c:v>72.620973337603004</c:v>
                </c:pt>
                <c:pt idx="8">
                  <c:v>74.619845975858297</c:v>
                </c:pt>
                <c:pt idx="9">
                  <c:v>76.2533969580724</c:v>
                </c:pt>
                <c:pt idx="10">
                  <c:v>78.461147946204193</c:v>
                </c:pt>
                <c:pt idx="11">
                  <c:v>80.608762182594802</c:v>
                </c:pt>
                <c:pt idx="12">
                  <c:v>82.532609490381105</c:v>
                </c:pt>
                <c:pt idx="13">
                  <c:v>84.318027282949998</c:v>
                </c:pt>
                <c:pt idx="14">
                  <c:v>85.863264205968392</c:v>
                </c:pt>
                <c:pt idx="15">
                  <c:v>87.463471954679406</c:v>
                </c:pt>
                <c:pt idx="16">
                  <c:v>88.719379821740901</c:v>
                </c:pt>
                <c:pt idx="17">
                  <c:v>89.76778462581791</c:v>
                </c:pt>
                <c:pt idx="18">
                  <c:v>90.840524015533603</c:v>
                </c:pt>
                <c:pt idx="19">
                  <c:v>91.583429416522904</c:v>
                </c:pt>
                <c:pt idx="20">
                  <c:v>92.22954724742209</c:v>
                </c:pt>
                <c:pt idx="21">
                  <c:v>92.960852838247206</c:v>
                </c:pt>
                <c:pt idx="22">
                  <c:v>93.583330947645806</c:v>
                </c:pt>
                <c:pt idx="23">
                  <c:v>94.204726968407201</c:v>
                </c:pt>
                <c:pt idx="24">
                  <c:v>94.675201781494394</c:v>
                </c:pt>
                <c:pt idx="25">
                  <c:v>95.240112489851299</c:v>
                </c:pt>
                <c:pt idx="26">
                  <c:v>95.9098255771532</c:v>
                </c:pt>
                <c:pt idx="27">
                  <c:v>96.689134681463301</c:v>
                </c:pt>
                <c:pt idx="28">
                  <c:v>97.392850914189097</c:v>
                </c:pt>
                <c:pt idx="29">
                  <c:v>98.045662844616501</c:v>
                </c:pt>
                <c:pt idx="30">
                  <c:v>98.396831239741402</c:v>
                </c:pt>
              </c:numCache>
            </c:numRef>
          </c:val>
          <c:extLst>
            <c:ext xmlns:c16="http://schemas.microsoft.com/office/drawing/2014/chart" uri="{C3380CC4-5D6E-409C-BE32-E72D297353CC}">
              <c16:uniqueId val="{00000001-3A36-4AF5-AE8F-8F4CAF42B3A6}"/>
            </c:ext>
          </c:extLst>
        </c:ser>
        <c:dLbls>
          <c:showLegendKey val="0"/>
          <c:showVal val="0"/>
          <c:showCatName val="0"/>
          <c:showSerName val="0"/>
          <c:showPercent val="0"/>
          <c:showBubbleSize val="0"/>
        </c:dLbls>
        <c:axId val="84111968"/>
        <c:axId val="84112448"/>
      </c:areaChart>
      <c:areaChart>
        <c:grouping val="stacked"/>
        <c:varyColors val="0"/>
        <c:ser>
          <c:idx val="6"/>
          <c:order val="4"/>
          <c:tx>
            <c:strRef>
              <c:f>'G12'!$A$8</c:f>
              <c:strCache>
                <c:ptCount val="1"/>
                <c:pt idx="0">
                  <c:v>Dolná hranica</c:v>
                </c:pt>
              </c:strCache>
            </c:strRef>
          </c:tx>
          <c:spPr>
            <a:noFill/>
            <a:ln w="25400">
              <a:noFill/>
            </a:ln>
            <a:effectLst/>
          </c:spPr>
          <c:val>
            <c:numRef>
              <c:f>'G12'!$B$8:$AF$8</c:f>
              <c:numCache>
                <c:formatCode>0.0</c:formatCode>
                <c:ptCount val="31"/>
                <c:pt idx="0">
                  <c:v>40.653632431063912</c:v>
                </c:pt>
                <c:pt idx="1">
                  <c:v>43.270161037002914</c:v>
                </c:pt>
                <c:pt idx="2">
                  <c:v>51.687563409089677</c:v>
                </c:pt>
                <c:pt idx="3">
                  <c:v>54.610698701949424</c:v>
                </c:pt>
                <c:pt idx="4">
                  <c:v>53.392074167050886</c:v>
                </c:pt>
                <c:pt idx="5">
                  <c:v>51.599289840413157</c:v>
                </c:pt>
                <c:pt idx="6">
                  <c:v>52.135586658433553</c:v>
                </c:pt>
                <c:pt idx="7">
                  <c:v>51.381467130569071</c:v>
                </c:pt>
                <c:pt idx="8">
                  <c:v>49.27029251439199</c:v>
                </c:pt>
                <c:pt idx="9">
                  <c:v>48.00962479177133</c:v>
                </c:pt>
                <c:pt idx="10">
                  <c:v>58.408131415618648</c:v>
                </c:pt>
                <c:pt idx="11">
                  <c:v>60.216838286963792</c:v>
                </c:pt>
                <c:pt idx="12">
                  <c:v>57.75619817424186</c:v>
                </c:pt>
                <c:pt idx="13">
                  <c:v>55.757588512749443</c:v>
                </c:pt>
                <c:pt idx="14">
                  <c:v>59.700743044755491</c:v>
                </c:pt>
                <c:pt idx="15">
                  <c:v>61.392443235788562</c:v>
                </c:pt>
                <c:pt idx="16">
                  <c:v>63.132738025221869</c:v>
                </c:pt>
                <c:pt idx="17">
                  <c:v>66.347939001897487</c:v>
                </c:pt>
                <c:pt idx="18">
                  <c:v>69.153271678279339</c:v>
                </c:pt>
                <c:pt idx="19">
                  <c:v>71.646319162838097</c:v>
                </c:pt>
                <c:pt idx="20">
                  <c:v>74.382522320018339</c:v>
                </c:pt>
                <c:pt idx="21">
                  <c:v>77.250737656609786</c:v>
                </c:pt>
                <c:pt idx="22">
                  <c:v>80.162711086753291</c:v>
                </c:pt>
                <c:pt idx="23">
                  <c:v>83.230445107253203</c:v>
                </c:pt>
                <c:pt idx="24">
                  <c:v>86.416949430718574</c:v>
                </c:pt>
                <c:pt idx="25">
                  <c:v>89.832570472278192</c:v>
                </c:pt>
                <c:pt idx="26">
                  <c:v>93.256476645464687</c:v>
                </c:pt>
                <c:pt idx="27">
                  <c:v>96.86215433878948</c:v>
                </c:pt>
                <c:pt idx="28">
                  <c:v>100.58563083823235</c:v>
                </c:pt>
                <c:pt idx="29">
                  <c:v>104.54014230175261</c:v>
                </c:pt>
                <c:pt idx="30">
                  <c:v>108.62751078207395</c:v>
                </c:pt>
              </c:numCache>
            </c:numRef>
          </c:val>
          <c:extLst>
            <c:ext xmlns:c16="http://schemas.microsoft.com/office/drawing/2014/chart" uri="{C3380CC4-5D6E-409C-BE32-E72D297353CC}">
              <c16:uniqueId val="{00000002-3A36-4AF5-AE8F-8F4CAF42B3A6}"/>
            </c:ext>
          </c:extLst>
        </c:ser>
        <c:dLbls>
          <c:showLegendKey val="0"/>
          <c:showVal val="0"/>
          <c:showCatName val="0"/>
          <c:showSerName val="0"/>
          <c:showPercent val="0"/>
          <c:showBubbleSize val="0"/>
        </c:dLbls>
        <c:axId val="1898297312"/>
        <c:axId val="1898295872"/>
        <c:extLst/>
      </c:areaChart>
      <c:lineChart>
        <c:grouping val="standard"/>
        <c:varyColors val="0"/>
        <c:ser>
          <c:idx val="0"/>
          <c:order val="1"/>
          <c:tx>
            <c:strRef>
              <c:f>'G12'!$A$5</c:f>
              <c:strCache>
                <c:ptCount val="1"/>
                <c:pt idx="0">
                  <c:v>Hrubý dlh</c:v>
                </c:pt>
              </c:strCache>
            </c:strRef>
          </c:tx>
          <c:spPr>
            <a:ln w="28575" cap="rnd">
              <a:solidFill>
                <a:schemeClr val="accent1"/>
              </a:solidFill>
              <a:prstDash val="solid"/>
              <a:round/>
            </a:ln>
            <a:effectLst/>
          </c:spPr>
          <c:marker>
            <c:symbol val="none"/>
          </c:marker>
          <c:cat>
            <c:numRef>
              <c:f>'G12'!$B$2:$AF$2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'G12'!$B$5:$AF$5</c:f>
              <c:numCache>
                <c:formatCode>0</c:formatCode>
                <c:ptCount val="31"/>
                <c:pt idx="0">
                  <c:v>40.653632431063912</c:v>
                </c:pt>
                <c:pt idx="1">
                  <c:v>43.270161037002914</c:v>
                </c:pt>
                <c:pt idx="2">
                  <c:v>51.687563409089677</c:v>
                </c:pt>
                <c:pt idx="3">
                  <c:v>54.610698701949424</c:v>
                </c:pt>
                <c:pt idx="4">
                  <c:v>53.392074167050886</c:v>
                </c:pt>
                <c:pt idx="5">
                  <c:v>51.599289840413157</c:v>
                </c:pt>
                <c:pt idx="6">
                  <c:v>52.135586658433553</c:v>
                </c:pt>
                <c:pt idx="7">
                  <c:v>51.381467130569071</c:v>
                </c:pt>
                <c:pt idx="8">
                  <c:v>49.27029251439199</c:v>
                </c:pt>
                <c:pt idx="9">
                  <c:v>48.00962479177133</c:v>
                </c:pt>
                <c:pt idx="10">
                  <c:v>58.408131415618648</c:v>
                </c:pt>
                <c:pt idx="11">
                  <c:v>60.216838286963792</c:v>
                </c:pt>
                <c:pt idx="12">
                  <c:v>57.75619817424186</c:v>
                </c:pt>
                <c:pt idx="13">
                  <c:v>55.757588512749443</c:v>
                </c:pt>
                <c:pt idx="14">
                  <c:v>59.700743044755491</c:v>
                </c:pt>
                <c:pt idx="15">
                  <c:v>61.392443235788562</c:v>
                </c:pt>
              </c:numCache>
            </c:numRef>
          </c:val>
          <c:smooth val="0"/>
          <c:extLst>
            <c:ext xmlns:c16="http://schemas.microsoft.com/office/drawing/2014/chart" uri="{C3380CC4-5D6E-409C-BE32-E72D297353CC}">
              <c16:uniqueId val="{00000008-3A36-4AF5-AE8F-8F4CAF42B3A6}"/>
            </c:ext>
          </c:extLst>
        </c:ser>
        <c:ser>
          <c:idx val="3"/>
          <c:order val="2"/>
          <c:tx>
            <c:strRef>
              <c:f>'G12'!$A$4</c:f>
              <c:strCache>
                <c:ptCount val="1"/>
                <c:pt idx="0">
                  <c:v>Hrubý dlh - projekcia</c:v>
                </c:pt>
              </c:strCache>
            </c:strRef>
          </c:tx>
          <c:spPr>
            <a:ln w="28575" cap="rnd">
              <a:solidFill>
                <a:schemeClr val="accent1"/>
              </a:solidFill>
              <a:prstDash val="dash"/>
              <a:round/>
            </a:ln>
            <a:effectLst/>
          </c:spPr>
          <c:marker>
            <c:symbol val="none"/>
          </c:marker>
          <c:cat>
            <c:numRef>
              <c:f>'G12'!$B$2:$AF$2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'G12'!$B$4:$AF$4</c:f>
              <c:numCache>
                <c:formatCode>0</c:formatCode>
                <c:ptCount val="31"/>
                <c:pt idx="15">
                  <c:v>61.392443235788562</c:v>
                </c:pt>
                <c:pt idx="16">
                  <c:v>63.132738025221869</c:v>
                </c:pt>
                <c:pt idx="17">
                  <c:v>66.347939001897487</c:v>
                </c:pt>
                <c:pt idx="18">
                  <c:v>69.153271678279339</c:v>
                </c:pt>
                <c:pt idx="19">
                  <c:v>71.646319162838097</c:v>
                </c:pt>
                <c:pt idx="20">
                  <c:v>74.382522320018339</c:v>
                </c:pt>
                <c:pt idx="21">
                  <c:v>77.250737656609786</c:v>
                </c:pt>
                <c:pt idx="22">
                  <c:v>80.162711086753291</c:v>
                </c:pt>
                <c:pt idx="23">
                  <c:v>83.230445107253203</c:v>
                </c:pt>
                <c:pt idx="24">
                  <c:v>86.416949430718574</c:v>
                </c:pt>
                <c:pt idx="25">
                  <c:v>89.832570472278192</c:v>
                </c:pt>
                <c:pt idx="26">
                  <c:v>93.256476645464687</c:v>
                </c:pt>
                <c:pt idx="27">
                  <c:v>96.86215433878948</c:v>
                </c:pt>
                <c:pt idx="28">
                  <c:v>100.58563083823235</c:v>
                </c:pt>
                <c:pt idx="29">
                  <c:v>104.54014230175261</c:v>
                </c:pt>
                <c:pt idx="30">
                  <c:v>108.62751078207395</c:v>
                </c:pt>
              </c:numCache>
            </c:numRef>
          </c:val>
          <c:smooth val="0"/>
          <c:extLst>
            <c:ext xmlns:c16="http://schemas.microsoft.com/office/drawing/2014/chart" uri="{C3380CC4-5D6E-409C-BE32-E72D297353CC}">
              <c16:uniqueId val="{00000000-B6D6-4828-9AEA-B60C49825280}"/>
            </c:ext>
          </c:extLst>
        </c:ser>
        <c:ser>
          <c:idx val="2"/>
          <c:order val="3"/>
          <c:tx>
            <c:strRef>
              <c:f>'G12'!$A$7</c:f>
              <c:strCache>
                <c:ptCount val="1"/>
                <c:pt idx="0">
                  <c:v>Horný limit dlhovej brzdy</c:v>
                </c:pt>
              </c:strCache>
            </c:strRef>
          </c:tx>
          <c:spPr>
            <a:ln w="28575" cap="rnd">
              <a:solidFill>
                <a:schemeClr val="accent2"/>
              </a:solidFill>
              <a:prstDash val="solid"/>
              <a:round/>
            </a:ln>
            <a:effectLst/>
          </c:spPr>
          <c:marker>
            <c:symbol val="none"/>
          </c:marker>
          <c:cat>
            <c:numRef>
              <c:f>'G12'!$B$2:$AF$2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'G12'!$B$7:$AF$7</c:f>
              <c:numCache>
                <c:formatCode>General</c:formatCode>
                <c:ptCount val="31"/>
                <c:pt idx="3">
                  <c:v>60</c:v>
                </c:pt>
                <c:pt idx="4">
                  <c:v>60</c:v>
                </c:pt>
                <c:pt idx="5">
                  <c:v>60</c:v>
                </c:pt>
                <c:pt idx="6">
                  <c:v>60</c:v>
                </c:pt>
                <c:pt idx="7">
                  <c:v>60</c:v>
                </c:pt>
                <c:pt idx="8">
                  <c:v>59</c:v>
                </c:pt>
                <c:pt idx="9">
                  <c:v>58</c:v>
                </c:pt>
                <c:pt idx="10">
                  <c:v>57</c:v>
                </c:pt>
                <c:pt idx="11">
                  <c:v>56</c:v>
                </c:pt>
                <c:pt idx="12">
                  <c:v>55</c:v>
                </c:pt>
                <c:pt idx="13">
                  <c:v>54</c:v>
                </c:pt>
                <c:pt idx="14">
                  <c:v>53</c:v>
                </c:pt>
                <c:pt idx="15">
                  <c:v>52</c:v>
                </c:pt>
                <c:pt idx="16">
                  <c:v>51</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numCache>
            </c:numRef>
          </c:val>
          <c:smooth val="0"/>
          <c:extLst>
            <c:ext xmlns:c16="http://schemas.microsoft.com/office/drawing/2014/chart" uri="{C3380CC4-5D6E-409C-BE32-E72D297353CC}">
              <c16:uniqueId val="{00000009-3A36-4AF5-AE8F-8F4CAF42B3A6}"/>
            </c:ext>
          </c:extLst>
        </c:ser>
        <c:dLbls>
          <c:showLegendKey val="0"/>
          <c:showVal val="0"/>
          <c:showCatName val="0"/>
          <c:showSerName val="0"/>
          <c:showPercent val="0"/>
          <c:showBubbleSize val="0"/>
        </c:dLbls>
        <c:marker val="1"/>
        <c:smooth val="0"/>
        <c:axId val="1898297312"/>
        <c:axId val="1898295872"/>
      </c:lineChart>
      <c:catAx>
        <c:axId val="84111968"/>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100" b="0" i="0" u="none" strike="noStrike" kern="1200" baseline="0">
                <a:solidFill>
                  <a:srgbClr val="000000"/>
                </a:solidFill>
                <a:latin typeface="Calibri (Body)"/>
                <a:ea typeface="Calibri (Body)"/>
                <a:cs typeface="Calibri (Body)"/>
              </a:defRPr>
            </a:pPr>
            <a:endParaRPr lang="sk-SK"/>
          </a:p>
        </c:txPr>
        <c:crossAx val="84112448"/>
        <c:crosses val="autoZero"/>
        <c:auto val="1"/>
        <c:lblAlgn val="ctr"/>
        <c:lblOffset val="100"/>
        <c:noMultiLvlLbl val="0"/>
      </c:catAx>
      <c:valAx>
        <c:axId val="84112448"/>
        <c:scaling>
          <c:orientation val="minMax"/>
          <c:max val="140"/>
          <c:min val="0"/>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sk-SK" sz="1100">
                    <a:solidFill>
                      <a:sysClr val="windowText" lastClr="000000"/>
                    </a:solidFill>
                  </a:rPr>
                  <a:t>% HDP</a:t>
                </a:r>
              </a:p>
            </c:rich>
          </c:tx>
          <c:layout>
            <c:manualLayout>
              <c:xMode val="edge"/>
              <c:yMode val="edge"/>
              <c:x val="7.4583575398649057E-2"/>
              <c:y val="0.71782323306771179"/>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100" b="0" i="0" u="none" strike="noStrike" kern="1200" baseline="0">
                <a:solidFill>
                  <a:srgbClr val="000000"/>
                </a:solidFill>
                <a:latin typeface="+mn-lt"/>
                <a:ea typeface="Calibri (Body)"/>
                <a:cs typeface="Calibri (Body)"/>
              </a:defRPr>
            </a:pPr>
            <a:endParaRPr lang="sk-SK"/>
          </a:p>
        </c:txPr>
        <c:crossAx val="84111968"/>
        <c:crosses val="autoZero"/>
        <c:crossBetween val="between"/>
      </c:valAx>
      <c:valAx>
        <c:axId val="1898295872"/>
        <c:scaling>
          <c:orientation val="minMax"/>
          <c:max val="140"/>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sk-SK"/>
          </a:p>
        </c:txPr>
        <c:crossAx val="1898297312"/>
        <c:crosses val="max"/>
        <c:crossBetween val="between"/>
      </c:valAx>
      <c:catAx>
        <c:axId val="1898297312"/>
        <c:scaling>
          <c:orientation val="minMax"/>
        </c:scaling>
        <c:delete val="1"/>
        <c:axPos val="b"/>
        <c:numFmt formatCode="General" sourceLinked="1"/>
        <c:majorTickMark val="out"/>
        <c:minorTickMark val="none"/>
        <c:tickLblPos val="nextTo"/>
        <c:crossAx val="1898295872"/>
        <c:crosses val="autoZero"/>
        <c:auto val="1"/>
        <c:lblAlgn val="ctr"/>
        <c:lblOffset val="100"/>
        <c:noMultiLvlLbl val="0"/>
      </c:catAx>
      <c:spPr>
        <a:solidFill>
          <a:srgbClr val="FFFFFF"/>
        </a:solidFill>
        <a:ln w="25400">
          <a:noFill/>
        </a:ln>
        <a:effectLst/>
      </c:spPr>
    </c:plotArea>
    <c:legend>
      <c:legendPos val="b"/>
      <c:legendEntry>
        <c:idx val="0"/>
        <c:delete val="1"/>
      </c:legendEntry>
      <c:legendEntry>
        <c:idx val="1"/>
        <c:delete val="1"/>
      </c:legendEntry>
      <c:legendEntry>
        <c:idx val="2"/>
        <c:delete val="1"/>
      </c:legendEntry>
      <c:layout>
        <c:manualLayout>
          <c:xMode val="edge"/>
          <c:yMode val="edge"/>
          <c:x val="1.81217818303279E-2"/>
          <c:y val="0.89396227068789302"/>
          <c:w val="0.96271030015166303"/>
          <c:h val="8.4994840757151399E-2"/>
        </c:manualLayout>
      </c:layout>
      <c:overlay val="0"/>
      <c:spPr>
        <a:noFill/>
        <a:ln w="25400">
          <a:noFill/>
        </a:ln>
        <a:effectLst/>
      </c:spPr>
      <c:txPr>
        <a:bodyPr rot="0" spcFirstLastPara="1" vertOverflow="ellipsis" vert="horz" wrap="square" anchor="ctr" anchorCtr="1"/>
        <a:lstStyle/>
        <a:p>
          <a:pPr>
            <a:defRPr sz="11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orientation="portrait"/>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61510302463045"/>
          <c:y val="6.5432729012256594E-2"/>
          <c:w val="0.82886979800472682"/>
          <c:h val="0.74936901494933505"/>
        </c:manualLayout>
      </c:layout>
      <c:barChart>
        <c:barDir val="bar"/>
        <c:grouping val="clustered"/>
        <c:varyColors val="0"/>
        <c:ser>
          <c:idx val="0"/>
          <c:order val="0"/>
          <c:spPr>
            <a:solidFill>
              <a:schemeClr val="accent2"/>
            </a:solidFill>
            <a:ln>
              <a:noFill/>
            </a:ln>
            <a:effectLst/>
            <a:extLst>
              <a:ext uri="{91240B29-F687-4F45-9708-019B960494DF}">
                <a14:hiddenLine xmlns:a14="http://schemas.microsoft.com/office/drawing/2010/main">
                  <a:noFill/>
                </a14:hiddenLine>
              </a:ext>
            </a:extLst>
          </c:spPr>
          <c:invertIfNegative val="0"/>
          <c:cat>
            <c:strRef>
              <c:f>'G13'!$B$2:$E$2</c:f>
              <c:strCache>
                <c:ptCount val="4"/>
                <c:pt idx="0">
                  <c:v>Makro šok</c:v>
                </c:pt>
                <c:pt idx="1">
                  <c:v>Obranné výdavky</c:v>
                </c:pt>
                <c:pt idx="2">
                  <c:v>Dekarbonizačné opatrenia</c:v>
                </c:pt>
                <c:pt idx="3">
                  <c:v>Pozitívne šoky</c:v>
                </c:pt>
              </c:strCache>
            </c:strRef>
          </c:cat>
          <c:val>
            <c:numRef>
              <c:f>'G13'!$B$3:$E$3</c:f>
              <c:numCache>
                <c:formatCode>0.0</c:formatCode>
                <c:ptCount val="4"/>
                <c:pt idx="0">
                  <c:v>7.0480668461187008</c:v>
                </c:pt>
                <c:pt idx="1">
                  <c:v>6.230619785228086</c:v>
                </c:pt>
                <c:pt idx="2">
                  <c:v>6.8393910956442738</c:v>
                </c:pt>
                <c:pt idx="3">
                  <c:v>-2.8093698258491884</c:v>
                </c:pt>
              </c:numCache>
            </c:numRef>
          </c:val>
          <c:extLst>
            <c:ext xmlns:c16="http://schemas.microsoft.com/office/drawing/2014/chart" uri="{C3380CC4-5D6E-409C-BE32-E72D297353CC}">
              <c16:uniqueId val="{00000000-7D77-4A12-A614-58565D1F8FCD}"/>
            </c:ext>
          </c:extLst>
        </c:ser>
        <c:dLbls>
          <c:showLegendKey val="0"/>
          <c:showVal val="0"/>
          <c:showCatName val="0"/>
          <c:showSerName val="0"/>
          <c:showPercent val="0"/>
          <c:showBubbleSize val="0"/>
        </c:dLbls>
        <c:gapWidth val="219"/>
        <c:axId val="124704896"/>
        <c:axId val="124718336"/>
      </c:barChart>
      <c:catAx>
        <c:axId val="124704896"/>
        <c:scaling>
          <c:orientation val="maxMin"/>
        </c:scaling>
        <c:delete val="0"/>
        <c:axPos val="l"/>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sk-SK"/>
          </a:p>
        </c:txPr>
        <c:crossAx val="124718336"/>
        <c:crosses val="autoZero"/>
        <c:auto val="1"/>
        <c:lblAlgn val="ctr"/>
        <c:lblOffset val="100"/>
        <c:noMultiLvlLbl val="0"/>
      </c:catAx>
      <c:valAx>
        <c:axId val="124718336"/>
        <c:scaling>
          <c:orientation val="minMax"/>
        </c:scaling>
        <c:delete val="0"/>
        <c:axPos val="t"/>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solidFill>
                      <a:srgbClr val="FF0000"/>
                    </a:solidFill>
                    <a:latin typeface="Calibri (Body)"/>
                    <a:ea typeface="Calibri (Body)"/>
                    <a:cs typeface="Calibri (Body)"/>
                  </a:defRPr>
                </a:pPr>
                <a:r>
                  <a:rPr lang="sk-SK">
                    <a:solidFill>
                      <a:sysClr val="windowText" lastClr="000000"/>
                    </a:solidFill>
                  </a:rPr>
                  <a:t>% HDP </a:t>
                </a:r>
              </a:p>
            </c:rich>
          </c:tx>
          <c:layout>
            <c:manualLayout>
              <c:xMode val="edge"/>
              <c:yMode val="edge"/>
              <c:x val="0.79073012326653624"/>
              <c:y val="0.76799311695091788"/>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high"/>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24704896"/>
        <c:crosses val="autoZero"/>
        <c:crossBetween val="between"/>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301757650510471E-2"/>
          <c:y val="4.2418216412495387E-2"/>
          <c:w val="0.92766600015621081"/>
          <c:h val="0.902832573559884"/>
        </c:manualLayout>
      </c:layout>
      <c:areaChart>
        <c:grouping val="stacked"/>
        <c:varyColors val="0"/>
        <c:ser>
          <c:idx val="0"/>
          <c:order val="0"/>
          <c:tx>
            <c:strRef>
              <c:f>'O1'!$A$2</c:f>
              <c:strCache>
                <c:ptCount val="1"/>
                <c:pt idx="0">
                  <c:v>Bezpečná úroveň dlhu</c:v>
                </c:pt>
              </c:strCache>
            </c:strRef>
          </c:tx>
          <c:spPr>
            <a:solidFill>
              <a:schemeClr val="bg2">
                <a:lumMod val="20000"/>
                <a:lumOff val="80000"/>
              </a:schemeClr>
            </a:solidFill>
            <a:ln>
              <a:noFill/>
            </a:ln>
            <a:effectLst/>
            <a:extLst>
              <a:ext uri="{91240B29-F687-4F45-9708-019B960494DF}">
                <a14:hiddenLine xmlns:a14="http://schemas.microsoft.com/office/drawing/2010/main">
                  <a:noFill/>
                </a14:hiddenLine>
              </a:ext>
            </a:extLst>
          </c:spPr>
          <c:val>
            <c:numRef>
              <c:f>'O1'!$B$2:$F$2</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0-6FC2-43A7-AF36-E960AAE68AEB}"/>
            </c:ext>
          </c:extLst>
        </c:ser>
        <c:ser>
          <c:idx val="6"/>
          <c:order val="6"/>
          <c:tx>
            <c:strRef>
              <c:f>'O1'!$A$3</c:f>
              <c:strCache>
                <c:ptCount val="1"/>
                <c:pt idx="0">
                  <c:v>Pásmo fiškálneho stresu</c:v>
                </c:pt>
              </c:strCache>
            </c:strRef>
          </c:tx>
          <c:spPr>
            <a:solidFill>
              <a:schemeClr val="tx2">
                <a:lumMod val="20000"/>
                <a:lumOff val="80000"/>
              </a:schemeClr>
            </a:solidFill>
            <a:ln>
              <a:noFill/>
            </a:ln>
            <a:effectLst/>
          </c:spPr>
          <c:val>
            <c:numRef>
              <c:f>'O1'!$B$3:$F$3</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1-6FC2-43A7-AF36-E960AAE68AEB}"/>
            </c:ext>
          </c:extLst>
        </c:ser>
        <c:dLbls>
          <c:showLegendKey val="0"/>
          <c:showVal val="0"/>
          <c:showCatName val="0"/>
          <c:showSerName val="0"/>
          <c:showPercent val="0"/>
          <c:showBubbleSize val="0"/>
        </c:dLbls>
        <c:axId val="81774224"/>
        <c:axId val="81762704"/>
      </c:areaChart>
      <c:barChart>
        <c:barDir val="col"/>
        <c:grouping val="stacked"/>
        <c:varyColors val="0"/>
        <c:ser>
          <c:idx val="1"/>
          <c:order val="1"/>
          <c:tx>
            <c:strRef>
              <c:f>'O1'!$A$4</c:f>
              <c:strCache>
                <c:ptCount val="1"/>
                <c:pt idx="0">
                  <c:v>Aktuálna úroveň dlhu 2025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val>
            <c:numRef>
              <c:f>'O1'!$B$4:$F$4</c:f>
              <c:numCache>
                <c:formatCode>General</c:formatCode>
                <c:ptCount val="5"/>
                <c:pt idx="1">
                  <c:v>61.5</c:v>
                </c:pt>
              </c:numCache>
            </c:numRef>
          </c:val>
          <c:extLst>
            <c:ext xmlns:c16="http://schemas.microsoft.com/office/drawing/2014/chart" uri="{C3380CC4-5D6E-409C-BE32-E72D297353CC}">
              <c16:uniqueId val="{00000002-6FC2-43A7-AF36-E960AAE68AEB}"/>
            </c:ext>
          </c:extLst>
        </c:ser>
        <c:ser>
          <c:idx val="2"/>
          <c:order val="2"/>
          <c:tx>
            <c:strRef>
              <c:f>'O1'!$A$5</c:f>
              <c:strCache>
                <c:ptCount val="1"/>
                <c:pt idx="0">
                  <c:v>Dodatočné tlaky v základnom scenári do 2030 bez konsolidácie</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val>
            <c:numRef>
              <c:f>'O1'!$B$5:$F$5</c:f>
              <c:numCache>
                <c:formatCode>General</c:formatCode>
                <c:ptCount val="5"/>
                <c:pt idx="1">
                  <c:v>12.882522320018296</c:v>
                </c:pt>
              </c:numCache>
            </c:numRef>
          </c:val>
          <c:extLst>
            <c:ext xmlns:c16="http://schemas.microsoft.com/office/drawing/2014/chart" uri="{C3380CC4-5D6E-409C-BE32-E72D297353CC}">
              <c16:uniqueId val="{00000003-6FC2-43A7-AF36-E960AAE68AEB}"/>
            </c:ext>
          </c:extLst>
        </c:ser>
        <c:ser>
          <c:idx val="3"/>
          <c:order val="3"/>
          <c:tx>
            <c:strRef>
              <c:f>'O1'!$A$6</c:f>
              <c:strCache>
                <c:ptCount val="1"/>
                <c:pt idx="0">
                  <c:v>Dodatočné obranné výdavky (nárast na 3,5%)</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val>
            <c:numRef>
              <c:f>'O1'!$B$6:$F$6</c:f>
              <c:numCache>
                <c:formatCode>General</c:formatCode>
                <c:ptCount val="5"/>
                <c:pt idx="1">
                  <c:v>1.1466037705530141</c:v>
                </c:pt>
              </c:numCache>
            </c:numRef>
          </c:val>
          <c:extLst>
            <c:ext xmlns:c16="http://schemas.microsoft.com/office/drawing/2014/chart" uri="{C3380CC4-5D6E-409C-BE32-E72D297353CC}">
              <c16:uniqueId val="{00000004-6FC2-43A7-AF36-E960AAE68AEB}"/>
            </c:ext>
          </c:extLst>
        </c:ser>
        <c:ser>
          <c:idx val="4"/>
          <c:order val="4"/>
          <c:tx>
            <c:strRef>
              <c:f>'O1'!$A$7</c:f>
              <c:strCache>
                <c:ptCount val="1"/>
                <c:pt idx="0">
                  <c:v>Výdavky na dekarbonizačné opatrenia</c:v>
                </c:pt>
              </c:strCache>
            </c:strRef>
          </c:tx>
          <c:spPr>
            <a:solidFill>
              <a:srgbClr val="BBBCBD"/>
            </a:solidFill>
            <a:ln>
              <a:noFill/>
            </a:ln>
            <a:effectLst/>
            <a:extLst>
              <a:ext uri="{91240B29-F687-4F45-9708-019B960494DF}">
                <a14:hiddenLine xmlns:a14="http://schemas.microsoft.com/office/drawing/2010/main">
                  <a:noFill/>
                </a14:hiddenLine>
              </a:ext>
            </a:extLst>
          </c:spPr>
          <c:invertIfNegative val="0"/>
          <c:val>
            <c:numRef>
              <c:f>'O1'!$B$7:$F$7</c:f>
              <c:numCache>
                <c:formatCode>General</c:formatCode>
                <c:ptCount val="5"/>
                <c:pt idx="1">
                  <c:v>3.0098254296324143</c:v>
                </c:pt>
              </c:numCache>
            </c:numRef>
          </c:val>
          <c:extLst>
            <c:ext xmlns:c16="http://schemas.microsoft.com/office/drawing/2014/chart" uri="{C3380CC4-5D6E-409C-BE32-E72D297353CC}">
              <c16:uniqueId val="{00000005-6FC2-43A7-AF36-E960AAE68AEB}"/>
            </c:ext>
          </c:extLst>
        </c:ser>
        <c:ser>
          <c:idx val="5"/>
          <c:order val="5"/>
          <c:tx>
            <c:strRef>
              <c:f>'O1'!$A$8</c:f>
              <c:strCache>
                <c:ptCount val="1"/>
                <c:pt idx="0">
                  <c:v>Potenciálny makroekonomický šok</c:v>
                </c:pt>
              </c:strCache>
            </c:strRef>
          </c:tx>
          <c:spPr>
            <a:solidFill>
              <a:srgbClr val="9EE1F8"/>
            </a:solidFill>
            <a:ln>
              <a:noFill/>
            </a:ln>
            <a:effectLst/>
            <a:extLst>
              <a:ext uri="{91240B29-F687-4F45-9708-019B960494DF}">
                <a14:hiddenLine xmlns:a14="http://schemas.microsoft.com/office/drawing/2010/main">
                  <a:noFill/>
                </a14:hiddenLine>
              </a:ext>
            </a:extLst>
          </c:spPr>
          <c:invertIfNegative val="0"/>
          <c:val>
            <c:numRef>
              <c:f>'O1'!$B$8:$F$8</c:f>
              <c:numCache>
                <c:formatCode>General</c:formatCode>
                <c:ptCount val="5"/>
                <c:pt idx="1">
                  <c:v>10.260969611079133</c:v>
                </c:pt>
              </c:numCache>
            </c:numRef>
          </c:val>
          <c:extLst>
            <c:ext xmlns:c16="http://schemas.microsoft.com/office/drawing/2014/chart" uri="{C3380CC4-5D6E-409C-BE32-E72D297353CC}">
              <c16:uniqueId val="{00000006-6FC2-43A7-AF36-E960AAE68AEB}"/>
            </c:ext>
          </c:extLst>
        </c:ser>
        <c:ser>
          <c:idx val="7"/>
          <c:order val="7"/>
          <c:tx>
            <c:strRef>
              <c:f>'O1'!$A$9</c:f>
              <c:strCache>
                <c:ptCount val="1"/>
                <c:pt idx="0">
                  <c:v>Potenciálna realizácia podmienených záväzkov</c:v>
                </c:pt>
              </c:strCache>
            </c:strRef>
          </c:tx>
          <c:spPr>
            <a:solidFill>
              <a:schemeClr val="accent2">
                <a:lumMod val="60000"/>
              </a:schemeClr>
            </a:solidFill>
            <a:ln>
              <a:noFill/>
            </a:ln>
            <a:effectLst/>
          </c:spPr>
          <c:invertIfNegative val="0"/>
          <c:val>
            <c:numRef>
              <c:f>'O1'!$B$9:$F$9</c:f>
              <c:numCache>
                <c:formatCode>General</c:formatCode>
                <c:ptCount val="5"/>
                <c:pt idx="1">
                  <c:v>1.5</c:v>
                </c:pt>
              </c:numCache>
            </c:numRef>
          </c:val>
          <c:extLst>
            <c:ext xmlns:c16="http://schemas.microsoft.com/office/drawing/2014/chart" uri="{C3380CC4-5D6E-409C-BE32-E72D297353CC}">
              <c16:uniqueId val="{00000007-6FC2-43A7-AF36-E960AAE68AEB}"/>
            </c:ext>
          </c:extLst>
        </c:ser>
        <c:dLbls>
          <c:showLegendKey val="0"/>
          <c:showVal val="0"/>
          <c:showCatName val="0"/>
          <c:showSerName val="0"/>
          <c:showPercent val="0"/>
          <c:showBubbleSize val="0"/>
        </c:dLbls>
        <c:gapWidth val="50"/>
        <c:overlap val="100"/>
        <c:axId val="1679917088"/>
        <c:axId val="1679923808"/>
      </c:barChart>
      <c:catAx>
        <c:axId val="1679917088"/>
        <c:scaling>
          <c:orientation val="minMax"/>
        </c:scaling>
        <c:delete val="1"/>
        <c:axPos val="b"/>
        <c:majorTickMark val="none"/>
        <c:minorTickMark val="none"/>
        <c:tickLblPos val="low"/>
        <c:crossAx val="1679923808"/>
        <c:crossesAt val="0"/>
        <c:auto val="1"/>
        <c:lblAlgn val="ctr"/>
        <c:lblOffset val="100"/>
        <c:noMultiLvlLbl val="0"/>
      </c:catAx>
      <c:valAx>
        <c:axId val="1679923808"/>
        <c:scaling>
          <c:orientation val="minMax"/>
          <c:max val="100"/>
        </c:scaling>
        <c:delete val="1"/>
        <c:axPos val="l"/>
        <c:majorGridlines>
          <c:spPr>
            <a:ln w="9525" cap="flat" cmpd="sng" algn="ctr">
              <a:solidFill>
                <a:schemeClr val="bg1"/>
              </a:solidFill>
              <a:prstDash val="dash"/>
              <a:round/>
            </a:ln>
            <a:effectLst/>
          </c:spPr>
        </c:majorGridlines>
        <c:title>
          <c:tx>
            <c:rich>
              <a:bodyPr rot="0" spcFirstLastPara="1" vertOverflow="ellipsis" wrap="square" anchor="ctr" anchorCtr="1"/>
              <a:lstStyle/>
              <a:p>
                <a:pPr>
                  <a:defRPr sz="1200" b="0" i="0" u="none" strike="noStrike" kern="1200" baseline="0">
                    <a:solidFill>
                      <a:srgbClr val="FF0000"/>
                    </a:solidFill>
                    <a:latin typeface="Calibri (Body)"/>
                    <a:ea typeface="Calibri (Body)"/>
                    <a:cs typeface="Calibri (Body)"/>
                  </a:defRPr>
                </a:pPr>
                <a:r>
                  <a:rPr lang="sk-SK" sz="1300">
                    <a:solidFill>
                      <a:sysClr val="windowText" lastClr="000000"/>
                    </a:solidFill>
                  </a:rPr>
                  <a:t>% HDP</a:t>
                </a:r>
              </a:p>
            </c:rich>
          </c:tx>
          <c:layout>
            <c:manualLayout>
              <c:xMode val="edge"/>
              <c:yMode val="edge"/>
              <c:x val="0.24918700203469446"/>
              <c:y val="1.9111804720297679E-2"/>
            </c:manualLayout>
          </c:layout>
          <c:overlay val="0"/>
          <c:spPr>
            <a:noFill/>
            <a:ln>
              <a:noFill/>
            </a:ln>
            <a:effectLst/>
          </c:spPr>
          <c:txPr>
            <a:bodyPr rot="0" spcFirstLastPara="1" vertOverflow="ellipsis" wrap="square" anchor="ctr" anchorCtr="1"/>
            <a:lstStyle/>
            <a:p>
              <a:pPr>
                <a:defRPr sz="1200" b="0" i="0" u="none" strike="noStrike" kern="1200" baseline="0">
                  <a:solidFill>
                    <a:srgbClr val="FF0000"/>
                  </a:solidFill>
                  <a:latin typeface="Calibri (Body)"/>
                  <a:ea typeface="Calibri (Body)"/>
                  <a:cs typeface="Calibri (Body)"/>
                </a:defRPr>
              </a:pPr>
              <a:endParaRPr lang="sk-SK"/>
            </a:p>
          </c:txPr>
        </c:title>
        <c:numFmt formatCode="General" sourceLinked="1"/>
        <c:majorTickMark val="out"/>
        <c:minorTickMark val="none"/>
        <c:tickLblPos val="nextTo"/>
        <c:crossAx val="1679917088"/>
        <c:crosses val="autoZero"/>
        <c:crossBetween val="between"/>
        <c:majorUnit val="10"/>
      </c:valAx>
      <c:valAx>
        <c:axId val="81762704"/>
        <c:scaling>
          <c:orientation val="minMax"/>
          <c:max val="100"/>
        </c:scaling>
        <c:delete val="1"/>
        <c:axPos val="r"/>
        <c:numFmt formatCode="General" sourceLinked="1"/>
        <c:majorTickMark val="out"/>
        <c:minorTickMark val="none"/>
        <c:tickLblPos val="nextTo"/>
        <c:crossAx val="81774224"/>
        <c:crosses val="max"/>
        <c:crossBetween val="between"/>
      </c:valAx>
      <c:catAx>
        <c:axId val="81774224"/>
        <c:scaling>
          <c:orientation val="minMax"/>
        </c:scaling>
        <c:delete val="1"/>
        <c:axPos val="b"/>
        <c:majorTickMark val="out"/>
        <c:minorTickMark val="none"/>
        <c:tickLblPos val="nextTo"/>
        <c:crossAx val="81762704"/>
        <c:crosses val="autoZero"/>
        <c:auto val="1"/>
        <c:lblAlgn val="ctr"/>
        <c:lblOffset val="100"/>
        <c:noMultiLvlLbl val="0"/>
      </c:catAx>
      <c:spPr>
        <a:pattFill prst="pct5">
          <a:fgClr>
            <a:srgbClr val="FFFFFF"/>
          </a:fgClr>
          <a:bgClr>
            <a:schemeClr val="bg1"/>
          </a:bgClr>
        </a:patt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25727692134175E-2"/>
          <c:y val="6.4802072188183929E-2"/>
          <c:w val="0.78846756334354373"/>
          <c:h val="0.61613908845208964"/>
        </c:manualLayout>
      </c:layout>
      <c:barChart>
        <c:barDir val="col"/>
        <c:grouping val="clustered"/>
        <c:varyColors val="0"/>
        <c:ser>
          <c:idx val="0"/>
          <c:order val="0"/>
          <c:tx>
            <c:strRef>
              <c:f>'G14'!$A$3</c:f>
              <c:strCache>
                <c:ptCount val="1"/>
                <c:pt idx="0">
                  <c:v>Deficit potrebný pre stabilizáciu dlhu</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k-S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'G14'!$B$2:$G$2</c:f>
              <c:numCache>
                <c:formatCode>General</c:formatCode>
                <c:ptCount val="6"/>
                <c:pt idx="0">
                  <c:v>2025</c:v>
                </c:pt>
                <c:pt idx="1">
                  <c:v>2026</c:v>
                </c:pt>
                <c:pt idx="2">
                  <c:v>2027</c:v>
                </c:pt>
                <c:pt idx="3">
                  <c:v>2028</c:v>
                </c:pt>
                <c:pt idx="4">
                  <c:v>2029</c:v>
                </c:pt>
                <c:pt idx="5">
                  <c:v>2030</c:v>
                </c:pt>
              </c:numCache>
            </c:numRef>
          </c:cat>
          <c:val>
            <c:numRef>
              <c:f>'G14'!$B$3:$G$3</c:f>
              <c:numCache>
                <c:formatCode>General</c:formatCode>
                <c:ptCount val="6"/>
                <c:pt idx="0">
                  <c:v>4.5</c:v>
                </c:pt>
                <c:pt idx="1">
                  <c:v>4.3</c:v>
                </c:pt>
                <c:pt idx="2">
                  <c:v>4.2</c:v>
                </c:pt>
                <c:pt idx="3">
                  <c:v>4.1000000000000005</c:v>
                </c:pt>
                <c:pt idx="4">
                  <c:v>3.3000000000000003</c:v>
                </c:pt>
                <c:pt idx="5">
                  <c:v>2.5</c:v>
                </c:pt>
              </c:numCache>
            </c:numRef>
          </c:val>
          <c:extLst>
            <c:ext xmlns:c16="http://schemas.microsoft.com/office/drawing/2014/chart" uri="{C3380CC4-5D6E-409C-BE32-E72D297353CC}">
              <c16:uniqueId val="{00000000-28D9-4D33-9811-E369357D663C}"/>
            </c:ext>
          </c:extLst>
        </c:ser>
        <c:dLbls>
          <c:showLegendKey val="0"/>
          <c:showVal val="0"/>
          <c:showCatName val="0"/>
          <c:showSerName val="0"/>
          <c:showPercent val="0"/>
          <c:showBubbleSize val="0"/>
        </c:dLbls>
        <c:gapWidth val="219"/>
        <c:axId val="592111199"/>
        <c:axId val="592112639"/>
      </c:barChart>
      <c:lineChart>
        <c:grouping val="standard"/>
        <c:varyColors val="0"/>
        <c:ser>
          <c:idx val="1"/>
          <c:order val="1"/>
          <c:tx>
            <c:strRef>
              <c:f>'G14'!$A$4</c:f>
              <c:strCache>
                <c:ptCount val="1"/>
                <c:pt idx="0">
                  <c:v>Hrubý dlh (pravá os)</c:v>
                </c:pt>
              </c:strCache>
            </c:strRef>
          </c:tx>
          <c:spPr>
            <a:ln w="28575" cap="rnd">
              <a:solidFill>
                <a:srgbClr val="13B5EA"/>
              </a:solidFill>
              <a:prstDash val="solid"/>
              <a:round/>
            </a:ln>
            <a:effectLst/>
          </c:spPr>
          <c:marker>
            <c:symbol val="none"/>
          </c:marker>
          <c:cat>
            <c:numRef>
              <c:f>'G14'!$B$2:$G$2</c:f>
              <c:numCache>
                <c:formatCode>General</c:formatCode>
                <c:ptCount val="6"/>
                <c:pt idx="0">
                  <c:v>2025</c:v>
                </c:pt>
                <c:pt idx="1">
                  <c:v>2026</c:v>
                </c:pt>
                <c:pt idx="2">
                  <c:v>2027</c:v>
                </c:pt>
                <c:pt idx="3">
                  <c:v>2028</c:v>
                </c:pt>
                <c:pt idx="4">
                  <c:v>2029</c:v>
                </c:pt>
                <c:pt idx="5">
                  <c:v>2030</c:v>
                </c:pt>
              </c:numCache>
            </c:numRef>
          </c:cat>
          <c:val>
            <c:numRef>
              <c:f>'G14'!$B$4:$G$4</c:f>
              <c:numCache>
                <c:formatCode>#\ ##0.0</c:formatCode>
                <c:ptCount val="6"/>
                <c:pt idx="0">
                  <c:v>61.5</c:v>
                </c:pt>
                <c:pt idx="1">
                  <c:v>63.411023033839584</c:v>
                </c:pt>
                <c:pt idx="2">
                  <c:v>64.868658956038018</c:v>
                </c:pt>
                <c:pt idx="3">
                  <c:v>66.833610894447233</c:v>
                </c:pt>
                <c:pt idx="4">
                  <c:v>67.528084181438274</c:v>
                </c:pt>
                <c:pt idx="5">
                  <c:v>67.376295324618226</c:v>
                </c:pt>
              </c:numCache>
            </c:numRef>
          </c:val>
          <c:smooth val="0"/>
          <c:extLst>
            <c:ext xmlns:c16="http://schemas.microsoft.com/office/drawing/2014/chart" uri="{C3380CC4-5D6E-409C-BE32-E72D297353CC}">
              <c16:uniqueId val="{00000001-28D9-4D33-9811-E369357D663C}"/>
            </c:ext>
          </c:extLst>
        </c:ser>
        <c:dLbls>
          <c:showLegendKey val="0"/>
          <c:showVal val="0"/>
          <c:showCatName val="0"/>
          <c:showSerName val="0"/>
          <c:showPercent val="0"/>
          <c:showBubbleSize val="0"/>
        </c:dLbls>
        <c:marker val="1"/>
        <c:smooth val="0"/>
        <c:axId val="592133279"/>
        <c:axId val="592116479"/>
      </c:lineChart>
      <c:catAx>
        <c:axId val="592111199"/>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sk-SK"/>
          </a:p>
        </c:txPr>
        <c:crossAx val="592112639"/>
        <c:crosses val="autoZero"/>
        <c:auto val="1"/>
        <c:lblAlgn val="ctr"/>
        <c:lblOffset val="100"/>
        <c:noMultiLvlLbl val="0"/>
      </c:catAx>
      <c:valAx>
        <c:axId val="592112639"/>
        <c:scaling>
          <c:orientation val="minMax"/>
          <c:max val="6"/>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sk-SK">
                    <a:solidFill>
                      <a:sysClr val="windowText" lastClr="000000"/>
                    </a:solidFill>
                  </a:rPr>
                  <a:t>% HDP</a:t>
                </a:r>
              </a:p>
            </c:rich>
          </c:tx>
          <c:layout>
            <c:manualLayout>
              <c:xMode val="edge"/>
              <c:yMode val="edge"/>
              <c:x val="0.10005707832310501"/>
              <c:y val="4.5479506613884328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592111199"/>
        <c:crosses val="autoZero"/>
        <c:crossBetween val="between"/>
      </c:valAx>
      <c:valAx>
        <c:axId val="592116479"/>
        <c:scaling>
          <c:orientation val="minMax"/>
          <c:max val="70"/>
          <c:min val="60"/>
        </c:scaling>
        <c:delete val="0"/>
        <c:axPos val="r"/>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sk-SK">
                    <a:solidFill>
                      <a:sysClr val="windowText" lastClr="000000"/>
                    </a:solidFill>
                  </a:rPr>
                  <a:t>% HDP</a:t>
                </a:r>
              </a:p>
            </c:rich>
          </c:tx>
          <c:layout>
            <c:manualLayout>
              <c:xMode val="edge"/>
              <c:yMode val="edge"/>
              <c:x val="0.67804323094425489"/>
              <c:y val="5.8252427184466021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592133279"/>
        <c:crosses val="max"/>
        <c:crossBetween val="between"/>
      </c:valAx>
      <c:catAx>
        <c:axId val="592133279"/>
        <c:scaling>
          <c:orientation val="minMax"/>
        </c:scaling>
        <c:delete val="1"/>
        <c:axPos val="b"/>
        <c:numFmt formatCode="General" sourceLinked="1"/>
        <c:majorTickMark val="out"/>
        <c:minorTickMark val="none"/>
        <c:tickLblPos val="nextTo"/>
        <c:crossAx val="592116479"/>
        <c:crosses val="autoZero"/>
        <c:auto val="1"/>
        <c:lblAlgn val="ctr"/>
        <c:lblOffset val="100"/>
        <c:noMultiLvlLbl val="0"/>
      </c:catAx>
      <c:spPr>
        <a:solidFill>
          <a:srgbClr val="FFFFFF"/>
        </a:solidFill>
        <a:ln w="25400">
          <a:noFill/>
        </a:ln>
        <a:effectLst/>
      </c:spPr>
    </c:plotArea>
    <c:legend>
      <c:legendPos val="b"/>
      <c:layout>
        <c:manualLayout>
          <c:xMode val="edge"/>
          <c:yMode val="edge"/>
          <c:x val="1.5160200579683161E-2"/>
          <c:y val="0.79808516396204066"/>
          <c:w val="0.96967959884063371"/>
          <c:h val="0.18916198183370977"/>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4360044774425"/>
          <c:y val="5.5724833445203209E-2"/>
          <c:w val="0.85327255259282486"/>
          <c:h val="0.65973497691925476"/>
        </c:manualLayout>
      </c:layout>
      <c:lineChart>
        <c:grouping val="standard"/>
        <c:varyColors val="0"/>
        <c:ser>
          <c:idx val="0"/>
          <c:order val="0"/>
          <c:tx>
            <c:strRef>
              <c:f>'G15'!$A$3</c:f>
              <c:strCache>
                <c:ptCount val="1"/>
                <c:pt idx="0">
                  <c:v>Skutočnosť</c:v>
                </c:pt>
              </c:strCache>
            </c:strRef>
          </c:tx>
          <c:spPr>
            <a:ln w="28575" cap="rnd">
              <a:solidFill>
                <a:schemeClr val="accent2"/>
              </a:solidFill>
              <a:round/>
            </a:ln>
            <a:effectLst/>
          </c:spPr>
          <c:marker>
            <c:symbol val="none"/>
          </c:marker>
          <c:cat>
            <c:numRef>
              <c:f>'G15'!$B$2:$I$2</c:f>
              <c:numCache>
                <c:formatCode>General</c:formatCode>
                <c:ptCount val="8"/>
                <c:pt idx="0">
                  <c:v>2006</c:v>
                </c:pt>
                <c:pt idx="1">
                  <c:v>2007</c:v>
                </c:pt>
                <c:pt idx="2">
                  <c:v>2008</c:v>
                </c:pt>
                <c:pt idx="3">
                  <c:v>2009</c:v>
                </c:pt>
                <c:pt idx="4">
                  <c:v>2010</c:v>
                </c:pt>
                <c:pt idx="5">
                  <c:v>2011</c:v>
                </c:pt>
                <c:pt idx="6">
                  <c:v>2012</c:v>
                </c:pt>
                <c:pt idx="7">
                  <c:v>2013</c:v>
                </c:pt>
              </c:numCache>
            </c:numRef>
          </c:cat>
          <c:val>
            <c:numRef>
              <c:f>'G15'!$B$3:$I$3</c:f>
              <c:numCache>
                <c:formatCode>General</c:formatCode>
                <c:ptCount val="8"/>
                <c:pt idx="0">
                  <c:v>31.531648242829078</c:v>
                </c:pt>
                <c:pt idx="1">
                  <c:v>30.372724582032173</c:v>
                </c:pt>
                <c:pt idx="2">
                  <c:v>28.632983549359214</c:v>
                </c:pt>
                <c:pt idx="3">
                  <c:v>36.407249383733692</c:v>
                </c:pt>
                <c:pt idx="4">
                  <c:v>40.653632431063912</c:v>
                </c:pt>
                <c:pt idx="5">
                  <c:v>43.270161037002914</c:v>
                </c:pt>
                <c:pt idx="6">
                  <c:v>51.687563409089677</c:v>
                </c:pt>
                <c:pt idx="7">
                  <c:v>54.610698701949424</c:v>
                </c:pt>
              </c:numCache>
            </c:numRef>
          </c:val>
          <c:smooth val="0"/>
          <c:extLst>
            <c:ext xmlns:c16="http://schemas.microsoft.com/office/drawing/2014/chart" uri="{C3380CC4-5D6E-409C-BE32-E72D297353CC}">
              <c16:uniqueId val="{00000000-F409-4F90-8929-3E4DFC78E332}"/>
            </c:ext>
          </c:extLst>
        </c:ser>
        <c:ser>
          <c:idx val="1"/>
          <c:order val="1"/>
          <c:tx>
            <c:v>Scenár bez krízy</c:v>
          </c:tx>
          <c:spPr>
            <a:ln w="28575" cap="rnd">
              <a:solidFill>
                <a:schemeClr val="accent1"/>
              </a:solidFill>
              <a:prstDash val="dash"/>
              <a:round/>
            </a:ln>
            <a:effectLst/>
          </c:spPr>
          <c:marker>
            <c:symbol val="none"/>
          </c:marker>
          <c:cat>
            <c:numRef>
              <c:f>'G15'!$B$2:$I$2</c:f>
              <c:numCache>
                <c:formatCode>General</c:formatCode>
                <c:ptCount val="8"/>
                <c:pt idx="0">
                  <c:v>2006</c:v>
                </c:pt>
                <c:pt idx="1">
                  <c:v>2007</c:v>
                </c:pt>
                <c:pt idx="2">
                  <c:v>2008</c:v>
                </c:pt>
                <c:pt idx="3">
                  <c:v>2009</c:v>
                </c:pt>
                <c:pt idx="4">
                  <c:v>2010</c:v>
                </c:pt>
                <c:pt idx="5">
                  <c:v>2011</c:v>
                </c:pt>
                <c:pt idx="6">
                  <c:v>2012</c:v>
                </c:pt>
                <c:pt idx="7">
                  <c:v>2013</c:v>
                </c:pt>
              </c:numCache>
            </c:numRef>
          </c:cat>
          <c:val>
            <c:numRef>
              <c:f>'G15'!$B$4:$I$4</c:f>
              <c:numCache>
                <c:formatCode>General</c:formatCode>
                <c:ptCount val="8"/>
                <c:pt idx="0">
                  <c:v>31.531648242829078</c:v>
                </c:pt>
                <c:pt idx="1">
                  <c:v>30.774421068532256</c:v>
                </c:pt>
                <c:pt idx="2">
                  <c:v>30.35702599449483</c:v>
                </c:pt>
                <c:pt idx="3">
                  <c:v>29.81702167441253</c:v>
                </c:pt>
                <c:pt idx="4">
                  <c:v>29.931787896158042</c:v>
                </c:pt>
                <c:pt idx="5">
                  <c:v>30.721126209571498</c:v>
                </c:pt>
                <c:pt idx="6">
                  <c:v>32.417384654812153</c:v>
                </c:pt>
                <c:pt idx="7">
                  <c:v>35.362182038215181</c:v>
                </c:pt>
              </c:numCache>
            </c:numRef>
          </c:val>
          <c:smooth val="0"/>
          <c:extLst>
            <c:ext xmlns:c16="http://schemas.microsoft.com/office/drawing/2014/chart" uri="{C3380CC4-5D6E-409C-BE32-E72D297353CC}">
              <c16:uniqueId val="{00000001-F409-4F90-8929-3E4DFC78E332}"/>
            </c:ext>
          </c:extLst>
        </c:ser>
        <c:dLbls>
          <c:showLegendKey val="0"/>
          <c:showVal val="0"/>
          <c:showCatName val="0"/>
          <c:showSerName val="0"/>
          <c:showPercent val="0"/>
          <c:showBubbleSize val="0"/>
        </c:dLbls>
        <c:smooth val="0"/>
        <c:axId val="853751512"/>
        <c:axId val="853746832"/>
      </c:lineChart>
      <c:catAx>
        <c:axId val="853751512"/>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853746832"/>
        <c:crosses val="autoZero"/>
        <c:auto val="1"/>
        <c:lblAlgn val="ctr"/>
        <c:lblOffset val="100"/>
        <c:noMultiLvlLbl val="0"/>
      </c:catAx>
      <c:valAx>
        <c:axId val="853746832"/>
        <c:scaling>
          <c:orientation val="minMax"/>
          <c:min val="20"/>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900" b="0" i="0" u="none" strike="noStrike" kern="1200" baseline="0">
                    <a:solidFill>
                      <a:srgbClr val="FF0000"/>
                    </a:solidFill>
                    <a:latin typeface="Calibri (Body)"/>
                    <a:ea typeface="Calibri (Body)"/>
                    <a:cs typeface="Calibri (Body)"/>
                  </a:defRPr>
                </a:pPr>
                <a:r>
                  <a:rPr lang="en-US" sz="900">
                    <a:solidFill>
                      <a:sysClr val="windowText" lastClr="000000"/>
                    </a:solidFill>
                  </a:rPr>
                  <a:t>%</a:t>
                </a:r>
                <a:r>
                  <a:rPr lang="sk-SK" sz="900">
                    <a:solidFill>
                      <a:sysClr val="windowText" lastClr="000000"/>
                    </a:solidFill>
                  </a:rPr>
                  <a:t> HDP</a:t>
                </a:r>
                <a:r>
                  <a:rPr lang="en-US" sz="900">
                    <a:solidFill>
                      <a:sysClr val="windowText" lastClr="000000"/>
                    </a:solidFill>
                  </a:rPr>
                  <a:t> </a:t>
                </a:r>
              </a:p>
            </c:rich>
          </c:tx>
          <c:layout>
            <c:manualLayout>
              <c:xMode val="edge"/>
              <c:yMode val="edge"/>
              <c:x val="5.9652268141259991E-2"/>
              <c:y val="7.0934805354114797E-2"/>
            </c:manualLayout>
          </c:layout>
          <c:overlay val="0"/>
          <c:spPr>
            <a:noFill/>
            <a:ln>
              <a:noFill/>
            </a:ln>
            <a:effectLst/>
          </c:spPr>
          <c:txPr>
            <a:bodyPr rot="0" spcFirstLastPara="1" vertOverflow="ellipsis" wrap="square" anchor="ctr" anchorCtr="1"/>
            <a:lstStyle/>
            <a:p>
              <a:pPr>
                <a:defRPr sz="9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no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853751512"/>
        <c:crosses val="autoZero"/>
        <c:crossBetween val="between"/>
      </c:valAx>
      <c:spPr>
        <a:solidFill>
          <a:srgbClr val="FFFFFF"/>
        </a:solidFill>
        <a:ln w="25400">
          <a:noFill/>
        </a:ln>
        <a:effectLst/>
      </c:spPr>
    </c:plotArea>
    <c:legend>
      <c:legendPos val="b"/>
      <c:layout>
        <c:manualLayout>
          <c:xMode val="edge"/>
          <c:yMode val="edge"/>
          <c:x val="1.3266856651543575E-2"/>
          <c:y val="0.85532633573537853"/>
          <c:w val="0.98673314334845641"/>
          <c:h val="0.1254207440933631"/>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zero"/>
    <c:showDLblsOverMax val="0"/>
  </c:chart>
  <c:spPr>
    <a:solidFill>
      <a:schemeClr val="bg1"/>
    </a:solidFill>
    <a:ln w="25400" cap="flat" cmpd="sng" algn="ctr">
      <a:noFill/>
      <a:round/>
    </a:ln>
    <a:effectLst/>
  </c:spPr>
  <c:txPr>
    <a:bodyPr/>
    <a:lstStyle/>
    <a:p>
      <a:pPr>
        <a:defRPr sz="1200">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99825516735433"/>
          <c:y val="6.5673868312757205E-2"/>
          <c:w val="0.82765703944439339"/>
          <c:h val="0.66705144032921815"/>
        </c:manualLayout>
      </c:layout>
      <c:areaChart>
        <c:grouping val="standard"/>
        <c:varyColors val="0"/>
        <c:ser>
          <c:idx val="0"/>
          <c:order val="0"/>
          <c:tx>
            <c:strRef>
              <c:f>'G16'!$A$3</c:f>
              <c:strCache>
                <c:ptCount val="1"/>
                <c:pt idx="0">
                  <c:v>Základný scenár</c:v>
                </c:pt>
              </c:strCache>
            </c:strRef>
          </c:tx>
          <c:spPr>
            <a:solidFill>
              <a:schemeClr val="accent2"/>
            </a:solidFill>
            <a:ln w="25400">
              <a:noFill/>
            </a:ln>
            <a:effectLst/>
          </c:spPr>
          <c:cat>
            <c:numRef>
              <c:f>'G16'!$B$2:$Q$2</c:f>
              <c:numCache>
                <c:formatCode>General</c:formatCode>
                <c:ptCount val="1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numCache>
            </c:numRef>
          </c:cat>
          <c:val>
            <c:numRef>
              <c:f>'G16'!$B$3:$Q$3</c:f>
              <c:numCache>
                <c:formatCode>General</c:formatCode>
                <c:ptCount val="16"/>
                <c:pt idx="0">
                  <c:v>61.392443235788562</c:v>
                </c:pt>
                <c:pt idx="1">
                  <c:v>63.132738025221869</c:v>
                </c:pt>
                <c:pt idx="2">
                  <c:v>66.347939001897487</c:v>
                </c:pt>
                <c:pt idx="3">
                  <c:v>69.153271678279339</c:v>
                </c:pt>
                <c:pt idx="4">
                  <c:v>71.646319162838097</c:v>
                </c:pt>
                <c:pt idx="5">
                  <c:v>74.382522320018339</c:v>
                </c:pt>
                <c:pt idx="6">
                  <c:v>77.250737656609786</c:v>
                </c:pt>
                <c:pt idx="7">
                  <c:v>80.162711086753291</c:v>
                </c:pt>
                <c:pt idx="8">
                  <c:v>83.230445107253203</c:v>
                </c:pt>
                <c:pt idx="9">
                  <c:v>86.416949430718574</c:v>
                </c:pt>
                <c:pt idx="10">
                  <c:v>89.832570472278192</c:v>
                </c:pt>
                <c:pt idx="11">
                  <c:v>93.256476645464687</c:v>
                </c:pt>
                <c:pt idx="12">
                  <c:v>96.86215433878948</c:v>
                </c:pt>
                <c:pt idx="13">
                  <c:v>100.58563083823235</c:v>
                </c:pt>
                <c:pt idx="14">
                  <c:v>104.54014230175261</c:v>
                </c:pt>
                <c:pt idx="15">
                  <c:v>108.62751078207395</c:v>
                </c:pt>
              </c:numCache>
            </c:numRef>
          </c:val>
          <c:extLst>
            <c:ext xmlns:c16="http://schemas.microsoft.com/office/drawing/2014/chart" uri="{C3380CC4-5D6E-409C-BE32-E72D297353CC}">
              <c16:uniqueId val="{00000000-7225-48DD-9688-F36C89FC872D}"/>
            </c:ext>
          </c:extLst>
        </c:ser>
        <c:dLbls>
          <c:showLegendKey val="0"/>
          <c:showVal val="0"/>
          <c:showCatName val="0"/>
          <c:showSerName val="0"/>
          <c:showPercent val="0"/>
          <c:showBubbleSize val="0"/>
        </c:dLbls>
        <c:axId val="398307807"/>
        <c:axId val="398302047"/>
      </c:areaChart>
      <c:lineChart>
        <c:grouping val="standard"/>
        <c:varyColors val="0"/>
        <c:ser>
          <c:idx val="1"/>
          <c:order val="1"/>
          <c:tx>
            <c:strRef>
              <c:f>'G16'!$A$4</c:f>
              <c:strCache>
                <c:ptCount val="1"/>
                <c:pt idx="0">
                  <c:v>Rizikový scenár</c:v>
                </c:pt>
              </c:strCache>
            </c:strRef>
          </c:tx>
          <c:spPr>
            <a:ln w="28575" cap="rnd">
              <a:solidFill>
                <a:schemeClr val="accent1"/>
              </a:solidFill>
              <a:prstDash val="dash"/>
              <a:round/>
            </a:ln>
            <a:effectLst/>
          </c:spPr>
          <c:marker>
            <c:symbol val="none"/>
          </c:marker>
          <c:val>
            <c:numRef>
              <c:f>'G16'!$B$4:$Q$4</c:f>
              <c:numCache>
                <c:formatCode>General</c:formatCode>
                <c:ptCount val="16"/>
                <c:pt idx="0">
                  <c:v>61.392443235788562</c:v>
                </c:pt>
                <c:pt idx="1">
                  <c:v>63.132738025221869</c:v>
                </c:pt>
                <c:pt idx="2">
                  <c:v>66.347939001897487</c:v>
                </c:pt>
                <c:pt idx="3">
                  <c:v>69.153271678279339</c:v>
                </c:pt>
                <c:pt idx="4">
                  <c:v>71.646319162838097</c:v>
                </c:pt>
                <c:pt idx="5">
                  <c:v>75.051437859069608</c:v>
                </c:pt>
                <c:pt idx="6">
                  <c:v>82.363731279940325</c:v>
                </c:pt>
                <c:pt idx="7">
                  <c:v>89.197166116191426</c:v>
                </c:pt>
                <c:pt idx="8">
                  <c:v>93.491414718332337</c:v>
                </c:pt>
                <c:pt idx="9">
                  <c:v>95.233124538299009</c:v>
                </c:pt>
                <c:pt idx="10">
                  <c:v>96.880637318396893</c:v>
                </c:pt>
                <c:pt idx="11">
                  <c:v>99.93454734202021</c:v>
                </c:pt>
                <c:pt idx="12">
                  <c:v>103.42399415112413</c:v>
                </c:pt>
                <c:pt idx="13">
                  <c:v>107.13027799371989</c:v>
                </c:pt>
                <c:pt idx="14">
                  <c:v>111.09686260514977</c:v>
                </c:pt>
                <c:pt idx="15">
                  <c:v>115.22966517852768</c:v>
                </c:pt>
              </c:numCache>
            </c:numRef>
          </c:val>
          <c:smooth val="0"/>
          <c:extLst>
            <c:ext xmlns:c16="http://schemas.microsoft.com/office/drawing/2014/chart" uri="{C3380CC4-5D6E-409C-BE32-E72D297353CC}">
              <c16:uniqueId val="{00000001-7225-48DD-9688-F36C89FC872D}"/>
            </c:ext>
          </c:extLst>
        </c:ser>
        <c:dLbls>
          <c:showLegendKey val="0"/>
          <c:showVal val="0"/>
          <c:showCatName val="0"/>
          <c:showSerName val="0"/>
          <c:showPercent val="0"/>
          <c:showBubbleSize val="0"/>
        </c:dLbls>
        <c:marker val="1"/>
        <c:smooth val="0"/>
        <c:axId val="398307807"/>
        <c:axId val="398302047"/>
      </c:lineChart>
      <c:catAx>
        <c:axId val="398307807"/>
        <c:scaling>
          <c:orientation val="minMax"/>
        </c:scaling>
        <c:delete val="0"/>
        <c:axPos val="b"/>
        <c:numFmt formatCode="General" sourceLinked="1"/>
        <c:majorTickMark val="out"/>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en-US"/>
          </a:p>
        </c:txPr>
        <c:crossAx val="398302047"/>
        <c:crosses val="autoZero"/>
        <c:auto val="1"/>
        <c:lblAlgn val="ctr"/>
        <c:lblOffset val="100"/>
        <c:noMultiLvlLbl val="0"/>
      </c:catAx>
      <c:valAx>
        <c:axId val="398302047"/>
        <c:scaling>
          <c:orientation val="minMax"/>
          <c:max val="120"/>
          <c:min val="0"/>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HDP</a:t>
                </a:r>
              </a:p>
            </c:rich>
          </c:tx>
          <c:layout>
            <c:manualLayout>
              <c:xMode val="edge"/>
              <c:yMode val="edge"/>
              <c:x val="0.12805391971291047"/>
              <c:y val="1.1044496891089921E-2"/>
            </c:manualLayout>
          </c:layout>
          <c:overlay val="0"/>
          <c:spPr>
            <a:solidFill>
              <a:schemeClr val="bg1"/>
            </a:solid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398307807"/>
        <c:crosses val="autoZero"/>
        <c:crossBetween val="between"/>
        <c:majorUnit val="40"/>
      </c:valAx>
      <c:spPr>
        <a:solidFill>
          <a:srgbClr val="FFFFFF"/>
        </a:solidFill>
        <a:ln w="25400">
          <a:noFill/>
        </a:ln>
        <a:effectLst/>
      </c:spPr>
    </c:plotArea>
    <c:legend>
      <c:legendPos val="b"/>
      <c:layout>
        <c:manualLayout>
          <c:xMode val="edge"/>
          <c:yMode val="edge"/>
          <c:x val="4.9999909874346812E-2"/>
          <c:y val="0.86879989711934169"/>
          <c:w val="0.89999981974869359"/>
          <c:h val="0.11813425925925926"/>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181818181818181E-2"/>
          <c:y val="2.5806451612903226E-2"/>
          <c:w val="0.95454545454545459"/>
          <c:h val="0.82580645161290323"/>
        </c:manualLayout>
      </c:layout>
      <c:lineChart>
        <c:grouping val="standard"/>
        <c:varyColors val="0"/>
        <c:ser>
          <c:idx val="0"/>
          <c:order val="0"/>
          <c:tx>
            <c:v>Základný scenár</c:v>
          </c:tx>
          <c:spPr>
            <a:ln w="28575" cap="rnd">
              <a:solidFill>
                <a:schemeClr val="accent2"/>
              </a:solidFill>
              <a:round/>
            </a:ln>
            <a:effectLst/>
          </c:spPr>
          <c:marker>
            <c:symbol val="none"/>
          </c:marker>
          <c:cat>
            <c:numRef>
              <c:f>'G17'!$C$2:$R$2</c:f>
              <c:numCache>
                <c:formatCode>General</c:formatCode>
                <c:ptCount val="1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numCache>
            </c:numRef>
          </c:cat>
          <c:val>
            <c:numRef>
              <c:f>'G17'!$C$3:$R$3</c:f>
              <c:numCache>
                <c:formatCode>General</c:formatCode>
                <c:ptCount val="16"/>
                <c:pt idx="0">
                  <c:v>106.24722376597803</c:v>
                </c:pt>
                <c:pt idx="1">
                  <c:v>107.09869309269052</c:v>
                </c:pt>
                <c:pt idx="2">
                  <c:v>108.3393160364419</c:v>
                </c:pt>
                <c:pt idx="3">
                  <c:v>110.36592621294542</c:v>
                </c:pt>
                <c:pt idx="4">
                  <c:v>112.80382052898371</c:v>
                </c:pt>
                <c:pt idx="5">
                  <c:v>115.31487693765666</c:v>
                </c:pt>
                <c:pt idx="6">
                  <c:v>117.37962532467827</c:v>
                </c:pt>
                <c:pt idx="7">
                  <c:v>119.59283178085188</c:v>
                </c:pt>
                <c:pt idx="8">
                  <c:v>121.83463961202186</c:v>
                </c:pt>
                <c:pt idx="9">
                  <c:v>124.10571631924333</c:v>
                </c:pt>
                <c:pt idx="10">
                  <c:v>126.34394553404853</c:v>
                </c:pt>
                <c:pt idx="11">
                  <c:v>128.60112339752919</c:v>
                </c:pt>
                <c:pt idx="12">
                  <c:v>130.81280154810682</c:v>
                </c:pt>
                <c:pt idx="13">
                  <c:v>133.01786018479697</c:v>
                </c:pt>
                <c:pt idx="14">
                  <c:v>135.1201281640063</c:v>
                </c:pt>
                <c:pt idx="15">
                  <c:v>137.17128904039728</c:v>
                </c:pt>
              </c:numCache>
            </c:numRef>
          </c:val>
          <c:smooth val="0"/>
          <c:extLst>
            <c:ext xmlns:c16="http://schemas.microsoft.com/office/drawing/2014/chart" uri="{C3380CC4-5D6E-409C-BE32-E72D297353CC}">
              <c16:uniqueId val="{00000000-8315-4B8B-B43D-61EA7457EBA8}"/>
            </c:ext>
          </c:extLst>
        </c:ser>
        <c:ser>
          <c:idx val="1"/>
          <c:order val="1"/>
          <c:tx>
            <c:v>Rizikový scenár</c:v>
          </c:tx>
          <c:spPr>
            <a:ln w="28575" cap="rnd">
              <a:solidFill>
                <a:schemeClr val="accent1"/>
              </a:solidFill>
              <a:prstDash val="dash"/>
              <a:round/>
            </a:ln>
            <a:effectLst/>
          </c:spPr>
          <c:marker>
            <c:symbol val="none"/>
          </c:marker>
          <c:cat>
            <c:numRef>
              <c:f>'G17'!$C$2:$R$2</c:f>
              <c:numCache>
                <c:formatCode>General</c:formatCode>
                <c:ptCount val="1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numCache>
            </c:numRef>
          </c:cat>
          <c:val>
            <c:numRef>
              <c:f>'G17'!$C$4:$R$4</c:f>
              <c:numCache>
                <c:formatCode>General</c:formatCode>
                <c:ptCount val="16"/>
                <c:pt idx="0">
                  <c:v>106.24722376597803</c:v>
                </c:pt>
                <c:pt idx="1">
                  <c:v>107.09869309269052</c:v>
                </c:pt>
                <c:pt idx="2">
                  <c:v>108.3393160364419</c:v>
                </c:pt>
                <c:pt idx="3">
                  <c:v>110.36592621294542</c:v>
                </c:pt>
                <c:pt idx="4">
                  <c:v>112.80382052898371</c:v>
                </c:pt>
                <c:pt idx="5">
                  <c:v>115.38831207510886</c:v>
                </c:pt>
                <c:pt idx="6">
                  <c:v>111.54938508103552</c:v>
                </c:pt>
                <c:pt idx="7">
                  <c:v>108.60914836637744</c:v>
                </c:pt>
                <c:pt idx="8">
                  <c:v>109.00423409955657</c:v>
                </c:pt>
                <c:pt idx="9">
                  <c:v>113.06593830867814</c:v>
                </c:pt>
                <c:pt idx="10">
                  <c:v>117.96730367628878</c:v>
                </c:pt>
                <c:pt idx="11">
                  <c:v>121.03285357233568</c:v>
                </c:pt>
                <c:pt idx="12">
                  <c:v>123.50314409005415</c:v>
                </c:pt>
                <c:pt idx="13">
                  <c:v>125.78880538304166</c:v>
                </c:pt>
                <c:pt idx="14">
                  <c:v>127.89869602613905</c:v>
                </c:pt>
                <c:pt idx="15">
                  <c:v>129.94236022142479</c:v>
                </c:pt>
              </c:numCache>
            </c:numRef>
          </c:val>
          <c:smooth val="0"/>
          <c:extLst>
            <c:ext xmlns:c16="http://schemas.microsoft.com/office/drawing/2014/chart" uri="{C3380CC4-5D6E-409C-BE32-E72D297353CC}">
              <c16:uniqueId val="{00000001-8315-4B8B-B43D-61EA7457EBA8}"/>
            </c:ext>
          </c:extLst>
        </c:ser>
        <c:dLbls>
          <c:showLegendKey val="0"/>
          <c:showVal val="0"/>
          <c:showCatName val="0"/>
          <c:showSerName val="0"/>
          <c:showPercent val="0"/>
          <c:showBubbleSize val="0"/>
        </c:dLbls>
        <c:smooth val="0"/>
        <c:axId val="1339920287"/>
        <c:axId val="1339922207"/>
      </c:lineChart>
      <c:catAx>
        <c:axId val="1339920287"/>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en-US"/>
          </a:p>
        </c:txPr>
        <c:crossAx val="1339922207"/>
        <c:crosses val="autoZero"/>
        <c:auto val="1"/>
        <c:lblAlgn val="ctr"/>
        <c:lblOffset val="100"/>
        <c:noMultiLvlLbl val="0"/>
      </c:catAx>
      <c:valAx>
        <c:axId val="1339922207"/>
        <c:scaling>
          <c:orientation val="minMax"/>
          <c:min val="80"/>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mld. eur</a:t>
                </a:r>
              </a:p>
            </c:rich>
          </c:tx>
          <c:layout>
            <c:manualLayout>
              <c:xMode val="edge"/>
              <c:yMode val="edge"/>
              <c:x val="0.11818173628690083"/>
              <c:y val="2.5346437726224667E-2"/>
            </c:manualLayout>
          </c:layout>
          <c:overlay val="0"/>
          <c:spPr>
            <a:solidFill>
              <a:srgbClr val="FFFFFF"/>
            </a:solid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339920287"/>
        <c:crosses val="autoZero"/>
        <c:crossBetween val="between"/>
        <c:majorUnit val="20"/>
      </c:valAx>
      <c:spPr>
        <a:solidFill>
          <a:srgbClr val="FFFFFF"/>
        </a:solidFill>
        <a:ln w="25400">
          <a:noFill/>
        </a:ln>
        <a:effectLst/>
      </c:spPr>
    </c:plotArea>
    <c:legend>
      <c:legendPos val="b"/>
      <c:layout>
        <c:manualLayout>
          <c:xMode val="edge"/>
          <c:yMode val="edge"/>
          <c:x val="5.0000090084409088E-2"/>
          <c:y val="0.8751288756070229"/>
          <c:w val="0.89999981983118182"/>
          <c:h val="0.11832751536073577"/>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38260191878745"/>
          <c:y val="6.5177546355092708E-2"/>
          <c:w val="0.86045130024275973"/>
          <c:h val="0.57870459740919478"/>
        </c:manualLayout>
      </c:layout>
      <c:barChart>
        <c:barDir val="col"/>
        <c:grouping val="clustered"/>
        <c:varyColors val="0"/>
        <c:ser>
          <c:idx val="0"/>
          <c:order val="0"/>
          <c:tx>
            <c:strRef>
              <c:f>'G18'!$A$3</c:f>
              <c:strCache>
                <c:ptCount val="1"/>
                <c:pt idx="0">
                  <c:v>Základný scenár</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numRef>
              <c:f>'G18'!$B$2:$E$2</c:f>
              <c:numCache>
                <c:formatCode>General</c:formatCode>
                <c:ptCount val="4"/>
                <c:pt idx="0">
                  <c:v>2025</c:v>
                </c:pt>
                <c:pt idx="1">
                  <c:v>2026</c:v>
                </c:pt>
                <c:pt idx="2">
                  <c:v>2027</c:v>
                </c:pt>
                <c:pt idx="3">
                  <c:v>2028</c:v>
                </c:pt>
              </c:numCache>
            </c:numRef>
          </c:cat>
          <c:val>
            <c:numRef>
              <c:f>'G18'!$B$3:$E$3</c:f>
              <c:numCache>
                <c:formatCode>General</c:formatCode>
                <c:ptCount val="4"/>
                <c:pt idx="0">
                  <c:v>21.433709422017255</c:v>
                </c:pt>
                <c:pt idx="1">
                  <c:v>21.532899206826727</c:v>
                </c:pt>
                <c:pt idx="2">
                  <c:v>21.90089967253207</c:v>
                </c:pt>
                <c:pt idx="3">
                  <c:v>22.498382423753451</c:v>
                </c:pt>
              </c:numCache>
            </c:numRef>
          </c:val>
          <c:extLst>
            <c:ext xmlns:c16="http://schemas.microsoft.com/office/drawing/2014/chart" uri="{C3380CC4-5D6E-409C-BE32-E72D297353CC}">
              <c16:uniqueId val="{00000000-4E21-4476-9175-71500F58A27B}"/>
            </c:ext>
          </c:extLst>
        </c:ser>
        <c:ser>
          <c:idx val="1"/>
          <c:order val="1"/>
          <c:tx>
            <c:strRef>
              <c:f>'G18'!$A$4</c:f>
              <c:strCache>
                <c:ptCount val="1"/>
                <c:pt idx="0">
                  <c:v>Stresový scenár 1</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numRef>
              <c:f>'G18'!$B$2:$E$2</c:f>
              <c:numCache>
                <c:formatCode>General</c:formatCode>
                <c:ptCount val="4"/>
                <c:pt idx="0">
                  <c:v>2025</c:v>
                </c:pt>
                <c:pt idx="1">
                  <c:v>2026</c:v>
                </c:pt>
                <c:pt idx="2">
                  <c:v>2027</c:v>
                </c:pt>
                <c:pt idx="3">
                  <c:v>2028</c:v>
                </c:pt>
              </c:numCache>
            </c:numRef>
          </c:cat>
          <c:val>
            <c:numRef>
              <c:f>'G18'!$B$4:$E$4</c:f>
              <c:numCache>
                <c:formatCode>General</c:formatCode>
                <c:ptCount val="4"/>
                <c:pt idx="0">
                  <c:v>21.433709422017255</c:v>
                </c:pt>
                <c:pt idx="1">
                  <c:v>20.787909598915412</c:v>
                </c:pt>
                <c:pt idx="2">
                  <c:v>20.529282623195105</c:v>
                </c:pt>
                <c:pt idx="3">
                  <c:v>20.540591440219476</c:v>
                </c:pt>
              </c:numCache>
            </c:numRef>
          </c:val>
          <c:extLst>
            <c:ext xmlns:c16="http://schemas.microsoft.com/office/drawing/2014/chart" uri="{C3380CC4-5D6E-409C-BE32-E72D297353CC}">
              <c16:uniqueId val="{00000001-4E21-4476-9175-71500F58A27B}"/>
            </c:ext>
          </c:extLst>
        </c:ser>
        <c:ser>
          <c:idx val="2"/>
          <c:order val="2"/>
          <c:tx>
            <c:strRef>
              <c:f>'G18'!$A$5</c:f>
              <c:strCache>
                <c:ptCount val="1"/>
                <c:pt idx="0">
                  <c:v>Stresový scenár 2</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numRef>
              <c:f>'G18'!$B$2:$E$2</c:f>
              <c:numCache>
                <c:formatCode>General</c:formatCode>
                <c:ptCount val="4"/>
                <c:pt idx="0">
                  <c:v>2025</c:v>
                </c:pt>
                <c:pt idx="1">
                  <c:v>2026</c:v>
                </c:pt>
                <c:pt idx="2">
                  <c:v>2027</c:v>
                </c:pt>
                <c:pt idx="3">
                  <c:v>2028</c:v>
                </c:pt>
              </c:numCache>
            </c:numRef>
          </c:cat>
          <c:val>
            <c:numRef>
              <c:f>'G18'!$B$5:$E$5</c:f>
              <c:numCache>
                <c:formatCode>General</c:formatCode>
                <c:ptCount val="4"/>
                <c:pt idx="0">
                  <c:v>21.433709422017255</c:v>
                </c:pt>
                <c:pt idx="1">
                  <c:v>20.415206759868624</c:v>
                </c:pt>
                <c:pt idx="2">
                  <c:v>20.6711908010831</c:v>
                </c:pt>
                <c:pt idx="3">
                  <c:v>20.512707689189682</c:v>
                </c:pt>
              </c:numCache>
            </c:numRef>
          </c:val>
          <c:extLst>
            <c:ext xmlns:c16="http://schemas.microsoft.com/office/drawing/2014/chart" uri="{C3380CC4-5D6E-409C-BE32-E72D297353CC}">
              <c16:uniqueId val="{00000002-4E21-4476-9175-71500F58A27B}"/>
            </c:ext>
          </c:extLst>
        </c:ser>
        <c:dLbls>
          <c:showLegendKey val="0"/>
          <c:showVal val="0"/>
          <c:showCatName val="0"/>
          <c:showSerName val="0"/>
          <c:showPercent val="0"/>
          <c:showBubbleSize val="0"/>
        </c:dLbls>
        <c:gapWidth val="219"/>
        <c:overlap val="-27"/>
        <c:axId val="148010623"/>
        <c:axId val="148005823"/>
      </c:barChart>
      <c:catAx>
        <c:axId val="148010623"/>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en-US"/>
          </a:p>
        </c:txPr>
        <c:crossAx val="148005823"/>
        <c:crosses val="autoZero"/>
        <c:auto val="1"/>
        <c:lblAlgn val="ctr"/>
        <c:lblOffset val="100"/>
        <c:noMultiLvlLbl val="0"/>
      </c:catAx>
      <c:valAx>
        <c:axId val="148005823"/>
        <c:scaling>
          <c:orientation val="minMax"/>
          <c:min val="16"/>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a:t>
                </a:r>
                <a:r>
                  <a:rPr lang="en-US">
                    <a:solidFill>
                      <a:srgbClr val="FF0000"/>
                    </a:solidFill>
                  </a:rPr>
                  <a:t> </a:t>
                </a:r>
              </a:p>
            </c:rich>
          </c:tx>
          <c:layout>
            <c:manualLayout>
              <c:xMode val="edge"/>
              <c:yMode val="edge"/>
              <c:x val="0.11376578130389789"/>
              <c:y val="5.9255597692182919E-3"/>
            </c:manualLayout>
          </c:layout>
          <c:overlay val="0"/>
          <c:spPr>
            <a:solidFill>
              <a:schemeClr val="bg1"/>
            </a:solid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48010623"/>
        <c:crosses val="autoZero"/>
        <c:crossBetween val="between"/>
        <c:majorUnit val="2"/>
      </c:valAx>
      <c:spPr>
        <a:solidFill>
          <a:srgbClr val="FFFFFF"/>
        </a:solidFill>
        <a:ln w="25400">
          <a:noFill/>
        </a:ln>
        <a:effectLst/>
      </c:spPr>
    </c:plotArea>
    <c:legend>
      <c:legendPos val="b"/>
      <c:layout>
        <c:manualLayout>
          <c:xMode val="edge"/>
          <c:yMode val="edge"/>
          <c:x val="1.3766180251359368E-2"/>
          <c:y val="0.76989789179578361"/>
          <c:w val="0.96791665546926087"/>
          <c:h val="0.21074726949453898"/>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48757764528885"/>
          <c:y val="6.4655089821567063E-2"/>
          <c:w val="0.81620955838957809"/>
          <c:h val="0.6051380780312573"/>
        </c:manualLayout>
      </c:layout>
      <c:lineChart>
        <c:grouping val="standard"/>
        <c:varyColors val="0"/>
        <c:ser>
          <c:idx val="1"/>
          <c:order val="0"/>
          <c:tx>
            <c:strRef>
              <c:f>'G19'!$A$3</c:f>
              <c:strCache>
                <c:ptCount val="1"/>
                <c:pt idx="0">
                  <c:v>2020 február</c:v>
                </c:pt>
              </c:strCache>
            </c:strRef>
          </c:tx>
          <c:spPr>
            <a:ln w="28575" cap="rnd">
              <a:solidFill>
                <a:srgbClr val="13B5EA"/>
              </a:solidFill>
              <a:prstDash val="dash"/>
              <a:round/>
            </a:ln>
            <a:effectLst/>
          </c:spPr>
          <c:marker>
            <c:symbol val="none"/>
          </c:marker>
          <c:cat>
            <c:numRef>
              <c:f>'G19'!$B$2:$L$2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'G19'!$B$3:$L$3</c:f>
              <c:numCache>
                <c:formatCode>0.0</c:formatCode>
                <c:ptCount val="11"/>
                <c:pt idx="4">
                  <c:v>89.307774000000009</c:v>
                </c:pt>
                <c:pt idx="5">
                  <c:v>91.25838251825742</c:v>
                </c:pt>
                <c:pt idx="6">
                  <c:v>93.701165926930031</c:v>
                </c:pt>
                <c:pt idx="7">
                  <c:v>96.217672483035685</c:v>
                </c:pt>
                <c:pt idx="8">
                  <c:v>99.651917038852375</c:v>
                </c:pt>
              </c:numCache>
            </c:numRef>
          </c:val>
          <c:smooth val="0"/>
          <c:extLst>
            <c:ext xmlns:c16="http://schemas.microsoft.com/office/drawing/2014/chart" uri="{C3380CC4-5D6E-409C-BE32-E72D297353CC}">
              <c16:uniqueId val="{00000001-8128-4D82-A47E-601D6DA20C34}"/>
            </c:ext>
          </c:extLst>
        </c:ser>
        <c:ser>
          <c:idx val="0"/>
          <c:order val="1"/>
          <c:tx>
            <c:strRef>
              <c:f>'G19'!$A$4</c:f>
              <c:strCache>
                <c:ptCount val="1"/>
                <c:pt idx="0">
                  <c:v>2022 september</c:v>
                </c:pt>
              </c:strCache>
            </c:strRef>
          </c:tx>
          <c:spPr>
            <a:ln w="28575" cap="rnd">
              <a:solidFill>
                <a:schemeClr val="accent3"/>
              </a:solidFill>
              <a:prstDash val="dash"/>
              <a:round/>
            </a:ln>
            <a:effectLst/>
          </c:spPr>
          <c:marker>
            <c:symbol val="none"/>
          </c:marker>
          <c:cat>
            <c:numRef>
              <c:f>'G19'!$B$2:$L$2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'G19'!$B$4:$L$4</c:f>
              <c:numCache>
                <c:formatCode>General</c:formatCode>
                <c:ptCount val="11"/>
                <c:pt idx="6">
                  <c:v>87.995005999999989</c:v>
                </c:pt>
                <c:pt idx="7">
                  <c:v>89.691565144989653</c:v>
                </c:pt>
                <c:pt idx="8">
                  <c:v>90.257153949080816</c:v>
                </c:pt>
                <c:pt idx="9">
                  <c:v>91.75633782489399</c:v>
                </c:pt>
                <c:pt idx="10">
                  <c:v>93.855285651074084</c:v>
                </c:pt>
              </c:numCache>
            </c:numRef>
          </c:val>
          <c:smooth val="0"/>
          <c:extLst>
            <c:ext xmlns:c16="http://schemas.microsoft.com/office/drawing/2014/chart" uri="{C3380CC4-5D6E-409C-BE32-E72D297353CC}">
              <c16:uniqueId val="{00000000-8128-4D82-A47E-601D6DA20C34}"/>
            </c:ext>
          </c:extLst>
        </c:ser>
        <c:ser>
          <c:idx val="3"/>
          <c:order val="2"/>
          <c:tx>
            <c:strRef>
              <c:f>'G19'!$A$5</c:f>
              <c:strCache>
                <c:ptCount val="1"/>
                <c:pt idx="0">
                  <c:v>skutočnosť</c:v>
                </c:pt>
              </c:strCache>
            </c:strRef>
          </c:tx>
          <c:spPr>
            <a:ln w="28575" cap="rnd">
              <a:solidFill>
                <a:schemeClr val="accent1"/>
              </a:solidFill>
              <a:round/>
            </a:ln>
            <a:effectLst/>
          </c:spPr>
          <c:marker>
            <c:symbol val="none"/>
          </c:marker>
          <c:cat>
            <c:numRef>
              <c:f>'G19'!$B$2:$L$2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'G19'!$B$5:$H$5</c:f>
              <c:numCache>
                <c:formatCode>General</c:formatCode>
                <c:ptCount val="7"/>
                <c:pt idx="0">
                  <c:v>79.888147000000004</c:v>
                </c:pt>
                <c:pt idx="1">
                  <c:v>81.431331</c:v>
                </c:pt>
                <c:pt idx="2">
                  <c:v>83.858136999999999</c:v>
                </c:pt>
                <c:pt idx="3">
                  <c:v>87.040059000000014</c:v>
                </c:pt>
                <c:pt idx="4">
                  <c:v>89.307774000000009</c:v>
                </c:pt>
                <c:pt idx="5">
                  <c:v>85.415068000000005</c:v>
                </c:pt>
                <c:pt idx="6">
                  <c:v>87.995005999999989</c:v>
                </c:pt>
              </c:numCache>
            </c:numRef>
          </c:val>
          <c:smooth val="0"/>
          <c:extLst>
            <c:ext xmlns:c16="http://schemas.microsoft.com/office/drawing/2014/chart" uri="{C3380CC4-5D6E-409C-BE32-E72D297353CC}">
              <c16:uniqueId val="{00000000-AD87-4729-B1AA-5D846669ED08}"/>
            </c:ext>
          </c:extLst>
        </c:ser>
        <c:dLbls>
          <c:showLegendKey val="0"/>
          <c:showVal val="0"/>
          <c:showCatName val="0"/>
          <c:showSerName val="0"/>
          <c:showPercent val="0"/>
          <c:showBubbleSize val="0"/>
        </c:dLbls>
        <c:smooth val="0"/>
        <c:axId val="846751983"/>
        <c:axId val="846751503"/>
        <c:extLst/>
      </c:lineChart>
      <c:catAx>
        <c:axId val="846751983"/>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846751503"/>
        <c:crosses val="autoZero"/>
        <c:auto val="1"/>
        <c:lblAlgn val="ctr"/>
        <c:lblOffset val="100"/>
        <c:noMultiLvlLbl val="0"/>
      </c:catAx>
      <c:valAx>
        <c:axId val="846751503"/>
        <c:scaling>
          <c:orientation val="minMax"/>
          <c:min val="60"/>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ml</a:t>
                </a:r>
                <a:r>
                  <a:rPr lang="sk-SK">
                    <a:solidFill>
                      <a:sysClr val="windowText" lastClr="000000"/>
                    </a:solidFill>
                  </a:rPr>
                  <a:t>d</a:t>
                </a:r>
                <a:r>
                  <a:rPr lang="en-US">
                    <a:solidFill>
                      <a:sysClr val="windowText" lastClr="000000"/>
                    </a:solidFill>
                  </a:rPr>
                  <a:t>. eur</a:t>
                </a:r>
              </a:p>
            </c:rich>
          </c:tx>
          <c:layout>
            <c:manualLayout>
              <c:xMode val="edge"/>
              <c:yMode val="edge"/>
              <c:x val="0.13217787657987368"/>
              <c:y val="5.7453073609925784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846751983"/>
        <c:crosses val="autoZero"/>
        <c:crossBetween val="between"/>
      </c:valAx>
      <c:spPr>
        <a:solidFill>
          <a:srgbClr val="FFFFFF"/>
        </a:solidFill>
        <a:ln w="25400">
          <a:noFill/>
        </a:ln>
        <a:effectLst/>
      </c:spPr>
    </c:plotArea>
    <c:legend>
      <c:legendPos val="b"/>
      <c:layout>
        <c:manualLayout>
          <c:xMode val="edge"/>
          <c:yMode val="edge"/>
          <c:x val="0"/>
          <c:y val="0.81656957391830454"/>
          <c:w val="0.9801305799499973"/>
          <c:h val="0.18343040520644618"/>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59884559884559"/>
          <c:y val="7.1744963857896693E-2"/>
          <c:w val="0.79800432900432905"/>
          <c:h val="0.61878310886283971"/>
        </c:manualLayout>
      </c:layout>
      <c:lineChart>
        <c:grouping val="standard"/>
        <c:varyColors val="0"/>
        <c:ser>
          <c:idx val="0"/>
          <c:order val="0"/>
          <c:tx>
            <c:strRef>
              <c:f>'G20'!$A$3</c:f>
              <c:strCache>
                <c:ptCount val="1"/>
                <c:pt idx="0">
                  <c:v>2020 február</c:v>
                </c:pt>
              </c:strCache>
            </c:strRef>
          </c:tx>
          <c:spPr>
            <a:ln w="28575" cap="rnd">
              <a:solidFill>
                <a:schemeClr val="accent2"/>
              </a:solidFill>
              <a:prstDash val="dash"/>
              <a:round/>
            </a:ln>
            <a:effectLst/>
          </c:spPr>
          <c:marker>
            <c:symbol val="none"/>
          </c:marker>
          <c:cat>
            <c:numRef>
              <c:f>'G20'!$B$2:$L$2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'G20'!$B$3:$L$3</c:f>
              <c:numCache>
                <c:formatCode>General</c:formatCode>
                <c:ptCount val="11"/>
                <c:pt idx="4">
                  <c:v>2416.0677500000002</c:v>
                </c:pt>
                <c:pt idx="5">
                  <c:v>2422.0303163155522</c:v>
                </c:pt>
                <c:pt idx="6">
                  <c:v>2429.0184725895551</c:v>
                </c:pt>
                <c:pt idx="7">
                  <c:v>2434.2725948432349</c:v>
                </c:pt>
                <c:pt idx="8">
                  <c:v>2444.3872599281895</c:v>
                </c:pt>
              </c:numCache>
            </c:numRef>
          </c:val>
          <c:smooth val="0"/>
          <c:extLst>
            <c:ext xmlns:c16="http://schemas.microsoft.com/office/drawing/2014/chart" uri="{C3380CC4-5D6E-409C-BE32-E72D297353CC}">
              <c16:uniqueId val="{00000000-997D-4609-B04E-A266AA840B4A}"/>
            </c:ext>
          </c:extLst>
        </c:ser>
        <c:ser>
          <c:idx val="1"/>
          <c:order val="1"/>
          <c:tx>
            <c:strRef>
              <c:f>'G20'!$A$4</c:f>
              <c:strCache>
                <c:ptCount val="1"/>
                <c:pt idx="0">
                  <c:v>2022 september</c:v>
                </c:pt>
              </c:strCache>
            </c:strRef>
          </c:tx>
          <c:spPr>
            <a:ln w="28575" cap="rnd">
              <a:solidFill>
                <a:schemeClr val="accent3"/>
              </a:solidFill>
              <a:prstDash val="dash"/>
              <a:round/>
            </a:ln>
            <a:effectLst/>
          </c:spPr>
          <c:marker>
            <c:symbol val="none"/>
          </c:marker>
          <c:cat>
            <c:numRef>
              <c:f>'G20'!$B$2:$L$2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'G20'!$B$4:$L$4</c:f>
              <c:numCache>
                <c:formatCode>General</c:formatCode>
                <c:ptCount val="11"/>
                <c:pt idx="6">
                  <c:v>2355.107</c:v>
                </c:pt>
                <c:pt idx="7">
                  <c:v>2405.3871369117523</c:v>
                </c:pt>
                <c:pt idx="8">
                  <c:v>2410.9510281084913</c:v>
                </c:pt>
                <c:pt idx="9">
                  <c:v>2427.9789866681522</c:v>
                </c:pt>
                <c:pt idx="10">
                  <c:v>2447.3265573312087</c:v>
                </c:pt>
              </c:numCache>
            </c:numRef>
          </c:val>
          <c:smooth val="0"/>
          <c:extLst>
            <c:ext xmlns:c16="http://schemas.microsoft.com/office/drawing/2014/chart" uri="{C3380CC4-5D6E-409C-BE32-E72D297353CC}">
              <c16:uniqueId val="{00000001-997D-4609-B04E-A266AA840B4A}"/>
            </c:ext>
          </c:extLst>
        </c:ser>
        <c:ser>
          <c:idx val="2"/>
          <c:order val="2"/>
          <c:tx>
            <c:strRef>
              <c:f>'G20'!$A$5</c:f>
              <c:strCache>
                <c:ptCount val="1"/>
                <c:pt idx="0">
                  <c:v>skutočnosť</c:v>
                </c:pt>
              </c:strCache>
            </c:strRef>
          </c:tx>
          <c:spPr>
            <a:ln w="28575" cap="rnd">
              <a:solidFill>
                <a:schemeClr val="accent1"/>
              </a:solidFill>
              <a:round/>
            </a:ln>
            <a:effectLst/>
          </c:spPr>
          <c:marker>
            <c:symbol val="none"/>
          </c:marker>
          <c:cat>
            <c:numRef>
              <c:f>'G20'!$B$2:$L$2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'G20'!$B$5:$H$5</c:f>
              <c:numCache>
                <c:formatCode>General</c:formatCode>
                <c:ptCount val="7"/>
                <c:pt idx="0">
                  <c:v>2251.6312499999999</c:v>
                </c:pt>
                <c:pt idx="1">
                  <c:v>2306.9682499999999</c:v>
                </c:pt>
                <c:pt idx="2">
                  <c:v>2348.9295000000002</c:v>
                </c:pt>
                <c:pt idx="3">
                  <c:v>2392.80575</c:v>
                </c:pt>
                <c:pt idx="4">
                  <c:v>2416.0677500000002</c:v>
                </c:pt>
                <c:pt idx="5">
                  <c:v>2372.0425000000005</c:v>
                </c:pt>
                <c:pt idx="6">
                  <c:v>2355.107</c:v>
                </c:pt>
              </c:numCache>
            </c:numRef>
          </c:val>
          <c:smooth val="0"/>
          <c:extLst>
            <c:ext xmlns:c16="http://schemas.microsoft.com/office/drawing/2014/chart" uri="{C3380CC4-5D6E-409C-BE32-E72D297353CC}">
              <c16:uniqueId val="{00000002-997D-4609-B04E-A266AA840B4A}"/>
            </c:ext>
          </c:extLst>
        </c:ser>
        <c:dLbls>
          <c:showLegendKey val="0"/>
          <c:showVal val="0"/>
          <c:showCatName val="0"/>
          <c:showSerName val="0"/>
          <c:showPercent val="0"/>
          <c:showBubbleSize val="0"/>
        </c:dLbls>
        <c:smooth val="0"/>
        <c:axId val="2109991680"/>
        <c:axId val="1067674895"/>
      </c:lineChart>
      <c:catAx>
        <c:axId val="2109991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crossAx val="1067674895"/>
        <c:crosses val="autoZero"/>
        <c:auto val="1"/>
        <c:lblAlgn val="ctr"/>
        <c:lblOffset val="100"/>
        <c:tickLblSkip val="2"/>
        <c:tickMarkSkip val="2"/>
        <c:noMultiLvlLbl val="0"/>
      </c:catAx>
      <c:valAx>
        <c:axId val="1067674895"/>
        <c:scaling>
          <c:orientation val="minMax"/>
          <c:min val="2200"/>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crossAx val="2109991680"/>
        <c:crossesAt val="1"/>
        <c:crossBetween val="between"/>
        <c:majorUnit val="100"/>
      </c:valAx>
      <c:spPr>
        <a:noFill/>
        <a:ln>
          <a:noFill/>
        </a:ln>
        <a:effectLst/>
      </c:spPr>
    </c:plotArea>
    <c:legend>
      <c:legendPos val="b"/>
      <c:layout>
        <c:manualLayout>
          <c:xMode val="edge"/>
          <c:yMode val="edge"/>
          <c:x val="3.7081890331890334E-2"/>
          <c:y val="0.8157443475804691"/>
          <c:w val="0.93041774891774887"/>
          <c:h val="0.184255652419530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sk-SK"/>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50961538461538"/>
          <c:y val="0.14879209113263411"/>
          <c:w val="0.51645833333333346"/>
          <c:h val="0.73009036675308991"/>
        </c:manualLayout>
      </c:layout>
      <c:doughnutChart>
        <c:varyColors val="1"/>
        <c:ser>
          <c:idx val="0"/>
          <c:order val="0"/>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543-4A4B-920E-32A0E3DB03D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543-4A4B-920E-32A0E3DB03D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543-4A4B-920E-32A0E3DB03D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543-4A4B-920E-32A0E3DB03D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543-4A4B-920E-32A0E3DB03D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543-4A4B-920E-32A0E3DB03D3}"/>
              </c:ext>
            </c:extLst>
          </c:dPt>
          <c:dLbls>
            <c:dLbl>
              <c:idx val="3"/>
              <c:layout>
                <c:manualLayout>
                  <c:x val="1.3568376068376152E-2"/>
                  <c:y val="1.91197872233652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43-4A4B-920E-32A0E3DB03D3}"/>
                </c:ext>
              </c:extLst>
            </c:dLbl>
            <c:dLbl>
              <c:idx val="5"/>
              <c:layout>
                <c:manualLayout>
                  <c:x val="-4.5224666886498907E-3"/>
                  <c:y val="-3.7942462894063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543-4A4B-920E-32A0E3DB03D3}"/>
                </c:ext>
              </c:extLst>
            </c:dLbl>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'G21'!$A$2:$A$7</c:f>
              <c:strCache>
                <c:ptCount val="6"/>
                <c:pt idx="0">
                  <c:v>Podpora zamestnanosti</c:v>
                </c:pt>
                <c:pt idx="1">
                  <c:v>Dávky sociálnej poistovne</c:v>
                </c:pt>
                <c:pt idx="2">
                  <c:v>Podpora ekonomiky</c:v>
                </c:pt>
                <c:pt idx="3">
                  <c:v>Ostatné opatrenia</c:v>
                </c:pt>
                <c:pt idx="4">
                  <c:v>Výpadok daní</c:v>
                </c:pt>
                <c:pt idx="5">
                  <c:v>Výpadok tržieb a ostatné</c:v>
                </c:pt>
              </c:strCache>
            </c:strRef>
          </c:cat>
          <c:val>
            <c:numRef>
              <c:f>'G21'!$B$2:$B$7</c:f>
              <c:numCache>
                <c:formatCode>0.0%</c:formatCode>
                <c:ptCount val="6"/>
                <c:pt idx="0">
                  <c:v>5.600607621157546E-3</c:v>
                </c:pt>
                <c:pt idx="1">
                  <c:v>2.1269271244939332E-3</c:v>
                </c:pt>
                <c:pt idx="2">
                  <c:v>4.9334592743484774E-3</c:v>
                </c:pt>
                <c:pt idx="3">
                  <c:v>4.5052116971084624E-3</c:v>
                </c:pt>
                <c:pt idx="4">
                  <c:v>1.5621969311459918E-2</c:v>
                </c:pt>
                <c:pt idx="5">
                  <c:v>3.180336298324342E-3</c:v>
                </c:pt>
              </c:numCache>
            </c:numRef>
          </c:val>
          <c:extLst>
            <c:ext xmlns:c16="http://schemas.microsoft.com/office/drawing/2014/chart" uri="{C3380CC4-5D6E-409C-BE32-E72D297353CC}">
              <c16:uniqueId val="{0000000C-C543-4A4B-920E-32A0E3DB03D3}"/>
            </c:ext>
          </c:extLst>
        </c:ser>
        <c:dLbls>
          <c:showLegendKey val="0"/>
          <c:showVal val="0"/>
          <c:showCatName val="0"/>
          <c:showSerName val="0"/>
          <c:showPercent val="0"/>
          <c:showBubbleSize val="0"/>
          <c:showLeaderLines val="0"/>
        </c:dLbls>
        <c:firstSliceAng val="0"/>
        <c:holeSize val="46"/>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950961538461538"/>
          <c:y val="0.14879209113263411"/>
          <c:w val="0.51645833333333346"/>
          <c:h val="0.73009036675308991"/>
        </c:manualLayout>
      </c:layout>
      <c:doughnutChart>
        <c:varyColors val="1"/>
        <c:ser>
          <c:idx val="0"/>
          <c:order val="0"/>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E5F-4C85-843E-D28ED6C74FC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E5F-4C85-843E-D28ED6C74FC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E5F-4C85-843E-D28ED6C74FC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E5F-4C85-843E-D28ED6C74FC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E5F-4C85-843E-D28ED6C74FC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1-8E66-4A54-8945-E7094D8452B9}"/>
              </c:ext>
            </c:extLst>
          </c:dPt>
          <c:dLbls>
            <c:dLbl>
              <c:idx val="5"/>
              <c:layout>
                <c:manualLayout>
                  <c:x val="-4.5224666886498907E-3"/>
                  <c:y val="-3.7942462894063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66-4A54-8945-E7094D8452B9}"/>
                </c:ext>
              </c:extLst>
            </c:dLbl>
            <c:spPr>
              <a:noFill/>
              <a:ln>
                <a:noFill/>
              </a:ln>
              <a:effectLst/>
            </c:spPr>
            <c:txPr>
              <a:bodyPr rot="0" spcFirstLastPara="1" vertOverflow="overflow" horzOverflow="overflow" vert="horz" wrap="square" lIns="38100" tIns="19050" rIns="38100" bIns="19050" anchor="ctr" anchorCtr="1">
                <a:spAutoFit/>
              </a:bodyPr>
              <a:lstStyle/>
              <a:p>
                <a:pPr>
                  <a:defRPr sz="1000" b="1" i="0" u="none" strike="noStrike" kern="1200" baseline="0">
                    <a:solidFill>
                      <a:schemeClr val="bg1"/>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'G22'!$A$2:$A$7</c:f>
              <c:strCache>
                <c:ptCount val="6"/>
                <c:pt idx="0">
                  <c:v>Podpora zamestnanosti</c:v>
                </c:pt>
                <c:pt idx="1">
                  <c:v>Sociálna oblasť</c:v>
                </c:pt>
                <c:pt idx="2">
                  <c:v>Podpora ekonomiky</c:v>
                </c:pt>
                <c:pt idx="3">
                  <c:v>Testovanie</c:v>
                </c:pt>
                <c:pt idx="4">
                  <c:v>Očkovanie </c:v>
                </c:pt>
                <c:pt idx="5">
                  <c:v>Ostatné</c:v>
                </c:pt>
              </c:strCache>
            </c:strRef>
          </c:cat>
          <c:val>
            <c:numRef>
              <c:f>'G22'!$B$2:$B$7</c:f>
              <c:numCache>
                <c:formatCode>0.0%</c:formatCode>
                <c:ptCount val="6"/>
                <c:pt idx="0">
                  <c:v>1.1128128203834723E-2</c:v>
                </c:pt>
                <c:pt idx="1">
                  <c:v>4.8857856949940347E-3</c:v>
                </c:pt>
                <c:pt idx="2">
                  <c:v>3.084838701474519E-3</c:v>
                </c:pt>
                <c:pt idx="3">
                  <c:v>3.9409380425681926E-3</c:v>
                </c:pt>
                <c:pt idx="4">
                  <c:v>3.4036829388338994E-3</c:v>
                </c:pt>
                <c:pt idx="5">
                  <c:v>1.9465880381855938E-3</c:v>
                </c:pt>
              </c:numCache>
            </c:numRef>
          </c:val>
          <c:extLst>
            <c:ext xmlns:c16="http://schemas.microsoft.com/office/drawing/2014/chart" uri="{C3380CC4-5D6E-409C-BE32-E72D297353CC}">
              <c16:uniqueId val="{00000000-8E66-4A54-8945-E7094D8452B9}"/>
            </c:ext>
          </c:extLst>
        </c:ser>
        <c:dLbls>
          <c:showLegendKey val="0"/>
          <c:showVal val="0"/>
          <c:showCatName val="0"/>
          <c:showSerName val="0"/>
          <c:showPercent val="0"/>
          <c:showBubbleSize val="0"/>
          <c:showLeaderLines val="0"/>
        </c:dLbls>
        <c:firstSliceAng val="0"/>
        <c:holeSize val="46"/>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215378369515994E-2"/>
          <c:y val="4.3866196169443275E-2"/>
          <c:w val="0.93543177169268243"/>
          <c:h val="0.6650549406997136"/>
        </c:manualLayout>
      </c:layout>
      <c:barChart>
        <c:barDir val="col"/>
        <c:grouping val="clustered"/>
        <c:varyColors val="0"/>
        <c:ser>
          <c:idx val="0"/>
          <c:order val="0"/>
          <c:tx>
            <c:strRef>
              <c:f>'G23'!$A$3</c:f>
              <c:strCache>
                <c:ptCount val="1"/>
                <c:pt idx="0">
                  <c:v>Príspevok k zmene dlhu - obranné výdavky vo výške 3,5 % HDP od roku 2035</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58595B"/>
                    </a:solidFill>
                    <a:latin typeface="Calibri" panose="020F0502020204030204" pitchFamily="34" charset="0"/>
                    <a:ea typeface="Calibri" panose="020F0502020204030204" pitchFamily="34" charset="0"/>
                    <a:cs typeface="Calibri" panose="020F05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'G23'!$E$2:$M$2</c:f>
              <c:numCache>
                <c:formatCode>General</c:formatCode>
                <c:ptCount val="9"/>
                <c:pt idx="0">
                  <c:v>2027</c:v>
                </c:pt>
                <c:pt idx="1">
                  <c:v>2028</c:v>
                </c:pt>
                <c:pt idx="2">
                  <c:v>2029</c:v>
                </c:pt>
                <c:pt idx="3">
                  <c:v>2030</c:v>
                </c:pt>
                <c:pt idx="4">
                  <c:v>2031</c:v>
                </c:pt>
                <c:pt idx="5">
                  <c:v>2032</c:v>
                </c:pt>
                <c:pt idx="6">
                  <c:v>2033</c:v>
                </c:pt>
                <c:pt idx="7">
                  <c:v>2034</c:v>
                </c:pt>
                <c:pt idx="8">
                  <c:v>2035</c:v>
                </c:pt>
              </c:numCache>
            </c:numRef>
          </c:cat>
          <c:val>
            <c:numRef>
              <c:f>'G23'!$E$3:$M$3</c:f>
              <c:numCache>
                <c:formatCode>0.0</c:formatCode>
                <c:ptCount val="9"/>
                <c:pt idx="0">
                  <c:v>0</c:v>
                </c:pt>
                <c:pt idx="1">
                  <c:v>0.18583123238013854</c:v>
                </c:pt>
                <c:pt idx="2">
                  <c:v>0.57161044991051568</c:v>
                </c:pt>
                <c:pt idx="3">
                  <c:v>1.1466037705530141</c:v>
                </c:pt>
                <c:pt idx="4">
                  <c:v>1.9101978785952838</c:v>
                </c:pt>
                <c:pt idx="5">
                  <c:v>2.8610558429702735</c:v>
                </c:pt>
                <c:pt idx="6">
                  <c:v>3.9994798943942698</c:v>
                </c:pt>
                <c:pt idx="7">
                  <c:v>5.326347078504611</c:v>
                </c:pt>
                <c:pt idx="8">
                  <c:v>6.8393910956442738</c:v>
                </c:pt>
              </c:numCache>
            </c:numRef>
          </c:val>
          <c:extLst>
            <c:ext xmlns:c16="http://schemas.microsoft.com/office/drawing/2014/chart" uri="{C3380CC4-5D6E-409C-BE32-E72D297353CC}">
              <c16:uniqueId val="{00000000-6702-4F69-8F48-C8E21FAB4538}"/>
            </c:ext>
          </c:extLst>
        </c:ser>
        <c:ser>
          <c:idx val="1"/>
          <c:order val="1"/>
          <c:tx>
            <c:strRef>
              <c:f>'G23'!$A$4</c:f>
              <c:strCache>
                <c:ptCount val="1"/>
                <c:pt idx="0">
                  <c:v>Príspevok k zmene dlhu - obranné výdavky vo výške 5 % HDP od roku 2035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13B5EA"/>
                    </a:solidFill>
                    <a:latin typeface="Calibri" panose="020F0502020204030204" pitchFamily="34" charset="0"/>
                    <a:ea typeface="Calibri" panose="020F0502020204030204" pitchFamily="34" charset="0"/>
                    <a:cs typeface="Calibri" panose="020F05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'G23'!$E$2:$M$2</c:f>
              <c:numCache>
                <c:formatCode>General</c:formatCode>
                <c:ptCount val="9"/>
                <c:pt idx="0">
                  <c:v>2027</c:v>
                </c:pt>
                <c:pt idx="1">
                  <c:v>2028</c:v>
                </c:pt>
                <c:pt idx="2">
                  <c:v>2029</c:v>
                </c:pt>
                <c:pt idx="3">
                  <c:v>2030</c:v>
                </c:pt>
                <c:pt idx="4">
                  <c:v>2031</c:v>
                </c:pt>
                <c:pt idx="5">
                  <c:v>2032</c:v>
                </c:pt>
                <c:pt idx="6">
                  <c:v>2033</c:v>
                </c:pt>
                <c:pt idx="7">
                  <c:v>2034</c:v>
                </c:pt>
                <c:pt idx="8">
                  <c:v>2035</c:v>
                </c:pt>
              </c:numCache>
            </c:numRef>
          </c:cat>
          <c:val>
            <c:numRef>
              <c:f>'G23'!$E$4:$M$4</c:f>
              <c:numCache>
                <c:formatCode>0.0</c:formatCode>
                <c:ptCount val="9"/>
                <c:pt idx="0" formatCode="0">
                  <c:v>0</c:v>
                </c:pt>
                <c:pt idx="1">
                  <c:v>0.37333123238014565</c:v>
                </c:pt>
                <c:pt idx="2">
                  <c:v>1.1348839459087898</c:v>
                </c:pt>
                <c:pt idx="3">
                  <c:v>2.2764552688455382</c:v>
                </c:pt>
                <c:pt idx="4">
                  <c:v>3.7968568193078909</c:v>
                </c:pt>
                <c:pt idx="5">
                  <c:v>5.6934478755100599</c:v>
                </c:pt>
                <c:pt idx="6">
                  <c:v>7.9668295452924269</c:v>
                </c:pt>
                <c:pt idx="7">
                  <c:v>10.61874618131165</c:v>
                </c:pt>
                <c:pt idx="8">
                  <c:v>13.644678495203607</c:v>
                </c:pt>
              </c:numCache>
            </c:numRef>
          </c:val>
          <c:extLst>
            <c:ext xmlns:c16="http://schemas.microsoft.com/office/drawing/2014/chart" uri="{C3380CC4-5D6E-409C-BE32-E72D297353CC}">
              <c16:uniqueId val="{00000001-6702-4F69-8F48-C8E21FAB4538}"/>
            </c:ext>
          </c:extLst>
        </c:ser>
        <c:dLbls>
          <c:showLegendKey val="0"/>
          <c:showVal val="1"/>
          <c:showCatName val="0"/>
          <c:showSerName val="0"/>
          <c:showPercent val="0"/>
          <c:showBubbleSize val="0"/>
        </c:dLbls>
        <c:gapWidth val="150"/>
        <c:axId val="1816958016"/>
        <c:axId val="1816957056"/>
      </c:barChart>
      <c:catAx>
        <c:axId val="1816958016"/>
        <c:scaling>
          <c:orientation val="minMax"/>
        </c:scaling>
        <c:delete val="0"/>
        <c:axPos val="b"/>
        <c:numFmt formatCode="General" sourceLinked="1"/>
        <c:majorTickMark val="out"/>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816957056"/>
        <c:crosses val="autoZero"/>
        <c:auto val="1"/>
        <c:lblAlgn val="ctr"/>
        <c:lblOffset val="100"/>
        <c:noMultiLvlLbl val="0"/>
      </c:catAx>
      <c:valAx>
        <c:axId val="1816957056"/>
        <c:scaling>
          <c:orientation val="minMax"/>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HDP</a:t>
                </a:r>
              </a:p>
            </c:rich>
          </c:tx>
          <c:layout>
            <c:manualLayout>
              <c:xMode val="edge"/>
              <c:yMode val="edge"/>
              <c:x val="6.3598599760179925E-2"/>
              <c:y val="3.9078940485474632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816958016"/>
        <c:crosses val="autoZero"/>
        <c:crossBetween val="between"/>
        <c:majorUnit val="4"/>
      </c:valAx>
      <c:spPr>
        <a:solidFill>
          <a:srgbClr val="FFFFFF"/>
        </a:solidFill>
        <a:ln w="25400">
          <a:noFill/>
        </a:ln>
        <a:effectLst/>
      </c:spPr>
    </c:plotArea>
    <c:legend>
      <c:legendPos val="b"/>
      <c:layout>
        <c:manualLayout>
          <c:xMode val="edge"/>
          <c:yMode val="edge"/>
          <c:x val="1.8869771894633899E-2"/>
          <c:y val="0.85024505019162211"/>
          <c:w val="0.96226028352922321"/>
          <c:h val="0.13968819888965378"/>
        </c:manualLayout>
      </c:layout>
      <c:overlay val="1"/>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chart>
  <c:spPr>
    <a:solidFill>
      <a:schemeClr val="bg1"/>
    </a:solidFill>
    <a:ln w="25400"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48089390656385E-2"/>
          <c:y val="3.9263357603329586E-2"/>
          <c:w val="0.92766600015621081"/>
          <c:h val="0.902832573559884"/>
        </c:manualLayout>
      </c:layout>
      <c:areaChart>
        <c:grouping val="stacked"/>
        <c:varyColors val="0"/>
        <c:ser>
          <c:idx val="0"/>
          <c:order val="0"/>
          <c:tx>
            <c:strRef>
              <c:f>'O1'!$A$2</c:f>
              <c:strCache>
                <c:ptCount val="1"/>
                <c:pt idx="0">
                  <c:v>Bezpečná úroveň dlhu</c:v>
                </c:pt>
              </c:strCache>
            </c:strRef>
          </c:tx>
          <c:spPr>
            <a:solidFill>
              <a:schemeClr val="bg2">
                <a:lumMod val="20000"/>
                <a:lumOff val="80000"/>
              </a:schemeClr>
            </a:solidFill>
            <a:ln>
              <a:noFill/>
            </a:ln>
            <a:effectLst/>
          </c:spPr>
          <c:val>
            <c:numRef>
              <c:f>'O1'!$B$2:$F$2</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0-94E2-498E-B43C-95F603278CBD}"/>
            </c:ext>
          </c:extLst>
        </c:ser>
        <c:ser>
          <c:idx val="6"/>
          <c:order val="6"/>
          <c:tx>
            <c:strRef>
              <c:f>'O1'!$A$3</c:f>
              <c:strCache>
                <c:ptCount val="1"/>
                <c:pt idx="0">
                  <c:v>Pásmo fiškálneho stresu</c:v>
                </c:pt>
              </c:strCache>
            </c:strRef>
          </c:tx>
          <c:spPr>
            <a:solidFill>
              <a:schemeClr val="tx2">
                <a:lumMod val="20000"/>
                <a:lumOff val="80000"/>
              </a:schemeClr>
            </a:solidFill>
            <a:ln>
              <a:noFill/>
            </a:ln>
            <a:effectLst/>
          </c:spPr>
          <c:val>
            <c:numRef>
              <c:f>'O1'!$B$3:$F$3</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1-94E2-498E-B43C-95F603278CBD}"/>
            </c:ext>
          </c:extLst>
        </c:ser>
        <c:dLbls>
          <c:showLegendKey val="0"/>
          <c:showVal val="0"/>
          <c:showCatName val="0"/>
          <c:showSerName val="0"/>
          <c:showPercent val="0"/>
          <c:showBubbleSize val="0"/>
        </c:dLbls>
        <c:axId val="81774224"/>
        <c:axId val="81762704"/>
      </c:areaChart>
      <c:barChart>
        <c:barDir val="col"/>
        <c:grouping val="stacked"/>
        <c:varyColors val="0"/>
        <c:ser>
          <c:idx val="1"/>
          <c:order val="1"/>
          <c:tx>
            <c:strRef>
              <c:f>'O1'!$A$4</c:f>
              <c:strCache>
                <c:ptCount val="1"/>
                <c:pt idx="0">
                  <c:v>Aktuálna úroveň dlhu 2025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val>
            <c:numRef>
              <c:f>'O1'!$B$4:$F$4</c:f>
              <c:numCache>
                <c:formatCode>General</c:formatCode>
                <c:ptCount val="5"/>
                <c:pt idx="1">
                  <c:v>61.5</c:v>
                </c:pt>
              </c:numCache>
            </c:numRef>
          </c:val>
          <c:extLst>
            <c:ext xmlns:c16="http://schemas.microsoft.com/office/drawing/2014/chart" uri="{C3380CC4-5D6E-409C-BE32-E72D297353CC}">
              <c16:uniqueId val="{00000002-94E2-498E-B43C-95F603278CBD}"/>
            </c:ext>
          </c:extLst>
        </c:ser>
        <c:ser>
          <c:idx val="2"/>
          <c:order val="2"/>
          <c:tx>
            <c:strRef>
              <c:f>'O1'!$A$5</c:f>
              <c:strCache>
                <c:ptCount val="1"/>
                <c:pt idx="0">
                  <c:v>Dodatočné tlaky v základnom scenári do 2030 bez konsolidácie</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val>
            <c:numRef>
              <c:f>'O1'!$B$5:$F$5</c:f>
              <c:numCache>
                <c:formatCode>General</c:formatCode>
                <c:ptCount val="5"/>
                <c:pt idx="1">
                  <c:v>12.882522320018296</c:v>
                </c:pt>
              </c:numCache>
            </c:numRef>
          </c:val>
          <c:extLst>
            <c:ext xmlns:c16="http://schemas.microsoft.com/office/drawing/2014/chart" uri="{C3380CC4-5D6E-409C-BE32-E72D297353CC}">
              <c16:uniqueId val="{00000003-94E2-498E-B43C-95F603278CBD}"/>
            </c:ext>
          </c:extLst>
        </c:ser>
        <c:ser>
          <c:idx val="3"/>
          <c:order val="3"/>
          <c:tx>
            <c:strRef>
              <c:f>'O1'!$A$6</c:f>
              <c:strCache>
                <c:ptCount val="1"/>
                <c:pt idx="0">
                  <c:v>Dodatočné obranné výdavky (nárast na 3,5%)</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val>
            <c:numRef>
              <c:f>'O1'!$B$6:$F$6</c:f>
              <c:numCache>
                <c:formatCode>General</c:formatCode>
                <c:ptCount val="5"/>
                <c:pt idx="1">
                  <c:v>1.1466037705530141</c:v>
                </c:pt>
              </c:numCache>
            </c:numRef>
          </c:val>
          <c:extLst>
            <c:ext xmlns:c16="http://schemas.microsoft.com/office/drawing/2014/chart" uri="{C3380CC4-5D6E-409C-BE32-E72D297353CC}">
              <c16:uniqueId val="{00000004-94E2-498E-B43C-95F603278CBD}"/>
            </c:ext>
          </c:extLst>
        </c:ser>
        <c:ser>
          <c:idx val="4"/>
          <c:order val="4"/>
          <c:tx>
            <c:strRef>
              <c:f>'O1'!$A$7</c:f>
              <c:strCache>
                <c:ptCount val="1"/>
                <c:pt idx="0">
                  <c:v>Výdavky na dekarbonizačné opatrenia</c:v>
                </c:pt>
              </c:strCache>
            </c:strRef>
          </c:tx>
          <c:spPr>
            <a:solidFill>
              <a:srgbClr val="BBBCBD"/>
            </a:solidFill>
            <a:ln>
              <a:noFill/>
            </a:ln>
            <a:effectLst/>
            <a:extLst>
              <a:ext uri="{91240B29-F687-4F45-9708-019B960494DF}">
                <a14:hiddenLine xmlns:a14="http://schemas.microsoft.com/office/drawing/2010/main">
                  <a:noFill/>
                </a14:hiddenLine>
              </a:ext>
            </a:extLst>
          </c:spPr>
          <c:invertIfNegative val="0"/>
          <c:val>
            <c:numRef>
              <c:f>'O1'!$B$7:$F$7</c:f>
              <c:numCache>
                <c:formatCode>General</c:formatCode>
                <c:ptCount val="5"/>
                <c:pt idx="1">
                  <c:v>3.0098254296324143</c:v>
                </c:pt>
              </c:numCache>
            </c:numRef>
          </c:val>
          <c:extLst>
            <c:ext xmlns:c16="http://schemas.microsoft.com/office/drawing/2014/chart" uri="{C3380CC4-5D6E-409C-BE32-E72D297353CC}">
              <c16:uniqueId val="{00000005-94E2-498E-B43C-95F603278CBD}"/>
            </c:ext>
          </c:extLst>
        </c:ser>
        <c:ser>
          <c:idx val="5"/>
          <c:order val="5"/>
          <c:tx>
            <c:strRef>
              <c:f>'O1'!$A$8</c:f>
              <c:strCache>
                <c:ptCount val="1"/>
                <c:pt idx="0">
                  <c:v>Potenciálny makroekonomický šok</c:v>
                </c:pt>
              </c:strCache>
            </c:strRef>
          </c:tx>
          <c:spPr>
            <a:solidFill>
              <a:srgbClr val="9EE1F8"/>
            </a:solidFill>
            <a:ln>
              <a:noFill/>
            </a:ln>
            <a:effectLst/>
            <a:extLst>
              <a:ext uri="{91240B29-F687-4F45-9708-019B960494DF}">
                <a14:hiddenLine xmlns:a14="http://schemas.microsoft.com/office/drawing/2010/main">
                  <a:noFill/>
                </a14:hiddenLine>
              </a:ext>
            </a:extLst>
          </c:spPr>
          <c:invertIfNegative val="0"/>
          <c:val>
            <c:numRef>
              <c:f>'O1'!$B$8:$F$8</c:f>
              <c:numCache>
                <c:formatCode>General</c:formatCode>
                <c:ptCount val="5"/>
                <c:pt idx="1">
                  <c:v>10.260969611079133</c:v>
                </c:pt>
              </c:numCache>
            </c:numRef>
          </c:val>
          <c:extLst>
            <c:ext xmlns:c16="http://schemas.microsoft.com/office/drawing/2014/chart" uri="{C3380CC4-5D6E-409C-BE32-E72D297353CC}">
              <c16:uniqueId val="{00000006-94E2-498E-B43C-95F603278CBD}"/>
            </c:ext>
          </c:extLst>
        </c:ser>
        <c:ser>
          <c:idx val="7"/>
          <c:order val="7"/>
          <c:tx>
            <c:strRef>
              <c:f>'O1'!$A$9</c:f>
              <c:strCache>
                <c:ptCount val="1"/>
                <c:pt idx="0">
                  <c:v>Potenciálna realizácia podmienených záväzkov</c:v>
                </c:pt>
              </c:strCache>
            </c:strRef>
          </c:tx>
          <c:spPr>
            <a:solidFill>
              <a:schemeClr val="accent2">
                <a:lumMod val="60000"/>
              </a:schemeClr>
            </a:solidFill>
            <a:ln>
              <a:noFill/>
            </a:ln>
            <a:effectLst/>
          </c:spPr>
          <c:invertIfNegative val="0"/>
          <c:val>
            <c:numRef>
              <c:f>'O1'!$B$9:$F$9</c:f>
              <c:numCache>
                <c:formatCode>General</c:formatCode>
                <c:ptCount val="5"/>
                <c:pt idx="1">
                  <c:v>1.5</c:v>
                </c:pt>
              </c:numCache>
            </c:numRef>
          </c:val>
          <c:extLst>
            <c:ext xmlns:c16="http://schemas.microsoft.com/office/drawing/2014/chart" uri="{C3380CC4-5D6E-409C-BE32-E72D297353CC}">
              <c16:uniqueId val="{00000007-94E2-498E-B43C-95F603278CBD}"/>
            </c:ext>
          </c:extLst>
        </c:ser>
        <c:dLbls>
          <c:showLegendKey val="0"/>
          <c:showVal val="0"/>
          <c:showCatName val="0"/>
          <c:showSerName val="0"/>
          <c:showPercent val="0"/>
          <c:showBubbleSize val="0"/>
        </c:dLbls>
        <c:gapWidth val="50"/>
        <c:overlap val="100"/>
        <c:axId val="1679917088"/>
        <c:axId val="1679923808"/>
      </c:barChart>
      <c:catAx>
        <c:axId val="1679917088"/>
        <c:scaling>
          <c:orientation val="minMax"/>
        </c:scaling>
        <c:delete val="1"/>
        <c:axPos val="b"/>
        <c:majorTickMark val="none"/>
        <c:minorTickMark val="none"/>
        <c:tickLblPos val="low"/>
        <c:crossAx val="1679923808"/>
        <c:crossesAt val="0"/>
        <c:auto val="1"/>
        <c:lblAlgn val="ctr"/>
        <c:lblOffset val="100"/>
        <c:noMultiLvlLbl val="0"/>
      </c:catAx>
      <c:valAx>
        <c:axId val="1679923808"/>
        <c:scaling>
          <c:orientation val="minMax"/>
          <c:max val="100"/>
        </c:scaling>
        <c:delete val="1"/>
        <c:axPos val="l"/>
        <c:majorGridlines>
          <c:spPr>
            <a:ln w="9525" cap="flat" cmpd="sng" algn="ctr">
              <a:solidFill>
                <a:schemeClr val="bg1"/>
              </a:solidFill>
              <a:prstDash val="dash"/>
              <a:round/>
            </a:ln>
            <a:effectLst/>
          </c:spPr>
        </c:majorGridlines>
        <c:title>
          <c:tx>
            <c:rich>
              <a:bodyPr rot="0" spcFirstLastPara="1" vertOverflow="ellipsis" wrap="square" anchor="ctr" anchorCtr="1"/>
              <a:lstStyle/>
              <a:p>
                <a:pPr>
                  <a:defRPr lang="en-US" sz="800" b="0" i="0" u="none" strike="noStrike" kern="1200" baseline="0">
                    <a:solidFill>
                      <a:schemeClr val="tx1"/>
                    </a:solidFill>
                    <a:latin typeface="Space Grotesk" pitchFamily="2" charset="-18"/>
                    <a:ea typeface="+mn-ea"/>
                    <a:cs typeface="Space Grotesk" pitchFamily="2" charset="-18"/>
                  </a:defRPr>
                </a:pPr>
                <a:r>
                  <a:rPr lang="sk-SK" sz="800">
                    <a:solidFill>
                      <a:schemeClr val="tx1"/>
                    </a:solidFill>
                  </a:rPr>
                  <a:t>% HDP</a:t>
                </a:r>
              </a:p>
            </c:rich>
          </c:tx>
          <c:layout>
            <c:manualLayout>
              <c:xMode val="edge"/>
              <c:yMode val="edge"/>
              <c:x val="0.19914096436087836"/>
              <c:y val="2.9472705233802802E-2"/>
            </c:manualLayout>
          </c:layout>
          <c:overlay val="0"/>
          <c:spPr>
            <a:noFill/>
            <a:ln>
              <a:noFill/>
            </a:ln>
            <a:effectLst/>
          </c:spPr>
          <c:txPr>
            <a:bodyPr rot="0" spcFirstLastPara="1" vertOverflow="ellipsis" wrap="square" anchor="ctr" anchorCtr="1"/>
            <a:lstStyle/>
            <a:p>
              <a:pPr>
                <a:defRPr lang="en-US" sz="800" b="0" i="0" u="none" strike="noStrike" kern="1200" baseline="0">
                  <a:solidFill>
                    <a:schemeClr val="tx1"/>
                  </a:solidFill>
                  <a:latin typeface="Space Grotesk" pitchFamily="2" charset="-18"/>
                  <a:ea typeface="+mn-ea"/>
                  <a:cs typeface="Space Grotesk" pitchFamily="2" charset="-18"/>
                </a:defRPr>
              </a:pPr>
              <a:endParaRPr lang="sk-SK"/>
            </a:p>
          </c:txPr>
        </c:title>
        <c:numFmt formatCode="General" sourceLinked="1"/>
        <c:majorTickMark val="out"/>
        <c:minorTickMark val="none"/>
        <c:tickLblPos val="nextTo"/>
        <c:crossAx val="1679917088"/>
        <c:crosses val="autoZero"/>
        <c:crossBetween val="between"/>
        <c:majorUnit val="10"/>
      </c:valAx>
      <c:valAx>
        <c:axId val="81762704"/>
        <c:scaling>
          <c:orientation val="minMax"/>
          <c:max val="100"/>
        </c:scaling>
        <c:delete val="1"/>
        <c:axPos val="r"/>
        <c:numFmt formatCode="General" sourceLinked="1"/>
        <c:majorTickMark val="out"/>
        <c:minorTickMark val="none"/>
        <c:tickLblPos val="nextTo"/>
        <c:crossAx val="81774224"/>
        <c:crosses val="max"/>
        <c:crossBetween val="between"/>
      </c:valAx>
      <c:catAx>
        <c:axId val="81774224"/>
        <c:scaling>
          <c:orientation val="minMax"/>
        </c:scaling>
        <c:delete val="1"/>
        <c:axPos val="b"/>
        <c:majorTickMark val="out"/>
        <c:minorTickMark val="none"/>
        <c:tickLblPos val="nextTo"/>
        <c:crossAx val="81762704"/>
        <c:crosses val="autoZero"/>
        <c:auto val="1"/>
        <c:lblAlgn val="ctr"/>
        <c:lblOffset val="100"/>
        <c:noMultiLvlLbl val="0"/>
      </c:catAx>
      <c:spPr>
        <a:pattFill prst="pct5">
          <a:fgClr>
            <a:srgbClr val="FFFFFF"/>
          </a:fgClr>
          <a:bgClr>
            <a:schemeClr val="bg1"/>
          </a:bgClr>
        </a:patt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25400" cap="flat" cmpd="sng" algn="ctr">
      <a:noFill/>
      <a:round/>
    </a:ln>
    <a:effectLst/>
  </c:spPr>
  <c:txPr>
    <a:bodyPr/>
    <a:lstStyle/>
    <a:p>
      <a:pPr marL="0" indent="0" algn="l">
        <a:defRPr lang="en-US" sz="1000" kern="1200">
          <a:latin typeface="Space Grotesk" pitchFamily="2" charset="-18"/>
          <a:ea typeface="+mn-ea"/>
          <a:cs typeface="Space Grotesk" pitchFamily="2" charset="-18"/>
        </a:defRPr>
      </a:pPr>
      <a:endParaRPr lang="sk-SK"/>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Pt>
            <c:idx val="3"/>
            <c:invertIfNegative val="0"/>
            <c:bubble3D val="0"/>
            <c:spPr>
              <a:solidFill>
                <a:schemeClr val="accent2"/>
              </a:solidFill>
              <a:ln>
                <a:noFill/>
              </a:ln>
              <a:effectLst/>
            </c:spPr>
            <c:extLst>
              <c:ext xmlns:c16="http://schemas.microsoft.com/office/drawing/2014/chart" uri="{C3380CC4-5D6E-409C-BE32-E72D297353CC}">
                <c16:uniqueId val="{00000001-77C8-4276-98DA-939011C78FDD}"/>
              </c:ext>
            </c:extLst>
          </c:dPt>
          <c:cat>
            <c:strRef>
              <c:f>'G24'!$A$2:$A$6</c:f>
              <c:strCache>
                <c:ptCount val="5"/>
                <c:pt idx="0">
                  <c:v>Poľsko</c:v>
                </c:pt>
                <c:pt idx="1">
                  <c:v>Česko</c:v>
                </c:pt>
                <c:pt idx="2">
                  <c:v>Maďarsko</c:v>
                </c:pt>
                <c:pt idx="3">
                  <c:v>Slovensko</c:v>
                </c:pt>
                <c:pt idx="4">
                  <c:v>Rakúsko</c:v>
                </c:pt>
              </c:strCache>
            </c:strRef>
          </c:cat>
          <c:val>
            <c:numRef>
              <c:f>'G24'!$B$2:$B$6</c:f>
              <c:numCache>
                <c:formatCode>General</c:formatCode>
                <c:ptCount val="5"/>
                <c:pt idx="0">
                  <c:v>32.5</c:v>
                </c:pt>
                <c:pt idx="1">
                  <c:v>34.477894598489776</c:v>
                </c:pt>
                <c:pt idx="2">
                  <c:v>35.299999999999997</c:v>
                </c:pt>
                <c:pt idx="3">
                  <c:v>39.163834038102031</c:v>
                </c:pt>
                <c:pt idx="4">
                  <c:v>40.367884613076825</c:v>
                </c:pt>
              </c:numCache>
            </c:numRef>
          </c:val>
          <c:extLst>
            <c:ext xmlns:c16="http://schemas.microsoft.com/office/drawing/2014/chart" uri="{C3380CC4-5D6E-409C-BE32-E72D297353CC}">
              <c16:uniqueId val="{00000000-77C8-4276-98DA-939011C78FDD}"/>
            </c:ext>
          </c:extLst>
        </c:ser>
        <c:dLbls>
          <c:showLegendKey val="0"/>
          <c:showVal val="0"/>
          <c:showCatName val="0"/>
          <c:showSerName val="0"/>
          <c:showPercent val="0"/>
          <c:showBubbleSize val="0"/>
        </c:dLbls>
        <c:gapWidth val="150"/>
        <c:overlap val="100"/>
        <c:axId val="2109813504"/>
        <c:axId val="1067700335"/>
      </c:barChart>
      <c:catAx>
        <c:axId val="21098135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crossAx val="1067700335"/>
        <c:crosses val="autoZero"/>
        <c:auto val="1"/>
        <c:lblAlgn val="ctr"/>
        <c:lblOffset val="100"/>
        <c:noMultiLvlLbl val="0"/>
      </c:catAx>
      <c:valAx>
        <c:axId val="1067700335"/>
        <c:scaling>
          <c:orientation val="minMax"/>
          <c:max val="60"/>
          <c:min val="0"/>
        </c:scaling>
        <c:delete val="0"/>
        <c:axPos val="b"/>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k-SK"/>
          </a:p>
        </c:txPr>
        <c:crossAx val="2109813504"/>
        <c:crosses val="autoZero"/>
        <c:crossBetween val="between"/>
        <c:majorUnit val="2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sk-SK"/>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24138611375174"/>
          <c:y val="2.5723472668810289E-2"/>
          <c:w val="0.67026886445572431"/>
          <c:h val="0.82281894827455249"/>
        </c:manualLayout>
      </c:layout>
      <c:barChart>
        <c:barDir val="bar"/>
        <c:grouping val="clustered"/>
        <c:varyColors val="0"/>
        <c:ser>
          <c:idx val="0"/>
          <c:order val="0"/>
          <c:spPr>
            <a:solidFill>
              <a:srgbClr val="58595B"/>
            </a:solidFill>
            <a:ln>
              <a:noFill/>
            </a:ln>
            <a:effectLst/>
            <a:extLst>
              <a:ext uri="{91240B29-F687-4F45-9708-019B960494DF}">
                <a14:hiddenLine xmlns:a14="http://schemas.microsoft.com/office/drawing/2010/main">
                  <a:noFill/>
                </a14:hiddenLine>
              </a:ext>
            </a:extLst>
          </c:spPr>
          <c:invertIfNegative val="0"/>
          <c:dPt>
            <c:idx val="3"/>
            <c:invertIfNegative val="0"/>
            <c:bubble3D val="0"/>
            <c:spPr>
              <a:solidFill>
                <a:schemeClr val="accent1"/>
              </a:solidFill>
              <a:ln>
                <a:noFill/>
              </a:ln>
              <a:effectLst/>
              <a:extLst>
                <a:ext uri="{91240B29-F687-4F45-9708-019B960494DF}">
                  <a14:hiddenLine xmlns:a14="http://schemas.microsoft.com/office/drawing/2010/main">
                    <a:noFill/>
                  </a14:hiddenLine>
                </a:ext>
              </a:extLst>
            </c:spPr>
            <c:extLst/>
          </c:dPt>
          <c:dPt>
            <c:idx val="4"/>
            <c:invertIfNegative val="0"/>
            <c:bubble3D val="0"/>
            <c:spPr>
              <a:solidFill>
                <a:schemeClr val="accent2"/>
              </a:solidFill>
              <a:ln>
                <a:noFill/>
              </a:ln>
              <a:effectLst/>
              <a:extLst>
                <a:ext uri="{91240B29-F687-4F45-9708-019B960494DF}">
                  <a14:hiddenLine xmlns:a14="http://schemas.microsoft.com/office/drawing/2010/main">
                    <a:noFill/>
                  </a14:hiddenLine>
                </a:ext>
              </a:extLst>
            </c:spPr>
            <c:extLst/>
          </c:dPt>
          <c:cat>
            <c:strRef>
              <c:extLst>
                <c:ext xmlns:c15="http://schemas.microsoft.com/office/drawing/2012/chart" uri="{02D57815-91ED-43cb-92C2-25804820EDAC}">
                  <c15:fullRef>
                    <c15:sqref>'G25'!$A$3:$A$10</c15:sqref>
                  </c15:fullRef>
                </c:ext>
              </c:extLst>
              <c:f>'G25'!$A$3:$A$9</c:f>
              <c:strCache>
                <c:ptCount val="5"/>
                <c:pt idx="0">
                  <c:v>Maďarsko</c:v>
                </c:pt>
                <c:pt idx="1">
                  <c:v>Poľsko</c:v>
                </c:pt>
                <c:pt idx="2">
                  <c:v>Česko</c:v>
                </c:pt>
                <c:pt idx="3">
                  <c:v>Rakúsko</c:v>
                </c:pt>
                <c:pt idx="4">
                  <c:v>Slovensko</c:v>
                </c:pt>
              </c:strCache>
            </c:strRef>
          </c:cat>
          <c:val>
            <c:numRef>
              <c:extLst>
                <c:ext xmlns:c15="http://schemas.microsoft.com/office/drawing/2012/chart" uri="{02D57815-91ED-43cb-92C2-25804820EDAC}">
                  <c15:fullRef>
                    <c15:sqref>'G25'!$B$3:$B$10</c15:sqref>
                  </c15:fullRef>
                </c:ext>
              </c:extLst>
              <c:f>'G25'!$B$3:$B$9</c:f>
              <c:numCache>
                <c:formatCode>0.00</c:formatCode>
                <c:ptCount val="5"/>
                <c:pt idx="0">
                  <c:v>10.309942099999999</c:v>
                </c:pt>
                <c:pt idx="1">
                  <c:v>14.999905199999999</c:v>
                </c:pt>
                <c:pt idx="2">
                  <c:v>20.306077599999998</c:v>
                </c:pt>
                <c:pt idx="3">
                  <c:v>21.9495416</c:v>
                </c:pt>
                <c:pt idx="4">
                  <c:v>22.094889000000002</c:v>
                </c:pt>
              </c:numCache>
            </c:numRef>
          </c:val>
          <c:extLst>
            <c:ext xmlns:c16="http://schemas.microsoft.com/office/drawing/2014/chart" uri="{C3380CC4-5D6E-409C-BE32-E72D297353CC}">
              <c16:uniqueId val="{00000000-3ADF-4812-B528-B14DBEC3F9C3}"/>
            </c:ext>
          </c:extLst>
        </c:ser>
        <c:dLbls>
          <c:showLegendKey val="0"/>
          <c:showVal val="0"/>
          <c:showCatName val="0"/>
          <c:showSerName val="0"/>
          <c:showPercent val="0"/>
          <c:showBubbleSize val="0"/>
        </c:dLbls>
        <c:gapWidth val="106"/>
        <c:axId val="828293775"/>
        <c:axId val="828273135"/>
      </c:barChart>
      <c:catAx>
        <c:axId val="828293775"/>
        <c:scaling>
          <c:orientation val="minMax"/>
        </c:scaling>
        <c:delete val="0"/>
        <c:axPos val="l"/>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ln>
                  <a:noFill/>
                </a:ln>
                <a:solidFill>
                  <a:srgbClr val="000000"/>
                </a:solidFill>
                <a:latin typeface="Calibri (Body)"/>
                <a:ea typeface="Calibri (Body)"/>
                <a:cs typeface="Calibri (Body)"/>
              </a:defRPr>
            </a:pPr>
            <a:endParaRPr lang="en-US"/>
          </a:p>
        </c:txPr>
        <c:crossAx val="828273135"/>
        <c:crosses val="autoZero"/>
        <c:auto val="1"/>
        <c:lblAlgn val="ctr"/>
        <c:lblOffset val="100"/>
        <c:noMultiLvlLbl val="0"/>
      </c:catAx>
      <c:valAx>
        <c:axId val="828273135"/>
        <c:scaling>
          <c:orientation val="minMax"/>
        </c:scaling>
        <c:delete val="0"/>
        <c:axPos val="b"/>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ln>
                      <a:noFill/>
                    </a:ln>
                    <a:solidFill>
                      <a:srgbClr val="FF0000"/>
                    </a:solidFill>
                    <a:latin typeface="Calibri (Body)"/>
                    <a:ea typeface="Calibri (Body)"/>
                    <a:cs typeface="Calibri (Body)"/>
                  </a:defRPr>
                </a:pPr>
                <a:r>
                  <a:rPr lang="sk-SK">
                    <a:solidFill>
                      <a:sysClr val="windowText" lastClr="000000"/>
                    </a:solidFill>
                  </a:rPr>
                  <a:t>%</a:t>
                </a:r>
              </a:p>
            </c:rich>
          </c:tx>
          <c:layout>
            <c:manualLayout>
              <c:xMode val="edge"/>
              <c:yMode val="edge"/>
              <c:x val="0.86104783599088841"/>
              <c:y val="0.76527331189710612"/>
            </c:manualLayout>
          </c:layout>
          <c:overlay val="0"/>
          <c:spPr>
            <a:noFill/>
            <a:ln>
              <a:noFill/>
            </a:ln>
            <a:effectLst/>
          </c:spPr>
          <c:txPr>
            <a:bodyPr rot="0" spcFirstLastPara="1" vertOverflow="ellipsis" vert="horz" wrap="square" anchor="ctr" anchorCtr="1"/>
            <a:lstStyle/>
            <a:p>
              <a:pPr>
                <a:defRPr sz="1000" b="0" i="0" u="none" strike="noStrike" kern="1200" baseline="0">
                  <a:ln>
                    <a:noFill/>
                  </a:ln>
                  <a:solidFill>
                    <a:srgbClr val="FF0000"/>
                  </a:solidFill>
                  <a:latin typeface="Calibri (Body)"/>
                  <a:ea typeface="Calibri (Body)"/>
                  <a:cs typeface="Calibri (Body)"/>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ln>
                  <a:noFill/>
                </a:ln>
                <a:solidFill>
                  <a:srgbClr val="000000"/>
                </a:solidFill>
                <a:latin typeface="Calibri (Body)"/>
                <a:ea typeface="Calibri (Body)"/>
                <a:cs typeface="Calibri (Body)"/>
              </a:defRPr>
            </a:pPr>
            <a:endParaRPr lang="en-US"/>
          </a:p>
        </c:txPr>
        <c:crossAx val="828293775"/>
        <c:crosses val="autoZero"/>
        <c:crossBetween val="between"/>
        <c:majorUnit val="10"/>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ln>
            <a:noFill/>
          </a:ln>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03025846142808"/>
          <c:y val="6.5094742189484384E-2"/>
          <c:w val="0.82608341443274647"/>
          <c:h val="0.63411379222758446"/>
        </c:manualLayout>
      </c:layout>
      <c:areaChart>
        <c:grouping val="standard"/>
        <c:varyColors val="0"/>
        <c:ser>
          <c:idx val="1"/>
          <c:order val="1"/>
          <c:tx>
            <c:strRef>
              <c:f>'G26'!$A$4</c:f>
              <c:strCache>
                <c:ptCount val="1"/>
                <c:pt idx="0">
                  <c:v>Základný scenár</c:v>
                </c:pt>
              </c:strCache>
            </c:strRef>
          </c:tx>
          <c:spPr>
            <a:solidFill>
              <a:schemeClr val="accent2"/>
            </a:solidFill>
            <a:ln w="28575">
              <a:solidFill>
                <a:srgbClr val="13B5EA"/>
              </a:solidFill>
              <a:prstDash val="solid"/>
            </a:ln>
            <a:effectLst/>
          </c:spPr>
          <c:cat>
            <c:numRef>
              <c:f>'G26'!$C$2:$AB$2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'G26'!$C$4:$AB$4</c:f>
              <c:numCache>
                <c:formatCode>#\ ##0.0</c:formatCode>
                <c:ptCount val="26"/>
                <c:pt idx="0">
                  <c:v>60.019542646680407</c:v>
                </c:pt>
                <c:pt idx="1">
                  <c:v>59.398930474753335</c:v>
                </c:pt>
                <c:pt idx="2">
                  <c:v>60.357162298872439</c:v>
                </c:pt>
                <c:pt idx="3">
                  <c:v>61.769382420020825</c:v>
                </c:pt>
                <c:pt idx="4">
                  <c:v>63.213488353634844</c:v>
                </c:pt>
                <c:pt idx="5">
                  <c:v>64.840794891169011</c:v>
                </c:pt>
                <c:pt idx="6">
                  <c:v>66.649936617340657</c:v>
                </c:pt>
                <c:pt idx="7">
                  <c:v>68.569570265523993</c:v>
                </c:pt>
                <c:pt idx="8">
                  <c:v>70.696382504602667</c:v>
                </c:pt>
                <c:pt idx="9">
                  <c:v>73.048185734443933</c:v>
                </c:pt>
                <c:pt idx="10">
                  <c:v>75.527926893554834</c:v>
                </c:pt>
                <c:pt idx="11">
                  <c:v>78.043035038199079</c:v>
                </c:pt>
                <c:pt idx="12">
                  <c:v>80.710250716053366</c:v>
                </c:pt>
                <c:pt idx="13">
                  <c:v>83.51648154740667</c:v>
                </c:pt>
                <c:pt idx="14">
                  <c:v>86.554003586872412</c:v>
                </c:pt>
                <c:pt idx="15">
                  <c:v>89.694407243646282</c:v>
                </c:pt>
                <c:pt idx="16">
                  <c:v>93.030968317088067</c:v>
                </c:pt>
                <c:pt idx="17">
                  <c:v>96.516734353789062</c:v>
                </c:pt>
                <c:pt idx="18">
                  <c:v>100.24538590300573</c:v>
                </c:pt>
                <c:pt idx="19">
                  <c:v>104.21226515129578</c:v>
                </c:pt>
                <c:pt idx="20">
                  <c:v>108.40830588464338</c:v>
                </c:pt>
                <c:pt idx="21">
                  <c:v>112.82531178998916</c:v>
                </c:pt>
                <c:pt idx="22">
                  <c:v>117.5100824931161</c:v>
                </c:pt>
                <c:pt idx="23">
                  <c:v>122.38990285017478</c:v>
                </c:pt>
                <c:pt idx="24">
                  <c:v>127.51269803483071</c:v>
                </c:pt>
                <c:pt idx="25">
                  <c:v>132.86165098201499</c:v>
                </c:pt>
              </c:numCache>
            </c:numRef>
          </c:val>
          <c:extLst>
            <c:ext xmlns:c16="http://schemas.microsoft.com/office/drawing/2014/chart" uri="{C3380CC4-5D6E-409C-BE32-E72D297353CC}">
              <c16:uniqueId val="{00000003-02FC-4608-9435-F7931CB4C66B}"/>
            </c:ext>
          </c:extLst>
        </c:ser>
        <c:dLbls>
          <c:showLegendKey val="0"/>
          <c:showVal val="0"/>
          <c:showCatName val="0"/>
          <c:showSerName val="0"/>
          <c:showPercent val="0"/>
          <c:showBubbleSize val="0"/>
        </c:dLbls>
        <c:axId val="700774767"/>
        <c:axId val="700787247"/>
      </c:areaChart>
      <c:lineChart>
        <c:grouping val="standard"/>
        <c:varyColors val="0"/>
        <c:ser>
          <c:idx val="0"/>
          <c:order val="0"/>
          <c:tx>
            <c:strRef>
              <c:f>'G26'!$A$3</c:f>
              <c:strCache>
                <c:ptCount val="1"/>
                <c:pt idx="0">
                  <c:v>Scenár s dekarbonizačnými opatreniami</c:v>
                </c:pt>
              </c:strCache>
            </c:strRef>
          </c:tx>
          <c:spPr>
            <a:ln w="28575" cap="rnd">
              <a:solidFill>
                <a:srgbClr val="58595B"/>
              </a:solidFill>
              <a:prstDash val="dash"/>
              <a:round/>
            </a:ln>
            <a:effectLst/>
          </c:spPr>
          <c:marker>
            <c:symbol val="none"/>
          </c:marker>
          <c:dLbls>
            <c:dLbl>
              <c:idx val="25"/>
              <c:layout>
                <c:manualLayout>
                  <c:x val="-9.505808617381363E-2"/>
                  <c:y val="-5.2097825336727285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sk-SK"/>
                </a:p>
              </c:txPr>
              <c:showLegendKey val="0"/>
              <c:showVal val="1"/>
              <c:showCatName val="0"/>
              <c:showSerName val="0"/>
              <c:showPercent val="0"/>
              <c:showBubbleSize val="0"/>
              <c:extLst>
                <c:ext xmlns:c15="http://schemas.microsoft.com/office/drawing/2012/chart" uri="{CE6537A1-D6FC-4f65-9D91-7224C49458BB}">
                  <c15:layout>
                    <c:manualLayout>
                      <c:w val="0.12652379638078964"/>
                      <c:h val="7.1820185924520857E-2"/>
                    </c:manualLayout>
                  </c15:layout>
                </c:ext>
                <c:ext xmlns:c16="http://schemas.microsoft.com/office/drawing/2014/chart" uri="{C3380CC4-5D6E-409C-BE32-E72D297353CC}">
                  <c16:uniqueId val="{00000000-B36C-4179-8025-441F49F93C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dash"/>
                      <a:round/>
                    </a:ln>
                    <a:effectLst/>
                  </c:spPr>
                </c15:leaderLines>
              </c:ext>
            </c:extLst>
          </c:dLbls>
          <c:cat>
            <c:numRef>
              <c:f>'G26'!$C$2:$AB$2</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'G26'!$C$3:$AB$3</c:f>
              <c:numCache>
                <c:formatCode>#\ ##0.0</c:formatCode>
                <c:ptCount val="26"/>
                <c:pt idx="0">
                  <c:v>60.810803215472063</c:v>
                </c:pt>
                <c:pt idx="1">
                  <c:v>60.610342681850291</c:v>
                </c:pt>
                <c:pt idx="2">
                  <c:v>61.947584620681361</c:v>
                </c:pt>
                <c:pt idx="3">
                  <c:v>63.752275503028407</c:v>
                </c:pt>
                <c:pt idx="4">
                  <c:v>65.712549709408336</c:v>
                </c:pt>
                <c:pt idx="5">
                  <c:v>67.850620320801426</c:v>
                </c:pt>
                <c:pt idx="6">
                  <c:v>70.181046668984308</c:v>
                </c:pt>
                <c:pt idx="7">
                  <c:v>72.689439036171422</c:v>
                </c:pt>
                <c:pt idx="8">
                  <c:v>75.455582889451648</c:v>
                </c:pt>
                <c:pt idx="9">
                  <c:v>78.530147650877666</c:v>
                </c:pt>
                <c:pt idx="10">
                  <c:v>81.75854667878292</c:v>
                </c:pt>
                <c:pt idx="11">
                  <c:v>85.159932864466242</c:v>
                </c:pt>
                <c:pt idx="12">
                  <c:v>88.806163771113674</c:v>
                </c:pt>
                <c:pt idx="13">
                  <c:v>92.678113980993317</c:v>
                </c:pt>
                <c:pt idx="14">
                  <c:v>96.873101235200039</c:v>
                </c:pt>
                <c:pt idx="15">
                  <c:v>101.22434114336041</c:v>
                </c:pt>
                <c:pt idx="16">
                  <c:v>105.87292998538234</c:v>
                </c:pt>
                <c:pt idx="17">
                  <c:v>110.72609412879622</c:v>
                </c:pt>
                <c:pt idx="18">
                  <c:v>115.85589433275754</c:v>
                </c:pt>
                <c:pt idx="19">
                  <c:v>121.17490826102888</c:v>
                </c:pt>
                <c:pt idx="20">
                  <c:v>126.76835882827248</c:v>
                </c:pt>
                <c:pt idx="21">
                  <c:v>132.50854040309713</c:v>
                </c:pt>
                <c:pt idx="22">
                  <c:v>138.53555242530706</c:v>
                </c:pt>
                <c:pt idx="23">
                  <c:v>144.75497836540001</c:v>
                </c:pt>
                <c:pt idx="24">
                  <c:v>151.21003025636386</c:v>
                </c:pt>
                <c:pt idx="25">
                  <c:v>157.89342787121626</c:v>
                </c:pt>
              </c:numCache>
            </c:numRef>
          </c:val>
          <c:smooth val="0"/>
          <c:extLst>
            <c:ext xmlns:c16="http://schemas.microsoft.com/office/drawing/2014/chart" uri="{C3380CC4-5D6E-409C-BE32-E72D297353CC}">
              <c16:uniqueId val="{00000001-02FC-4608-9435-F7931CB4C66B}"/>
            </c:ext>
          </c:extLst>
        </c:ser>
        <c:dLbls>
          <c:showLegendKey val="0"/>
          <c:showVal val="0"/>
          <c:showCatName val="0"/>
          <c:showSerName val="0"/>
          <c:showPercent val="0"/>
          <c:showBubbleSize val="0"/>
        </c:dLbls>
        <c:marker val="1"/>
        <c:smooth val="0"/>
        <c:axId val="700774767"/>
        <c:axId val="700787247"/>
      </c:lineChart>
      <c:catAx>
        <c:axId val="700774767"/>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700787247"/>
        <c:crosses val="autoZero"/>
        <c:auto val="1"/>
        <c:lblAlgn val="ctr"/>
        <c:lblOffset val="100"/>
        <c:tickLblSkip val="5"/>
        <c:tickMarkSkip val="1"/>
        <c:noMultiLvlLbl val="0"/>
      </c:catAx>
      <c:valAx>
        <c:axId val="700787247"/>
        <c:scaling>
          <c:orientation val="minMax"/>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HDP</a:t>
                </a:r>
                <a:endParaRPr lang="sk-SK">
                  <a:solidFill>
                    <a:sysClr val="windowText" lastClr="000000"/>
                  </a:solidFill>
                </a:endParaRPr>
              </a:p>
            </c:rich>
          </c:tx>
          <c:layout>
            <c:manualLayout>
              <c:xMode val="edge"/>
              <c:yMode val="edge"/>
              <c:x val="0.11831626848691695"/>
              <c:y val="5.7877813504823149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700774767"/>
        <c:crosses val="autoZero"/>
        <c:crossBetween val="between"/>
        <c:majorUnit val="30"/>
      </c:valAx>
      <c:spPr>
        <a:solidFill>
          <a:srgbClr val="FFFFFF"/>
        </a:solidFill>
        <a:ln w="25400">
          <a:noFill/>
        </a:ln>
        <a:effectLst/>
      </c:spPr>
    </c:plotArea>
    <c:legend>
      <c:legendPos val="b"/>
      <c:layout>
        <c:manualLayout>
          <c:xMode val="edge"/>
          <c:yMode val="edge"/>
          <c:x val="1.4771223073197864E-2"/>
          <c:y val="0.82151079502159008"/>
          <c:w val="0.96134593654153144"/>
          <c:h val="0.15913436626873254"/>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181818181818181E-2"/>
          <c:y val="2.5806451612903226E-2"/>
          <c:w val="0.95454545454545459"/>
          <c:h val="0.82580645161290323"/>
        </c:manualLayout>
      </c:layout>
      <c:barChart>
        <c:barDir val="col"/>
        <c:grouping val="stacked"/>
        <c:varyColors val="0"/>
        <c:ser>
          <c:idx val="0"/>
          <c:order val="0"/>
          <c:tx>
            <c:strRef>
              <c:f>'G29'!$B$3</c:f>
              <c:strCache>
                <c:ptCount val="1"/>
                <c:pt idx="0">
                  <c:v>Ústredná správa</c:v>
                </c:pt>
              </c:strCache>
            </c:strRef>
          </c:tx>
          <c:spPr>
            <a:solidFill>
              <a:schemeClr val="accent2"/>
            </a:solidFill>
            <a:ln>
              <a:noFill/>
            </a:ln>
            <a:effectLst/>
            <a:extLst>
              <a:ext uri="{91240B29-F687-4F45-9708-019B960494DF}">
                <a14:hiddenLine xmlns:a14="http://schemas.microsoft.com/office/drawing/2010/main">
                  <a:noFill/>
                </a14:hiddenLine>
              </a:ext>
            </a:extLst>
          </c:spPr>
          <c:invertIfNegative val="0"/>
          <c:cat>
            <c:numRef>
              <c:f>'G29'!$C$2:$H$2</c:f>
              <c:numCache>
                <c:formatCode>General</c:formatCode>
                <c:ptCount val="6"/>
                <c:pt idx="0">
                  <c:v>2019</c:v>
                </c:pt>
                <c:pt idx="1">
                  <c:v>2020</c:v>
                </c:pt>
                <c:pt idx="2">
                  <c:v>2021</c:v>
                </c:pt>
                <c:pt idx="3">
                  <c:v>2022</c:v>
                </c:pt>
                <c:pt idx="4">
                  <c:v>2023</c:v>
                </c:pt>
                <c:pt idx="5">
                  <c:v>2024</c:v>
                </c:pt>
              </c:numCache>
            </c:numRef>
          </c:cat>
          <c:val>
            <c:numRef>
              <c:f>'G29'!$C$3:$H$3</c:f>
              <c:numCache>
                <c:formatCode>#,##0</c:formatCode>
                <c:ptCount val="6"/>
                <c:pt idx="0" formatCode="General">
                  <c:v>18488.756000000001</c:v>
                </c:pt>
                <c:pt idx="1">
                  <c:v>19661.268</c:v>
                </c:pt>
                <c:pt idx="2">
                  <c:v>20094.669000000002</c:v>
                </c:pt>
                <c:pt idx="3">
                  <c:v>20508.703000000001</c:v>
                </c:pt>
                <c:pt idx="4">
                  <c:v>21842.847000000002</c:v>
                </c:pt>
                <c:pt idx="5">
                  <c:v>20212.559000000001</c:v>
                </c:pt>
              </c:numCache>
            </c:numRef>
          </c:val>
          <c:extLst>
            <c:ext xmlns:c16="http://schemas.microsoft.com/office/drawing/2014/chart" uri="{C3380CC4-5D6E-409C-BE32-E72D297353CC}">
              <c16:uniqueId val="{00000000-5530-4CD4-AA98-3D55E772DA66}"/>
            </c:ext>
          </c:extLst>
        </c:ser>
        <c:ser>
          <c:idx val="1"/>
          <c:order val="1"/>
          <c:tx>
            <c:strRef>
              <c:f>'G29'!$B$4</c:f>
              <c:strCache>
                <c:ptCount val="1"/>
                <c:pt idx="0">
                  <c:v>Obce </c:v>
                </c:pt>
              </c:strCache>
            </c:strRef>
          </c:tx>
          <c:spPr>
            <a:solidFill>
              <a:schemeClr val="accent1"/>
            </a:solidFill>
            <a:ln>
              <a:noFill/>
            </a:ln>
            <a:effectLst/>
            <a:extLst>
              <a:ext uri="{91240B29-F687-4F45-9708-019B960494DF}">
                <a14:hiddenLine xmlns:a14="http://schemas.microsoft.com/office/drawing/2010/main">
                  <a:noFill/>
                </a14:hiddenLine>
              </a:ext>
            </a:extLst>
          </c:spPr>
          <c:invertIfNegative val="0"/>
          <c:cat>
            <c:numRef>
              <c:f>'G29'!$C$2:$H$2</c:f>
              <c:numCache>
                <c:formatCode>General</c:formatCode>
                <c:ptCount val="6"/>
                <c:pt idx="0">
                  <c:v>2019</c:v>
                </c:pt>
                <c:pt idx="1">
                  <c:v>2020</c:v>
                </c:pt>
                <c:pt idx="2">
                  <c:v>2021</c:v>
                </c:pt>
                <c:pt idx="3">
                  <c:v>2022</c:v>
                </c:pt>
                <c:pt idx="4">
                  <c:v>2023</c:v>
                </c:pt>
                <c:pt idx="5">
                  <c:v>2024</c:v>
                </c:pt>
              </c:numCache>
            </c:numRef>
          </c:cat>
          <c:val>
            <c:numRef>
              <c:f>'G29'!$C$4:$H$4</c:f>
              <c:numCache>
                <c:formatCode>#,##0</c:formatCode>
                <c:ptCount val="6"/>
                <c:pt idx="0" formatCode="General">
                  <c:v>53.256999999999998</c:v>
                </c:pt>
                <c:pt idx="1">
                  <c:v>67.691000000000003</c:v>
                </c:pt>
                <c:pt idx="2">
                  <c:v>113.245</c:v>
                </c:pt>
                <c:pt idx="3">
                  <c:v>83.935000000000002</c:v>
                </c:pt>
                <c:pt idx="4">
                  <c:v>612.30799999999999</c:v>
                </c:pt>
                <c:pt idx="5">
                  <c:v>738.46199999999999</c:v>
                </c:pt>
              </c:numCache>
            </c:numRef>
          </c:val>
          <c:extLst>
            <c:ext xmlns:c16="http://schemas.microsoft.com/office/drawing/2014/chart" uri="{C3380CC4-5D6E-409C-BE32-E72D297353CC}">
              <c16:uniqueId val="{00000001-5530-4CD4-AA98-3D55E772DA66}"/>
            </c:ext>
          </c:extLst>
        </c:ser>
        <c:ser>
          <c:idx val="2"/>
          <c:order val="2"/>
          <c:tx>
            <c:strRef>
              <c:f>'G29'!$B$5</c:f>
              <c:strCache>
                <c:ptCount val="1"/>
                <c:pt idx="0">
                  <c:v>VÚC</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numRef>
              <c:f>'G29'!$C$2:$H$2</c:f>
              <c:numCache>
                <c:formatCode>General</c:formatCode>
                <c:ptCount val="6"/>
                <c:pt idx="0">
                  <c:v>2019</c:v>
                </c:pt>
                <c:pt idx="1">
                  <c:v>2020</c:v>
                </c:pt>
                <c:pt idx="2">
                  <c:v>2021</c:v>
                </c:pt>
                <c:pt idx="3">
                  <c:v>2022</c:v>
                </c:pt>
                <c:pt idx="4">
                  <c:v>2023</c:v>
                </c:pt>
                <c:pt idx="5">
                  <c:v>2024</c:v>
                </c:pt>
              </c:numCache>
            </c:numRef>
          </c:cat>
          <c:val>
            <c:numRef>
              <c:f>'G29'!$C$5:$H$5</c:f>
              <c:numCache>
                <c:formatCode>General</c:formatCode>
                <c:ptCount val="6"/>
                <c:pt idx="0">
                  <c:v>0.52900000000000003</c:v>
                </c:pt>
                <c:pt idx="1">
                  <c:v>0.52900000000000003</c:v>
                </c:pt>
                <c:pt idx="2" formatCode="#,##0">
                  <c:v>1.151</c:v>
                </c:pt>
                <c:pt idx="3" formatCode="#,##0">
                  <c:v>8.1000000000000003E-2</c:v>
                </c:pt>
                <c:pt idx="4" formatCode="#,##0">
                  <c:v>12.08</c:v>
                </c:pt>
                <c:pt idx="5" formatCode="#,##0">
                  <c:v>13.936999999999999</c:v>
                </c:pt>
              </c:numCache>
            </c:numRef>
          </c:val>
          <c:extLst>
            <c:ext xmlns:c16="http://schemas.microsoft.com/office/drawing/2014/chart" uri="{C3380CC4-5D6E-409C-BE32-E72D297353CC}">
              <c16:uniqueId val="{00000002-5530-4CD4-AA98-3D55E772DA66}"/>
            </c:ext>
          </c:extLst>
        </c:ser>
        <c:dLbls>
          <c:showLegendKey val="0"/>
          <c:showVal val="0"/>
          <c:showCatName val="0"/>
          <c:showSerName val="0"/>
          <c:showPercent val="0"/>
          <c:showBubbleSize val="0"/>
        </c:dLbls>
        <c:gapWidth val="150"/>
        <c:overlap val="100"/>
        <c:axId val="1911129408"/>
        <c:axId val="1911130368"/>
      </c:barChart>
      <c:catAx>
        <c:axId val="1911129408"/>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911130368"/>
        <c:crosses val="autoZero"/>
        <c:auto val="1"/>
        <c:lblAlgn val="ctr"/>
        <c:lblOffset val="100"/>
        <c:noMultiLvlLbl val="0"/>
      </c:catAx>
      <c:valAx>
        <c:axId val="1911130368"/>
        <c:scaling>
          <c:orientation val="minMax"/>
        </c:scaling>
        <c:delete val="0"/>
        <c:axPos val="l"/>
        <c:majorGridlines>
          <c:spPr>
            <a:ln w="9525" cap="flat" cmpd="sng" algn="ctr">
              <a:solidFill>
                <a:srgbClr val="BBBCBD"/>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mil. eur</a:t>
                </a:r>
              </a:p>
            </c:rich>
          </c:tx>
          <c:layout>
            <c:manualLayout>
              <c:xMode val="edge"/>
              <c:yMode val="edge"/>
              <c:x val="0.18641198350973395"/>
              <c:y val="4.5151013346263834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911129408"/>
        <c:crosses val="autoZero"/>
        <c:crossBetween val="between"/>
      </c:valAx>
      <c:spPr>
        <a:solidFill>
          <a:srgbClr val="FFFFFF"/>
        </a:solidFill>
        <a:ln w="25400">
          <a:noFill/>
        </a:ln>
        <a:effectLst/>
      </c:spPr>
    </c:plotArea>
    <c:legend>
      <c:legendPos val="b"/>
      <c:layout>
        <c:manualLayout>
          <c:xMode val="edge"/>
          <c:yMode val="edge"/>
          <c:x val="0.12009295410076268"/>
          <c:y val="0.88209681642459992"/>
          <c:w val="0.76895793844940896"/>
          <c:h val="0.11790318357540007"/>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202502844141068E-2"/>
          <c:y val="2.5806451612903226E-2"/>
          <c:w val="0.95563139931740615"/>
          <c:h val="0.82580645161290323"/>
        </c:manualLayout>
      </c:layout>
      <c:barChart>
        <c:barDir val="col"/>
        <c:grouping val="clustered"/>
        <c:varyColors val="0"/>
        <c:ser>
          <c:idx val="0"/>
          <c:order val="0"/>
          <c:tx>
            <c:strRef>
              <c:f>'G30'!$A$3</c:f>
              <c:strCache>
                <c:ptCount val="1"/>
                <c:pt idx="0">
                  <c:v>Medzinárodné arbitráže</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numRef>
              <c:f>'G30'!$B$2:$G$2</c:f>
              <c:numCache>
                <c:formatCode>General</c:formatCode>
                <c:ptCount val="6"/>
                <c:pt idx="0">
                  <c:v>2019</c:v>
                </c:pt>
                <c:pt idx="1">
                  <c:v>2020</c:v>
                </c:pt>
                <c:pt idx="2">
                  <c:v>2021</c:v>
                </c:pt>
                <c:pt idx="3">
                  <c:v>2022</c:v>
                </c:pt>
                <c:pt idx="4">
                  <c:v>2023</c:v>
                </c:pt>
                <c:pt idx="5">
                  <c:v>2024</c:v>
                </c:pt>
              </c:numCache>
            </c:numRef>
          </c:cat>
          <c:val>
            <c:numRef>
              <c:f>'G30'!$B$3:$G$3</c:f>
              <c:numCache>
                <c:formatCode>#,##0</c:formatCode>
                <c:ptCount val="6"/>
                <c:pt idx="0">
                  <c:v>139.292</c:v>
                </c:pt>
                <c:pt idx="1">
                  <c:v>28.692</c:v>
                </c:pt>
                <c:pt idx="2">
                  <c:v>28.692</c:v>
                </c:pt>
                <c:pt idx="3">
                  <c:v>28.692</c:v>
                </c:pt>
                <c:pt idx="4">
                  <c:v>28.692</c:v>
                </c:pt>
                <c:pt idx="5">
                  <c:v>0</c:v>
                </c:pt>
              </c:numCache>
            </c:numRef>
          </c:val>
          <c:extLst>
            <c:ext xmlns:c16="http://schemas.microsoft.com/office/drawing/2014/chart" uri="{C3380CC4-5D6E-409C-BE32-E72D297353CC}">
              <c16:uniqueId val="{00000000-2624-48C9-85F5-52AFB614C9C1}"/>
            </c:ext>
          </c:extLst>
        </c:ser>
        <c:ser>
          <c:idx val="1"/>
          <c:order val="1"/>
          <c:tx>
            <c:strRef>
              <c:f>'G30'!$A$4</c:f>
              <c:strCache>
                <c:ptCount val="1"/>
                <c:pt idx="0">
                  <c:v>Súdne spory</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numRef>
              <c:f>'G30'!$B$2:$G$2</c:f>
              <c:numCache>
                <c:formatCode>General</c:formatCode>
                <c:ptCount val="6"/>
                <c:pt idx="0">
                  <c:v>2019</c:v>
                </c:pt>
                <c:pt idx="1">
                  <c:v>2020</c:v>
                </c:pt>
                <c:pt idx="2">
                  <c:v>2021</c:v>
                </c:pt>
                <c:pt idx="3">
                  <c:v>2022</c:v>
                </c:pt>
                <c:pt idx="4">
                  <c:v>2023</c:v>
                </c:pt>
                <c:pt idx="5">
                  <c:v>2024</c:v>
                </c:pt>
              </c:numCache>
            </c:numRef>
          </c:cat>
          <c:val>
            <c:numRef>
              <c:f>'G30'!$B$4:$G$4</c:f>
              <c:numCache>
                <c:formatCode>#,##0</c:formatCode>
                <c:ptCount val="6"/>
                <c:pt idx="0">
                  <c:v>4247.5280000000002</c:v>
                </c:pt>
                <c:pt idx="1">
                  <c:v>4153.9539999999997</c:v>
                </c:pt>
                <c:pt idx="2">
                  <c:v>4009.9749999999999</c:v>
                </c:pt>
                <c:pt idx="3">
                  <c:v>4014.9180000000001</c:v>
                </c:pt>
                <c:pt idx="4">
                  <c:v>4021.7429999999999</c:v>
                </c:pt>
                <c:pt idx="5">
                  <c:v>3015.1089999999999</c:v>
                </c:pt>
              </c:numCache>
            </c:numRef>
          </c:val>
          <c:extLst>
            <c:ext xmlns:c16="http://schemas.microsoft.com/office/drawing/2014/chart" uri="{C3380CC4-5D6E-409C-BE32-E72D297353CC}">
              <c16:uniqueId val="{00000001-2624-48C9-85F5-52AFB614C9C1}"/>
            </c:ext>
          </c:extLst>
        </c:ser>
        <c:ser>
          <c:idx val="2"/>
          <c:order val="2"/>
          <c:tx>
            <c:strRef>
              <c:f>'G30'!$A$5</c:f>
              <c:strCache>
                <c:ptCount val="1"/>
                <c:pt idx="0">
                  <c:v>Záruky</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numRef>
              <c:f>'G30'!$B$2:$G$2</c:f>
              <c:numCache>
                <c:formatCode>General</c:formatCode>
                <c:ptCount val="6"/>
                <c:pt idx="0">
                  <c:v>2019</c:v>
                </c:pt>
                <c:pt idx="1">
                  <c:v>2020</c:v>
                </c:pt>
                <c:pt idx="2">
                  <c:v>2021</c:v>
                </c:pt>
                <c:pt idx="3">
                  <c:v>2022</c:v>
                </c:pt>
                <c:pt idx="4">
                  <c:v>2023</c:v>
                </c:pt>
                <c:pt idx="5">
                  <c:v>2024</c:v>
                </c:pt>
              </c:numCache>
            </c:numRef>
          </c:cat>
          <c:val>
            <c:numRef>
              <c:f>'G30'!$B$5:$G$5</c:f>
              <c:numCache>
                <c:formatCode>#,##0</c:formatCode>
                <c:ptCount val="6"/>
                <c:pt idx="0">
                  <c:v>175.74600000000001</c:v>
                </c:pt>
                <c:pt idx="1">
                  <c:v>722.11500000000001</c:v>
                </c:pt>
                <c:pt idx="2">
                  <c:v>967.88</c:v>
                </c:pt>
                <c:pt idx="3">
                  <c:v>868.36099999999999</c:v>
                </c:pt>
                <c:pt idx="4">
                  <c:v>962.22</c:v>
                </c:pt>
                <c:pt idx="5">
                  <c:v>751</c:v>
                </c:pt>
              </c:numCache>
            </c:numRef>
          </c:val>
          <c:extLst>
            <c:ext xmlns:c16="http://schemas.microsoft.com/office/drawing/2014/chart" uri="{C3380CC4-5D6E-409C-BE32-E72D297353CC}">
              <c16:uniqueId val="{00000002-2624-48C9-85F5-52AFB614C9C1}"/>
            </c:ext>
          </c:extLst>
        </c:ser>
        <c:dLbls>
          <c:showLegendKey val="0"/>
          <c:showVal val="0"/>
          <c:showCatName val="0"/>
          <c:showSerName val="0"/>
          <c:showPercent val="0"/>
          <c:showBubbleSize val="0"/>
        </c:dLbls>
        <c:gapWidth val="219"/>
        <c:overlap val="-27"/>
        <c:axId val="46205152"/>
        <c:axId val="46202752"/>
      </c:barChart>
      <c:catAx>
        <c:axId val="46205152"/>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46202752"/>
        <c:crosses val="autoZero"/>
        <c:auto val="1"/>
        <c:lblAlgn val="ctr"/>
        <c:lblOffset val="100"/>
        <c:noMultiLvlLbl val="0"/>
      </c:catAx>
      <c:valAx>
        <c:axId val="46202752"/>
        <c:scaling>
          <c:orientation val="minMax"/>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mil. eur</a:t>
                </a:r>
              </a:p>
            </c:rich>
          </c:tx>
          <c:layout>
            <c:manualLayout>
              <c:xMode val="edge"/>
              <c:yMode val="edge"/>
              <c:x val="0.11831626848691695"/>
              <c:y val="3.2258064516129031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46205152"/>
        <c:crosses val="autoZero"/>
        <c:crossBetween val="between"/>
        <c:majorUnit val="1000"/>
      </c:valAx>
      <c:spPr>
        <a:solidFill>
          <a:srgbClr val="FFFFFF"/>
        </a:solidFill>
        <a:ln w="25400">
          <a:noFill/>
        </a:ln>
        <a:effectLst/>
      </c:spPr>
    </c:plotArea>
    <c:legend>
      <c:legendPos val="b"/>
      <c:layout>
        <c:manualLayout>
          <c:xMode val="edge"/>
          <c:yMode val="edge"/>
          <c:x val="1.3360488857701873E-3"/>
          <c:y val="0.86036677784279691"/>
          <c:w val="0.98315755435687036"/>
          <c:h val="0.12673044992214913"/>
        </c:manualLayout>
      </c:layout>
      <c:overlay val="0"/>
      <c:spPr>
        <a:noFill/>
        <a:ln w="25400">
          <a:noFill/>
        </a:ln>
        <a:effectLst/>
      </c:spPr>
      <c:txPr>
        <a:bodyPr rot="0" spcFirstLastPara="1" vertOverflow="ellipsis" vert="horz" wrap="square" anchor="ctr" anchorCtr="1"/>
        <a:lstStyle/>
        <a:p>
          <a:pPr>
            <a:defRPr sz="9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13637507640311"/>
          <c:y val="6.5600777175580327E-2"/>
          <c:w val="0.83803257469528636"/>
          <c:h val="0.64090397791185194"/>
        </c:manualLayout>
      </c:layout>
      <c:barChart>
        <c:barDir val="col"/>
        <c:grouping val="stacked"/>
        <c:varyColors val="0"/>
        <c:ser>
          <c:idx val="0"/>
          <c:order val="0"/>
          <c:tx>
            <c:strRef>
              <c:f>'G31'!$A$3</c:f>
              <c:strCache>
                <c:ptCount val="1"/>
                <c:pt idx="0">
                  <c:v>Železnice (ŽSR, ŽSSK)</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numRef>
              <c:f>'G31'!$B$2:$H$2</c:f>
              <c:numCache>
                <c:formatCode>General</c:formatCode>
                <c:ptCount val="7"/>
                <c:pt idx="0">
                  <c:v>2018</c:v>
                </c:pt>
                <c:pt idx="1">
                  <c:v>2019</c:v>
                </c:pt>
                <c:pt idx="2">
                  <c:v>2020</c:v>
                </c:pt>
                <c:pt idx="3">
                  <c:v>2021</c:v>
                </c:pt>
                <c:pt idx="4">
                  <c:v>2022</c:v>
                </c:pt>
                <c:pt idx="5">
                  <c:v>2023</c:v>
                </c:pt>
                <c:pt idx="6">
                  <c:v>2024</c:v>
                </c:pt>
              </c:numCache>
            </c:numRef>
          </c:cat>
          <c:val>
            <c:numRef>
              <c:f>'G31'!$B$3:$H$3</c:f>
              <c:numCache>
                <c:formatCode>0.0</c:formatCode>
                <c:ptCount val="7"/>
                <c:pt idx="0">
                  <c:v>-0.70162544544719896</c:v>
                </c:pt>
                <c:pt idx="1">
                  <c:v>-0.72776947311469498</c:v>
                </c:pt>
                <c:pt idx="2">
                  <c:v>-0.81992232844871205</c:v>
                </c:pt>
                <c:pt idx="3">
                  <c:v>-0.73585239970713967</c:v>
                </c:pt>
                <c:pt idx="4">
                  <c:v>-0.73157711653713442</c:v>
                </c:pt>
                <c:pt idx="5">
                  <c:v>-0.74668244265966832</c:v>
                </c:pt>
                <c:pt idx="6">
                  <c:v>-0.74412652734289486</c:v>
                </c:pt>
              </c:numCache>
            </c:numRef>
          </c:val>
          <c:extLst>
            <c:ext xmlns:c16="http://schemas.microsoft.com/office/drawing/2014/chart" uri="{C3380CC4-5D6E-409C-BE32-E72D297353CC}">
              <c16:uniqueId val="{00000000-4912-4319-B8D4-58DAD3509A95}"/>
            </c:ext>
          </c:extLst>
        </c:ser>
        <c:ser>
          <c:idx val="1"/>
          <c:order val="1"/>
          <c:tx>
            <c:strRef>
              <c:f>'G31'!$A$4</c:f>
              <c:strCache>
                <c:ptCount val="1"/>
                <c:pt idx="0">
                  <c:v>Nemocnice</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numRef>
              <c:f>'G31'!$B$2:$H$2</c:f>
              <c:numCache>
                <c:formatCode>General</c:formatCode>
                <c:ptCount val="7"/>
                <c:pt idx="0">
                  <c:v>2018</c:v>
                </c:pt>
                <c:pt idx="1">
                  <c:v>2019</c:v>
                </c:pt>
                <c:pt idx="2">
                  <c:v>2020</c:v>
                </c:pt>
                <c:pt idx="3">
                  <c:v>2021</c:v>
                </c:pt>
                <c:pt idx="4">
                  <c:v>2022</c:v>
                </c:pt>
                <c:pt idx="5">
                  <c:v>2023</c:v>
                </c:pt>
                <c:pt idx="6">
                  <c:v>2024</c:v>
                </c:pt>
              </c:numCache>
            </c:numRef>
          </c:cat>
          <c:val>
            <c:numRef>
              <c:f>'G31'!$B$4:$H$4</c:f>
              <c:numCache>
                <c:formatCode>0.0</c:formatCode>
                <c:ptCount val="7"/>
                <c:pt idx="0">
                  <c:v>-0.29070309327795996</c:v>
                </c:pt>
                <c:pt idx="1">
                  <c:v>-0.28484137283863686</c:v>
                </c:pt>
                <c:pt idx="2">
                  <c:v>-0.26083690182450781</c:v>
                </c:pt>
                <c:pt idx="3">
                  <c:v>-0.33554943582199359</c:v>
                </c:pt>
                <c:pt idx="4">
                  <c:v>-0.28538088134936535</c:v>
                </c:pt>
                <c:pt idx="5">
                  <c:v>-0.21892626261243964</c:v>
                </c:pt>
                <c:pt idx="6">
                  <c:v>-0.26247813268821885</c:v>
                </c:pt>
              </c:numCache>
            </c:numRef>
          </c:val>
          <c:extLst>
            <c:ext xmlns:c16="http://schemas.microsoft.com/office/drawing/2014/chart" uri="{C3380CC4-5D6E-409C-BE32-E72D297353CC}">
              <c16:uniqueId val="{00000001-4912-4319-B8D4-58DAD3509A95}"/>
            </c:ext>
          </c:extLst>
        </c:ser>
        <c:ser>
          <c:idx val="2"/>
          <c:order val="2"/>
          <c:tx>
            <c:strRef>
              <c:f>'G31'!$A$5</c:f>
              <c:strCache>
                <c:ptCount val="1"/>
                <c:pt idx="0">
                  <c:v>NDS</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numRef>
              <c:f>'G31'!$B$2:$H$2</c:f>
              <c:numCache>
                <c:formatCode>General</c:formatCode>
                <c:ptCount val="7"/>
                <c:pt idx="0">
                  <c:v>2018</c:v>
                </c:pt>
                <c:pt idx="1">
                  <c:v>2019</c:v>
                </c:pt>
                <c:pt idx="2">
                  <c:v>2020</c:v>
                </c:pt>
                <c:pt idx="3">
                  <c:v>2021</c:v>
                </c:pt>
                <c:pt idx="4">
                  <c:v>2022</c:v>
                </c:pt>
                <c:pt idx="5">
                  <c:v>2023</c:v>
                </c:pt>
                <c:pt idx="6">
                  <c:v>2024</c:v>
                </c:pt>
              </c:numCache>
            </c:numRef>
          </c:cat>
          <c:val>
            <c:numRef>
              <c:f>'G31'!$B$5:$H$5</c:f>
              <c:numCache>
                <c:formatCode>0.0</c:formatCode>
                <c:ptCount val="7"/>
                <c:pt idx="0">
                  <c:v>-0.15020312931749577</c:v>
                </c:pt>
                <c:pt idx="1">
                  <c:v>-0.24080054453908067</c:v>
                </c:pt>
                <c:pt idx="2">
                  <c:v>-0.3007340981766411</c:v>
                </c:pt>
                <c:pt idx="3">
                  <c:v>-0.22584246690600593</c:v>
                </c:pt>
                <c:pt idx="4">
                  <c:v>-0.17442265705285015</c:v>
                </c:pt>
                <c:pt idx="5">
                  <c:v>-0.23909587608579339</c:v>
                </c:pt>
                <c:pt idx="6">
                  <c:v>-0.30496577131885627</c:v>
                </c:pt>
              </c:numCache>
            </c:numRef>
          </c:val>
          <c:extLst>
            <c:ext xmlns:c16="http://schemas.microsoft.com/office/drawing/2014/chart" uri="{C3380CC4-5D6E-409C-BE32-E72D297353CC}">
              <c16:uniqueId val="{00000002-4912-4319-B8D4-58DAD3509A95}"/>
            </c:ext>
          </c:extLst>
        </c:ser>
        <c:ser>
          <c:idx val="3"/>
          <c:order val="3"/>
          <c:tx>
            <c:strRef>
              <c:f>'G31'!$A$6</c:f>
              <c:strCache>
                <c:ptCount val="1"/>
                <c:pt idx="0">
                  <c:v>Ostatné</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cat>
            <c:numRef>
              <c:f>'G31'!$B$2:$H$2</c:f>
              <c:numCache>
                <c:formatCode>General</c:formatCode>
                <c:ptCount val="7"/>
                <c:pt idx="0">
                  <c:v>2018</c:v>
                </c:pt>
                <c:pt idx="1">
                  <c:v>2019</c:v>
                </c:pt>
                <c:pt idx="2">
                  <c:v>2020</c:v>
                </c:pt>
                <c:pt idx="3">
                  <c:v>2021</c:v>
                </c:pt>
                <c:pt idx="4">
                  <c:v>2022</c:v>
                </c:pt>
                <c:pt idx="5">
                  <c:v>2023</c:v>
                </c:pt>
                <c:pt idx="6">
                  <c:v>2024</c:v>
                </c:pt>
              </c:numCache>
            </c:numRef>
          </c:cat>
          <c:val>
            <c:numRef>
              <c:f>'G31'!$B$6:$H$6</c:f>
              <c:numCache>
                <c:formatCode>0.0</c:formatCode>
                <c:ptCount val="7"/>
                <c:pt idx="0">
                  <c:v>-5.7517873257157098E-2</c:v>
                </c:pt>
                <c:pt idx="1">
                  <c:v>-0.10777937806361935</c:v>
                </c:pt>
                <c:pt idx="2">
                  <c:v>8.7979399788063531E-3</c:v>
                </c:pt>
                <c:pt idx="3">
                  <c:v>-3.0041169625366848E-2</c:v>
                </c:pt>
                <c:pt idx="4">
                  <c:v>-2.9886501321391899E-2</c:v>
                </c:pt>
                <c:pt idx="5">
                  <c:v>-7.2780562002028593E-2</c:v>
                </c:pt>
                <c:pt idx="6">
                  <c:v>-0.12044225861797496</c:v>
                </c:pt>
              </c:numCache>
            </c:numRef>
          </c:val>
          <c:extLst>
            <c:ext xmlns:c16="http://schemas.microsoft.com/office/drawing/2014/chart" uri="{C3380CC4-5D6E-409C-BE32-E72D297353CC}">
              <c16:uniqueId val="{00000003-4912-4319-B8D4-58DAD3509A95}"/>
            </c:ext>
          </c:extLst>
        </c:ser>
        <c:dLbls>
          <c:showLegendKey val="0"/>
          <c:showVal val="0"/>
          <c:showCatName val="0"/>
          <c:showSerName val="0"/>
          <c:showPercent val="0"/>
          <c:showBubbleSize val="0"/>
        </c:dLbls>
        <c:gapWidth val="150"/>
        <c:overlap val="100"/>
        <c:axId val="1266096815"/>
        <c:axId val="1266096335"/>
      </c:barChart>
      <c:lineChart>
        <c:grouping val="standard"/>
        <c:varyColors val="0"/>
        <c:ser>
          <c:idx val="4"/>
          <c:order val="4"/>
          <c:tx>
            <c:strRef>
              <c:f>'G31'!$A$7</c:f>
              <c:strCache>
                <c:ptCount val="1"/>
                <c:pt idx="0">
                  <c:v>Spolu</c:v>
                </c:pt>
              </c:strCache>
            </c:strRef>
          </c:tx>
          <c:spPr>
            <a:ln w="28575" cap="rnd">
              <a:solidFill>
                <a:schemeClr val="bg1">
                  <a:alpha val="0"/>
                </a:schemeClr>
              </a:solidFill>
              <a:prstDash val="solid"/>
              <a:round/>
            </a:ln>
            <a:effectLst/>
          </c:spPr>
          <c:marker>
            <c:symbol val="none"/>
          </c:marker>
          <c:dLbls>
            <c:dLbl>
              <c:idx val="0"/>
              <c:layout>
                <c:manualLayout>
                  <c:x val="-8.2191780821917831E-2"/>
                  <c:y val="5.78220366206230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12-4319-B8D4-58DAD3509A95}"/>
                </c:ext>
              </c:extLst>
            </c:dLbl>
            <c:dLbl>
              <c:idx val="1"/>
              <c:layout>
                <c:manualLayout>
                  <c:x val="-6.8493150684931545E-2"/>
                  <c:y val="6.42467073562480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12-4319-B8D4-58DAD3509A95}"/>
                </c:ext>
              </c:extLst>
            </c:dLbl>
            <c:dLbl>
              <c:idx val="2"/>
              <c:layout>
                <c:manualLayout>
                  <c:x val="-7.3059360730593603E-2"/>
                  <c:y val="6.424670735624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12-4319-B8D4-58DAD3509A95}"/>
                </c:ext>
              </c:extLst>
            </c:dLbl>
            <c:dLbl>
              <c:idx val="3"/>
              <c:layout>
                <c:manualLayout>
                  <c:x val="-7.7625570776255703E-2"/>
                  <c:y val="7.792207792207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12-4319-B8D4-58DAD3509A95}"/>
                </c:ext>
              </c:extLst>
            </c:dLbl>
            <c:dLbl>
              <c:idx val="4"/>
              <c:layout>
                <c:manualLayout>
                  <c:x val="-7.7625570776255787E-2"/>
                  <c:y val="5.84415584415583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12-4319-B8D4-58DAD3509A95}"/>
                </c:ext>
              </c:extLst>
            </c:dLbl>
            <c:dLbl>
              <c:idx val="5"/>
              <c:layout>
                <c:manualLayout>
                  <c:x val="-8.2191780821917887E-2"/>
                  <c:y val="6.49350649350648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12-4319-B8D4-58DAD3509A95}"/>
                </c:ext>
              </c:extLst>
            </c:dLbl>
            <c:dLbl>
              <c:idx val="6"/>
              <c:layout>
                <c:manualLayout>
                  <c:x val="-5.0228310502283102E-2"/>
                  <c:y val="6.49350649350648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912-4319-B8D4-58DAD3509A95}"/>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'G31'!$B$2:$H$2</c:f>
              <c:numCache>
                <c:formatCode>General</c:formatCode>
                <c:ptCount val="7"/>
                <c:pt idx="0">
                  <c:v>2018</c:v>
                </c:pt>
                <c:pt idx="1">
                  <c:v>2019</c:v>
                </c:pt>
                <c:pt idx="2">
                  <c:v>2020</c:v>
                </c:pt>
                <c:pt idx="3">
                  <c:v>2021</c:v>
                </c:pt>
                <c:pt idx="4">
                  <c:v>2022</c:v>
                </c:pt>
                <c:pt idx="5">
                  <c:v>2023</c:v>
                </c:pt>
                <c:pt idx="6">
                  <c:v>2024</c:v>
                </c:pt>
              </c:numCache>
            </c:numRef>
          </c:cat>
          <c:val>
            <c:numRef>
              <c:f>'G31'!$B$7:$H$7</c:f>
              <c:numCache>
                <c:formatCode>0.0</c:formatCode>
                <c:ptCount val="7"/>
                <c:pt idx="0">
                  <c:v>-1.2000495412998118</c:v>
                </c:pt>
                <c:pt idx="1">
                  <c:v>-1.3611907685560318</c:v>
                </c:pt>
                <c:pt idx="2">
                  <c:v>-1.3726953884710547</c:v>
                </c:pt>
                <c:pt idx="3">
                  <c:v>-1.3272854720605061</c:v>
                </c:pt>
                <c:pt idx="4">
                  <c:v>-1.2212671562607418</c:v>
                </c:pt>
                <c:pt idx="5">
                  <c:v>-1.2774851433599299</c:v>
                </c:pt>
                <c:pt idx="6">
                  <c:v>-1.4320126899679448</c:v>
                </c:pt>
              </c:numCache>
            </c:numRef>
          </c:val>
          <c:smooth val="0"/>
          <c:extLst>
            <c:ext xmlns:c16="http://schemas.microsoft.com/office/drawing/2014/chart" uri="{C3380CC4-5D6E-409C-BE32-E72D297353CC}">
              <c16:uniqueId val="{0000000B-4912-4319-B8D4-58DAD3509A95}"/>
            </c:ext>
          </c:extLst>
        </c:ser>
        <c:dLbls>
          <c:showLegendKey val="0"/>
          <c:showVal val="0"/>
          <c:showCatName val="0"/>
          <c:showSerName val="0"/>
          <c:showPercent val="0"/>
          <c:showBubbleSize val="0"/>
        </c:dLbls>
        <c:marker val="1"/>
        <c:smooth val="0"/>
        <c:axId val="1266096815"/>
        <c:axId val="1266096335"/>
      </c:lineChart>
      <c:catAx>
        <c:axId val="1266096815"/>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266096335"/>
        <c:crosses val="autoZero"/>
        <c:auto val="1"/>
        <c:lblAlgn val="ctr"/>
        <c:lblOffset val="100"/>
        <c:noMultiLvlLbl val="0"/>
      </c:catAx>
      <c:valAx>
        <c:axId val="1266096335"/>
        <c:scaling>
          <c:orientation val="minMax"/>
          <c:max val="0"/>
        </c:scaling>
        <c:delete val="0"/>
        <c:axPos val="l"/>
        <c:majorGridlines>
          <c:spPr>
            <a:ln w="9525" cap="flat" cmpd="sng" algn="ctr">
              <a:solidFill>
                <a:srgbClr val="BBBCBD"/>
              </a:solidFill>
              <a:prstDash val="dash"/>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Calibri (Body)"/>
                    <a:ea typeface="Calibri (Body)"/>
                    <a:cs typeface="Calibri (Body)"/>
                  </a:defRPr>
                </a:pPr>
                <a:r>
                  <a:rPr lang="sk-SK">
                    <a:solidFill>
                      <a:sysClr val="windowText" lastClr="000000"/>
                    </a:solidFill>
                  </a:rPr>
                  <a:t>% HDP</a:t>
                </a:r>
              </a:p>
            </c:rich>
          </c:tx>
          <c:layout>
            <c:manualLayout>
              <c:xMode val="edge"/>
              <c:yMode val="edge"/>
              <c:x val="0.12785388127853881"/>
              <c:y val="0.58441558441558439"/>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Calibri (Body)"/>
                  <a:ea typeface="Calibri (Body)"/>
                  <a:cs typeface="Calibri (Body)"/>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1266096815"/>
        <c:crosses val="autoZero"/>
        <c:crossBetween val="between"/>
        <c:majorUnit val="1"/>
      </c:valAx>
      <c:spPr>
        <a:solidFill>
          <a:srgbClr val="FFFFFF"/>
        </a:solidFill>
        <a:ln w="25400">
          <a:noFill/>
        </a:ln>
        <a:effectLst/>
      </c:spPr>
    </c:plotArea>
    <c:legend>
      <c:legendPos val="b"/>
      <c:legendEntry>
        <c:idx val="4"/>
        <c:delete val="1"/>
      </c:legendEntry>
      <c:layout>
        <c:manualLayout>
          <c:xMode val="edge"/>
          <c:yMode val="edge"/>
          <c:x val="6.4040916118361921E-2"/>
          <c:y val="0.8333387871970549"/>
          <c:w val="0.91758026821989713"/>
          <c:h val="0.15367419981593211"/>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136805875158256E-2"/>
          <c:y val="6.5177546355092708E-2"/>
          <c:w val="0.88029562031377873"/>
          <c:h val="0.7658013716027432"/>
        </c:manualLayout>
      </c:layout>
      <c:barChart>
        <c:barDir val="col"/>
        <c:grouping val="clustered"/>
        <c:varyColors val="0"/>
        <c:ser>
          <c:idx val="0"/>
          <c:order val="0"/>
          <c:tx>
            <c:strRef>
              <c:f>'G32'!$A$3</c:f>
              <c:strCache>
                <c:ptCount val="1"/>
                <c:pt idx="0">
                  <c:v>Celosvetový počet útokov</c:v>
                </c:pt>
              </c:strCache>
            </c:strRef>
          </c:tx>
          <c:spPr>
            <a:solidFill>
              <a:schemeClr val="accent3"/>
            </a:solidFill>
            <a:ln>
              <a:noFill/>
            </a:ln>
            <a:effectLst/>
            <a:extLst>
              <a:ext uri="{91240B29-F687-4F45-9708-019B960494DF}">
                <a14:hiddenLine xmlns:a14="http://schemas.microsoft.com/office/drawing/2010/main">
                  <a:noFill/>
                </a14:hiddenLine>
              </a:ext>
            </a:extLst>
          </c:spPr>
          <c:invertIfNegative val="0"/>
          <c:cat>
            <c:numRef>
              <c:f>'G32'!$B$2:$J$2</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'G32'!$B$3:$J$3</c:f>
              <c:numCache>
                <c:formatCode>General</c:formatCode>
                <c:ptCount val="9"/>
                <c:pt idx="0">
                  <c:v>4.32</c:v>
                </c:pt>
                <c:pt idx="1">
                  <c:v>5.75</c:v>
                </c:pt>
                <c:pt idx="2">
                  <c:v>7.06</c:v>
                </c:pt>
                <c:pt idx="3">
                  <c:v>10.49</c:v>
                </c:pt>
                <c:pt idx="4">
                  <c:v>18.07</c:v>
                </c:pt>
                <c:pt idx="5">
                  <c:v>19.23</c:v>
                </c:pt>
                <c:pt idx="6">
                  <c:v>16.8</c:v>
                </c:pt>
                <c:pt idx="7">
                  <c:v>16.73</c:v>
                </c:pt>
                <c:pt idx="8">
                  <c:v>15.16</c:v>
                </c:pt>
              </c:numCache>
            </c:numRef>
          </c:val>
          <c:extLst>
            <c:ext xmlns:c16="http://schemas.microsoft.com/office/drawing/2014/chart" uri="{C3380CC4-5D6E-409C-BE32-E72D297353CC}">
              <c16:uniqueId val="{00000000-E17B-42B3-8906-2527478C61ED}"/>
            </c:ext>
          </c:extLst>
        </c:ser>
        <c:dLbls>
          <c:showLegendKey val="0"/>
          <c:showVal val="0"/>
          <c:showCatName val="0"/>
          <c:showSerName val="0"/>
          <c:showPercent val="0"/>
          <c:showBubbleSize val="0"/>
        </c:dLbls>
        <c:gapWidth val="100"/>
        <c:overlap val="-27"/>
        <c:axId val="1745099520"/>
        <c:axId val="1745093760"/>
      </c:barChart>
      <c:catAx>
        <c:axId val="1745099520"/>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745093760"/>
        <c:crosses val="autoZero"/>
        <c:auto val="1"/>
        <c:lblAlgn val="ctr"/>
        <c:lblOffset val="100"/>
        <c:noMultiLvlLbl val="0"/>
      </c:catAx>
      <c:valAx>
        <c:axId val="1745093760"/>
        <c:scaling>
          <c:orientation val="minMax"/>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sk-SK">
                    <a:solidFill>
                      <a:sysClr val="windowText" lastClr="000000"/>
                    </a:solidFill>
                  </a:rPr>
                  <a:t>miliónov</a:t>
                </a:r>
              </a:p>
              <a:p>
                <a:pPr>
                  <a:defRPr>
                    <a:solidFill>
                      <a:srgbClr val="FF0000"/>
                    </a:solidFill>
                    <a:latin typeface="Calibri (Body)"/>
                    <a:ea typeface="Calibri (Body)"/>
                    <a:cs typeface="Calibri (Body)"/>
                  </a:defRPr>
                </a:pPr>
                <a:endParaRPr lang="en-US">
                  <a:solidFill>
                    <a:srgbClr val="FF0000"/>
                  </a:solidFill>
                </a:endParaRPr>
              </a:p>
            </c:rich>
          </c:tx>
          <c:layout>
            <c:manualLayout>
              <c:xMode val="edge"/>
              <c:yMode val="edge"/>
              <c:x val="9.556313993174062E-2"/>
              <c:y val="5.8064516129032261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General"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1745099520"/>
        <c:crosses val="autoZero"/>
        <c:crossBetween val="between"/>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50478001183793"/>
          <c:y val="6.5177546355092708E-2"/>
          <c:w val="0.79913045037935182"/>
          <c:h val="0.77870459740919484"/>
        </c:manualLayout>
      </c:layout>
      <c:barChart>
        <c:barDir val="col"/>
        <c:grouping val="clustered"/>
        <c:varyColors val="0"/>
        <c:ser>
          <c:idx val="0"/>
          <c:order val="0"/>
          <c:tx>
            <c:strRef>
              <c:f>'G33'!$A$3</c:f>
              <c:strCache>
                <c:ptCount val="1"/>
                <c:pt idx="0">
                  <c:v>saldo samospráv</c:v>
                </c:pt>
              </c:strCache>
            </c:strRef>
          </c:tx>
          <c:spPr>
            <a:solidFill>
              <a:srgbClr val="58595B"/>
            </a:solidFill>
            <a:ln>
              <a:noFill/>
            </a:ln>
            <a:effectLst/>
            <a:extLst>
              <a:ext uri="{91240B29-F687-4F45-9708-019B960494DF}">
                <a14:hiddenLine xmlns:a14="http://schemas.microsoft.com/office/drawing/2010/main">
                  <a:solidFill>
                    <a:srgbClr val="3657A7"/>
                  </a:solidFill>
                </a14:hiddenLine>
              </a:ext>
            </a:ex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Calibri" panose="020F0502020204030204" pitchFamily="34" charset="0"/>
                    <a:ea typeface="Calibri" panose="020F0502020204030204" pitchFamily="34" charset="0"/>
                    <a:cs typeface="Calibri" panose="020F0502020204030204" pitchFamily="34" charset="0"/>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'G33'!$B$2:$P$2</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'G33'!$B$3:$P$3</c:f>
              <c:numCache>
                <c:formatCode>0.0</c:formatCode>
                <c:ptCount val="15"/>
                <c:pt idx="0">
                  <c:v>-0.79619711116640268</c:v>
                </c:pt>
                <c:pt idx="1">
                  <c:v>-2.8619493365163798E-2</c:v>
                </c:pt>
                <c:pt idx="2">
                  <c:v>0.27479532766562315</c:v>
                </c:pt>
                <c:pt idx="3">
                  <c:v>0.34015382616116518</c:v>
                </c:pt>
                <c:pt idx="4">
                  <c:v>-7.3273660796501675E-2</c:v>
                </c:pt>
                <c:pt idx="5">
                  <c:v>0.13685626235594323</c:v>
                </c:pt>
                <c:pt idx="6">
                  <c:v>0.53993060660413417</c:v>
                </c:pt>
                <c:pt idx="7">
                  <c:v>-2.6953733739483336E-2</c:v>
                </c:pt>
                <c:pt idx="8">
                  <c:v>0.14355990912303285</c:v>
                </c:pt>
                <c:pt idx="9">
                  <c:v>0.15420820222639414</c:v>
                </c:pt>
                <c:pt idx="10">
                  <c:v>0.19401915698506655</c:v>
                </c:pt>
                <c:pt idx="11">
                  <c:v>-1.7469551381626088E-2</c:v>
                </c:pt>
                <c:pt idx="12">
                  <c:v>-0.36977164291114251</c:v>
                </c:pt>
                <c:pt idx="13">
                  <c:v>6.5566499656650096E-2</c:v>
                </c:pt>
                <c:pt idx="14">
                  <c:v>-7.8259688841320382E-2</c:v>
                </c:pt>
              </c:numCache>
            </c:numRef>
          </c:val>
          <c:extLst>
            <c:ext xmlns:c16="http://schemas.microsoft.com/office/drawing/2014/chart" uri="{C3380CC4-5D6E-409C-BE32-E72D297353CC}">
              <c16:uniqueId val="{00000000-6F14-4BFB-9084-D39E18A2DC8F}"/>
            </c:ext>
          </c:extLst>
        </c:ser>
        <c:dLbls>
          <c:showLegendKey val="0"/>
          <c:showVal val="0"/>
          <c:showCatName val="0"/>
          <c:showSerName val="0"/>
          <c:showPercent val="0"/>
          <c:showBubbleSize val="0"/>
        </c:dLbls>
        <c:gapWidth val="66"/>
        <c:overlap val="-57"/>
        <c:axId val="2035635728"/>
        <c:axId val="2035634768"/>
      </c:barChart>
      <c:catAx>
        <c:axId val="2035635728"/>
        <c:scaling>
          <c:orientation val="minMax"/>
        </c:scaling>
        <c:delete val="0"/>
        <c:axPos val="b"/>
        <c:numFmt formatCode="General" sourceLinked="1"/>
        <c:majorTickMark val="out"/>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sk-SK"/>
          </a:p>
        </c:txPr>
        <c:crossAx val="2035634768"/>
        <c:crosses val="autoZero"/>
        <c:auto val="1"/>
        <c:lblAlgn val="ctr"/>
        <c:lblOffset val="100"/>
        <c:noMultiLvlLbl val="0"/>
      </c:catAx>
      <c:valAx>
        <c:axId val="2035634768"/>
        <c:scaling>
          <c:orientation val="minMax"/>
          <c:max val="1"/>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HDP</a:t>
                </a:r>
              </a:p>
            </c:rich>
          </c:tx>
          <c:layout>
            <c:manualLayout>
              <c:xMode val="edge"/>
              <c:yMode val="edge"/>
              <c:x val="0.11845102505694761"/>
              <c:y val="5.8064516129032261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035635728"/>
        <c:crosses val="autoZero"/>
        <c:crossBetween val="between"/>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nchor="b" anchorCtr="1"/>
    <a:lstStyle/>
    <a:p>
      <a:pPr>
        <a:defRPr>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305515382005816E-2"/>
          <c:y val="6.5177546355092708E-2"/>
          <c:w val="0.84369239559340792"/>
          <c:h val="0.78515621031242067"/>
        </c:manualLayout>
      </c:layout>
      <c:barChart>
        <c:barDir val="col"/>
        <c:grouping val="clustered"/>
        <c:varyColors val="0"/>
        <c:ser>
          <c:idx val="0"/>
          <c:order val="0"/>
          <c:tx>
            <c:strRef>
              <c:f>'G34'!$A$3</c:f>
              <c:strCache>
                <c:ptCount val="1"/>
                <c:pt idx="0">
                  <c:v>dlh samospráv</c:v>
                </c:pt>
              </c:strCache>
            </c:strRef>
          </c:tx>
          <c:spPr>
            <a:solidFill>
              <a:schemeClr val="accent2"/>
            </a:solidFill>
            <a:ln>
              <a:noFill/>
            </a:ln>
            <a:effectLst/>
            <a:extLst>
              <a:ext uri="{91240B29-F687-4F45-9708-019B960494DF}">
                <a14:hiddenLine xmlns:a14="http://schemas.microsoft.com/office/drawing/2010/main">
                  <a:solidFill>
                    <a:srgbClr val="3657A7"/>
                  </a:solidFill>
                </a14:hiddenLine>
              </a:ext>
            </a:extLst>
          </c:spPr>
          <c:invertIfNegative val="0"/>
          <c:cat>
            <c:numRef>
              <c:f>'G34'!$B$2:$P$2</c:f>
              <c:numCache>
                <c:formatCode>General</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'G34'!$B$3:$P$3</c:f>
              <c:numCache>
                <c:formatCode>0</c:formatCode>
                <c:ptCount val="15"/>
                <c:pt idx="0">
                  <c:v>2.6523898281162928</c:v>
                </c:pt>
                <c:pt idx="1">
                  <c:v>2.457507032716967</c:v>
                </c:pt>
                <c:pt idx="2">
                  <c:v>2.3962532348808314</c:v>
                </c:pt>
                <c:pt idx="3">
                  <c:v>2.3021675260943133</c:v>
                </c:pt>
                <c:pt idx="4">
                  <c:v>2.2278588809374851</c:v>
                </c:pt>
                <c:pt idx="5">
                  <c:v>2.3287959261623139</c:v>
                </c:pt>
                <c:pt idx="6">
                  <c:v>2.1902290570143199</c:v>
                </c:pt>
                <c:pt idx="7">
                  <c:v>2.1573580162051971</c:v>
                </c:pt>
                <c:pt idx="8">
                  <c:v>2.1293612137901698</c:v>
                </c:pt>
                <c:pt idx="9">
                  <c:v>2.0655226209048365</c:v>
                </c:pt>
                <c:pt idx="10">
                  <c:v>2.3037389410538314</c:v>
                </c:pt>
                <c:pt idx="11">
                  <c:v>2.1977284499368146</c:v>
                </c:pt>
                <c:pt idx="12">
                  <c:v>2.227178439472179</c:v>
                </c:pt>
                <c:pt idx="13">
                  <c:v>2.1542237720523816</c:v>
                </c:pt>
                <c:pt idx="14">
                  <c:v>2.0243070446315237</c:v>
                </c:pt>
              </c:numCache>
            </c:numRef>
          </c:val>
          <c:extLst>
            <c:ext xmlns:c16="http://schemas.microsoft.com/office/drawing/2014/chart" uri="{C3380CC4-5D6E-409C-BE32-E72D297353CC}">
              <c16:uniqueId val="{00000000-9961-4506-884A-822E65E227AB}"/>
            </c:ext>
          </c:extLst>
        </c:ser>
        <c:dLbls>
          <c:showLegendKey val="0"/>
          <c:showVal val="0"/>
          <c:showCatName val="0"/>
          <c:showSerName val="0"/>
          <c:showPercent val="0"/>
          <c:showBubbleSize val="0"/>
        </c:dLbls>
        <c:gapWidth val="66"/>
        <c:overlap val="-57"/>
        <c:axId val="2035635728"/>
        <c:axId val="2035634768"/>
      </c:barChart>
      <c:catAx>
        <c:axId val="2035635728"/>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sk-SK"/>
          </a:p>
        </c:txPr>
        <c:crossAx val="2035634768"/>
        <c:crosses val="autoZero"/>
        <c:auto val="1"/>
        <c:lblAlgn val="ctr"/>
        <c:lblOffset val="100"/>
        <c:noMultiLvlLbl val="0"/>
      </c:catAx>
      <c:valAx>
        <c:axId val="2035634768"/>
        <c:scaling>
          <c:orientation val="minMax"/>
          <c:max val="4"/>
        </c:scaling>
        <c:delete val="0"/>
        <c:axPos val="l"/>
        <c:majorGridlines>
          <c:spPr>
            <a:ln w="9525" cap="flat" cmpd="sng" algn="ctr">
              <a:solidFill>
                <a:srgbClr val="BBBCBD"/>
              </a:solidFill>
              <a:prstDash val="lg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 HDP</a:t>
                </a:r>
              </a:p>
            </c:rich>
          </c:tx>
          <c:layout>
            <c:manualLayout>
              <c:xMode val="edge"/>
              <c:yMode val="edge"/>
              <c:x val="8.6167800453514742E-2"/>
              <c:y val="5.1612903225806452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sk-SK"/>
            </a:p>
          </c:txPr>
        </c:title>
        <c:numFmt formatCode="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035635728"/>
        <c:crosses val="autoZero"/>
        <c:crossBetween val="between"/>
        <c:majorUnit val="1"/>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a:latin typeface="Calibri" panose="020F0502020204030204" pitchFamily="34" charset="0"/>
          <a:ea typeface="Calibri" panose="020F0502020204030204" pitchFamily="34" charset="0"/>
          <a:cs typeface="Calibri" panose="020F0502020204030204" pitchFamily="34" charset="0"/>
        </a:defRPr>
      </a:pPr>
      <a:endParaRPr lang="sk-SK"/>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8.8105726872246704E-3"/>
          <c:y val="1.7699115044247787E-2"/>
          <c:w val="0.99118942731277537"/>
          <c:h val="0.88495575221238942"/>
        </c:manualLayout>
      </c:layout>
      <c:barChart>
        <c:barDir val="col"/>
        <c:grouping val="stacked"/>
        <c:varyColors val="0"/>
        <c:ser>
          <c:idx val="0"/>
          <c:order val="0"/>
          <c:tx>
            <c:strRef>
              <c:f>'G35'!$A$3</c:f>
              <c:strCache>
                <c:ptCount val="1"/>
                <c:pt idx="0">
                  <c:v>Rýchlostná cesta R1</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numRef>
              <c:f>'G35'!$B$2:$AN$2</c:f>
              <c:numCache>
                <c:formatCode>General</c:formatCode>
                <c:ptCount val="3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pt idx="21">
                  <c:v>2033</c:v>
                </c:pt>
                <c:pt idx="22">
                  <c:v>2034</c:v>
                </c:pt>
                <c:pt idx="23">
                  <c:v>2035</c:v>
                </c:pt>
                <c:pt idx="24">
                  <c:v>2036</c:v>
                </c:pt>
                <c:pt idx="25">
                  <c:v>2037</c:v>
                </c:pt>
                <c:pt idx="26">
                  <c:v>2038</c:v>
                </c:pt>
                <c:pt idx="27">
                  <c:v>2039</c:v>
                </c:pt>
                <c:pt idx="28">
                  <c:v>2040</c:v>
                </c:pt>
                <c:pt idx="29">
                  <c:v>2041</c:v>
                </c:pt>
                <c:pt idx="30">
                  <c:v>2042</c:v>
                </c:pt>
                <c:pt idx="31">
                  <c:v>2043</c:v>
                </c:pt>
                <c:pt idx="32">
                  <c:v>2044</c:v>
                </c:pt>
                <c:pt idx="33">
                  <c:v>2045</c:v>
                </c:pt>
                <c:pt idx="34">
                  <c:v>2046</c:v>
                </c:pt>
                <c:pt idx="35">
                  <c:v>2047</c:v>
                </c:pt>
                <c:pt idx="36">
                  <c:v>2048</c:v>
                </c:pt>
                <c:pt idx="37">
                  <c:v>2049</c:v>
                </c:pt>
                <c:pt idx="38">
                  <c:v>2050</c:v>
                </c:pt>
              </c:numCache>
            </c:numRef>
          </c:cat>
          <c:val>
            <c:numRef>
              <c:f>'G35'!$B$3:$AN$3</c:f>
              <c:numCache>
                <c:formatCode>0.00</c:formatCode>
                <c:ptCount val="39"/>
                <c:pt idx="0">
                  <c:v>1.6346659866861252E-2</c:v>
                </c:pt>
                <c:pt idx="1">
                  <c:v>0.15965869535801896</c:v>
                </c:pt>
                <c:pt idx="2">
                  <c:v>0.158812785143602</c:v>
                </c:pt>
                <c:pt idx="3">
                  <c:v>0.15399663472939162</c:v>
                </c:pt>
                <c:pt idx="4">
                  <c:v>0.15243063709851312</c:v>
                </c:pt>
                <c:pt idx="5">
                  <c:v>0.1462126614399179</c:v>
                </c:pt>
                <c:pt idx="6">
                  <c:v>0.13838399838716645</c:v>
                </c:pt>
                <c:pt idx="7">
                  <c:v>0.13259028530632752</c:v>
                </c:pt>
                <c:pt idx="8">
                  <c:v>0.13393786723154857</c:v>
                </c:pt>
                <c:pt idx="9">
                  <c:v>0.12497988057896822</c:v>
                </c:pt>
                <c:pt idx="10">
                  <c:v>0.11606878150014824</c:v>
                </c:pt>
                <c:pt idx="11">
                  <c:v>0.10516461643193592</c:v>
                </c:pt>
                <c:pt idx="12">
                  <c:v>0.10098189428412341</c:v>
                </c:pt>
                <c:pt idx="13">
                  <c:v>9.6161828514011227E-2</c:v>
                </c:pt>
                <c:pt idx="14">
                  <c:v>8.9751689220168518E-2</c:v>
                </c:pt>
                <c:pt idx="15">
                  <c:v>8.6153896902914875E-2</c:v>
                </c:pt>
                <c:pt idx="16">
                  <c:v>8.2942927241109202E-2</c:v>
                </c:pt>
                <c:pt idx="17">
                  <c:v>7.9940323227404742E-2</c:v>
                </c:pt>
                <c:pt idx="18">
                  <c:v>7.7158261005881565E-2</c:v>
                </c:pt>
                <c:pt idx="19">
                  <c:v>7.4429897153762303E-2</c:v>
                </c:pt>
                <c:pt idx="20">
                  <c:v>7.1759055292156385E-2</c:v>
                </c:pt>
                <c:pt idx="21">
                  <c:v>6.921723135978497E-2</c:v>
                </c:pt>
                <c:pt idx="22">
                  <c:v>6.6839609561953936E-2</c:v>
                </c:pt>
                <c:pt idx="23">
                  <c:v>6.4600595631947422E-2</c:v>
                </c:pt>
                <c:pt idx="24">
                  <c:v>6.2514031320804173E-2</c:v>
                </c:pt>
                <c:pt idx="25">
                  <c:v>6.0616183872574711E-2</c:v>
                </c:pt>
                <c:pt idx="26">
                  <c:v>5.8923378381128266E-2</c:v>
                </c:pt>
                <c:pt idx="27">
                  <c:v>5.7582748330838616E-2</c:v>
                </c:pt>
                <c:pt idx="28">
                  <c:v>5.6960769149422212E-2</c:v>
                </c:pt>
                <c:pt idx="29">
                  <c:v>2.9690313509893311E-2</c:v>
                </c:pt>
              </c:numCache>
            </c:numRef>
          </c:val>
          <c:extLst>
            <c:ext xmlns:c16="http://schemas.microsoft.com/office/drawing/2014/chart" uri="{C3380CC4-5D6E-409C-BE32-E72D297353CC}">
              <c16:uniqueId val="{00000000-DBBD-4EFC-B4A0-F70D9B560BB6}"/>
            </c:ext>
          </c:extLst>
        </c:ser>
        <c:ser>
          <c:idx val="1"/>
          <c:order val="1"/>
          <c:tx>
            <c:strRef>
              <c:f>'G35'!$A$4</c:f>
              <c:strCache>
                <c:ptCount val="1"/>
                <c:pt idx="0">
                  <c:v>Diaľnica D4/R7</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numRef>
              <c:f>'G35'!$B$2:$AN$2</c:f>
              <c:numCache>
                <c:formatCode>General</c:formatCode>
                <c:ptCount val="3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pt idx="21">
                  <c:v>2033</c:v>
                </c:pt>
                <c:pt idx="22">
                  <c:v>2034</c:v>
                </c:pt>
                <c:pt idx="23">
                  <c:v>2035</c:v>
                </c:pt>
                <c:pt idx="24">
                  <c:v>2036</c:v>
                </c:pt>
                <c:pt idx="25">
                  <c:v>2037</c:v>
                </c:pt>
                <c:pt idx="26">
                  <c:v>2038</c:v>
                </c:pt>
                <c:pt idx="27">
                  <c:v>2039</c:v>
                </c:pt>
                <c:pt idx="28">
                  <c:v>2040</c:v>
                </c:pt>
                <c:pt idx="29">
                  <c:v>2041</c:v>
                </c:pt>
                <c:pt idx="30">
                  <c:v>2042</c:v>
                </c:pt>
                <c:pt idx="31">
                  <c:v>2043</c:v>
                </c:pt>
                <c:pt idx="32">
                  <c:v>2044</c:v>
                </c:pt>
                <c:pt idx="33">
                  <c:v>2045</c:v>
                </c:pt>
                <c:pt idx="34">
                  <c:v>2046</c:v>
                </c:pt>
                <c:pt idx="35">
                  <c:v>2047</c:v>
                </c:pt>
                <c:pt idx="36">
                  <c:v>2048</c:v>
                </c:pt>
                <c:pt idx="37">
                  <c:v>2049</c:v>
                </c:pt>
                <c:pt idx="38">
                  <c:v>2050</c:v>
                </c:pt>
              </c:numCache>
            </c:numRef>
          </c:cat>
          <c:val>
            <c:numRef>
              <c:f>'G35'!$B$4:$AN$4</c:f>
              <c:numCache>
                <c:formatCode>0.00</c:formatCode>
                <c:ptCount val="39"/>
                <c:pt idx="8">
                  <c:v>3.6471354083837462E-3</c:v>
                </c:pt>
                <c:pt idx="9">
                  <c:v>2.6253390858520232E-2</c:v>
                </c:pt>
                <c:pt idx="10">
                  <c:v>4.6517909272297694E-2</c:v>
                </c:pt>
                <c:pt idx="11">
                  <c:v>4.5983161551805228E-2</c:v>
                </c:pt>
                <c:pt idx="12">
                  <c:v>4.5812261198471677E-2</c:v>
                </c:pt>
                <c:pt idx="13">
                  <c:v>4.3751241270666777E-2</c:v>
                </c:pt>
                <c:pt idx="14">
                  <c:v>4.0955631738934052E-2</c:v>
                </c:pt>
                <c:pt idx="15">
                  <c:v>3.9458426126551857E-2</c:v>
                </c:pt>
                <c:pt idx="16">
                  <c:v>3.8051534100245143E-2</c:v>
                </c:pt>
                <c:pt idx="17">
                  <c:v>3.6832033308691912E-2</c:v>
                </c:pt>
                <c:pt idx="18">
                  <c:v>3.5681284199048174E-2</c:v>
                </c:pt>
                <c:pt idx="19">
                  <c:v>3.4569686498259165E-2</c:v>
                </c:pt>
                <c:pt idx="20">
                  <c:v>3.3416263896649756E-2</c:v>
                </c:pt>
                <c:pt idx="21">
                  <c:v>3.2380673630726609E-2</c:v>
                </c:pt>
                <c:pt idx="22">
                  <c:v>3.1379530531015241E-2</c:v>
                </c:pt>
                <c:pt idx="23">
                  <c:v>3.0451681230843401E-2</c:v>
                </c:pt>
                <c:pt idx="24">
                  <c:v>2.9515918532803814E-2</c:v>
                </c:pt>
                <c:pt idx="25">
                  <c:v>2.8693396159770072E-2</c:v>
                </c:pt>
                <c:pt idx="26">
                  <c:v>2.7895473743983695E-2</c:v>
                </c:pt>
                <c:pt idx="27">
                  <c:v>2.7190060487576877E-2</c:v>
                </c:pt>
                <c:pt idx="28">
                  <c:v>2.6513671611645119E-2</c:v>
                </c:pt>
                <c:pt idx="29">
                  <c:v>2.5936618203392194E-2</c:v>
                </c:pt>
                <c:pt idx="30">
                  <c:v>2.5377754175862761E-2</c:v>
                </c:pt>
                <c:pt idx="31">
                  <c:v>2.4873644652617325E-2</c:v>
                </c:pt>
                <c:pt idx="32">
                  <c:v>2.4360500568009546E-2</c:v>
                </c:pt>
                <c:pt idx="33">
                  <c:v>2.3933923490780128E-2</c:v>
                </c:pt>
                <c:pt idx="34">
                  <c:v>2.3587666527694388E-2</c:v>
                </c:pt>
                <c:pt idx="35">
                  <c:v>2.3324606851088454E-2</c:v>
                </c:pt>
                <c:pt idx="36">
                  <c:v>2.312356194284302E-2</c:v>
                </c:pt>
                <c:pt idx="37">
                  <c:v>2.3190462979005736E-2</c:v>
                </c:pt>
                <c:pt idx="38">
                  <c:v>1.3754342193996585E-2</c:v>
                </c:pt>
              </c:numCache>
            </c:numRef>
          </c:val>
          <c:extLst>
            <c:ext xmlns:c16="http://schemas.microsoft.com/office/drawing/2014/chart" uri="{C3380CC4-5D6E-409C-BE32-E72D297353CC}">
              <c16:uniqueId val="{00000001-DBBD-4EFC-B4A0-F70D9B560BB6}"/>
            </c:ext>
          </c:extLst>
        </c:ser>
        <c:dLbls>
          <c:showLegendKey val="0"/>
          <c:showVal val="0"/>
          <c:showCatName val="0"/>
          <c:showSerName val="0"/>
          <c:showPercent val="0"/>
          <c:showBubbleSize val="0"/>
        </c:dLbls>
        <c:gapWidth val="150"/>
        <c:overlap val="100"/>
        <c:axId val="236371744"/>
        <c:axId val="236371264"/>
      </c:barChart>
      <c:catAx>
        <c:axId val="236371744"/>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6371264"/>
        <c:crosses val="autoZero"/>
        <c:auto val="1"/>
        <c:lblAlgn val="ctr"/>
        <c:lblOffset val="100"/>
        <c:noMultiLvlLbl val="0"/>
      </c:catAx>
      <c:valAx>
        <c:axId val="236371264"/>
        <c:scaling>
          <c:orientation val="minMax"/>
          <c:max val="0.2"/>
        </c:scaling>
        <c:delete val="0"/>
        <c:axPos val="l"/>
        <c:majorGridlines>
          <c:spPr>
            <a:ln w="9525" cap="flat" cmpd="sng" algn="ctr">
              <a:solidFill>
                <a:srgbClr val="BBBCBD"/>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sk-SK">
                    <a:solidFill>
                      <a:sysClr val="windowText" lastClr="000000"/>
                    </a:solidFill>
                  </a:rPr>
                  <a:t>(</a:t>
                </a:r>
                <a:r>
                  <a:rPr lang="en-US">
                    <a:solidFill>
                      <a:sysClr val="windowText" lastClr="000000"/>
                    </a:solidFill>
                  </a:rPr>
                  <a:t>% HDP</a:t>
                </a:r>
                <a:r>
                  <a:rPr lang="sk-SK">
                    <a:solidFill>
                      <a:sysClr val="windowText" lastClr="000000"/>
                    </a:solidFill>
                  </a:rPr>
                  <a:t>)</a:t>
                </a:r>
                <a:endParaRPr lang="en-US">
                  <a:solidFill>
                    <a:sysClr val="windowText" lastClr="000000"/>
                  </a:solidFill>
                </a:endParaRPr>
              </a:p>
            </c:rich>
          </c:tx>
          <c:layout>
            <c:manualLayout>
              <c:xMode val="edge"/>
              <c:yMode val="edge"/>
              <c:x val="6.3876651982378851E-2"/>
              <c:y val="3.9823008849557522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0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6371744"/>
        <c:crosses val="autoZero"/>
        <c:crossBetween val="between"/>
        <c:majorUnit val="5.000000000000001E-2"/>
      </c:valAx>
      <c:spPr>
        <a:solidFill>
          <a:srgbClr val="FFFFFF"/>
        </a:solid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48089390656385E-2"/>
          <c:y val="3.9263357603329586E-2"/>
          <c:w val="0.92766600015621081"/>
          <c:h val="0.902832573559884"/>
        </c:manualLayout>
      </c:layout>
      <c:areaChart>
        <c:grouping val="stacked"/>
        <c:varyColors val="0"/>
        <c:ser>
          <c:idx val="0"/>
          <c:order val="0"/>
          <c:tx>
            <c:strRef>
              <c:f>'O1'!$A$2</c:f>
              <c:strCache>
                <c:ptCount val="1"/>
                <c:pt idx="0">
                  <c:v>Bezpečná úroveň dlhu</c:v>
                </c:pt>
              </c:strCache>
            </c:strRef>
          </c:tx>
          <c:spPr>
            <a:solidFill>
              <a:schemeClr val="bg2">
                <a:lumMod val="20000"/>
                <a:lumOff val="80000"/>
              </a:schemeClr>
            </a:solidFill>
            <a:ln>
              <a:noFill/>
            </a:ln>
            <a:effectLst/>
          </c:spPr>
          <c:val>
            <c:numRef>
              <c:f>'O1'!$B$2:$F$2</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0-FE1D-4DEC-A223-F27DCAB599DD}"/>
            </c:ext>
          </c:extLst>
        </c:ser>
        <c:ser>
          <c:idx val="6"/>
          <c:order val="6"/>
          <c:tx>
            <c:strRef>
              <c:f>'O1'!$A$3</c:f>
              <c:strCache>
                <c:ptCount val="1"/>
                <c:pt idx="0">
                  <c:v>Pásmo fiškálneho stresu</c:v>
                </c:pt>
              </c:strCache>
            </c:strRef>
          </c:tx>
          <c:spPr>
            <a:solidFill>
              <a:schemeClr val="tx2">
                <a:lumMod val="20000"/>
                <a:lumOff val="80000"/>
              </a:schemeClr>
            </a:solidFill>
            <a:ln>
              <a:noFill/>
            </a:ln>
            <a:effectLst/>
          </c:spPr>
          <c:val>
            <c:numRef>
              <c:f>'O1'!$B$3:$F$3</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1-FE1D-4DEC-A223-F27DCAB599DD}"/>
            </c:ext>
          </c:extLst>
        </c:ser>
        <c:dLbls>
          <c:showLegendKey val="0"/>
          <c:showVal val="0"/>
          <c:showCatName val="0"/>
          <c:showSerName val="0"/>
          <c:showPercent val="0"/>
          <c:showBubbleSize val="0"/>
        </c:dLbls>
        <c:axId val="81774224"/>
        <c:axId val="81762704"/>
      </c:areaChart>
      <c:barChart>
        <c:barDir val="col"/>
        <c:grouping val="stacked"/>
        <c:varyColors val="0"/>
        <c:ser>
          <c:idx val="1"/>
          <c:order val="1"/>
          <c:tx>
            <c:strRef>
              <c:f>'O1'!$A$4</c:f>
              <c:strCache>
                <c:ptCount val="1"/>
                <c:pt idx="0">
                  <c:v>Aktuálna úroveň dlhu 2025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val>
            <c:numRef>
              <c:f>'O1'!$B$4:$F$4</c:f>
              <c:numCache>
                <c:formatCode>General</c:formatCode>
                <c:ptCount val="5"/>
                <c:pt idx="1">
                  <c:v>61.5</c:v>
                </c:pt>
              </c:numCache>
            </c:numRef>
          </c:val>
          <c:extLst>
            <c:ext xmlns:c16="http://schemas.microsoft.com/office/drawing/2014/chart" uri="{C3380CC4-5D6E-409C-BE32-E72D297353CC}">
              <c16:uniqueId val="{00000002-FE1D-4DEC-A223-F27DCAB599DD}"/>
            </c:ext>
          </c:extLst>
        </c:ser>
        <c:ser>
          <c:idx val="2"/>
          <c:order val="2"/>
          <c:tx>
            <c:strRef>
              <c:f>'O1'!$A$5</c:f>
              <c:strCache>
                <c:ptCount val="1"/>
                <c:pt idx="0">
                  <c:v>Dodatočné tlaky v základnom scenári do 2030 bez konsolidácie</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val>
            <c:numRef>
              <c:f>'O1'!$B$5:$F$5</c:f>
              <c:numCache>
                <c:formatCode>General</c:formatCode>
                <c:ptCount val="5"/>
                <c:pt idx="1">
                  <c:v>12.882522320018296</c:v>
                </c:pt>
              </c:numCache>
            </c:numRef>
          </c:val>
          <c:extLst>
            <c:ext xmlns:c16="http://schemas.microsoft.com/office/drawing/2014/chart" uri="{C3380CC4-5D6E-409C-BE32-E72D297353CC}">
              <c16:uniqueId val="{00000003-FE1D-4DEC-A223-F27DCAB599DD}"/>
            </c:ext>
          </c:extLst>
        </c:ser>
        <c:ser>
          <c:idx val="3"/>
          <c:order val="3"/>
          <c:tx>
            <c:strRef>
              <c:f>'O1'!$A$6</c:f>
              <c:strCache>
                <c:ptCount val="1"/>
                <c:pt idx="0">
                  <c:v>Dodatočné obranné výdavky (nárast na 3,5%)</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val>
            <c:numRef>
              <c:f>'O1'!$B$6:$F$6</c:f>
              <c:numCache>
                <c:formatCode>General</c:formatCode>
                <c:ptCount val="5"/>
                <c:pt idx="1">
                  <c:v>1.1466037705530141</c:v>
                </c:pt>
              </c:numCache>
            </c:numRef>
          </c:val>
          <c:extLst>
            <c:ext xmlns:c16="http://schemas.microsoft.com/office/drawing/2014/chart" uri="{C3380CC4-5D6E-409C-BE32-E72D297353CC}">
              <c16:uniqueId val="{00000004-FE1D-4DEC-A223-F27DCAB599DD}"/>
            </c:ext>
          </c:extLst>
        </c:ser>
        <c:ser>
          <c:idx val="4"/>
          <c:order val="4"/>
          <c:tx>
            <c:strRef>
              <c:f>'O1'!$A$7</c:f>
              <c:strCache>
                <c:ptCount val="1"/>
                <c:pt idx="0">
                  <c:v>Výdavky na dekarbonizačné opatrenia</c:v>
                </c:pt>
              </c:strCache>
            </c:strRef>
          </c:tx>
          <c:spPr>
            <a:solidFill>
              <a:srgbClr val="BBBCBD"/>
            </a:solidFill>
            <a:ln>
              <a:noFill/>
            </a:ln>
            <a:effectLst/>
            <a:extLst>
              <a:ext uri="{91240B29-F687-4F45-9708-019B960494DF}">
                <a14:hiddenLine xmlns:a14="http://schemas.microsoft.com/office/drawing/2010/main">
                  <a:noFill/>
                </a14:hiddenLine>
              </a:ext>
            </a:extLst>
          </c:spPr>
          <c:invertIfNegative val="0"/>
          <c:val>
            <c:numRef>
              <c:f>'O1'!$B$7:$F$7</c:f>
              <c:numCache>
                <c:formatCode>General</c:formatCode>
                <c:ptCount val="5"/>
                <c:pt idx="1">
                  <c:v>3.0098254296324143</c:v>
                </c:pt>
              </c:numCache>
            </c:numRef>
          </c:val>
          <c:extLst>
            <c:ext xmlns:c16="http://schemas.microsoft.com/office/drawing/2014/chart" uri="{C3380CC4-5D6E-409C-BE32-E72D297353CC}">
              <c16:uniqueId val="{00000005-FE1D-4DEC-A223-F27DCAB599DD}"/>
            </c:ext>
          </c:extLst>
        </c:ser>
        <c:ser>
          <c:idx val="5"/>
          <c:order val="5"/>
          <c:tx>
            <c:strRef>
              <c:f>'O1'!$A$8</c:f>
              <c:strCache>
                <c:ptCount val="1"/>
                <c:pt idx="0">
                  <c:v>Potenciálny makroekonomický šok</c:v>
                </c:pt>
              </c:strCache>
            </c:strRef>
          </c:tx>
          <c:spPr>
            <a:solidFill>
              <a:srgbClr val="9EE1F8"/>
            </a:solidFill>
            <a:ln>
              <a:noFill/>
            </a:ln>
            <a:effectLst/>
            <a:extLst>
              <a:ext uri="{91240B29-F687-4F45-9708-019B960494DF}">
                <a14:hiddenLine xmlns:a14="http://schemas.microsoft.com/office/drawing/2010/main">
                  <a:noFill/>
                </a14:hiddenLine>
              </a:ext>
            </a:extLst>
          </c:spPr>
          <c:invertIfNegative val="0"/>
          <c:val>
            <c:numRef>
              <c:f>'O1'!$B$8:$F$8</c:f>
              <c:numCache>
                <c:formatCode>General</c:formatCode>
                <c:ptCount val="5"/>
                <c:pt idx="1">
                  <c:v>10.260969611079133</c:v>
                </c:pt>
              </c:numCache>
            </c:numRef>
          </c:val>
          <c:extLst>
            <c:ext xmlns:c16="http://schemas.microsoft.com/office/drawing/2014/chart" uri="{C3380CC4-5D6E-409C-BE32-E72D297353CC}">
              <c16:uniqueId val="{00000006-FE1D-4DEC-A223-F27DCAB599DD}"/>
            </c:ext>
          </c:extLst>
        </c:ser>
        <c:ser>
          <c:idx val="7"/>
          <c:order val="7"/>
          <c:tx>
            <c:strRef>
              <c:f>'O1'!$A$9</c:f>
              <c:strCache>
                <c:ptCount val="1"/>
                <c:pt idx="0">
                  <c:v>Potenciálna realizácia podmienených záväzkov</c:v>
                </c:pt>
              </c:strCache>
            </c:strRef>
          </c:tx>
          <c:spPr>
            <a:solidFill>
              <a:schemeClr val="accent2">
                <a:lumMod val="60000"/>
              </a:schemeClr>
            </a:solidFill>
            <a:ln>
              <a:noFill/>
            </a:ln>
            <a:effectLst/>
          </c:spPr>
          <c:invertIfNegative val="0"/>
          <c:val>
            <c:numRef>
              <c:f>'O1'!$B$9:$F$9</c:f>
              <c:numCache>
                <c:formatCode>General</c:formatCode>
                <c:ptCount val="5"/>
                <c:pt idx="1">
                  <c:v>1.5</c:v>
                </c:pt>
              </c:numCache>
            </c:numRef>
          </c:val>
          <c:extLst>
            <c:ext xmlns:c16="http://schemas.microsoft.com/office/drawing/2014/chart" uri="{C3380CC4-5D6E-409C-BE32-E72D297353CC}">
              <c16:uniqueId val="{00000007-FE1D-4DEC-A223-F27DCAB599DD}"/>
            </c:ext>
          </c:extLst>
        </c:ser>
        <c:dLbls>
          <c:showLegendKey val="0"/>
          <c:showVal val="0"/>
          <c:showCatName val="0"/>
          <c:showSerName val="0"/>
          <c:showPercent val="0"/>
          <c:showBubbleSize val="0"/>
        </c:dLbls>
        <c:gapWidth val="50"/>
        <c:overlap val="100"/>
        <c:axId val="1679917088"/>
        <c:axId val="1679923808"/>
      </c:barChart>
      <c:catAx>
        <c:axId val="1679917088"/>
        <c:scaling>
          <c:orientation val="minMax"/>
        </c:scaling>
        <c:delete val="1"/>
        <c:axPos val="b"/>
        <c:majorTickMark val="none"/>
        <c:minorTickMark val="none"/>
        <c:tickLblPos val="low"/>
        <c:crossAx val="1679923808"/>
        <c:crossesAt val="0"/>
        <c:auto val="1"/>
        <c:lblAlgn val="ctr"/>
        <c:lblOffset val="100"/>
        <c:noMultiLvlLbl val="0"/>
      </c:catAx>
      <c:valAx>
        <c:axId val="1679923808"/>
        <c:scaling>
          <c:orientation val="minMax"/>
          <c:max val="100"/>
        </c:scaling>
        <c:delete val="1"/>
        <c:axPos val="l"/>
        <c:majorGridlines>
          <c:spPr>
            <a:ln w="9525" cap="flat" cmpd="sng" algn="ctr">
              <a:solidFill>
                <a:schemeClr val="bg1"/>
              </a:solidFill>
              <a:prstDash val="dash"/>
              <a:round/>
            </a:ln>
            <a:effectLst/>
          </c:spPr>
        </c:majorGridlines>
        <c:title>
          <c:tx>
            <c:rich>
              <a:bodyPr rot="0" spcFirstLastPara="1" vertOverflow="ellipsis" wrap="square" anchor="ctr" anchorCtr="1"/>
              <a:lstStyle/>
              <a:p>
                <a:pPr>
                  <a:defRPr lang="en-US" sz="800" b="0" i="0" u="none" strike="noStrike" kern="1200" baseline="0">
                    <a:solidFill>
                      <a:schemeClr val="tx1"/>
                    </a:solidFill>
                    <a:latin typeface="Space Grotesk" pitchFamily="2" charset="-18"/>
                    <a:ea typeface="+mn-ea"/>
                    <a:cs typeface="Space Grotesk" pitchFamily="2" charset="-18"/>
                  </a:defRPr>
                </a:pPr>
                <a:r>
                  <a:rPr lang="sk-SK" sz="800">
                    <a:solidFill>
                      <a:schemeClr val="tx1"/>
                    </a:solidFill>
                  </a:rPr>
                  <a:t>% HDP</a:t>
                </a:r>
              </a:p>
            </c:rich>
          </c:tx>
          <c:layout>
            <c:manualLayout>
              <c:xMode val="edge"/>
              <c:yMode val="edge"/>
              <c:x val="0.21753223479709627"/>
              <c:y val="2.9472752328057794E-2"/>
            </c:manualLayout>
          </c:layout>
          <c:overlay val="0"/>
          <c:spPr>
            <a:noFill/>
            <a:ln>
              <a:noFill/>
            </a:ln>
            <a:effectLst/>
          </c:spPr>
          <c:txPr>
            <a:bodyPr rot="0" spcFirstLastPara="1" vertOverflow="ellipsis" wrap="square" anchor="ctr" anchorCtr="1"/>
            <a:lstStyle/>
            <a:p>
              <a:pPr>
                <a:defRPr lang="en-US" sz="800" b="0" i="0" u="none" strike="noStrike" kern="1200" baseline="0">
                  <a:solidFill>
                    <a:schemeClr val="tx1"/>
                  </a:solidFill>
                  <a:latin typeface="Space Grotesk" pitchFamily="2" charset="-18"/>
                  <a:ea typeface="+mn-ea"/>
                  <a:cs typeface="Space Grotesk" pitchFamily="2" charset="-18"/>
                </a:defRPr>
              </a:pPr>
              <a:endParaRPr lang="sk-SK"/>
            </a:p>
          </c:txPr>
        </c:title>
        <c:numFmt formatCode="General" sourceLinked="1"/>
        <c:majorTickMark val="out"/>
        <c:minorTickMark val="none"/>
        <c:tickLblPos val="nextTo"/>
        <c:crossAx val="1679917088"/>
        <c:crosses val="autoZero"/>
        <c:crossBetween val="between"/>
        <c:majorUnit val="10"/>
      </c:valAx>
      <c:valAx>
        <c:axId val="81762704"/>
        <c:scaling>
          <c:orientation val="minMax"/>
          <c:max val="100"/>
        </c:scaling>
        <c:delete val="1"/>
        <c:axPos val="r"/>
        <c:numFmt formatCode="General" sourceLinked="1"/>
        <c:majorTickMark val="out"/>
        <c:minorTickMark val="none"/>
        <c:tickLblPos val="nextTo"/>
        <c:crossAx val="81774224"/>
        <c:crosses val="max"/>
        <c:crossBetween val="between"/>
      </c:valAx>
      <c:catAx>
        <c:axId val="81774224"/>
        <c:scaling>
          <c:orientation val="minMax"/>
        </c:scaling>
        <c:delete val="1"/>
        <c:axPos val="b"/>
        <c:majorTickMark val="out"/>
        <c:minorTickMark val="none"/>
        <c:tickLblPos val="nextTo"/>
        <c:crossAx val="81762704"/>
        <c:crosses val="autoZero"/>
        <c:auto val="1"/>
        <c:lblAlgn val="ctr"/>
        <c:lblOffset val="100"/>
        <c:noMultiLvlLbl val="0"/>
      </c:catAx>
      <c:spPr>
        <a:pattFill prst="pct5">
          <a:fgClr>
            <a:srgbClr val="FFFFFF"/>
          </a:fgClr>
          <a:bgClr>
            <a:schemeClr val="bg1"/>
          </a:bgClr>
        </a:patt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25400" cap="flat" cmpd="sng" algn="ctr">
      <a:noFill/>
      <a:round/>
    </a:ln>
    <a:effectLst/>
  </c:spPr>
  <c:txPr>
    <a:bodyPr/>
    <a:lstStyle/>
    <a:p>
      <a:pPr marL="0" indent="0" algn="l">
        <a:defRPr lang="en-US" sz="1000" kern="1200">
          <a:latin typeface="Space Grotesk" pitchFamily="2" charset="-18"/>
          <a:ea typeface="+mn-ea"/>
          <a:cs typeface="Space Grotesk" pitchFamily="2" charset="-18"/>
        </a:defRPr>
      </a:pPr>
      <a:endParaRPr lang="sk-SK"/>
    </a:p>
  </c:txPr>
  <c:printSettings>
    <c:headerFooter/>
    <c:pageMargins b="0.75" l="0.7" r="0.7" t="0.75" header="0.3" footer="0.3"/>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76057813401128"/>
          <c:y val="4.4504492004578726E-2"/>
          <c:w val="0.74650141826442096"/>
          <c:h val="0.77815324846508727"/>
        </c:manualLayout>
      </c:layout>
      <c:barChart>
        <c:barDir val="col"/>
        <c:grouping val="clustered"/>
        <c:varyColors val="0"/>
        <c:ser>
          <c:idx val="0"/>
          <c:order val="0"/>
          <c:spPr>
            <a:solidFill>
              <a:srgbClr val="58595B"/>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rgbClr val="13B5EA"/>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BA3E-4BD6-9098-118438925986}"/>
              </c:ext>
            </c:extLst>
          </c:dPt>
          <c:cat>
            <c:strRef>
              <c:f>'G35'!$A$8:$A$9</c:f>
              <c:strCache>
                <c:ptCount val="2"/>
                <c:pt idx="0">
                  <c:v>R1 (2009-2013)</c:v>
                </c:pt>
                <c:pt idx="1">
                  <c:v>D4/R7 (2016-2020)</c:v>
                </c:pt>
              </c:strCache>
            </c:strRef>
          </c:cat>
          <c:val>
            <c:numRef>
              <c:f>'G35'!$B$8:$B$9</c:f>
              <c:numCache>
                <c:formatCode>0.0</c:formatCode>
                <c:ptCount val="2"/>
                <c:pt idx="0">
                  <c:v>1.5052190234276099</c:v>
                </c:pt>
                <c:pt idx="1">
                  <c:v>1.2490187721452199</c:v>
                </c:pt>
              </c:numCache>
            </c:numRef>
          </c:val>
          <c:extLst>
            <c:ext xmlns:c16="http://schemas.microsoft.com/office/drawing/2014/chart" uri="{C3380CC4-5D6E-409C-BE32-E72D297353CC}">
              <c16:uniqueId val="{00000002-BA3E-4BD6-9098-118438925986}"/>
            </c:ext>
          </c:extLst>
        </c:ser>
        <c:dLbls>
          <c:showLegendKey val="0"/>
          <c:showVal val="0"/>
          <c:showCatName val="0"/>
          <c:showSerName val="0"/>
          <c:showPercent val="0"/>
          <c:showBubbleSize val="0"/>
        </c:dLbls>
        <c:gapWidth val="219"/>
        <c:overlap val="-27"/>
        <c:axId val="992969760"/>
        <c:axId val="992970240"/>
      </c:barChart>
      <c:catAx>
        <c:axId val="992969760"/>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lang="en-US" sz="1000" b="0" i="0" u="none" strike="noStrike" kern="1200" baseline="0">
                <a:solidFill>
                  <a:sysClr val="windowText" lastClr="000000"/>
                </a:solidFill>
                <a:latin typeface="Calibri (Body)"/>
                <a:ea typeface="Calibri (Body)"/>
                <a:cs typeface="Calibri (Body)"/>
              </a:defRPr>
            </a:pPr>
            <a:endParaRPr lang="sk-SK"/>
          </a:p>
        </c:txPr>
        <c:crossAx val="992970240"/>
        <c:crosses val="autoZero"/>
        <c:auto val="1"/>
        <c:lblAlgn val="ctr"/>
        <c:lblOffset val="100"/>
        <c:noMultiLvlLbl val="0"/>
      </c:catAx>
      <c:valAx>
        <c:axId val="992970240"/>
        <c:scaling>
          <c:orientation val="minMax"/>
          <c:max val="2"/>
        </c:scaling>
        <c:delete val="0"/>
        <c:axPos val="l"/>
        <c:majorGridlines>
          <c:spPr>
            <a:ln w="9525" cap="flat" cmpd="sng" algn="ctr">
              <a:solidFill>
                <a:srgbClr val="BBBCBD"/>
              </a:solidFill>
              <a:prstDash val="dash"/>
              <a:round/>
            </a:ln>
            <a:effectLst/>
          </c:spPr>
        </c:majorGridlines>
        <c:numFmt formatCode="0.0" sourceLinked="1"/>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lang="en-US" sz="1000" b="0" i="0" u="none" strike="noStrike" kern="1200" baseline="0">
                <a:solidFill>
                  <a:sysClr val="windowText" lastClr="000000"/>
                </a:solidFill>
                <a:latin typeface="Calibri (Body)"/>
                <a:ea typeface="Calibri (Body)"/>
                <a:cs typeface="Calibri (Body)"/>
              </a:defRPr>
            </a:pPr>
            <a:endParaRPr lang="sk-SK"/>
          </a:p>
        </c:txPr>
        <c:crossAx val="992969760"/>
        <c:crosses val="autoZero"/>
        <c:crossBetween val="between"/>
        <c:majorUnit val="0.5"/>
      </c:valAx>
      <c:spPr>
        <a:solidFill>
          <a:srgbClr val="FFFFFF"/>
        </a:solid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lgn="ctr" rtl="0">
        <a:defRPr lang="en-US" sz="1000" b="0" i="0" u="none" strike="noStrike" kern="1200" baseline="0">
          <a:solidFill>
            <a:sysClr val="windowText" lastClr="000000"/>
          </a:solidFill>
          <a:latin typeface="Calibri (Body)"/>
          <a:ea typeface="Calibri (Body)"/>
          <a:cs typeface="Calibri (Body)"/>
        </a:defRPr>
      </a:pPr>
      <a:endParaRPr lang="sk-SK"/>
    </a:p>
  </c:txPr>
  <c:printSettings>
    <c:headerFooter/>
    <c:pageMargins b="0.75" l="0.7" r="0.7" t="0.75" header="0.3" footer="0.3"/>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936868686868682E-2"/>
          <c:y val="6.4224873764127818E-2"/>
          <c:w val="0.89876479076479077"/>
          <c:h val="0.61603193501667364"/>
        </c:manualLayout>
      </c:layout>
      <c:barChart>
        <c:barDir val="col"/>
        <c:grouping val="stacked"/>
        <c:varyColors val="0"/>
        <c:ser>
          <c:idx val="1"/>
          <c:order val="0"/>
          <c:tx>
            <c:strRef>
              <c:f>'G36'!$A$4</c:f>
              <c:strCache>
                <c:ptCount val="1"/>
                <c:pt idx="0">
                  <c:v>Domáce zdroje</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cat>
            <c:strRef>
              <c:f>'G36'!$B$2:$Z$2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'G36'!$B$4:$Z$4</c:f>
              <c:numCache>
                <c:formatCode>0.00</c:formatCode>
                <c:ptCount val="25"/>
                <c:pt idx="0">
                  <c:v>3.7476641363339684</c:v>
                </c:pt>
                <c:pt idx="1">
                  <c:v>4.0206457667380278</c:v>
                </c:pt>
                <c:pt idx="2">
                  <c:v>4.1645912784264816</c:v>
                </c:pt>
                <c:pt idx="3">
                  <c:v>3.2432053094328652</c:v>
                </c:pt>
                <c:pt idx="4">
                  <c:v>3.012991214034439</c:v>
                </c:pt>
                <c:pt idx="5">
                  <c:v>3.348904298452843</c:v>
                </c:pt>
                <c:pt idx="6">
                  <c:v>3.6162045972977714</c:v>
                </c:pt>
                <c:pt idx="7">
                  <c:v>2.9949587168417184</c:v>
                </c:pt>
                <c:pt idx="8">
                  <c:v>3.1723110735725513</c:v>
                </c:pt>
                <c:pt idx="9">
                  <c:v>3.3772486499903991</c:v>
                </c:pt>
                <c:pt idx="10">
                  <c:v>2.7328534616095341</c:v>
                </c:pt>
                <c:pt idx="11">
                  <c:v>2.5337326101675988</c:v>
                </c:pt>
                <c:pt idx="12">
                  <c:v>2.1300028754496281</c:v>
                </c:pt>
                <c:pt idx="13">
                  <c:v>2.0933058423663669</c:v>
                </c:pt>
                <c:pt idx="14">
                  <c:v>2.8366441447030719</c:v>
                </c:pt>
                <c:pt idx="15">
                  <c:v>3.534001938382334</c:v>
                </c:pt>
                <c:pt idx="16">
                  <c:v>2.7759808678095013</c:v>
                </c:pt>
                <c:pt idx="17">
                  <c:v>2.8447370775090515</c:v>
                </c:pt>
                <c:pt idx="18">
                  <c:v>2.8620041450708329</c:v>
                </c:pt>
                <c:pt idx="19">
                  <c:v>2.9017160686427457</c:v>
                </c:pt>
                <c:pt idx="20">
                  <c:v>2.7709747393464417</c:v>
                </c:pt>
                <c:pt idx="21">
                  <c:v>2.4117684568861075</c:v>
                </c:pt>
                <c:pt idx="22">
                  <c:v>2.4087112345337967</c:v>
                </c:pt>
                <c:pt idx="23">
                  <c:v>1.8029898282528434</c:v>
                </c:pt>
                <c:pt idx="24">
                  <c:v>2.5568557034349708</c:v>
                </c:pt>
              </c:numCache>
            </c:numRef>
          </c:val>
          <c:extLst>
            <c:ext xmlns:c16="http://schemas.microsoft.com/office/drawing/2014/chart" uri="{C3380CC4-5D6E-409C-BE32-E72D297353CC}">
              <c16:uniqueId val="{00000000-3152-41EC-A8BB-03C202172C44}"/>
            </c:ext>
          </c:extLst>
        </c:ser>
        <c:ser>
          <c:idx val="0"/>
          <c:order val="1"/>
          <c:tx>
            <c:strRef>
              <c:f>'G36'!$A$3</c:f>
              <c:strCache>
                <c:ptCount val="1"/>
                <c:pt idx="0">
                  <c:v>Eurofondy</c:v>
                </c:pt>
              </c:strCache>
            </c:strRef>
          </c:tx>
          <c:spPr>
            <a:solidFill>
              <a:srgbClr val="58595B"/>
            </a:solidFill>
            <a:ln>
              <a:noFill/>
            </a:ln>
            <a:effectLst/>
            <a:extLst>
              <a:ext uri="{91240B29-F687-4F45-9708-019B960494DF}">
                <a14:hiddenLine xmlns:a14="http://schemas.microsoft.com/office/drawing/2010/main">
                  <a:noFill/>
                </a14:hiddenLine>
              </a:ext>
            </a:extLst>
          </c:spPr>
          <c:invertIfNegative val="0"/>
          <c:cat>
            <c:strRef>
              <c:f>'G36'!$B$2:$Z$2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strCache>
            </c:strRef>
          </c:cat>
          <c:val>
            <c:numRef>
              <c:f>'G36'!$B$3:$Z$3</c:f>
              <c:numCache>
                <c:formatCode>0.00</c:formatCode>
                <c:ptCount val="25"/>
                <c:pt idx="0">
                  <c:v>0</c:v>
                </c:pt>
                <c:pt idx="1">
                  <c:v>0</c:v>
                </c:pt>
                <c:pt idx="2">
                  <c:v>0</c:v>
                </c:pt>
                <c:pt idx="3">
                  <c:v>0</c:v>
                </c:pt>
                <c:pt idx="4">
                  <c:v>0</c:v>
                </c:pt>
                <c:pt idx="5">
                  <c:v>0.17074544402734987</c:v>
                </c:pt>
                <c:pt idx="6">
                  <c:v>0.2368836638006668</c:v>
                </c:pt>
                <c:pt idx="7">
                  <c:v>0.38683552569705809</c:v>
                </c:pt>
                <c:pt idx="8">
                  <c:v>0.29062111180739086</c:v>
                </c:pt>
                <c:pt idx="9">
                  <c:v>0.58855579024933213</c:v>
                </c:pt>
                <c:pt idx="10">
                  <c:v>0.92394949852095332</c:v>
                </c:pt>
                <c:pt idx="11">
                  <c:v>1.2187715955018532</c:v>
                </c:pt>
                <c:pt idx="12">
                  <c:v>1.1406854420868169</c:v>
                </c:pt>
                <c:pt idx="13">
                  <c:v>1.2995242669410405</c:v>
                </c:pt>
                <c:pt idx="14">
                  <c:v>1.2878400988476051</c:v>
                </c:pt>
                <c:pt idx="15">
                  <c:v>2.9212591273795883</c:v>
                </c:pt>
                <c:pt idx="16">
                  <c:v>0.63341076381742079</c:v>
                </c:pt>
                <c:pt idx="17">
                  <c:v>0.52965852326495644</c:v>
                </c:pt>
                <c:pt idx="18">
                  <c:v>0.87177197901100956</c:v>
                </c:pt>
                <c:pt idx="19">
                  <c:v>0.68219677939659962</c:v>
                </c:pt>
                <c:pt idx="20">
                  <c:v>0.6308271999966073</c:v>
                </c:pt>
                <c:pt idx="21">
                  <c:v>0.59548627291322287</c:v>
                </c:pt>
                <c:pt idx="22">
                  <c:v>0.65790430218526008</c:v>
                </c:pt>
                <c:pt idx="23">
                  <c:v>1.7378215212075598</c:v>
                </c:pt>
                <c:pt idx="24">
                  <c:v>1.0169095568885316</c:v>
                </c:pt>
              </c:numCache>
            </c:numRef>
          </c:val>
          <c:extLst>
            <c:ext xmlns:c16="http://schemas.microsoft.com/office/drawing/2014/chart" uri="{C3380CC4-5D6E-409C-BE32-E72D297353CC}">
              <c16:uniqueId val="{00000001-3152-41EC-A8BB-03C202172C44}"/>
            </c:ext>
          </c:extLst>
        </c:ser>
        <c:dLbls>
          <c:showLegendKey val="0"/>
          <c:showVal val="0"/>
          <c:showCatName val="0"/>
          <c:showSerName val="0"/>
          <c:showPercent val="0"/>
          <c:showBubbleSize val="0"/>
        </c:dLbls>
        <c:gapWidth val="150"/>
        <c:overlap val="100"/>
        <c:axId val="2092594799"/>
        <c:axId val="2092595279"/>
        <c:extLst/>
      </c:barChart>
      <c:catAx>
        <c:axId val="2092594799"/>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5400000" spcFirstLastPara="1" vertOverflow="ellipsis" wrap="square" anchor="ctr" anchorCtr="1"/>
          <a:lstStyle/>
          <a:p>
            <a:pPr>
              <a:defRPr sz="900" b="0" i="0" u="none" strike="noStrike" kern="1200" baseline="0">
                <a:solidFill>
                  <a:srgbClr val="000000"/>
                </a:solidFill>
                <a:latin typeface="Calibri (Body)"/>
                <a:ea typeface="Calibri (Body)"/>
                <a:cs typeface="Calibri (Body)"/>
              </a:defRPr>
            </a:pPr>
            <a:endParaRPr lang="en-US"/>
          </a:p>
        </c:txPr>
        <c:crossAx val="2092595279"/>
        <c:crosses val="autoZero"/>
        <c:auto val="1"/>
        <c:lblAlgn val="ctr"/>
        <c:lblOffset val="100"/>
        <c:tickLblSkip val="1"/>
        <c:noMultiLvlLbl val="0"/>
      </c:catAx>
      <c:valAx>
        <c:axId val="2092595279"/>
        <c:scaling>
          <c:orientation val="minMax"/>
          <c:max val="8"/>
        </c:scaling>
        <c:delete val="0"/>
        <c:axPos val="l"/>
        <c:majorGridlines>
          <c:spPr>
            <a:ln w="9525" cap="flat" cmpd="sng" algn="ctr">
              <a:solidFill>
                <a:schemeClr val="accent1">
                  <a:lumMod val="40000"/>
                  <a:lumOff val="60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r>
                  <a:rPr lang="en-US">
                    <a:solidFill>
                      <a:sysClr val="windowText" lastClr="000000"/>
                    </a:solidFill>
                  </a:rPr>
                  <a:t>%</a:t>
                </a:r>
                <a:r>
                  <a:rPr lang="sk-SK">
                    <a:solidFill>
                      <a:sysClr val="windowText" lastClr="000000"/>
                    </a:solidFill>
                  </a:rPr>
                  <a:t> HDP</a:t>
                </a:r>
                <a:r>
                  <a:rPr lang="en-US">
                    <a:solidFill>
                      <a:sysClr val="windowText" lastClr="000000"/>
                    </a:solidFill>
                  </a:rPr>
                  <a:t> </a:t>
                </a:r>
              </a:p>
            </c:rich>
          </c:tx>
          <c:layout>
            <c:manualLayout>
              <c:xMode val="edge"/>
              <c:yMode val="edge"/>
              <c:x val="5.8984914755996473E-2"/>
              <c:y val="3.864843227467115E-2"/>
            </c:manualLayout>
          </c:layout>
          <c:overlay val="0"/>
          <c:spPr>
            <a:noFill/>
            <a:ln>
              <a:noFill/>
            </a:ln>
            <a:effectLst/>
          </c:spPr>
          <c:txPr>
            <a:bodyPr rot="0" spcFirstLastPara="1" vertOverflow="ellipsis" wrap="square" anchor="ctr" anchorCtr="1"/>
            <a:lstStyle/>
            <a:p>
              <a:pPr>
                <a:defRPr sz="1000" b="0" i="0" u="none" strike="noStrike" kern="1200" baseline="0">
                  <a:solidFill>
                    <a:srgbClr val="FF0000"/>
                  </a:solidFill>
                  <a:latin typeface="Calibri (Body)"/>
                  <a:ea typeface="Calibri (Body)"/>
                  <a:cs typeface="Calibri (Body)"/>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crossAx val="2092594799"/>
        <c:crosses val="autoZero"/>
        <c:crossBetween val="between"/>
        <c:majorUnit val="2"/>
      </c:valAx>
      <c:spPr>
        <a:solidFill>
          <a:srgbClr val="FFFFFF"/>
        </a:solidFill>
        <a:ln w="25400">
          <a:noFill/>
        </a:ln>
        <a:effectLst/>
      </c:spPr>
    </c:plotArea>
    <c:legend>
      <c:legendPos val="b"/>
      <c:layout>
        <c:manualLayout>
          <c:xMode val="edge"/>
          <c:yMode val="edge"/>
          <c:x val="4.9999804017359074E-2"/>
          <c:y val="0.89805431426819027"/>
          <c:w val="0.89999967857383922"/>
          <c:h val="9.5877723315757751E-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en-US"/>
        </a:p>
      </c:txPr>
    </c:legend>
    <c:plotVisOnly val="1"/>
    <c:dispBlanksAs val="gap"/>
    <c:showDLblsOverMax val="0"/>
  </c:chart>
  <c:spPr>
    <a:solidFill>
      <a:schemeClr val="bg1"/>
    </a:solidFill>
    <a:ln w="254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563574627943937"/>
          <c:y val="0"/>
          <c:w val="0.5168393295766508"/>
          <c:h val="0.46087345679012348"/>
        </c:manualLayout>
      </c:layout>
      <c:barChart>
        <c:barDir val="bar"/>
        <c:grouping val="stacked"/>
        <c:varyColors val="0"/>
        <c:ser>
          <c:idx val="0"/>
          <c:order val="1"/>
          <c:tx>
            <c:strRef>
              <c:f>'G37'!$E$2</c:f>
              <c:strCache>
                <c:ptCount val="1"/>
                <c:pt idx="0">
                  <c:v>Bez negatívnych dopadov</c:v>
                </c:pt>
              </c:strCache>
            </c:strRef>
          </c:tx>
          <c:spPr>
            <a:solidFill>
              <a:srgbClr val="61C086"/>
            </a:solidFill>
            <a:ln>
              <a:noFill/>
            </a:ln>
            <a:effectLst/>
            <a:extLst>
              <a:ext uri="{91240B29-F687-4F45-9708-019B960494DF}">
                <a14:hiddenLine xmlns:a14="http://schemas.microsoft.com/office/drawing/2010/main">
                  <a:noFill/>
                </a14:hiddenLine>
              </a:ext>
            </a:extLst>
          </c:spPr>
          <c:invertIfNegative val="0"/>
          <c:cat>
            <c:strRef>
              <c:f>'G37'!$A$3:$A$5</c:f>
              <c:strCache>
                <c:ptCount val="3"/>
                <c:pt idx="0">
                  <c:v>Rozvojové ekonomiky</c:v>
                </c:pt>
                <c:pt idx="1">
                  <c:v>Ekonomiky eurozóny</c:v>
                </c:pt>
                <c:pt idx="2">
                  <c:v>Rozvinuté ekonomiky</c:v>
                </c:pt>
              </c:strCache>
            </c:strRef>
          </c:cat>
          <c:val>
            <c:numRef>
              <c:f>'G37'!$E$3:$E$5</c:f>
              <c:numCache>
                <c:formatCode>0</c:formatCode>
                <c:ptCount val="3"/>
                <c:pt idx="0">
                  <c:v>30</c:v>
                </c:pt>
                <c:pt idx="1">
                  <c:v>50</c:v>
                </c:pt>
                <c:pt idx="2">
                  <c:v>70</c:v>
                </c:pt>
              </c:numCache>
            </c:numRef>
          </c:val>
          <c:extLst>
            <c:ext xmlns:c16="http://schemas.microsoft.com/office/drawing/2014/chart" uri="{C3380CC4-5D6E-409C-BE32-E72D297353CC}">
              <c16:uniqueId val="{00000000-95BE-4843-8E2E-4F3BE355C228}"/>
            </c:ext>
          </c:extLst>
        </c:ser>
        <c:ser>
          <c:idx val="1"/>
          <c:order val="2"/>
          <c:tx>
            <c:strRef>
              <c:f>'G37'!$F$2</c:f>
              <c:strCache>
                <c:ptCount val="1"/>
                <c:pt idx="0">
                  <c:v>Nástup negatívnych dopadov</c:v>
                </c:pt>
              </c:strCache>
            </c:strRef>
          </c:tx>
          <c:spPr>
            <a:solidFill>
              <a:srgbClr val="E7CB9B"/>
            </a:solidFill>
            <a:ln>
              <a:noFill/>
            </a:ln>
            <a:effectLst/>
            <a:extLst>
              <a:ext uri="{91240B29-F687-4F45-9708-019B960494DF}">
                <a14:hiddenLine xmlns:a14="http://schemas.microsoft.com/office/drawing/2010/main">
                  <a:noFill/>
                </a14:hiddenLine>
              </a:ext>
            </a:extLst>
          </c:spPr>
          <c:invertIfNegative val="0"/>
          <c:cat>
            <c:strRef>
              <c:f>'G37'!$A$3:$A$5</c:f>
              <c:strCache>
                <c:ptCount val="3"/>
                <c:pt idx="0">
                  <c:v>Rozvojové ekonomiky</c:v>
                </c:pt>
                <c:pt idx="1">
                  <c:v>Ekonomiky eurozóny</c:v>
                </c:pt>
                <c:pt idx="2">
                  <c:v>Rozvinuté ekonomiky</c:v>
                </c:pt>
              </c:strCache>
            </c:strRef>
          </c:cat>
          <c:val>
            <c:numRef>
              <c:f>'G37'!$F$3:$F$5</c:f>
              <c:numCache>
                <c:formatCode>0</c:formatCode>
                <c:ptCount val="3"/>
                <c:pt idx="0">
                  <c:v>20</c:v>
                </c:pt>
                <c:pt idx="1">
                  <c:v>20</c:v>
                </c:pt>
                <c:pt idx="2">
                  <c:v>20</c:v>
                </c:pt>
              </c:numCache>
            </c:numRef>
          </c:val>
          <c:extLst>
            <c:ext xmlns:c16="http://schemas.microsoft.com/office/drawing/2014/chart" uri="{C3380CC4-5D6E-409C-BE32-E72D297353CC}">
              <c16:uniqueId val="{00000001-95BE-4843-8E2E-4F3BE355C228}"/>
            </c:ext>
          </c:extLst>
        </c:ser>
        <c:ser>
          <c:idx val="2"/>
          <c:order val="3"/>
          <c:tx>
            <c:strRef>
              <c:f>'G37'!$G$2</c:f>
              <c:strCache>
                <c:ptCount val="1"/>
                <c:pt idx="0">
                  <c:v>Negatívne dopady</c:v>
                </c:pt>
              </c:strCache>
            </c:strRef>
          </c:tx>
          <c:spPr>
            <a:solidFill>
              <a:srgbClr val="E05252"/>
            </a:solidFill>
            <a:ln>
              <a:noFill/>
            </a:ln>
            <a:effectLst/>
            <a:extLst>
              <a:ext uri="{91240B29-F687-4F45-9708-019B960494DF}">
                <a14:hiddenLine xmlns:a14="http://schemas.microsoft.com/office/drawing/2010/main">
                  <a:noFill/>
                </a14:hiddenLine>
              </a:ext>
            </a:extLst>
          </c:spPr>
          <c:invertIfNegative val="0"/>
          <c:cat>
            <c:strRef>
              <c:f>'G37'!$A$3:$A$5</c:f>
              <c:strCache>
                <c:ptCount val="3"/>
                <c:pt idx="0">
                  <c:v>Rozvojové ekonomiky</c:v>
                </c:pt>
                <c:pt idx="1">
                  <c:v>Ekonomiky eurozóny</c:v>
                </c:pt>
                <c:pt idx="2">
                  <c:v>Rozvinuté ekonomiky</c:v>
                </c:pt>
              </c:strCache>
            </c:strRef>
          </c:cat>
          <c:val>
            <c:numRef>
              <c:f>'G37'!$G$3:$G$5</c:f>
              <c:numCache>
                <c:formatCode>0</c:formatCode>
                <c:ptCount val="3"/>
                <c:pt idx="0">
                  <c:v>70</c:v>
                </c:pt>
                <c:pt idx="1">
                  <c:v>50</c:v>
                </c:pt>
                <c:pt idx="2">
                  <c:v>30</c:v>
                </c:pt>
              </c:numCache>
            </c:numRef>
          </c:val>
          <c:extLst>
            <c:ext xmlns:c16="http://schemas.microsoft.com/office/drawing/2014/chart" uri="{C3380CC4-5D6E-409C-BE32-E72D297353CC}">
              <c16:uniqueId val="{00000002-95BE-4843-8E2E-4F3BE355C228}"/>
            </c:ext>
          </c:extLst>
        </c:ser>
        <c:dLbls>
          <c:showLegendKey val="0"/>
          <c:showVal val="0"/>
          <c:showCatName val="0"/>
          <c:showSerName val="0"/>
          <c:showPercent val="0"/>
          <c:showBubbleSize val="0"/>
        </c:dLbls>
        <c:gapWidth val="150"/>
        <c:overlap val="100"/>
        <c:axId val="397452656"/>
        <c:axId val="397446416"/>
      </c:barChart>
      <c:scatterChart>
        <c:scatterStyle val="lineMarker"/>
        <c:varyColors val="0"/>
        <c:ser>
          <c:idx val="3"/>
          <c:order val="0"/>
          <c:tx>
            <c:strRef>
              <c:f>'G37'!$I$2</c:f>
              <c:strCache>
                <c:ptCount val="1"/>
                <c:pt idx="0">
                  <c:v>Dlh verejnej správy SR v roku 2025</c:v>
                </c:pt>
              </c:strCache>
            </c:strRef>
          </c:tx>
          <c:spPr>
            <a:ln w="28575" cap="rnd">
              <a:solidFill>
                <a:srgbClr val="58595B"/>
              </a:solidFill>
              <a:prstDash val="sysDot"/>
              <a:round/>
            </a:ln>
            <a:effectLst/>
          </c:spPr>
          <c:marker>
            <c:symbol val="none"/>
          </c:marker>
          <c:xVal>
            <c:numRef>
              <c:f>'G37'!$I$3:$I$5</c:f>
              <c:numCache>
                <c:formatCode>0</c:formatCode>
                <c:ptCount val="3"/>
                <c:pt idx="0">
                  <c:v>61.7</c:v>
                </c:pt>
                <c:pt idx="1">
                  <c:v>61.7</c:v>
                </c:pt>
                <c:pt idx="2">
                  <c:v>61.7</c:v>
                </c:pt>
              </c:numCache>
            </c:numRef>
          </c:xVal>
          <c:yVal>
            <c:numRef>
              <c:f>'G37'!$J$3:$J$5</c:f>
              <c:numCache>
                <c:formatCode>0</c:formatCode>
                <c:ptCount val="3"/>
                <c:pt idx="0">
                  <c:v>1</c:v>
                </c:pt>
                <c:pt idx="1">
                  <c:v>2</c:v>
                </c:pt>
                <c:pt idx="2">
                  <c:v>3</c:v>
                </c:pt>
              </c:numCache>
            </c:numRef>
          </c:yVal>
          <c:smooth val="0"/>
          <c:extLst>
            <c:ext xmlns:c16="http://schemas.microsoft.com/office/drawing/2014/chart" uri="{C3380CC4-5D6E-409C-BE32-E72D297353CC}">
              <c16:uniqueId val="{00000003-95BE-4843-8E2E-4F3BE355C228}"/>
            </c:ext>
          </c:extLst>
        </c:ser>
        <c:dLbls>
          <c:showLegendKey val="0"/>
          <c:showVal val="0"/>
          <c:showCatName val="0"/>
          <c:showSerName val="0"/>
          <c:showPercent val="0"/>
          <c:showBubbleSize val="0"/>
        </c:dLbls>
        <c:axId val="555311136"/>
        <c:axId val="555309216"/>
      </c:scatterChart>
      <c:catAx>
        <c:axId val="397452656"/>
        <c:scaling>
          <c:orientation val="minMax"/>
        </c:scaling>
        <c:delete val="0"/>
        <c:axPos val="l"/>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panose="020F0502020204030204" pitchFamily="34" charset="0"/>
                <a:ea typeface="Calibri (Body)"/>
                <a:cs typeface="Calibri (Body)"/>
              </a:defRPr>
            </a:pPr>
            <a:endParaRPr lang="sk-SK"/>
          </a:p>
        </c:txPr>
        <c:crossAx val="397446416"/>
        <c:crosses val="autoZero"/>
        <c:auto val="1"/>
        <c:lblAlgn val="ctr"/>
        <c:lblOffset val="100"/>
        <c:noMultiLvlLbl val="0"/>
      </c:catAx>
      <c:valAx>
        <c:axId val="397446416"/>
        <c:scaling>
          <c:orientation val="minMax"/>
          <c:max val="120"/>
        </c:scaling>
        <c:delete val="0"/>
        <c:axPos val="b"/>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Calibri (Body)"/>
                    <a:ea typeface="Calibri (Body)"/>
                    <a:cs typeface="Calibri (Body)"/>
                  </a:defRPr>
                </a:pPr>
                <a:r>
                  <a:rPr lang="sk-SK" baseline="0">
                    <a:solidFill>
                      <a:sysClr val="windowText" lastClr="000000"/>
                    </a:solidFill>
                  </a:rPr>
                  <a:t>% HDP</a:t>
                </a:r>
              </a:p>
            </c:rich>
          </c:tx>
          <c:layout>
            <c:manualLayout>
              <c:xMode val="edge"/>
              <c:yMode val="edge"/>
              <c:x val="1.3437364542696141E-4"/>
              <c:y val="0.488362654320987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Calibri (Body)"/>
                  <a:ea typeface="Calibri (Body)"/>
                  <a:cs typeface="Calibri (Body)"/>
                </a:defRPr>
              </a:pPr>
              <a:endParaRPr lang="sk-SK"/>
            </a:p>
          </c:txPr>
        </c:title>
        <c:numFmt formatCode="0" sourceLinked="1"/>
        <c:majorTickMark val="out"/>
        <c:minorTickMark val="none"/>
        <c:tickLblPos val="nextTo"/>
        <c:spPr>
          <a:noFill/>
          <a:ln w="9525">
            <a:solidFill>
              <a:srgbClr val="FFFFFF"/>
            </a:solidFill>
          </a:ln>
          <a:effectLst/>
        </c:spPr>
        <c:txPr>
          <a:bodyPr rot="-5400000" spcFirstLastPara="1" vertOverflow="ellipsis" wrap="square" anchor="ctr" anchorCtr="1"/>
          <a:lstStyle/>
          <a:p>
            <a:pPr>
              <a:defRPr sz="1000" b="0" i="0" u="none" strike="noStrike" kern="1200" baseline="0">
                <a:solidFill>
                  <a:srgbClr val="000000"/>
                </a:solidFill>
                <a:latin typeface="Calibri" panose="020F0502020204030204" pitchFamily="34" charset="0"/>
                <a:ea typeface="Calibri (Body)"/>
                <a:cs typeface="Calibri (Body)"/>
              </a:defRPr>
            </a:pPr>
            <a:endParaRPr lang="sk-SK"/>
          </a:p>
        </c:txPr>
        <c:crossAx val="397452656"/>
        <c:crosses val="autoZero"/>
        <c:crossBetween val="between"/>
      </c:valAx>
      <c:valAx>
        <c:axId val="555309216"/>
        <c:scaling>
          <c:orientation val="minMax"/>
          <c:max val="3"/>
          <c:min val="1"/>
        </c:scaling>
        <c:delete val="1"/>
        <c:axPos val="r"/>
        <c:numFmt formatCode="0" sourceLinked="1"/>
        <c:majorTickMark val="out"/>
        <c:minorTickMark val="none"/>
        <c:tickLblPos val="nextTo"/>
        <c:crossAx val="555311136"/>
        <c:crosses val="max"/>
        <c:crossBetween val="midCat"/>
      </c:valAx>
      <c:valAx>
        <c:axId val="555311136"/>
        <c:scaling>
          <c:orientation val="minMax"/>
        </c:scaling>
        <c:delete val="1"/>
        <c:axPos val="b"/>
        <c:numFmt formatCode="0" sourceLinked="1"/>
        <c:majorTickMark val="out"/>
        <c:minorTickMark val="none"/>
        <c:tickLblPos val="nextTo"/>
        <c:crossAx val="555309216"/>
        <c:crosses val="autoZero"/>
        <c:crossBetween val="midCat"/>
      </c:valAx>
      <c:spPr>
        <a:solidFill>
          <a:srgbClr val="FFFFFF"/>
        </a:solidFill>
        <a:ln w="25400">
          <a:noFill/>
        </a:ln>
        <a:effectLst/>
      </c:spPr>
    </c:plotArea>
    <c:legend>
      <c:legendPos val="b"/>
      <c:layout>
        <c:manualLayout>
          <c:xMode val="edge"/>
          <c:yMode val="edge"/>
          <c:x val="0"/>
          <c:y val="0.64305915637860078"/>
          <c:w val="1"/>
          <c:h val="0.35694084362139916"/>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656210191082804"/>
          <c:y val="1.5938055555555556E-2"/>
          <c:w val="0.55286765746638356"/>
          <c:h val="0.83100486111111116"/>
        </c:manualLayout>
      </c:layout>
      <c:barChart>
        <c:barDir val="bar"/>
        <c:grouping val="stacked"/>
        <c:varyColors val="0"/>
        <c:ser>
          <c:idx val="3"/>
          <c:order val="0"/>
          <c:tx>
            <c:strRef>
              <c:f>'G38'!$H$2</c:f>
              <c:strCache>
                <c:ptCount val="1"/>
                <c:pt idx="0">
                  <c:v>Limitná úroveň</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cat>
            <c:strRef>
              <c:f>'G38'!$A$3:$A$14</c:f>
              <c:strCache>
                <c:ptCount val="12"/>
                <c:pt idx="0">
                  <c:v>Blahobyt-maximalizujúci dlh (M &amp; O 2018)</c:v>
                </c:pt>
                <c:pt idx="1">
                  <c:v>Udržateľný dlh (H &amp; Z 2012)</c:v>
                </c:pt>
                <c:pt idx="2">
                  <c:v>Dolná hranica dlhovej brzdy</c:v>
                </c:pt>
                <c:pt idx="3">
                  <c:v>Obozretný cieľ dlhu (OECD 2015)</c:v>
                </c:pt>
                <c:pt idx="4">
                  <c:v>Fiškálny limit, 5. percentil (R 2026)</c:v>
                </c:pt>
                <c:pt idx="5">
                  <c:v>Rast-maximalizujúci dlh (CW et al. 2014)</c:v>
                </c:pt>
                <c:pt idx="6">
                  <c:v>Horná hranica dlhovej brzdy </c:v>
                </c:pt>
                <c:pt idx="7">
                  <c:v>Optimálny hodnoverný strop (M &amp; O 2017)</c:v>
                </c:pt>
                <c:pt idx="8">
                  <c:v>Pakt stability a rastu (EÚ)</c:v>
                </c:pt>
                <c:pt idx="9">
                  <c:v>Dlh verejnej správy SR v roku 2025</c:v>
                </c:pt>
                <c:pt idx="10">
                  <c:v>Fiškálny limit, 50. percentil (R 2026)</c:v>
                </c:pt>
                <c:pt idx="11">
                  <c:v>Kritický dlh (H &amp; Z 2012)</c:v>
                </c:pt>
              </c:strCache>
            </c:strRef>
          </c:cat>
          <c:val>
            <c:numRef>
              <c:f>'G38'!$H$3:$H$14</c:f>
              <c:numCache>
                <c:formatCode>0</c:formatCode>
                <c:ptCount val="12"/>
                <c:pt idx="0">
                  <c:v>0</c:v>
                </c:pt>
                <c:pt idx="1">
                  <c:v>0</c:v>
                </c:pt>
                <c:pt idx="2">
                  <c:v>0</c:v>
                </c:pt>
                <c:pt idx="3">
                  <c:v>0</c:v>
                </c:pt>
                <c:pt idx="4">
                  <c:v>0</c:v>
                </c:pt>
                <c:pt idx="5">
                  <c:v>0</c:v>
                </c:pt>
                <c:pt idx="6">
                  <c:v>0</c:v>
                </c:pt>
                <c:pt idx="7">
                  <c:v>0</c:v>
                </c:pt>
                <c:pt idx="8">
                  <c:v>0</c:v>
                </c:pt>
                <c:pt idx="9">
                  <c:v>0</c:v>
                </c:pt>
                <c:pt idx="10">
                  <c:v>106.1</c:v>
                </c:pt>
                <c:pt idx="11">
                  <c:v>131</c:v>
                </c:pt>
              </c:numCache>
            </c:numRef>
          </c:val>
          <c:extLst>
            <c:ext xmlns:c16="http://schemas.microsoft.com/office/drawing/2014/chart" uri="{C3380CC4-5D6E-409C-BE32-E72D297353CC}">
              <c16:uniqueId val="{00000000-4CDB-4E63-95AD-3B48FB49BCDA}"/>
            </c:ext>
          </c:extLst>
        </c:ser>
        <c:ser>
          <c:idx val="0"/>
          <c:order val="1"/>
          <c:tx>
            <c:strRef>
              <c:f>'G38'!$E$2</c:f>
              <c:strCache>
                <c:ptCount val="1"/>
                <c:pt idx="0">
                  <c:v>Skutočnosť</c:v>
                </c:pt>
              </c:strCache>
            </c:strRef>
          </c:tx>
          <c:spPr>
            <a:solidFill>
              <a:schemeClr val="accent2"/>
            </a:solidFill>
            <a:ln>
              <a:noFill/>
            </a:ln>
            <a:effectLst/>
            <a:extLst>
              <a:ext uri="{91240B29-F687-4F45-9708-019B960494DF}">
                <a14:hiddenLine xmlns:a14="http://schemas.microsoft.com/office/drawing/2010/main">
                  <a:noFill/>
                </a14:hiddenLine>
              </a:ext>
            </a:extLst>
          </c:spPr>
          <c:invertIfNegative val="0"/>
          <c:cat>
            <c:strRef>
              <c:f>'G38'!$A$3:$A$14</c:f>
              <c:strCache>
                <c:ptCount val="12"/>
                <c:pt idx="0">
                  <c:v>Blahobyt-maximalizujúci dlh (M &amp; O 2018)</c:v>
                </c:pt>
                <c:pt idx="1">
                  <c:v>Udržateľný dlh (H &amp; Z 2012)</c:v>
                </c:pt>
                <c:pt idx="2">
                  <c:v>Dolná hranica dlhovej brzdy</c:v>
                </c:pt>
                <c:pt idx="3">
                  <c:v>Obozretný cieľ dlhu (OECD 2015)</c:v>
                </c:pt>
                <c:pt idx="4">
                  <c:v>Fiškálny limit, 5. percentil (R 2026)</c:v>
                </c:pt>
                <c:pt idx="5">
                  <c:v>Rast-maximalizujúci dlh (CW et al. 2014)</c:v>
                </c:pt>
                <c:pt idx="6">
                  <c:v>Horná hranica dlhovej brzdy </c:v>
                </c:pt>
                <c:pt idx="7">
                  <c:v>Optimálny hodnoverný strop (M &amp; O 2017)</c:v>
                </c:pt>
                <c:pt idx="8">
                  <c:v>Pakt stability a rastu (EÚ)</c:v>
                </c:pt>
                <c:pt idx="9">
                  <c:v>Dlh verejnej správy SR v roku 2025</c:v>
                </c:pt>
                <c:pt idx="10">
                  <c:v>Fiškálny limit, 50. percentil (R 2026)</c:v>
                </c:pt>
                <c:pt idx="11">
                  <c:v>Kritický dlh (H &amp; Z 2012)</c:v>
                </c:pt>
              </c:strCache>
            </c:strRef>
          </c:cat>
          <c:val>
            <c:numRef>
              <c:f>'G38'!$E$3:$E$14</c:f>
              <c:numCache>
                <c:formatCode>0</c:formatCode>
                <c:ptCount val="12"/>
                <c:pt idx="0">
                  <c:v>0</c:v>
                </c:pt>
                <c:pt idx="1">
                  <c:v>0</c:v>
                </c:pt>
                <c:pt idx="2">
                  <c:v>0</c:v>
                </c:pt>
                <c:pt idx="3">
                  <c:v>0</c:v>
                </c:pt>
                <c:pt idx="4">
                  <c:v>0</c:v>
                </c:pt>
                <c:pt idx="5">
                  <c:v>0</c:v>
                </c:pt>
                <c:pt idx="6">
                  <c:v>0</c:v>
                </c:pt>
                <c:pt idx="7">
                  <c:v>0</c:v>
                </c:pt>
                <c:pt idx="8">
                  <c:v>0</c:v>
                </c:pt>
                <c:pt idx="9">
                  <c:v>61.7</c:v>
                </c:pt>
                <c:pt idx="10">
                  <c:v>0</c:v>
                </c:pt>
                <c:pt idx="11">
                  <c:v>0</c:v>
                </c:pt>
              </c:numCache>
            </c:numRef>
          </c:val>
          <c:extLst>
            <c:ext xmlns:c16="http://schemas.microsoft.com/office/drawing/2014/chart" uri="{C3380CC4-5D6E-409C-BE32-E72D297353CC}">
              <c16:uniqueId val="{00000001-4CDB-4E63-95AD-3B48FB49BCDA}"/>
            </c:ext>
          </c:extLst>
        </c:ser>
        <c:ser>
          <c:idx val="2"/>
          <c:order val="2"/>
          <c:tx>
            <c:strRef>
              <c:f>'G38'!$G$2</c:f>
              <c:strCache>
                <c:ptCount val="1"/>
                <c:pt idx="0">
                  <c:v>Legislatíva</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cat>
            <c:strRef>
              <c:f>'G38'!$A$3:$A$14</c:f>
              <c:strCache>
                <c:ptCount val="12"/>
                <c:pt idx="0">
                  <c:v>Blahobyt-maximalizujúci dlh (M &amp; O 2018)</c:v>
                </c:pt>
                <c:pt idx="1">
                  <c:v>Udržateľný dlh (H &amp; Z 2012)</c:v>
                </c:pt>
                <c:pt idx="2">
                  <c:v>Dolná hranica dlhovej brzdy</c:v>
                </c:pt>
                <c:pt idx="3">
                  <c:v>Obozretný cieľ dlhu (OECD 2015)</c:v>
                </c:pt>
                <c:pt idx="4">
                  <c:v>Fiškálny limit, 5. percentil (R 2026)</c:v>
                </c:pt>
                <c:pt idx="5">
                  <c:v>Rast-maximalizujúci dlh (CW et al. 2014)</c:v>
                </c:pt>
                <c:pt idx="6">
                  <c:v>Horná hranica dlhovej brzdy </c:v>
                </c:pt>
                <c:pt idx="7">
                  <c:v>Optimálny hodnoverný strop (M &amp; O 2017)</c:v>
                </c:pt>
                <c:pt idx="8">
                  <c:v>Pakt stability a rastu (EÚ)</c:v>
                </c:pt>
                <c:pt idx="9">
                  <c:v>Dlh verejnej správy SR v roku 2025</c:v>
                </c:pt>
                <c:pt idx="10">
                  <c:v>Fiškálny limit, 50. percentil (R 2026)</c:v>
                </c:pt>
                <c:pt idx="11">
                  <c:v>Kritický dlh (H &amp; Z 2012)</c:v>
                </c:pt>
              </c:strCache>
            </c:strRef>
          </c:cat>
          <c:val>
            <c:numRef>
              <c:f>'G38'!$G$3:$G$14</c:f>
              <c:numCache>
                <c:formatCode>0</c:formatCode>
                <c:ptCount val="12"/>
                <c:pt idx="0">
                  <c:v>0</c:v>
                </c:pt>
                <c:pt idx="1">
                  <c:v>0</c:v>
                </c:pt>
                <c:pt idx="2">
                  <c:v>40</c:v>
                </c:pt>
                <c:pt idx="3">
                  <c:v>0</c:v>
                </c:pt>
                <c:pt idx="4">
                  <c:v>0</c:v>
                </c:pt>
                <c:pt idx="5">
                  <c:v>0</c:v>
                </c:pt>
                <c:pt idx="6">
                  <c:v>50</c:v>
                </c:pt>
                <c:pt idx="7">
                  <c:v>0</c:v>
                </c:pt>
                <c:pt idx="8">
                  <c:v>60</c:v>
                </c:pt>
                <c:pt idx="9">
                  <c:v>0</c:v>
                </c:pt>
                <c:pt idx="10">
                  <c:v>0</c:v>
                </c:pt>
                <c:pt idx="11">
                  <c:v>0</c:v>
                </c:pt>
              </c:numCache>
            </c:numRef>
          </c:val>
          <c:extLst>
            <c:ext xmlns:c16="http://schemas.microsoft.com/office/drawing/2014/chart" uri="{C3380CC4-5D6E-409C-BE32-E72D297353CC}">
              <c16:uniqueId val="{00000002-4CDB-4E63-95AD-3B48FB49BCDA}"/>
            </c:ext>
          </c:extLst>
        </c:ser>
        <c:ser>
          <c:idx val="1"/>
          <c:order val="3"/>
          <c:tx>
            <c:strRef>
              <c:f>'G38'!$F$2</c:f>
              <c:strCache>
                <c:ptCount val="1"/>
                <c:pt idx="0">
                  <c:v>Optimálna úroveň</c:v>
                </c:pt>
              </c:strCache>
            </c:strRef>
          </c:tx>
          <c:spPr>
            <a:solidFill>
              <a:schemeClr val="accent1"/>
            </a:solidFill>
            <a:ln>
              <a:noFill/>
            </a:ln>
            <a:effectLst/>
            <a:extLst>
              <a:ext uri="{91240B29-F687-4F45-9708-019B960494DF}">
                <a14:hiddenLine xmlns:a14="http://schemas.microsoft.com/office/drawing/2010/main">
                  <a:noFill/>
                </a14:hiddenLine>
              </a:ext>
            </a:extLst>
          </c:spPr>
          <c:invertIfNegative val="0"/>
          <c:cat>
            <c:strRef>
              <c:f>'G38'!$A$3:$A$14</c:f>
              <c:strCache>
                <c:ptCount val="12"/>
                <c:pt idx="0">
                  <c:v>Blahobyt-maximalizujúci dlh (M &amp; O 2018)</c:v>
                </c:pt>
                <c:pt idx="1">
                  <c:v>Udržateľný dlh (H &amp; Z 2012)</c:v>
                </c:pt>
                <c:pt idx="2">
                  <c:v>Dolná hranica dlhovej brzdy</c:v>
                </c:pt>
                <c:pt idx="3">
                  <c:v>Obozretný cieľ dlhu (OECD 2015)</c:v>
                </c:pt>
                <c:pt idx="4">
                  <c:v>Fiškálny limit, 5. percentil (R 2026)</c:v>
                </c:pt>
                <c:pt idx="5">
                  <c:v>Rast-maximalizujúci dlh (CW et al. 2014)</c:v>
                </c:pt>
                <c:pt idx="6">
                  <c:v>Horná hranica dlhovej brzdy </c:v>
                </c:pt>
                <c:pt idx="7">
                  <c:v>Optimálny hodnoverný strop (M &amp; O 2017)</c:v>
                </c:pt>
                <c:pt idx="8">
                  <c:v>Pakt stability a rastu (EÚ)</c:v>
                </c:pt>
                <c:pt idx="9">
                  <c:v>Dlh verejnej správy SR v roku 2025</c:v>
                </c:pt>
                <c:pt idx="10">
                  <c:v>Fiškálny limit, 50. percentil (R 2026)</c:v>
                </c:pt>
                <c:pt idx="11">
                  <c:v>Kritický dlh (H &amp; Z 2012)</c:v>
                </c:pt>
              </c:strCache>
            </c:strRef>
          </c:cat>
          <c:val>
            <c:numRef>
              <c:f>'G38'!$F$3:$F$14</c:f>
              <c:numCache>
                <c:formatCode>0</c:formatCode>
                <c:ptCount val="12"/>
                <c:pt idx="0">
                  <c:v>33</c:v>
                </c:pt>
                <c:pt idx="1">
                  <c:v>0</c:v>
                </c:pt>
                <c:pt idx="2">
                  <c:v>0</c:v>
                </c:pt>
                <c:pt idx="3">
                  <c:v>0</c:v>
                </c:pt>
                <c:pt idx="4">
                  <c:v>0</c:v>
                </c:pt>
                <c:pt idx="5">
                  <c:v>48.9</c:v>
                </c:pt>
                <c:pt idx="6">
                  <c:v>0</c:v>
                </c:pt>
                <c:pt idx="7">
                  <c:v>54</c:v>
                </c:pt>
                <c:pt idx="8">
                  <c:v>0</c:v>
                </c:pt>
                <c:pt idx="9">
                  <c:v>0</c:v>
                </c:pt>
                <c:pt idx="10">
                  <c:v>0</c:v>
                </c:pt>
                <c:pt idx="11">
                  <c:v>0</c:v>
                </c:pt>
              </c:numCache>
            </c:numRef>
          </c:val>
          <c:extLst>
            <c:ext xmlns:c16="http://schemas.microsoft.com/office/drawing/2014/chart" uri="{C3380CC4-5D6E-409C-BE32-E72D297353CC}">
              <c16:uniqueId val="{00000003-4CDB-4E63-95AD-3B48FB49BCDA}"/>
            </c:ext>
          </c:extLst>
        </c:ser>
        <c:ser>
          <c:idx val="5"/>
          <c:order val="4"/>
          <c:tx>
            <c:strRef>
              <c:f>'G38'!$I$2</c:f>
              <c:strCache>
                <c:ptCount val="1"/>
                <c:pt idx="0">
                  <c:v>Bezpečná úroveň</c:v>
                </c:pt>
              </c:strCache>
            </c:strRef>
          </c:tx>
          <c:spPr>
            <a:solidFill>
              <a:srgbClr val="BBBCBD"/>
            </a:solidFill>
            <a:ln>
              <a:noFill/>
            </a:ln>
            <a:effectLst/>
          </c:spPr>
          <c:invertIfNegative val="0"/>
          <c:cat>
            <c:strRef>
              <c:f>'G38'!$A$3:$A$14</c:f>
              <c:strCache>
                <c:ptCount val="12"/>
                <c:pt idx="0">
                  <c:v>Blahobyt-maximalizujúci dlh (M &amp; O 2018)</c:v>
                </c:pt>
                <c:pt idx="1">
                  <c:v>Udržateľný dlh (H &amp; Z 2012)</c:v>
                </c:pt>
                <c:pt idx="2">
                  <c:v>Dolná hranica dlhovej brzdy</c:v>
                </c:pt>
                <c:pt idx="3">
                  <c:v>Obozretný cieľ dlhu (OECD 2015)</c:v>
                </c:pt>
                <c:pt idx="4">
                  <c:v>Fiškálny limit, 5. percentil (R 2026)</c:v>
                </c:pt>
                <c:pt idx="5">
                  <c:v>Rast-maximalizujúci dlh (CW et al. 2014)</c:v>
                </c:pt>
                <c:pt idx="6">
                  <c:v>Horná hranica dlhovej brzdy </c:v>
                </c:pt>
                <c:pt idx="7">
                  <c:v>Optimálny hodnoverný strop (M &amp; O 2017)</c:v>
                </c:pt>
                <c:pt idx="8">
                  <c:v>Pakt stability a rastu (EÚ)</c:v>
                </c:pt>
                <c:pt idx="9">
                  <c:v>Dlh verejnej správy SR v roku 2025</c:v>
                </c:pt>
                <c:pt idx="10">
                  <c:v>Fiškálny limit, 50. percentil (R 2026)</c:v>
                </c:pt>
                <c:pt idx="11">
                  <c:v>Kritický dlh (H &amp; Z 2012)</c:v>
                </c:pt>
              </c:strCache>
            </c:strRef>
          </c:cat>
          <c:val>
            <c:numRef>
              <c:f>'G38'!$I$3:$I$14</c:f>
              <c:numCache>
                <c:formatCode>0</c:formatCode>
                <c:ptCount val="12"/>
                <c:pt idx="0">
                  <c:v>0</c:v>
                </c:pt>
                <c:pt idx="1">
                  <c:v>35</c:v>
                </c:pt>
                <c:pt idx="2">
                  <c:v>0</c:v>
                </c:pt>
                <c:pt idx="3">
                  <c:v>43.28</c:v>
                </c:pt>
                <c:pt idx="4">
                  <c:v>47</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4CDB-4E63-95AD-3B48FB49BCDA}"/>
            </c:ext>
          </c:extLst>
        </c:ser>
        <c:dLbls>
          <c:showLegendKey val="0"/>
          <c:showVal val="0"/>
          <c:showCatName val="0"/>
          <c:showSerName val="0"/>
          <c:showPercent val="0"/>
          <c:showBubbleSize val="0"/>
        </c:dLbls>
        <c:gapWidth val="100"/>
        <c:overlap val="100"/>
        <c:axId val="234335792"/>
        <c:axId val="234337232"/>
      </c:barChart>
      <c:scatterChart>
        <c:scatterStyle val="lineMarker"/>
        <c:varyColors val="0"/>
        <c:ser>
          <c:idx val="4"/>
          <c:order val="5"/>
          <c:tx>
            <c:strRef>
              <c:f>'G38'!$K$2</c:f>
              <c:strCache>
                <c:ptCount val="1"/>
                <c:pt idx="0">
                  <c:v>Vertikálna os</c:v>
                </c:pt>
              </c:strCache>
            </c:strRef>
          </c:tx>
          <c:spPr>
            <a:ln w="28575" cap="rnd">
              <a:noFill/>
              <a:round/>
            </a:ln>
            <a:effectLst/>
          </c:spPr>
          <c:marker>
            <c:symbol val="none"/>
          </c:marker>
          <c:dLbls>
            <c:dLbl>
              <c:idx val="10"/>
              <c:layout>
                <c:manualLayout>
                  <c:x val="-5.5627962850976036E-3"/>
                  <c:y val="-1.546577417392077E-4"/>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DB-4E63-95AD-3B48FB49BCDA}"/>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sk-SK"/>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'G38'!$B$3:$B$14</c:f>
              <c:numCache>
                <c:formatCode>0</c:formatCode>
                <c:ptCount val="12"/>
                <c:pt idx="0">
                  <c:v>33</c:v>
                </c:pt>
                <c:pt idx="1">
                  <c:v>35</c:v>
                </c:pt>
                <c:pt idx="2">
                  <c:v>40</c:v>
                </c:pt>
                <c:pt idx="3">
                  <c:v>43.28</c:v>
                </c:pt>
                <c:pt idx="4">
                  <c:v>47</c:v>
                </c:pt>
                <c:pt idx="5">
                  <c:v>48.9</c:v>
                </c:pt>
                <c:pt idx="6">
                  <c:v>50</c:v>
                </c:pt>
                <c:pt idx="7">
                  <c:v>54</c:v>
                </c:pt>
                <c:pt idx="8">
                  <c:v>60</c:v>
                </c:pt>
                <c:pt idx="9">
                  <c:v>61.7</c:v>
                </c:pt>
                <c:pt idx="10">
                  <c:v>106.1</c:v>
                </c:pt>
                <c:pt idx="11">
                  <c:v>131</c:v>
                </c:pt>
              </c:numCache>
            </c:numRef>
          </c:xVal>
          <c:yVal>
            <c:numRef>
              <c:f>'G38'!$K$3:$K$14</c:f>
              <c:numCache>
                <c:formatCode>0</c:formatCode>
                <c:ptCount val="12"/>
                <c:pt idx="0">
                  <c:v>1</c:v>
                </c:pt>
                <c:pt idx="1">
                  <c:v>2</c:v>
                </c:pt>
                <c:pt idx="2">
                  <c:v>3</c:v>
                </c:pt>
                <c:pt idx="3">
                  <c:v>4</c:v>
                </c:pt>
                <c:pt idx="4">
                  <c:v>5</c:v>
                </c:pt>
                <c:pt idx="5">
                  <c:v>6</c:v>
                </c:pt>
                <c:pt idx="6">
                  <c:v>7</c:v>
                </c:pt>
                <c:pt idx="7">
                  <c:v>8</c:v>
                </c:pt>
                <c:pt idx="8">
                  <c:v>9</c:v>
                </c:pt>
                <c:pt idx="9">
                  <c:v>10</c:v>
                </c:pt>
                <c:pt idx="10">
                  <c:v>11</c:v>
                </c:pt>
                <c:pt idx="11">
                  <c:v>12</c:v>
                </c:pt>
              </c:numCache>
            </c:numRef>
          </c:yVal>
          <c:smooth val="0"/>
          <c:extLst>
            <c:ext xmlns:c16="http://schemas.microsoft.com/office/drawing/2014/chart" uri="{C3380CC4-5D6E-409C-BE32-E72D297353CC}">
              <c16:uniqueId val="{00000006-4CDB-4E63-95AD-3B48FB49BCDA}"/>
            </c:ext>
          </c:extLst>
        </c:ser>
        <c:dLbls>
          <c:showLegendKey val="0"/>
          <c:showVal val="0"/>
          <c:showCatName val="0"/>
          <c:showSerName val="0"/>
          <c:showPercent val="0"/>
          <c:showBubbleSize val="0"/>
        </c:dLbls>
        <c:axId val="849900784"/>
        <c:axId val="849904624"/>
      </c:scatterChart>
      <c:catAx>
        <c:axId val="234335792"/>
        <c:scaling>
          <c:orientation val="minMax"/>
        </c:scaling>
        <c:delete val="0"/>
        <c:axPos val="l"/>
        <c:numFmt formatCode="General" sourceLinked="1"/>
        <c:majorTickMark val="none"/>
        <c:minorTickMark val="none"/>
        <c:tickLblPos val="nextTo"/>
        <c:spPr>
          <a:noFill/>
          <a:ln w="9525" cap="flat" cmpd="sng" algn="ctr">
            <a:solidFill>
              <a:srgbClr val="BBBCBD"/>
            </a:solidFill>
            <a:round/>
          </a:ln>
          <a:effectLst/>
        </c:spPr>
        <c:txPr>
          <a:bodyPr rot="0" spcFirstLastPara="1" vertOverflow="ellipsis"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4337232"/>
        <c:crosses val="autoZero"/>
        <c:auto val="1"/>
        <c:lblAlgn val="ctr"/>
        <c:lblOffset val="100"/>
        <c:noMultiLvlLbl val="0"/>
      </c:catAx>
      <c:valAx>
        <c:axId val="234337232"/>
        <c:scaling>
          <c:orientation val="minMax"/>
          <c:min val="0"/>
        </c:scaling>
        <c:delete val="0"/>
        <c:axPos val="b"/>
        <c:majorGridlines>
          <c:spPr>
            <a:ln w="9525" cap="flat" cmpd="sng" algn="ctr">
              <a:solidFill>
                <a:srgbClr val="BBBCBD"/>
              </a:solidFill>
              <a:prstDash val="lgDash"/>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r>
                  <a:rPr lang="en-GB" baseline="0">
                    <a:solidFill>
                      <a:schemeClr val="tx1"/>
                    </a:solidFill>
                    <a:latin typeface="Calibri" panose="020F0502020204030204" pitchFamily="34" charset="0"/>
                  </a:rPr>
                  <a:t>% HDP</a:t>
                </a:r>
                <a:endParaRPr lang="sk-SK" baseline="0">
                  <a:solidFill>
                    <a:schemeClr val="tx1"/>
                  </a:solidFill>
                  <a:latin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crossAx val="234335792"/>
        <c:crosses val="autoZero"/>
        <c:crossBetween val="between"/>
      </c:valAx>
      <c:valAx>
        <c:axId val="849904624"/>
        <c:scaling>
          <c:orientation val="minMax"/>
          <c:max val="12.5"/>
          <c:min val="0.5"/>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849900784"/>
        <c:crosses val="max"/>
        <c:crossBetween val="midCat"/>
        <c:majorUnit val="1"/>
      </c:valAx>
      <c:valAx>
        <c:axId val="849900784"/>
        <c:scaling>
          <c:orientation val="minMax"/>
          <c:min val="0"/>
        </c:scaling>
        <c:delete val="0"/>
        <c:axPos val="t"/>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849904624"/>
        <c:crosses val="max"/>
        <c:crossBetween val="midCat"/>
      </c:valAx>
      <c:spPr>
        <a:solidFill>
          <a:srgbClr val="FFFFFF"/>
        </a:solidFill>
        <a:ln w="25400">
          <a:noFill/>
        </a:ln>
        <a:effectLst/>
      </c:spPr>
    </c:plotArea>
    <c:legend>
      <c:legendPos val="r"/>
      <c:legendEntry>
        <c:idx val="5"/>
        <c:delete val="1"/>
      </c:legendEntry>
      <c:overlay val="0"/>
      <c:spPr>
        <a:noFill/>
        <a:ln w="25400">
          <a:noFill/>
        </a:ln>
        <a:effectLst/>
      </c:spPr>
      <c:txPr>
        <a:bodyPr rot="0" spcFirstLastPara="1" vertOverflow="ellipsis" vert="horz" wrap="square" anchor="ctr" anchorCtr="1"/>
        <a:lstStyle/>
        <a:p>
          <a:pPr>
            <a:defRPr sz="1000" b="0" i="0" u="none" strike="noStrike" kern="1200" baseline="0">
              <a:solidFill>
                <a:srgbClr val="000000"/>
              </a:solidFill>
              <a:latin typeface="Calibri (Body)"/>
              <a:ea typeface="Calibri (Body)"/>
              <a:cs typeface="Calibri (Body)"/>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59278424608308"/>
          <c:y val="7.2531893004115222E-2"/>
          <c:w val="0.86514338076757225"/>
          <c:h val="0.49710956790123462"/>
        </c:manualLayout>
      </c:layout>
      <c:barChart>
        <c:barDir val="col"/>
        <c:grouping val="clustered"/>
        <c:varyColors val="0"/>
        <c:ser>
          <c:idx val="2"/>
          <c:order val="0"/>
          <c:tx>
            <c:strRef>
              <c:f>'G39'!$A$6</c:f>
              <c:strCache>
                <c:ptCount val="1"/>
                <c:pt idx="0">
                  <c:v>Projekcia</c:v>
                </c:pt>
              </c:strCache>
            </c:strRef>
          </c:tx>
          <c:spPr>
            <a:solidFill>
              <a:schemeClr val="tx1">
                <a:alpha val="15000"/>
              </a:schemeClr>
            </a:solidFill>
            <a:ln>
              <a:noFill/>
            </a:ln>
            <a:effectLst/>
          </c:spPr>
          <c:invertIfNegative val="0"/>
          <c:dLbls>
            <c:dLbl>
              <c:idx val="20"/>
              <c:layout>
                <c:manualLayout>
                  <c:x val="1.6742872885822328E-2"/>
                  <c:y val="5.6199588477366252E-2"/>
                </c:manualLayout>
              </c:layout>
              <c:tx>
                <c:strRef>
                  <c:f>'G39'!$A$6</c:f>
                  <c:strCache>
                    <c:ptCount val="1"/>
                    <c:pt idx="0">
                      <c:v>Projekcia</c:v>
                    </c:pt>
                  </c:strCache>
                </c:strRef>
              </c:tx>
              <c:spPr>
                <a:noFill/>
                <a:ln>
                  <a:noFill/>
                </a:ln>
                <a:effectLst/>
              </c:spPr>
              <c:txPr>
                <a:bodyPr rot="0" spcFirstLastPara="1" vertOverflow="ellipsis" vert="horz" wrap="square" lIns="38100" tIns="19050" rIns="38100" bIns="19050" anchor="ctr" anchorCtr="1">
                  <a:noAutofit/>
                </a:bodyPr>
                <a:lstStyle/>
                <a:p>
                  <a:pPr>
                    <a:defRPr sz="1000" b="0" i="1" u="none" strike="noStrike" kern="1200" baseline="0">
                      <a:solidFill>
                        <a:schemeClr val="tx1"/>
                      </a:solidFill>
                      <a:latin typeface="Calibri" panose="020F0502020204030204" pitchFamily="34" charset="0"/>
                      <a:ea typeface="+mn-ea"/>
                      <a:cs typeface="+mn-cs"/>
                    </a:defRPr>
                  </a:pPr>
                  <a:endParaRPr lang="sk-SK"/>
                </a:p>
              </c:txPr>
              <c:dLblPos val="outEnd"/>
              <c:showLegendKey val="0"/>
              <c:showVal val="1"/>
              <c:showCatName val="0"/>
              <c:showSerName val="0"/>
              <c:showPercent val="0"/>
              <c:showBubbleSize val="0"/>
              <c:extLst>
                <c:ext xmlns:c15="http://schemas.microsoft.com/office/drawing/2012/chart" uri="{CE6537A1-D6FC-4f65-9D91-7224C49458BB}">
                  <c15:layout>
                    <c:manualLayout>
                      <c:w val="0.22998777777777774"/>
                      <c:h val="0.14640277777777777"/>
                    </c:manualLayout>
                  </c15:layout>
                  <c15:dlblFieldTable>
                    <c15:dlblFTEntry>
                      <c15:txfldGUID>{39F36B81-9DE1-4305-B306-4EFDF5C49427}</c15:txfldGUID>
                      <c15:f>'G39'!$A$6</c15:f>
                      <c15:dlblFieldTableCache>
                        <c:ptCount val="1"/>
                        <c:pt idx="0">
                          <c:v>Projekcia</c:v>
                        </c:pt>
                      </c15:dlblFieldTableCache>
                    </c15:dlblFTEntry>
                  </c15:dlblFieldTable>
                  <c15:showDataLabelsRange val="0"/>
                </c:ext>
                <c:ext xmlns:c16="http://schemas.microsoft.com/office/drawing/2014/chart" uri="{C3380CC4-5D6E-409C-BE32-E72D297353CC}">
                  <c16:uniqueId val="{00000000-98C3-4397-A211-BBDFB657C73A}"/>
                </c:ext>
              </c:extLst>
            </c:dLbl>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solidFill>
                    <a:latin typeface="Calibri" panose="020F0502020204030204" pitchFamily="34" charset="0"/>
                    <a:ea typeface="+mn-ea"/>
                    <a:cs typeface="+mn-cs"/>
                  </a:defRPr>
                </a:pPr>
                <a:endParaRPr lang="sk-SK"/>
              </a:p>
            </c:txPr>
            <c:dLblPos val="inEnd"/>
            <c:showLegendKey val="0"/>
            <c:showVal val="0"/>
            <c:showCatName val="0"/>
            <c:showSerName val="0"/>
            <c:showPercent val="0"/>
            <c:showBubbleSize val="0"/>
            <c:extLst>
              <c:ext xmlns:c15="http://schemas.microsoft.com/office/drawing/2012/chart" uri="{CE6537A1-D6FC-4f65-9D91-7224C49458BB}">
                <c15:showLeaderLines val="0"/>
              </c:ext>
            </c:extLst>
          </c:dLbls>
          <c:cat>
            <c:numRef>
              <c:f>'G39'!$B$2:$AF$2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'G39'!$B$6:$AF$6</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numCache>
            </c:numRef>
          </c:val>
          <c:extLst>
            <c:ext xmlns:c16="http://schemas.microsoft.com/office/drawing/2014/chart" uri="{C3380CC4-5D6E-409C-BE32-E72D297353CC}">
              <c16:uniqueId val="{00000001-B748-4C08-A699-35BACD181200}"/>
            </c:ext>
          </c:extLst>
        </c:ser>
        <c:dLbls>
          <c:showLegendKey val="0"/>
          <c:showVal val="0"/>
          <c:showCatName val="0"/>
          <c:showSerName val="0"/>
          <c:showPercent val="0"/>
          <c:showBubbleSize val="0"/>
        </c:dLbls>
        <c:gapWidth val="0"/>
        <c:axId val="1619220687"/>
        <c:axId val="299944415"/>
      </c:barChart>
      <c:lineChart>
        <c:grouping val="standard"/>
        <c:varyColors val="0"/>
        <c:ser>
          <c:idx val="1"/>
          <c:order val="1"/>
          <c:tx>
            <c:strRef>
              <c:f>'G39'!$A$4</c:f>
              <c:strCache>
                <c:ptCount val="1"/>
                <c:pt idx="0">
                  <c:v>Bezpečná úroveň dlhu</c:v>
                </c:pt>
              </c:strCache>
            </c:strRef>
          </c:tx>
          <c:spPr>
            <a:ln w="28575" cap="rnd">
              <a:solidFill>
                <a:schemeClr val="accent1"/>
              </a:solidFill>
              <a:prstDash val="solid"/>
              <a:round/>
            </a:ln>
            <a:effectLst/>
          </c:spPr>
          <c:marker>
            <c:symbol val="none"/>
          </c:marker>
          <c:cat>
            <c:numRef>
              <c:f>'G39'!$B$2:$AF$2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'G39'!$B$4:$AF$4</c:f>
              <c:numCache>
                <c:formatCode>0</c:formatCode>
                <c:ptCount val="31"/>
                <c:pt idx="0">
                  <c:v>79.226170327131399</c:v>
                </c:pt>
                <c:pt idx="1">
                  <c:v>83.552675023494501</c:v>
                </c:pt>
                <c:pt idx="2">
                  <c:v>88.678076661160205</c:v>
                </c:pt>
                <c:pt idx="3">
                  <c:v>89.252480439617898</c:v>
                </c:pt>
                <c:pt idx="4">
                  <c:v>81.274046143762305</c:v>
                </c:pt>
                <c:pt idx="5">
                  <c:v>76.672981627946399</c:v>
                </c:pt>
                <c:pt idx="6">
                  <c:v>77.069175691173299</c:v>
                </c:pt>
                <c:pt idx="7">
                  <c:v>76.537514545073108</c:v>
                </c:pt>
                <c:pt idx="8">
                  <c:v>71.954863184661804</c:v>
                </c:pt>
                <c:pt idx="9">
                  <c:v>66.566301330203302</c:v>
                </c:pt>
                <c:pt idx="10">
                  <c:v>60.905286461607702</c:v>
                </c:pt>
                <c:pt idx="11">
                  <c:v>55.177601158936</c:v>
                </c:pt>
                <c:pt idx="12">
                  <c:v>59.457828169270897</c:v>
                </c:pt>
                <c:pt idx="13">
                  <c:v>44.1003129541619</c:v>
                </c:pt>
                <c:pt idx="14">
                  <c:v>46.288536459968896</c:v>
                </c:pt>
                <c:pt idx="15">
                  <c:v>46.984982201421296</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val>
          <c:smooth val="0"/>
          <c:extLst>
            <c:ext xmlns:c16="http://schemas.microsoft.com/office/drawing/2014/chart" uri="{C3380CC4-5D6E-409C-BE32-E72D297353CC}">
              <c16:uniqueId val="{00000002-B748-4C08-A699-35BACD181200}"/>
            </c:ext>
          </c:extLst>
        </c:ser>
        <c:ser>
          <c:idx val="0"/>
          <c:order val="2"/>
          <c:tx>
            <c:strRef>
              <c:f>'G39'!$A$5</c:f>
              <c:strCache>
                <c:ptCount val="1"/>
                <c:pt idx="0">
                  <c:v>Trend bezpečnej úrovne dlhu</c:v>
                </c:pt>
              </c:strCache>
              <c:extLst xmlns:c15="http://schemas.microsoft.com/office/drawing/2012/chart"/>
            </c:strRef>
          </c:tx>
          <c:spPr>
            <a:ln w="28575" cap="rnd">
              <a:solidFill>
                <a:schemeClr val="accent1"/>
              </a:solidFill>
              <a:prstDash val="sysDot"/>
              <a:round/>
            </a:ln>
            <a:effectLst/>
          </c:spPr>
          <c:marker>
            <c:symbol val="none"/>
          </c:marker>
          <c:cat>
            <c:numRef>
              <c:f>'G39'!$B$2:$AF$2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extLst xmlns:c15="http://schemas.microsoft.com/office/drawing/2012/chart"/>
            </c:numRef>
          </c:cat>
          <c:val>
            <c:numRef>
              <c:f>'G39'!$B$5:$AF$5</c:f>
              <c:numCache>
                <c:formatCode>0</c:formatCode>
                <c:ptCount val="31"/>
                <c:pt idx="0">
                  <c:v>92.405906348951504</c:v>
                </c:pt>
                <c:pt idx="1">
                  <c:v>89.250960173291205</c:v>
                </c:pt>
                <c:pt idx="2">
                  <c:v>86.172213494183197</c:v>
                </c:pt>
                <c:pt idx="3">
                  <c:v>83.113856159174901</c:v>
                </c:pt>
                <c:pt idx="4">
                  <c:v>79.840101469407699</c:v>
                </c:pt>
                <c:pt idx="5">
                  <c:v>76.984231845265811</c:v>
                </c:pt>
                <c:pt idx="6">
                  <c:v>74.012227456338394</c:v>
                </c:pt>
                <c:pt idx="7">
                  <c:v>71.418006905971993</c:v>
                </c:pt>
                <c:pt idx="8">
                  <c:v>68.902115390746403</c:v>
                </c:pt>
                <c:pt idx="9">
                  <c:v>66.7019512423592</c:v>
                </c:pt>
                <c:pt idx="10">
                  <c:v>64.35078108453331</c:v>
                </c:pt>
                <c:pt idx="11">
                  <c:v>62.069227378610002</c:v>
                </c:pt>
                <c:pt idx="12">
                  <c:v>59.992591774076097</c:v>
                </c:pt>
                <c:pt idx="13">
                  <c:v>58.040870866351902</c:v>
                </c:pt>
                <c:pt idx="14">
                  <c:v>56.310480063067004</c:v>
                </c:pt>
                <c:pt idx="15">
                  <c:v>54.682770170805796</c:v>
                </c:pt>
                <c:pt idx="16">
                  <c:v>53.208300466683603</c:v>
                </c:pt>
                <c:pt idx="17">
                  <c:v>51.916333150836401</c:v>
                </c:pt>
                <c:pt idx="18">
                  <c:v>50.701331538715401</c:v>
                </c:pt>
                <c:pt idx="19">
                  <c:v>49.634315997348899</c:v>
                </c:pt>
                <c:pt idx="20">
                  <c:v>48.739875009339102</c:v>
                </c:pt>
                <c:pt idx="21">
                  <c:v>47.889129750234396</c:v>
                </c:pt>
                <c:pt idx="22">
                  <c:v>47.291209818829799</c:v>
                </c:pt>
                <c:pt idx="23">
                  <c:v>46.668331731970198</c:v>
                </c:pt>
                <c:pt idx="24">
                  <c:v>46.046669376173895</c:v>
                </c:pt>
                <c:pt idx="25">
                  <c:v>45.294780101047799</c:v>
                </c:pt>
                <c:pt idx="26">
                  <c:v>44.650975257600003</c:v>
                </c:pt>
                <c:pt idx="27">
                  <c:v>43.7656843109785</c:v>
                </c:pt>
                <c:pt idx="28">
                  <c:v>43.059978375625803</c:v>
                </c:pt>
                <c:pt idx="29">
                  <c:v>42.278000238569305</c:v>
                </c:pt>
                <c:pt idx="30">
                  <c:v>41.795528026942705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B748-4C08-A699-35BACD181200}"/>
            </c:ext>
          </c:extLst>
        </c:ser>
        <c:ser>
          <c:idx val="3"/>
          <c:order val="3"/>
          <c:tx>
            <c:strRef>
              <c:f>'G39'!$A$3</c:f>
              <c:strCache>
                <c:ptCount val="1"/>
                <c:pt idx="0">
                  <c:v>Hrubý dlh verejnej správy</c:v>
                </c:pt>
              </c:strCache>
            </c:strRef>
          </c:tx>
          <c:spPr>
            <a:ln w="28575" cap="rnd">
              <a:solidFill>
                <a:schemeClr val="accent2"/>
              </a:solidFill>
              <a:round/>
            </a:ln>
            <a:effectLst/>
          </c:spPr>
          <c:marker>
            <c:symbol val="none"/>
          </c:marker>
          <c:cat>
            <c:numRef>
              <c:f>'G39'!$B$2:$AF$2</c:f>
              <c:numCache>
                <c:formatCode>General</c:formatCode>
                <c:ptCount val="3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numCache>
            </c:numRef>
          </c:cat>
          <c:val>
            <c:numRef>
              <c:f>'G39'!$B$3:$AF$3</c:f>
              <c:numCache>
                <c:formatCode>0</c:formatCode>
                <c:ptCount val="31"/>
                <c:pt idx="0">
                  <c:v>40.653632431063905</c:v>
                </c:pt>
                <c:pt idx="1">
                  <c:v>43.2701610370029</c:v>
                </c:pt>
                <c:pt idx="2">
                  <c:v>51.687563409089698</c:v>
                </c:pt>
                <c:pt idx="3">
                  <c:v>54.610698701949403</c:v>
                </c:pt>
                <c:pt idx="4">
                  <c:v>53.392074167050893</c:v>
                </c:pt>
                <c:pt idx="5">
                  <c:v>51.599289840413199</c:v>
                </c:pt>
                <c:pt idx="6">
                  <c:v>52.135586658433596</c:v>
                </c:pt>
                <c:pt idx="7">
                  <c:v>51.381467130569106</c:v>
                </c:pt>
                <c:pt idx="8">
                  <c:v>49.270292514391997</c:v>
                </c:pt>
                <c:pt idx="9">
                  <c:v>48.009624791771301</c:v>
                </c:pt>
                <c:pt idx="10">
                  <c:v>58.408131415618705</c:v>
                </c:pt>
                <c:pt idx="11">
                  <c:v>60.182668112053392</c:v>
                </c:pt>
                <c:pt idx="12">
                  <c:v>57.702023873566098</c:v>
                </c:pt>
                <c:pt idx="13">
                  <c:v>55.636291398429506</c:v>
                </c:pt>
                <c:pt idx="14">
                  <c:v>59.2802540136244</c:v>
                </c:pt>
                <c:pt idx="15">
                  <c:v>61.392443235787397</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val>
          <c:smooth val="0"/>
          <c:extLst>
            <c:ext xmlns:c16="http://schemas.microsoft.com/office/drawing/2014/chart" uri="{C3380CC4-5D6E-409C-BE32-E72D297353CC}">
              <c16:uniqueId val="{00000004-B748-4C08-A699-35BACD181200}"/>
            </c:ext>
          </c:extLst>
        </c:ser>
        <c:dLbls>
          <c:showLegendKey val="0"/>
          <c:showVal val="0"/>
          <c:showCatName val="0"/>
          <c:showSerName val="0"/>
          <c:showPercent val="0"/>
          <c:showBubbleSize val="0"/>
        </c:dLbls>
        <c:marker val="1"/>
        <c:smooth val="0"/>
        <c:axId val="1877673391"/>
        <c:axId val="1877673871"/>
        <c:extLst/>
      </c:lineChart>
      <c:catAx>
        <c:axId val="187767339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crossAx val="1877673871"/>
        <c:crosses val="autoZero"/>
        <c:auto val="1"/>
        <c:lblAlgn val="ctr"/>
        <c:lblOffset val="100"/>
        <c:tickLblSkip val="3"/>
        <c:noMultiLvlLbl val="0"/>
      </c:catAx>
      <c:valAx>
        <c:axId val="1877673871"/>
        <c:scaling>
          <c:orientation val="minMax"/>
          <c:max val="120"/>
        </c:scaling>
        <c:delete val="0"/>
        <c:axPos val="l"/>
        <c:majorGridlines>
          <c:spPr>
            <a:ln w="9525" cap="flat" cmpd="sng" algn="ctr">
              <a:solidFill>
                <a:schemeClr val="tx1">
                  <a:lumMod val="15000"/>
                  <a:lumOff val="85000"/>
                </a:schemeClr>
              </a:solidFill>
              <a:prstDash val="dash"/>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mn-cs"/>
                  </a:defRPr>
                </a:pPr>
                <a:r>
                  <a:rPr lang="en-GB" sz="1000" b="0" baseline="0">
                    <a:solidFill>
                      <a:schemeClr val="tx1"/>
                    </a:solidFill>
                  </a:rPr>
                  <a:t>% HDP</a:t>
                </a:r>
                <a:endParaRPr lang="sk-SK" sz="1000" b="0" baseline="0">
                  <a:solidFill>
                    <a:schemeClr val="tx1"/>
                  </a:solidFill>
                </a:endParaRPr>
              </a:p>
            </c:rich>
          </c:tx>
          <c:layout>
            <c:manualLayout>
              <c:xMode val="edge"/>
              <c:yMode val="edge"/>
              <c:x val="0.10496622107230127"/>
              <c:y val="5.9916666666666674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mn-cs"/>
                </a:defRPr>
              </a:pPr>
              <a:endParaRPr lang="sk-SK"/>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crossAx val="1877673391"/>
        <c:crosses val="autoZero"/>
        <c:crossBetween val="between"/>
        <c:majorUnit val="20"/>
      </c:valAx>
      <c:valAx>
        <c:axId val="299944415"/>
        <c:scaling>
          <c:orientation val="minMax"/>
          <c:max val="1"/>
          <c:min val="0"/>
        </c:scaling>
        <c:delete val="0"/>
        <c:axPos val="r"/>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mn-cs"/>
              </a:defRPr>
            </a:pPr>
            <a:endParaRPr lang="sk-SK"/>
          </a:p>
        </c:txPr>
        <c:crossAx val="1619220687"/>
        <c:crosses val="max"/>
        <c:crossBetween val="between"/>
      </c:valAx>
      <c:catAx>
        <c:axId val="1619220687"/>
        <c:scaling>
          <c:orientation val="minMax"/>
        </c:scaling>
        <c:delete val="1"/>
        <c:axPos val="b"/>
        <c:numFmt formatCode="General" sourceLinked="1"/>
        <c:majorTickMark val="out"/>
        <c:minorTickMark val="none"/>
        <c:tickLblPos val="nextTo"/>
        <c:crossAx val="299944415"/>
        <c:crosses val="autoZero"/>
        <c:auto val="1"/>
        <c:lblAlgn val="ctr"/>
        <c:lblOffset val="100"/>
        <c:noMultiLvlLbl val="0"/>
      </c:catAx>
      <c:spPr>
        <a:noFill/>
        <a:ln>
          <a:noFill/>
        </a:ln>
        <a:effectLst/>
      </c:spPr>
    </c:plotArea>
    <c:legend>
      <c:legendPos val="b"/>
      <c:legendEntry>
        <c:idx val="0"/>
        <c:delete val="1"/>
      </c:legendEntry>
      <c:layout>
        <c:manualLayout>
          <c:xMode val="edge"/>
          <c:yMode val="edge"/>
          <c:x val="0"/>
          <c:y val="0.77353086419753081"/>
          <c:w val="1"/>
          <c:h val="0.2264691358024691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mn-cs"/>
            </a:defRPr>
          </a:pPr>
          <a:endParaRPr lang="sk-SK"/>
        </a:p>
      </c:txPr>
    </c:legend>
    <c:plotVisOnly val="1"/>
    <c:dispBlanksAs val="gap"/>
    <c:showDLblsOverMax val="0"/>
  </c:chart>
  <c:spPr>
    <a:solidFill>
      <a:sysClr val="window" lastClr="FFFFFF"/>
    </a:solidFill>
    <a:ln w="9525" cap="flat" cmpd="sng" algn="ctr">
      <a:noFill/>
      <a:round/>
    </a:ln>
    <a:effectLst/>
  </c:spPr>
  <c:txPr>
    <a:bodyPr/>
    <a:lstStyle/>
    <a:p>
      <a:pPr>
        <a:defRPr baseline="0">
          <a:latin typeface="Calibri" panose="020F0502020204030204" pitchFamily="34" charset="0"/>
        </a:defRPr>
      </a:pPr>
      <a:endParaRPr lang="sk-S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48089390656385E-2"/>
          <c:y val="3.9263357603329586E-2"/>
          <c:w val="0.92766600015621081"/>
          <c:h val="0.902832573559884"/>
        </c:manualLayout>
      </c:layout>
      <c:barChart>
        <c:barDir val="col"/>
        <c:grouping val="stacked"/>
        <c:varyColors val="0"/>
        <c:ser>
          <c:idx val="1"/>
          <c:order val="0"/>
          <c:tx>
            <c:strRef>
              <c:f>'O1'!$A$4</c:f>
              <c:strCache>
                <c:ptCount val="1"/>
                <c:pt idx="0">
                  <c:v>Aktuálna úroveň dlhu 2025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val>
            <c:numRef>
              <c:f>'O1'!$B$4:$F$4</c:f>
              <c:numCache>
                <c:formatCode>General</c:formatCode>
                <c:ptCount val="5"/>
                <c:pt idx="1">
                  <c:v>61.5</c:v>
                </c:pt>
              </c:numCache>
            </c:numRef>
          </c:val>
          <c:extLst>
            <c:ext xmlns:c16="http://schemas.microsoft.com/office/drawing/2014/chart" uri="{C3380CC4-5D6E-409C-BE32-E72D297353CC}">
              <c16:uniqueId val="{00000002-169F-4C31-A4F7-451AC2376253}"/>
            </c:ext>
          </c:extLst>
        </c:ser>
        <c:ser>
          <c:idx val="2"/>
          <c:order val="1"/>
          <c:tx>
            <c:strRef>
              <c:f>'O1'!$A$5</c:f>
              <c:strCache>
                <c:ptCount val="1"/>
                <c:pt idx="0">
                  <c:v>Dodatočné tlaky v základnom scenári do 2030 bez konsolidácie</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val>
            <c:numRef>
              <c:f>'O1'!$B$5:$F$5</c:f>
              <c:numCache>
                <c:formatCode>General</c:formatCode>
                <c:ptCount val="5"/>
                <c:pt idx="1">
                  <c:v>12.882522320018296</c:v>
                </c:pt>
              </c:numCache>
            </c:numRef>
          </c:val>
          <c:extLst>
            <c:ext xmlns:c16="http://schemas.microsoft.com/office/drawing/2014/chart" uri="{C3380CC4-5D6E-409C-BE32-E72D297353CC}">
              <c16:uniqueId val="{00000003-169F-4C31-A4F7-451AC2376253}"/>
            </c:ext>
          </c:extLst>
        </c:ser>
        <c:ser>
          <c:idx val="3"/>
          <c:order val="2"/>
          <c:tx>
            <c:strRef>
              <c:f>'O1'!$A$6</c:f>
              <c:strCache>
                <c:ptCount val="1"/>
                <c:pt idx="0">
                  <c:v>Dodatočné obranné výdavky (nárast na 3,5%)</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val>
            <c:numRef>
              <c:f>'O1'!$B$6:$F$6</c:f>
              <c:numCache>
                <c:formatCode>General</c:formatCode>
                <c:ptCount val="5"/>
                <c:pt idx="1">
                  <c:v>1.1466037705530141</c:v>
                </c:pt>
              </c:numCache>
            </c:numRef>
          </c:val>
          <c:extLst>
            <c:ext xmlns:c16="http://schemas.microsoft.com/office/drawing/2014/chart" uri="{C3380CC4-5D6E-409C-BE32-E72D297353CC}">
              <c16:uniqueId val="{00000004-169F-4C31-A4F7-451AC2376253}"/>
            </c:ext>
          </c:extLst>
        </c:ser>
        <c:ser>
          <c:idx val="4"/>
          <c:order val="3"/>
          <c:tx>
            <c:strRef>
              <c:f>'O1'!$A$7</c:f>
              <c:strCache>
                <c:ptCount val="1"/>
                <c:pt idx="0">
                  <c:v>Výdavky na dekarbonizačné opatrenia</c:v>
                </c:pt>
              </c:strCache>
            </c:strRef>
          </c:tx>
          <c:spPr>
            <a:solidFill>
              <a:srgbClr val="BBBCBD"/>
            </a:solidFill>
            <a:ln>
              <a:noFill/>
            </a:ln>
            <a:effectLst/>
            <a:extLst>
              <a:ext uri="{91240B29-F687-4F45-9708-019B960494DF}">
                <a14:hiddenLine xmlns:a14="http://schemas.microsoft.com/office/drawing/2010/main">
                  <a:noFill/>
                </a14:hiddenLine>
              </a:ext>
            </a:extLst>
          </c:spPr>
          <c:invertIfNegative val="0"/>
          <c:val>
            <c:numRef>
              <c:f>'O1'!$B$7:$F$7</c:f>
              <c:numCache>
                <c:formatCode>General</c:formatCode>
                <c:ptCount val="5"/>
                <c:pt idx="1">
                  <c:v>3.0098254296324143</c:v>
                </c:pt>
              </c:numCache>
            </c:numRef>
          </c:val>
          <c:extLst>
            <c:ext xmlns:c16="http://schemas.microsoft.com/office/drawing/2014/chart" uri="{C3380CC4-5D6E-409C-BE32-E72D297353CC}">
              <c16:uniqueId val="{00000005-169F-4C31-A4F7-451AC2376253}"/>
            </c:ext>
          </c:extLst>
        </c:ser>
        <c:ser>
          <c:idx val="5"/>
          <c:order val="4"/>
          <c:tx>
            <c:strRef>
              <c:f>'O1'!$A$8</c:f>
              <c:strCache>
                <c:ptCount val="1"/>
                <c:pt idx="0">
                  <c:v>Potenciálny makroekonomický šok</c:v>
                </c:pt>
              </c:strCache>
            </c:strRef>
          </c:tx>
          <c:spPr>
            <a:solidFill>
              <a:srgbClr val="9EE1F8"/>
            </a:solidFill>
            <a:ln>
              <a:noFill/>
            </a:ln>
            <a:effectLst/>
            <a:extLst>
              <a:ext uri="{91240B29-F687-4F45-9708-019B960494DF}">
                <a14:hiddenLine xmlns:a14="http://schemas.microsoft.com/office/drawing/2010/main">
                  <a:noFill/>
                </a14:hiddenLine>
              </a:ext>
            </a:extLst>
          </c:spPr>
          <c:invertIfNegative val="0"/>
          <c:val>
            <c:numRef>
              <c:f>'O1'!$B$8:$F$8</c:f>
              <c:numCache>
                <c:formatCode>General</c:formatCode>
                <c:ptCount val="5"/>
                <c:pt idx="1">
                  <c:v>10.260969611079133</c:v>
                </c:pt>
              </c:numCache>
            </c:numRef>
          </c:val>
          <c:extLst>
            <c:ext xmlns:c16="http://schemas.microsoft.com/office/drawing/2014/chart" uri="{C3380CC4-5D6E-409C-BE32-E72D297353CC}">
              <c16:uniqueId val="{00000006-169F-4C31-A4F7-451AC2376253}"/>
            </c:ext>
          </c:extLst>
        </c:ser>
        <c:ser>
          <c:idx val="7"/>
          <c:order val="5"/>
          <c:tx>
            <c:strRef>
              <c:f>'O1'!$A$9</c:f>
              <c:strCache>
                <c:ptCount val="1"/>
                <c:pt idx="0">
                  <c:v>Potenciálna realizácia podmienených záväzkov</c:v>
                </c:pt>
              </c:strCache>
            </c:strRef>
          </c:tx>
          <c:spPr>
            <a:solidFill>
              <a:schemeClr val="accent2">
                <a:lumMod val="60000"/>
              </a:schemeClr>
            </a:solidFill>
            <a:ln>
              <a:noFill/>
            </a:ln>
            <a:effectLst/>
          </c:spPr>
          <c:invertIfNegative val="0"/>
          <c:val>
            <c:numRef>
              <c:f>'O1'!$B$9:$F$9</c:f>
              <c:numCache>
                <c:formatCode>General</c:formatCode>
                <c:ptCount val="5"/>
                <c:pt idx="1">
                  <c:v>1.5</c:v>
                </c:pt>
              </c:numCache>
            </c:numRef>
          </c:val>
          <c:extLst>
            <c:ext xmlns:c16="http://schemas.microsoft.com/office/drawing/2014/chart" uri="{C3380CC4-5D6E-409C-BE32-E72D297353CC}">
              <c16:uniqueId val="{00000007-169F-4C31-A4F7-451AC2376253}"/>
            </c:ext>
          </c:extLst>
        </c:ser>
        <c:dLbls>
          <c:showLegendKey val="0"/>
          <c:showVal val="0"/>
          <c:showCatName val="0"/>
          <c:showSerName val="0"/>
          <c:showPercent val="0"/>
          <c:showBubbleSize val="0"/>
        </c:dLbls>
        <c:gapWidth val="50"/>
        <c:overlap val="100"/>
        <c:axId val="1679917088"/>
        <c:axId val="1679923808"/>
      </c:barChart>
      <c:catAx>
        <c:axId val="1679917088"/>
        <c:scaling>
          <c:orientation val="minMax"/>
        </c:scaling>
        <c:delete val="1"/>
        <c:axPos val="b"/>
        <c:majorTickMark val="none"/>
        <c:minorTickMark val="none"/>
        <c:tickLblPos val="low"/>
        <c:crossAx val="1679923808"/>
        <c:crossesAt val="0"/>
        <c:auto val="1"/>
        <c:lblAlgn val="ctr"/>
        <c:lblOffset val="100"/>
        <c:noMultiLvlLbl val="0"/>
      </c:catAx>
      <c:valAx>
        <c:axId val="1679923808"/>
        <c:scaling>
          <c:orientation val="minMax"/>
          <c:max val="100"/>
        </c:scaling>
        <c:delete val="1"/>
        <c:axPos val="l"/>
        <c:majorGridlines>
          <c:spPr>
            <a:ln w="9525" cap="flat" cmpd="sng" algn="ctr">
              <a:solidFill>
                <a:schemeClr val="bg1"/>
              </a:solidFill>
              <a:prstDash val="dash"/>
              <a:round/>
            </a:ln>
            <a:effectLst/>
          </c:spPr>
        </c:majorGridlines>
        <c:title>
          <c:tx>
            <c:rich>
              <a:bodyPr rot="0" spcFirstLastPara="1" vertOverflow="ellipsis" wrap="square" anchor="ctr" anchorCtr="1"/>
              <a:lstStyle/>
              <a:p>
                <a:pPr>
                  <a:defRPr lang="en-US" sz="800" b="0" i="0" u="none" strike="noStrike" kern="1200" baseline="0">
                    <a:solidFill>
                      <a:schemeClr val="tx1"/>
                    </a:solidFill>
                    <a:latin typeface="Space Grotesk" pitchFamily="2" charset="-18"/>
                    <a:ea typeface="+mn-ea"/>
                    <a:cs typeface="Space Grotesk" pitchFamily="2" charset="-18"/>
                  </a:defRPr>
                </a:pPr>
                <a:r>
                  <a:rPr lang="sk-SK" sz="800">
                    <a:solidFill>
                      <a:schemeClr val="tx1"/>
                    </a:solidFill>
                  </a:rPr>
                  <a:t>% HDP</a:t>
                </a:r>
              </a:p>
            </c:rich>
          </c:tx>
          <c:layout>
            <c:manualLayout>
              <c:xMode val="edge"/>
              <c:yMode val="edge"/>
              <c:x val="0.21753223479709627"/>
              <c:y val="2.9472752328057794E-2"/>
            </c:manualLayout>
          </c:layout>
          <c:overlay val="0"/>
          <c:spPr>
            <a:noFill/>
            <a:ln>
              <a:noFill/>
            </a:ln>
            <a:effectLst/>
          </c:spPr>
          <c:txPr>
            <a:bodyPr rot="0" spcFirstLastPara="1" vertOverflow="ellipsis" wrap="square" anchor="ctr" anchorCtr="1"/>
            <a:lstStyle/>
            <a:p>
              <a:pPr>
                <a:defRPr lang="en-US" sz="800" b="0" i="0" u="none" strike="noStrike" kern="1200" baseline="0">
                  <a:solidFill>
                    <a:schemeClr val="tx1"/>
                  </a:solidFill>
                  <a:latin typeface="Space Grotesk" pitchFamily="2" charset="-18"/>
                  <a:ea typeface="+mn-ea"/>
                  <a:cs typeface="Space Grotesk" pitchFamily="2" charset="-18"/>
                </a:defRPr>
              </a:pPr>
              <a:endParaRPr lang="sk-SK"/>
            </a:p>
          </c:txPr>
        </c:title>
        <c:numFmt formatCode="General" sourceLinked="1"/>
        <c:majorTickMark val="out"/>
        <c:minorTickMark val="none"/>
        <c:tickLblPos val="nextTo"/>
        <c:crossAx val="1679917088"/>
        <c:crosses val="autoZero"/>
        <c:crossBetween val="between"/>
        <c:majorUnit val="10"/>
      </c:valAx>
      <c:spPr>
        <a:pattFill prst="pct5">
          <a:fgClr>
            <a:srgbClr val="FFFFFF"/>
          </a:fgClr>
          <a:bgClr>
            <a:schemeClr val="bg1"/>
          </a:bgClr>
        </a:patt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25400" cap="flat" cmpd="sng" algn="ctr">
      <a:noFill/>
      <a:round/>
    </a:ln>
    <a:effectLst/>
  </c:spPr>
  <c:txPr>
    <a:bodyPr/>
    <a:lstStyle/>
    <a:p>
      <a:pPr marL="0" indent="0" algn="l">
        <a:defRPr lang="en-US" sz="1000" kern="1200">
          <a:latin typeface="Space Grotesk" pitchFamily="2" charset="-18"/>
          <a:ea typeface="+mn-ea"/>
          <a:cs typeface="Space Grotesk" pitchFamily="2" charset="-18"/>
        </a:defRPr>
      </a:pPr>
      <a:endParaRPr lang="sk-SK"/>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48089390656385E-2"/>
          <c:y val="3.9263357603329586E-2"/>
          <c:w val="0.92766600015621081"/>
          <c:h val="0.902832573559884"/>
        </c:manualLayout>
      </c:layout>
      <c:barChart>
        <c:barDir val="col"/>
        <c:grouping val="stacked"/>
        <c:varyColors val="0"/>
        <c:ser>
          <c:idx val="1"/>
          <c:order val="0"/>
          <c:tx>
            <c:strRef>
              <c:f>'O1'!$A$4</c:f>
              <c:strCache>
                <c:ptCount val="1"/>
                <c:pt idx="0">
                  <c:v>Aktuálna úroveň dlhu 2025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val>
            <c:numRef>
              <c:f>'O1'!$B$4:$F$4</c:f>
              <c:numCache>
                <c:formatCode>General</c:formatCode>
                <c:ptCount val="5"/>
                <c:pt idx="1">
                  <c:v>61.5</c:v>
                </c:pt>
              </c:numCache>
            </c:numRef>
          </c:val>
          <c:extLst>
            <c:ext xmlns:c16="http://schemas.microsoft.com/office/drawing/2014/chart" uri="{C3380CC4-5D6E-409C-BE32-E72D297353CC}">
              <c16:uniqueId val="{00000000-DA20-4950-A564-5577270CC435}"/>
            </c:ext>
          </c:extLst>
        </c:ser>
        <c:ser>
          <c:idx val="2"/>
          <c:order val="1"/>
          <c:tx>
            <c:strRef>
              <c:f>'O1'!$A$5</c:f>
              <c:strCache>
                <c:ptCount val="1"/>
                <c:pt idx="0">
                  <c:v>Dodatočné tlaky v základnom scenári do 2030 bez konsolidácie</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val>
            <c:numRef>
              <c:f>'O1'!$B$5:$F$5</c:f>
              <c:numCache>
                <c:formatCode>General</c:formatCode>
                <c:ptCount val="5"/>
                <c:pt idx="1">
                  <c:v>12.882522320018296</c:v>
                </c:pt>
              </c:numCache>
            </c:numRef>
          </c:val>
          <c:extLst>
            <c:ext xmlns:c16="http://schemas.microsoft.com/office/drawing/2014/chart" uri="{C3380CC4-5D6E-409C-BE32-E72D297353CC}">
              <c16:uniqueId val="{00000001-DA20-4950-A564-5577270CC435}"/>
            </c:ext>
          </c:extLst>
        </c:ser>
        <c:ser>
          <c:idx val="3"/>
          <c:order val="2"/>
          <c:tx>
            <c:strRef>
              <c:f>'O1'!$A$6</c:f>
              <c:strCache>
                <c:ptCount val="1"/>
                <c:pt idx="0">
                  <c:v>Dodatočné obranné výdavky (nárast na 3,5%)</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val>
            <c:numRef>
              <c:f>'O1'!$B$6:$F$6</c:f>
              <c:numCache>
                <c:formatCode>General</c:formatCode>
                <c:ptCount val="5"/>
                <c:pt idx="1">
                  <c:v>1.1466037705530141</c:v>
                </c:pt>
              </c:numCache>
            </c:numRef>
          </c:val>
          <c:extLst>
            <c:ext xmlns:c16="http://schemas.microsoft.com/office/drawing/2014/chart" uri="{C3380CC4-5D6E-409C-BE32-E72D297353CC}">
              <c16:uniqueId val="{00000002-DA20-4950-A564-5577270CC435}"/>
            </c:ext>
          </c:extLst>
        </c:ser>
        <c:ser>
          <c:idx val="4"/>
          <c:order val="3"/>
          <c:tx>
            <c:strRef>
              <c:f>'O1'!$A$7</c:f>
              <c:strCache>
                <c:ptCount val="1"/>
                <c:pt idx="0">
                  <c:v>Výdavky na dekarbonizačné opatrenia</c:v>
                </c:pt>
              </c:strCache>
            </c:strRef>
          </c:tx>
          <c:spPr>
            <a:solidFill>
              <a:srgbClr val="BBBCBD"/>
            </a:solidFill>
            <a:ln>
              <a:noFill/>
            </a:ln>
            <a:effectLst/>
            <a:extLst>
              <a:ext uri="{91240B29-F687-4F45-9708-019B960494DF}">
                <a14:hiddenLine xmlns:a14="http://schemas.microsoft.com/office/drawing/2010/main">
                  <a:noFill/>
                </a14:hiddenLine>
              </a:ext>
            </a:extLst>
          </c:spPr>
          <c:invertIfNegative val="0"/>
          <c:val>
            <c:numRef>
              <c:f>'O1'!$B$7:$F$7</c:f>
              <c:numCache>
                <c:formatCode>General</c:formatCode>
                <c:ptCount val="5"/>
                <c:pt idx="1">
                  <c:v>3.0098254296324143</c:v>
                </c:pt>
              </c:numCache>
            </c:numRef>
          </c:val>
          <c:extLst>
            <c:ext xmlns:c16="http://schemas.microsoft.com/office/drawing/2014/chart" uri="{C3380CC4-5D6E-409C-BE32-E72D297353CC}">
              <c16:uniqueId val="{00000003-DA20-4950-A564-5577270CC435}"/>
            </c:ext>
          </c:extLst>
        </c:ser>
        <c:ser>
          <c:idx val="5"/>
          <c:order val="4"/>
          <c:tx>
            <c:strRef>
              <c:f>'O1'!$A$8</c:f>
              <c:strCache>
                <c:ptCount val="1"/>
                <c:pt idx="0">
                  <c:v>Potenciálny makroekonomický šok</c:v>
                </c:pt>
              </c:strCache>
            </c:strRef>
          </c:tx>
          <c:spPr>
            <a:solidFill>
              <a:srgbClr val="9EE1F8"/>
            </a:solidFill>
            <a:ln>
              <a:noFill/>
            </a:ln>
            <a:effectLst/>
            <a:extLst>
              <a:ext uri="{91240B29-F687-4F45-9708-019B960494DF}">
                <a14:hiddenLine xmlns:a14="http://schemas.microsoft.com/office/drawing/2010/main">
                  <a:noFill/>
                </a14:hiddenLine>
              </a:ext>
            </a:extLst>
          </c:spPr>
          <c:invertIfNegative val="0"/>
          <c:val>
            <c:numRef>
              <c:f>'O1'!$B$8:$F$8</c:f>
              <c:numCache>
                <c:formatCode>General</c:formatCode>
                <c:ptCount val="5"/>
                <c:pt idx="1">
                  <c:v>10.260969611079133</c:v>
                </c:pt>
              </c:numCache>
            </c:numRef>
          </c:val>
          <c:extLst>
            <c:ext xmlns:c16="http://schemas.microsoft.com/office/drawing/2014/chart" uri="{C3380CC4-5D6E-409C-BE32-E72D297353CC}">
              <c16:uniqueId val="{00000004-DA20-4950-A564-5577270CC435}"/>
            </c:ext>
          </c:extLst>
        </c:ser>
        <c:ser>
          <c:idx val="7"/>
          <c:order val="5"/>
          <c:tx>
            <c:strRef>
              <c:f>'O1'!$A$9</c:f>
              <c:strCache>
                <c:ptCount val="1"/>
                <c:pt idx="0">
                  <c:v>Potenciálna realizácia podmienených záväzkov</c:v>
                </c:pt>
              </c:strCache>
            </c:strRef>
          </c:tx>
          <c:spPr>
            <a:solidFill>
              <a:schemeClr val="accent2">
                <a:lumMod val="60000"/>
              </a:schemeClr>
            </a:solidFill>
            <a:ln>
              <a:noFill/>
            </a:ln>
            <a:effectLst/>
          </c:spPr>
          <c:invertIfNegative val="0"/>
          <c:val>
            <c:numRef>
              <c:f>'O1'!$B$9:$F$9</c:f>
              <c:numCache>
                <c:formatCode>General</c:formatCode>
                <c:ptCount val="5"/>
                <c:pt idx="1">
                  <c:v>1.5</c:v>
                </c:pt>
              </c:numCache>
            </c:numRef>
          </c:val>
          <c:extLst>
            <c:ext xmlns:c16="http://schemas.microsoft.com/office/drawing/2014/chart" uri="{C3380CC4-5D6E-409C-BE32-E72D297353CC}">
              <c16:uniqueId val="{00000005-DA20-4950-A564-5577270CC435}"/>
            </c:ext>
          </c:extLst>
        </c:ser>
        <c:dLbls>
          <c:showLegendKey val="0"/>
          <c:showVal val="0"/>
          <c:showCatName val="0"/>
          <c:showSerName val="0"/>
          <c:showPercent val="0"/>
          <c:showBubbleSize val="0"/>
        </c:dLbls>
        <c:gapWidth val="50"/>
        <c:overlap val="100"/>
        <c:axId val="1679917088"/>
        <c:axId val="1679923808"/>
      </c:barChart>
      <c:catAx>
        <c:axId val="1679917088"/>
        <c:scaling>
          <c:orientation val="minMax"/>
        </c:scaling>
        <c:delete val="1"/>
        <c:axPos val="b"/>
        <c:majorTickMark val="none"/>
        <c:minorTickMark val="none"/>
        <c:tickLblPos val="low"/>
        <c:crossAx val="1679923808"/>
        <c:crossesAt val="0"/>
        <c:auto val="1"/>
        <c:lblAlgn val="ctr"/>
        <c:lblOffset val="100"/>
        <c:noMultiLvlLbl val="0"/>
      </c:catAx>
      <c:valAx>
        <c:axId val="1679923808"/>
        <c:scaling>
          <c:orientation val="minMax"/>
          <c:max val="100"/>
        </c:scaling>
        <c:delete val="1"/>
        <c:axPos val="l"/>
        <c:majorGridlines>
          <c:spPr>
            <a:ln w="9525" cap="flat" cmpd="sng" algn="ctr">
              <a:solidFill>
                <a:schemeClr val="bg1"/>
              </a:solidFill>
              <a:prstDash val="dash"/>
              <a:round/>
            </a:ln>
            <a:effectLst/>
          </c:spPr>
        </c:majorGridlines>
        <c:title>
          <c:tx>
            <c:rich>
              <a:bodyPr rot="0" spcFirstLastPara="1" vertOverflow="ellipsis" wrap="square" anchor="ctr" anchorCtr="1"/>
              <a:lstStyle/>
              <a:p>
                <a:pPr>
                  <a:defRPr lang="en-US" sz="800" b="0" i="0" u="none" strike="noStrike" kern="1200" baseline="0">
                    <a:solidFill>
                      <a:schemeClr val="tx1"/>
                    </a:solidFill>
                    <a:latin typeface="Space Grotesk" pitchFamily="2" charset="-18"/>
                    <a:ea typeface="+mn-ea"/>
                    <a:cs typeface="Space Grotesk" pitchFamily="2" charset="-18"/>
                  </a:defRPr>
                </a:pPr>
                <a:r>
                  <a:rPr lang="sk-SK" sz="800">
                    <a:solidFill>
                      <a:schemeClr val="tx1"/>
                    </a:solidFill>
                  </a:rPr>
                  <a:t>% HDP</a:t>
                </a:r>
              </a:p>
            </c:rich>
          </c:tx>
          <c:layout>
            <c:manualLayout>
              <c:xMode val="edge"/>
              <c:yMode val="edge"/>
              <c:x val="0.21753223479709627"/>
              <c:y val="2.9472752328057794E-2"/>
            </c:manualLayout>
          </c:layout>
          <c:overlay val="0"/>
          <c:spPr>
            <a:noFill/>
            <a:ln>
              <a:noFill/>
            </a:ln>
            <a:effectLst/>
          </c:spPr>
          <c:txPr>
            <a:bodyPr rot="0" spcFirstLastPara="1" vertOverflow="ellipsis" wrap="square" anchor="ctr" anchorCtr="1"/>
            <a:lstStyle/>
            <a:p>
              <a:pPr>
                <a:defRPr lang="en-US" sz="800" b="0" i="0" u="none" strike="noStrike" kern="1200" baseline="0">
                  <a:solidFill>
                    <a:schemeClr val="tx1"/>
                  </a:solidFill>
                  <a:latin typeface="Space Grotesk" pitchFamily="2" charset="-18"/>
                  <a:ea typeface="+mn-ea"/>
                  <a:cs typeface="Space Grotesk" pitchFamily="2" charset="-18"/>
                </a:defRPr>
              </a:pPr>
              <a:endParaRPr lang="sk-SK"/>
            </a:p>
          </c:txPr>
        </c:title>
        <c:numFmt formatCode="General" sourceLinked="1"/>
        <c:majorTickMark val="out"/>
        <c:minorTickMark val="none"/>
        <c:tickLblPos val="nextTo"/>
        <c:crossAx val="1679917088"/>
        <c:crosses val="autoZero"/>
        <c:crossBetween val="between"/>
        <c:majorUnit val="10"/>
      </c:valAx>
      <c:spPr>
        <a:pattFill prst="pct5">
          <a:fgClr>
            <a:srgbClr val="FFFFFF"/>
          </a:fgClr>
          <a:bgClr>
            <a:schemeClr val="bg1"/>
          </a:bgClr>
        </a:patt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25400" cap="flat" cmpd="sng" algn="ctr">
      <a:noFill/>
      <a:round/>
    </a:ln>
    <a:effectLst/>
  </c:spPr>
  <c:txPr>
    <a:bodyPr/>
    <a:lstStyle/>
    <a:p>
      <a:pPr marL="0" indent="0" algn="l">
        <a:defRPr lang="en-US" sz="1000" kern="1200">
          <a:latin typeface="Space Grotesk" pitchFamily="2" charset="-18"/>
          <a:ea typeface="+mn-ea"/>
          <a:cs typeface="Space Grotesk" pitchFamily="2" charset="-18"/>
        </a:defRPr>
      </a:pPr>
      <a:endParaRPr lang="sk-SK"/>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301757650510471E-2"/>
          <c:y val="4.2418216412495387E-2"/>
          <c:w val="0.92766600015621081"/>
          <c:h val="0.902832573559884"/>
        </c:manualLayout>
      </c:layout>
      <c:areaChart>
        <c:grouping val="stacked"/>
        <c:varyColors val="0"/>
        <c:ser>
          <c:idx val="0"/>
          <c:order val="0"/>
          <c:tx>
            <c:strRef>
              <c:f>'O1'!$A$2</c:f>
              <c:strCache>
                <c:ptCount val="1"/>
                <c:pt idx="0">
                  <c:v>Bezpečná úroveň dlhu</c:v>
                </c:pt>
              </c:strCache>
            </c:strRef>
          </c:tx>
          <c:spPr>
            <a:solidFill>
              <a:schemeClr val="bg2">
                <a:lumMod val="20000"/>
                <a:lumOff val="80000"/>
              </a:schemeClr>
            </a:solidFill>
            <a:ln>
              <a:noFill/>
            </a:ln>
            <a:effectLst/>
            <a:extLst>
              <a:ext uri="{91240B29-F687-4F45-9708-019B960494DF}">
                <a14:hiddenLine xmlns:a14="http://schemas.microsoft.com/office/drawing/2010/main">
                  <a:noFill/>
                </a14:hiddenLine>
              </a:ext>
            </a:extLst>
          </c:spPr>
          <c:val>
            <c:numRef>
              <c:f>'O1'!$B$2:$F$2</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0-EFBB-4018-9900-2F96C6357B6C}"/>
            </c:ext>
          </c:extLst>
        </c:ser>
        <c:ser>
          <c:idx val="6"/>
          <c:order val="6"/>
          <c:tx>
            <c:strRef>
              <c:f>'O1'!$A$3</c:f>
              <c:strCache>
                <c:ptCount val="1"/>
                <c:pt idx="0">
                  <c:v>Pásmo fiškálneho stresu</c:v>
                </c:pt>
              </c:strCache>
            </c:strRef>
          </c:tx>
          <c:spPr>
            <a:solidFill>
              <a:schemeClr val="tx2">
                <a:lumMod val="20000"/>
                <a:lumOff val="80000"/>
              </a:schemeClr>
            </a:solidFill>
            <a:ln>
              <a:noFill/>
            </a:ln>
            <a:effectLst/>
          </c:spPr>
          <c:val>
            <c:numRef>
              <c:f>'O1'!$B$3:$F$3</c:f>
              <c:numCache>
                <c:formatCode>General</c:formatCode>
                <c:ptCount val="5"/>
                <c:pt idx="0">
                  <c:v>50</c:v>
                </c:pt>
                <c:pt idx="1">
                  <c:v>50</c:v>
                </c:pt>
                <c:pt idx="2">
                  <c:v>50</c:v>
                </c:pt>
                <c:pt idx="3">
                  <c:v>50</c:v>
                </c:pt>
                <c:pt idx="4">
                  <c:v>50</c:v>
                </c:pt>
              </c:numCache>
            </c:numRef>
          </c:val>
          <c:extLst>
            <c:ext xmlns:c16="http://schemas.microsoft.com/office/drawing/2014/chart" uri="{C3380CC4-5D6E-409C-BE32-E72D297353CC}">
              <c16:uniqueId val="{00000001-EFBB-4018-9900-2F96C6357B6C}"/>
            </c:ext>
          </c:extLst>
        </c:ser>
        <c:dLbls>
          <c:showLegendKey val="0"/>
          <c:showVal val="0"/>
          <c:showCatName val="0"/>
          <c:showSerName val="0"/>
          <c:showPercent val="0"/>
          <c:showBubbleSize val="0"/>
        </c:dLbls>
        <c:axId val="81774224"/>
        <c:axId val="81762704"/>
      </c:areaChart>
      <c:barChart>
        <c:barDir val="col"/>
        <c:grouping val="stacked"/>
        <c:varyColors val="0"/>
        <c:ser>
          <c:idx val="1"/>
          <c:order val="1"/>
          <c:tx>
            <c:strRef>
              <c:f>'O1'!$A$4</c:f>
              <c:strCache>
                <c:ptCount val="1"/>
                <c:pt idx="0">
                  <c:v>Aktuálna úroveň dlhu 2025</c:v>
                </c:pt>
              </c:strCache>
            </c:strRef>
          </c:tx>
          <c:spPr>
            <a:solidFill>
              <a:srgbClr val="13B5EA"/>
            </a:solidFill>
            <a:ln>
              <a:noFill/>
            </a:ln>
            <a:effectLst/>
            <a:extLst>
              <a:ext uri="{91240B29-F687-4F45-9708-019B960494DF}">
                <a14:hiddenLine xmlns:a14="http://schemas.microsoft.com/office/drawing/2010/main">
                  <a:noFill/>
                </a14:hiddenLine>
              </a:ext>
            </a:extLst>
          </c:spPr>
          <c:invertIfNegative val="0"/>
          <c:val>
            <c:numRef>
              <c:f>'O1'!$B$4:$F$4</c:f>
              <c:numCache>
                <c:formatCode>General</c:formatCode>
                <c:ptCount val="5"/>
                <c:pt idx="1">
                  <c:v>61.5</c:v>
                </c:pt>
              </c:numCache>
            </c:numRef>
          </c:val>
          <c:extLst>
            <c:ext xmlns:c16="http://schemas.microsoft.com/office/drawing/2014/chart" uri="{C3380CC4-5D6E-409C-BE32-E72D297353CC}">
              <c16:uniqueId val="{00000002-EFBB-4018-9900-2F96C6357B6C}"/>
            </c:ext>
          </c:extLst>
        </c:ser>
        <c:ser>
          <c:idx val="2"/>
          <c:order val="2"/>
          <c:tx>
            <c:strRef>
              <c:f>'O1'!$A$5</c:f>
              <c:strCache>
                <c:ptCount val="1"/>
                <c:pt idx="0">
                  <c:v>Dodatočné tlaky v základnom scenári do 2030 bez konsolidácie</c:v>
                </c:pt>
              </c:strCache>
            </c:strRef>
          </c:tx>
          <c:spPr>
            <a:solidFill>
              <a:srgbClr val="DCB47B"/>
            </a:solidFill>
            <a:ln>
              <a:noFill/>
            </a:ln>
            <a:effectLst/>
            <a:extLst>
              <a:ext uri="{91240B29-F687-4F45-9708-019B960494DF}">
                <a14:hiddenLine xmlns:a14="http://schemas.microsoft.com/office/drawing/2010/main">
                  <a:noFill/>
                </a14:hiddenLine>
              </a:ext>
            </a:extLst>
          </c:spPr>
          <c:invertIfNegative val="0"/>
          <c:val>
            <c:numRef>
              <c:f>'O1'!$B$5:$F$5</c:f>
              <c:numCache>
                <c:formatCode>General</c:formatCode>
                <c:ptCount val="5"/>
                <c:pt idx="1">
                  <c:v>12.882522320018296</c:v>
                </c:pt>
              </c:numCache>
            </c:numRef>
          </c:val>
          <c:extLst>
            <c:ext xmlns:c16="http://schemas.microsoft.com/office/drawing/2014/chart" uri="{C3380CC4-5D6E-409C-BE32-E72D297353CC}">
              <c16:uniqueId val="{00000003-EFBB-4018-9900-2F96C6357B6C}"/>
            </c:ext>
          </c:extLst>
        </c:ser>
        <c:ser>
          <c:idx val="3"/>
          <c:order val="3"/>
          <c:tx>
            <c:strRef>
              <c:f>'O1'!$A$6</c:f>
              <c:strCache>
                <c:ptCount val="1"/>
                <c:pt idx="0">
                  <c:v>Dodatočné obranné výdavky (nárast na 3,5%)</c:v>
                </c:pt>
              </c:strCache>
            </c:strRef>
          </c:tx>
          <c:spPr>
            <a:solidFill>
              <a:srgbClr val="3657A7"/>
            </a:solidFill>
            <a:ln>
              <a:noFill/>
            </a:ln>
            <a:effectLst/>
            <a:extLst>
              <a:ext uri="{91240B29-F687-4F45-9708-019B960494DF}">
                <a14:hiddenLine xmlns:a14="http://schemas.microsoft.com/office/drawing/2010/main">
                  <a:noFill/>
                </a14:hiddenLine>
              </a:ext>
            </a:extLst>
          </c:spPr>
          <c:invertIfNegative val="0"/>
          <c:val>
            <c:numRef>
              <c:f>'O1'!$B$6:$F$6</c:f>
              <c:numCache>
                <c:formatCode>General</c:formatCode>
                <c:ptCount val="5"/>
                <c:pt idx="1">
                  <c:v>1.1466037705530141</c:v>
                </c:pt>
              </c:numCache>
            </c:numRef>
          </c:val>
          <c:extLst>
            <c:ext xmlns:c16="http://schemas.microsoft.com/office/drawing/2014/chart" uri="{C3380CC4-5D6E-409C-BE32-E72D297353CC}">
              <c16:uniqueId val="{00000004-EFBB-4018-9900-2F96C6357B6C}"/>
            </c:ext>
          </c:extLst>
        </c:ser>
        <c:ser>
          <c:idx val="4"/>
          <c:order val="4"/>
          <c:tx>
            <c:strRef>
              <c:f>'O1'!$A$7</c:f>
              <c:strCache>
                <c:ptCount val="1"/>
                <c:pt idx="0">
                  <c:v>Výdavky na dekarbonizačné opatrenia</c:v>
                </c:pt>
              </c:strCache>
            </c:strRef>
          </c:tx>
          <c:spPr>
            <a:solidFill>
              <a:srgbClr val="BBBCBD"/>
            </a:solidFill>
            <a:ln>
              <a:noFill/>
            </a:ln>
            <a:effectLst/>
            <a:extLst>
              <a:ext uri="{91240B29-F687-4F45-9708-019B960494DF}">
                <a14:hiddenLine xmlns:a14="http://schemas.microsoft.com/office/drawing/2010/main">
                  <a:noFill/>
                </a14:hiddenLine>
              </a:ext>
            </a:extLst>
          </c:spPr>
          <c:invertIfNegative val="0"/>
          <c:val>
            <c:numRef>
              <c:f>'O1'!$B$7:$F$7</c:f>
              <c:numCache>
                <c:formatCode>General</c:formatCode>
                <c:ptCount val="5"/>
                <c:pt idx="1">
                  <c:v>3.0098254296324143</c:v>
                </c:pt>
              </c:numCache>
            </c:numRef>
          </c:val>
          <c:extLst>
            <c:ext xmlns:c16="http://schemas.microsoft.com/office/drawing/2014/chart" uri="{C3380CC4-5D6E-409C-BE32-E72D297353CC}">
              <c16:uniqueId val="{00000005-EFBB-4018-9900-2F96C6357B6C}"/>
            </c:ext>
          </c:extLst>
        </c:ser>
        <c:ser>
          <c:idx val="5"/>
          <c:order val="5"/>
          <c:tx>
            <c:strRef>
              <c:f>'O1'!$A$8</c:f>
              <c:strCache>
                <c:ptCount val="1"/>
                <c:pt idx="0">
                  <c:v>Potenciálny makroekonomický šok</c:v>
                </c:pt>
              </c:strCache>
            </c:strRef>
          </c:tx>
          <c:spPr>
            <a:solidFill>
              <a:srgbClr val="9EE1F8"/>
            </a:solidFill>
            <a:ln>
              <a:noFill/>
            </a:ln>
            <a:effectLst/>
            <a:extLst>
              <a:ext uri="{91240B29-F687-4F45-9708-019B960494DF}">
                <a14:hiddenLine xmlns:a14="http://schemas.microsoft.com/office/drawing/2010/main">
                  <a:noFill/>
                </a14:hiddenLine>
              </a:ext>
            </a:extLst>
          </c:spPr>
          <c:invertIfNegative val="0"/>
          <c:val>
            <c:numRef>
              <c:f>'O1'!$B$8:$F$8</c:f>
              <c:numCache>
                <c:formatCode>General</c:formatCode>
                <c:ptCount val="5"/>
                <c:pt idx="1">
                  <c:v>10.260969611079133</c:v>
                </c:pt>
              </c:numCache>
            </c:numRef>
          </c:val>
          <c:extLst>
            <c:ext xmlns:c16="http://schemas.microsoft.com/office/drawing/2014/chart" uri="{C3380CC4-5D6E-409C-BE32-E72D297353CC}">
              <c16:uniqueId val="{00000006-EFBB-4018-9900-2F96C6357B6C}"/>
            </c:ext>
          </c:extLst>
        </c:ser>
        <c:ser>
          <c:idx val="7"/>
          <c:order val="7"/>
          <c:tx>
            <c:strRef>
              <c:f>'O1'!$A$9</c:f>
              <c:strCache>
                <c:ptCount val="1"/>
                <c:pt idx="0">
                  <c:v>Potenciálna realizácia podmienených záväzkov</c:v>
                </c:pt>
              </c:strCache>
            </c:strRef>
          </c:tx>
          <c:spPr>
            <a:solidFill>
              <a:schemeClr val="accent2">
                <a:lumMod val="60000"/>
              </a:schemeClr>
            </a:solidFill>
            <a:ln>
              <a:noFill/>
            </a:ln>
            <a:effectLst/>
          </c:spPr>
          <c:invertIfNegative val="0"/>
          <c:val>
            <c:numRef>
              <c:f>'O1'!$B$9:$F$9</c:f>
              <c:numCache>
                <c:formatCode>General</c:formatCode>
                <c:ptCount val="5"/>
                <c:pt idx="1">
                  <c:v>1.5</c:v>
                </c:pt>
              </c:numCache>
            </c:numRef>
          </c:val>
          <c:extLst>
            <c:ext xmlns:c16="http://schemas.microsoft.com/office/drawing/2014/chart" uri="{C3380CC4-5D6E-409C-BE32-E72D297353CC}">
              <c16:uniqueId val="{00000007-EFBB-4018-9900-2F96C6357B6C}"/>
            </c:ext>
          </c:extLst>
        </c:ser>
        <c:dLbls>
          <c:showLegendKey val="0"/>
          <c:showVal val="0"/>
          <c:showCatName val="0"/>
          <c:showSerName val="0"/>
          <c:showPercent val="0"/>
          <c:showBubbleSize val="0"/>
        </c:dLbls>
        <c:gapWidth val="50"/>
        <c:overlap val="100"/>
        <c:axId val="1679917088"/>
        <c:axId val="1679923808"/>
      </c:barChart>
      <c:catAx>
        <c:axId val="1679917088"/>
        <c:scaling>
          <c:orientation val="minMax"/>
        </c:scaling>
        <c:delete val="1"/>
        <c:axPos val="b"/>
        <c:majorTickMark val="none"/>
        <c:minorTickMark val="none"/>
        <c:tickLblPos val="low"/>
        <c:crossAx val="1679923808"/>
        <c:crossesAt val="0"/>
        <c:auto val="1"/>
        <c:lblAlgn val="ctr"/>
        <c:lblOffset val="100"/>
        <c:noMultiLvlLbl val="0"/>
      </c:catAx>
      <c:valAx>
        <c:axId val="1679923808"/>
        <c:scaling>
          <c:orientation val="minMax"/>
          <c:max val="100"/>
        </c:scaling>
        <c:delete val="1"/>
        <c:axPos val="l"/>
        <c:majorGridlines>
          <c:spPr>
            <a:ln w="9525" cap="flat" cmpd="sng" algn="ctr">
              <a:solidFill>
                <a:schemeClr val="bg1"/>
              </a:solidFill>
              <a:prstDash val="dash"/>
              <a:round/>
            </a:ln>
            <a:effectLst/>
          </c:spPr>
        </c:majorGridlines>
        <c:title>
          <c:tx>
            <c:rich>
              <a:bodyPr rot="0" spcFirstLastPara="1" vertOverflow="ellipsis" wrap="square" anchor="ctr" anchorCtr="1"/>
              <a:lstStyle/>
              <a:p>
                <a:pPr>
                  <a:defRPr sz="1200" b="0" i="0" u="none" strike="noStrike" kern="1200" baseline="0">
                    <a:solidFill>
                      <a:srgbClr val="FF0000"/>
                    </a:solidFill>
                    <a:latin typeface="Calibri (Body)"/>
                    <a:ea typeface="Calibri (Body)"/>
                    <a:cs typeface="Calibri (Body)"/>
                  </a:defRPr>
                </a:pPr>
                <a:r>
                  <a:rPr lang="sk-SK" sz="1300">
                    <a:solidFill>
                      <a:sysClr val="windowText" lastClr="000000"/>
                    </a:solidFill>
                  </a:rPr>
                  <a:t>% HDP</a:t>
                </a:r>
              </a:p>
            </c:rich>
          </c:tx>
          <c:layout>
            <c:manualLayout>
              <c:xMode val="edge"/>
              <c:yMode val="edge"/>
              <c:x val="0.24918700203469446"/>
              <c:y val="1.9111804720297679E-2"/>
            </c:manualLayout>
          </c:layout>
          <c:overlay val="0"/>
          <c:spPr>
            <a:noFill/>
            <a:ln>
              <a:noFill/>
            </a:ln>
            <a:effectLst/>
          </c:spPr>
          <c:txPr>
            <a:bodyPr rot="0" spcFirstLastPara="1" vertOverflow="ellipsis" wrap="square" anchor="ctr" anchorCtr="1"/>
            <a:lstStyle/>
            <a:p>
              <a:pPr>
                <a:defRPr sz="1200" b="0" i="0" u="none" strike="noStrike" kern="1200" baseline="0">
                  <a:solidFill>
                    <a:srgbClr val="FF0000"/>
                  </a:solidFill>
                  <a:latin typeface="Calibri (Body)"/>
                  <a:ea typeface="Calibri (Body)"/>
                  <a:cs typeface="Calibri (Body)"/>
                </a:defRPr>
              </a:pPr>
              <a:endParaRPr lang="sk-SK"/>
            </a:p>
          </c:txPr>
        </c:title>
        <c:numFmt formatCode="General" sourceLinked="1"/>
        <c:majorTickMark val="out"/>
        <c:minorTickMark val="none"/>
        <c:tickLblPos val="nextTo"/>
        <c:crossAx val="1679917088"/>
        <c:crosses val="autoZero"/>
        <c:crossBetween val="between"/>
        <c:majorUnit val="10"/>
      </c:valAx>
      <c:valAx>
        <c:axId val="81762704"/>
        <c:scaling>
          <c:orientation val="minMax"/>
          <c:max val="100"/>
        </c:scaling>
        <c:delete val="1"/>
        <c:axPos val="r"/>
        <c:numFmt formatCode="General" sourceLinked="1"/>
        <c:majorTickMark val="out"/>
        <c:minorTickMark val="none"/>
        <c:tickLblPos val="nextTo"/>
        <c:crossAx val="81774224"/>
        <c:crosses val="max"/>
        <c:crossBetween val="between"/>
      </c:valAx>
      <c:catAx>
        <c:axId val="81774224"/>
        <c:scaling>
          <c:orientation val="minMax"/>
        </c:scaling>
        <c:delete val="1"/>
        <c:axPos val="b"/>
        <c:majorTickMark val="out"/>
        <c:minorTickMark val="none"/>
        <c:tickLblPos val="nextTo"/>
        <c:crossAx val="81762704"/>
        <c:crosses val="autoZero"/>
        <c:auto val="1"/>
        <c:lblAlgn val="ctr"/>
        <c:lblOffset val="100"/>
        <c:noMultiLvlLbl val="0"/>
      </c:catAx>
      <c:spPr>
        <a:pattFill prst="pct5">
          <a:fgClr>
            <a:srgbClr val="FFFFFF"/>
          </a:fgClr>
          <a:bgClr>
            <a:schemeClr val="bg1"/>
          </a:bgClr>
        </a:patt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pPr>
      <a:endParaRPr lang="sk-SK"/>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81886527414583E-2"/>
          <c:y val="4.8879430135917348E-2"/>
          <c:w val="0.90170133131714292"/>
          <c:h val="0.72235515400184858"/>
        </c:manualLayout>
      </c:layout>
      <c:areaChart>
        <c:grouping val="stacked"/>
        <c:varyColors val="0"/>
        <c:ser>
          <c:idx val="1"/>
          <c:order val="1"/>
          <c:tx>
            <c:strRef>
              <c:f>'G1'!$A$4</c:f>
              <c:strCache>
                <c:ptCount val="1"/>
                <c:pt idx="0">
                  <c:v>Vplyv hospodárenia do roku 2030</c:v>
                </c:pt>
              </c:strCache>
            </c:strRef>
          </c:tx>
          <c:spPr>
            <a:solidFill>
              <a:schemeClr val="accent2"/>
            </a:solidFill>
            <a:ln>
              <a:noFill/>
            </a:ln>
            <a:effectLst/>
            <a:extLst>
              <a:ext uri="{91240B29-F687-4F45-9708-019B960494DF}">
                <a14:hiddenLine xmlns:a14="http://schemas.microsoft.com/office/drawing/2010/main">
                  <a:noFill/>
                </a14:hiddenLine>
              </a:ext>
            </a:extLst>
          </c:spPr>
          <c:cat>
            <c:numRef>
              <c:f>'G1'!$B$2:$CD$2</c:f>
              <c:numCache>
                <c:formatCode>General</c:formatCode>
                <c:ptCount val="8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pt idx="56">
                  <c:v>2051</c:v>
                </c:pt>
                <c:pt idx="57">
                  <c:v>2052</c:v>
                </c:pt>
                <c:pt idx="58">
                  <c:v>2053</c:v>
                </c:pt>
                <c:pt idx="59">
                  <c:v>2054</c:v>
                </c:pt>
                <c:pt idx="60">
                  <c:v>2055</c:v>
                </c:pt>
                <c:pt idx="61">
                  <c:v>2056</c:v>
                </c:pt>
                <c:pt idx="62">
                  <c:v>2057</c:v>
                </c:pt>
                <c:pt idx="63">
                  <c:v>2058</c:v>
                </c:pt>
                <c:pt idx="64">
                  <c:v>2059</c:v>
                </c:pt>
                <c:pt idx="65">
                  <c:v>2060</c:v>
                </c:pt>
                <c:pt idx="66">
                  <c:v>2061</c:v>
                </c:pt>
                <c:pt idx="67">
                  <c:v>2062</c:v>
                </c:pt>
                <c:pt idx="68">
                  <c:v>2063</c:v>
                </c:pt>
                <c:pt idx="69">
                  <c:v>2064</c:v>
                </c:pt>
                <c:pt idx="70">
                  <c:v>2065</c:v>
                </c:pt>
                <c:pt idx="71">
                  <c:v>2066</c:v>
                </c:pt>
                <c:pt idx="72">
                  <c:v>2067</c:v>
                </c:pt>
                <c:pt idx="73">
                  <c:v>2068</c:v>
                </c:pt>
                <c:pt idx="74">
                  <c:v>2069</c:v>
                </c:pt>
                <c:pt idx="75">
                  <c:v>2070</c:v>
                </c:pt>
                <c:pt idx="76">
                  <c:v>2071</c:v>
                </c:pt>
                <c:pt idx="77">
                  <c:v>2072</c:v>
                </c:pt>
                <c:pt idx="78">
                  <c:v>2073</c:v>
                </c:pt>
                <c:pt idx="79">
                  <c:v>2074</c:v>
                </c:pt>
                <c:pt idx="80">
                  <c:v>2075</c:v>
                </c:pt>
              </c:numCache>
            </c:numRef>
          </c:cat>
          <c:val>
            <c:numRef>
              <c:f>'G1'!$B$4:$CD$4</c:f>
              <c:numCache>
                <c:formatCode>0.0</c:formatCode>
                <c:ptCount val="81"/>
                <c:pt idx="0">
                  <c:v>21.312482212136189</c:v>
                </c:pt>
                <c:pt idx="1">
                  <c:v>30.33921997833523</c:v>
                </c:pt>
                <c:pt idx="2">
                  <c:v>32.824623146245699</c:v>
                </c:pt>
                <c:pt idx="3">
                  <c:v>33.852446474620926</c:v>
                </c:pt>
                <c:pt idx="4">
                  <c:v>47.125717740554485</c:v>
                </c:pt>
                <c:pt idx="5">
                  <c:v>50.598444613050077</c:v>
                </c:pt>
                <c:pt idx="6">
                  <c:v>51.350878675966918</c:v>
                </c:pt>
                <c:pt idx="7">
                  <c:v>45.648499417796643</c:v>
                </c:pt>
                <c:pt idx="8">
                  <c:v>43.639182837550258</c:v>
                </c:pt>
                <c:pt idx="9">
                  <c:v>41.996834562404338</c:v>
                </c:pt>
                <c:pt idx="10">
                  <c:v>34.984555224272462</c:v>
                </c:pt>
                <c:pt idx="11">
                  <c:v>31.531648242829078</c:v>
                </c:pt>
                <c:pt idx="12">
                  <c:v>30.372724582032173</c:v>
                </c:pt>
                <c:pt idx="13">
                  <c:v>28.632983549359214</c:v>
                </c:pt>
                <c:pt idx="14">
                  <c:v>36.407249383733692</c:v>
                </c:pt>
                <c:pt idx="15">
                  <c:v>40.653632431063912</c:v>
                </c:pt>
                <c:pt idx="16">
                  <c:v>43.270161037002914</c:v>
                </c:pt>
                <c:pt idx="17">
                  <c:v>51.687563409089677</c:v>
                </c:pt>
                <c:pt idx="18">
                  <c:v>54.610698701949424</c:v>
                </c:pt>
                <c:pt idx="19">
                  <c:v>53.392074167050886</c:v>
                </c:pt>
                <c:pt idx="20">
                  <c:v>51.599289840413157</c:v>
                </c:pt>
                <c:pt idx="21">
                  <c:v>52.135586658433553</c:v>
                </c:pt>
                <c:pt idx="22">
                  <c:v>51.381467130569071</c:v>
                </c:pt>
                <c:pt idx="23">
                  <c:v>49.27029251439199</c:v>
                </c:pt>
                <c:pt idx="24">
                  <c:v>48.00962479177133</c:v>
                </c:pt>
                <c:pt idx="25">
                  <c:v>58.408131415618648</c:v>
                </c:pt>
                <c:pt idx="26">
                  <c:v>60.216838286963792</c:v>
                </c:pt>
                <c:pt idx="27">
                  <c:v>57.75619817424186</c:v>
                </c:pt>
                <c:pt idx="28">
                  <c:v>55.757588512749443</c:v>
                </c:pt>
                <c:pt idx="29">
                  <c:v>59.700743044755491</c:v>
                </c:pt>
                <c:pt idx="30">
                  <c:v>61.392443235788562</c:v>
                </c:pt>
                <c:pt idx="31">
                  <c:v>63.132738025221869</c:v>
                </c:pt>
                <c:pt idx="32">
                  <c:v>66.347939001897487</c:v>
                </c:pt>
                <c:pt idx="33">
                  <c:v>69.153271678279339</c:v>
                </c:pt>
                <c:pt idx="34">
                  <c:v>71.646319162838097</c:v>
                </c:pt>
                <c:pt idx="35">
                  <c:v>74.382522320018339</c:v>
                </c:pt>
                <c:pt idx="36">
                  <c:v>77.539949724473985</c:v>
                </c:pt>
                <c:pt idx="37">
                  <c:v>80.748931986243647</c:v>
                </c:pt>
                <c:pt idx="38">
                  <c:v>84.05693442676808</c:v>
                </c:pt>
                <c:pt idx="39">
                  <c:v>87.50478065973401</c:v>
                </c:pt>
                <c:pt idx="40">
                  <c:v>91.081690044355113</c:v>
                </c:pt>
                <c:pt idx="41">
                  <c:v>94.70128742073048</c:v>
                </c:pt>
                <c:pt idx="42">
                  <c:v>98.448367326446501</c:v>
                </c:pt>
                <c:pt idx="43">
                  <c:v>102.23111172455697</c:v>
                </c:pt>
                <c:pt idx="44">
                  <c:v>106.14418458532778</c:v>
                </c:pt>
                <c:pt idx="45">
                  <c:v>110.12833603429495</c:v>
                </c:pt>
                <c:pt idx="46">
                  <c:v>114.18018904791647</c:v>
                </c:pt>
                <c:pt idx="47">
                  <c:v>118.29812940201103</c:v>
                </c:pt>
                <c:pt idx="48">
                  <c:v>122.59716454678518</c:v>
                </c:pt>
                <c:pt idx="49">
                  <c:v>126.96501053687793</c:v>
                </c:pt>
                <c:pt idx="50">
                  <c:v>131.45373281876743</c:v>
                </c:pt>
                <c:pt idx="51">
                  <c:v>136.0545154719747</c:v>
                </c:pt>
                <c:pt idx="52">
                  <c:v>140.73063318373784</c:v>
                </c:pt>
                <c:pt idx="53">
                  <c:v>145.48686512467549</c:v>
                </c:pt>
                <c:pt idx="54">
                  <c:v>150.31403242990825</c:v>
                </c:pt>
                <c:pt idx="55">
                  <c:v>155.30956205645143</c:v>
                </c:pt>
                <c:pt idx="56">
                  <c:v>160.29950715606302</c:v>
                </c:pt>
                <c:pt idx="57">
                  <c:v>165.31705190278308</c:v>
                </c:pt>
                <c:pt idx="58">
                  <c:v>170.44782765978928</c:v>
                </c:pt>
                <c:pt idx="59">
                  <c:v>175.55087837746743</c:v>
                </c:pt>
                <c:pt idx="60">
                  <c:v>180.69614448713537</c:v>
                </c:pt>
                <c:pt idx="61">
                  <c:v>185.86190117260912</c:v>
                </c:pt>
                <c:pt idx="62">
                  <c:v>191.00298641434244</c:v>
                </c:pt>
                <c:pt idx="63">
                  <c:v>196.21321801323234</c:v>
                </c:pt>
                <c:pt idx="64">
                  <c:v>201.33360315498265</c:v>
                </c:pt>
                <c:pt idx="65">
                  <c:v>206.45584390155193</c:v>
                </c:pt>
                <c:pt idx="66">
                  <c:v>211.56411025763254</c:v>
                </c:pt>
                <c:pt idx="67">
                  <c:v>216.63179980791909</c:v>
                </c:pt>
                <c:pt idx="68">
                  <c:v>221.66254806880158</c:v>
                </c:pt>
                <c:pt idx="69">
                  <c:v>226.70795719259263</c:v>
                </c:pt>
                <c:pt idx="70">
                  <c:v>231.80229324348585</c:v>
                </c:pt>
                <c:pt idx="71">
                  <c:v>236.96036152567456</c:v>
                </c:pt>
                <c:pt idx="72">
                  <c:v>242.18850261802118</c:v>
                </c:pt>
                <c:pt idx="73">
                  <c:v>247.47189207503934</c:v>
                </c:pt>
                <c:pt idx="74">
                  <c:v>252.81639551789613</c:v>
                </c:pt>
                <c:pt idx="75">
                  <c:v>258.18566844535655</c:v>
                </c:pt>
                <c:pt idx="76">
                  <c:v>263.61457251149153</c:v>
                </c:pt>
                <c:pt idx="77">
                  <c:v>269.21127267331116</c:v>
                </c:pt>
                <c:pt idx="78">
                  <c:v>274.83261544171762</c:v>
                </c:pt>
                <c:pt idx="79">
                  <c:v>280.57719380467773</c:v>
                </c:pt>
                <c:pt idx="80">
                  <c:v>286.52218912944466</c:v>
                </c:pt>
              </c:numCache>
            </c:numRef>
          </c:val>
          <c:extLst>
            <c:ext xmlns:c16="http://schemas.microsoft.com/office/drawing/2014/chart" uri="{C3380CC4-5D6E-409C-BE32-E72D297353CC}">
              <c16:uniqueId val="{00000000-D87B-4F97-9BAF-C6957AC024CC}"/>
            </c:ext>
          </c:extLst>
        </c:ser>
        <c:ser>
          <c:idx val="2"/>
          <c:order val="2"/>
          <c:tx>
            <c:strRef>
              <c:f>'G1'!$A$5</c:f>
              <c:strCache>
                <c:ptCount val="1"/>
                <c:pt idx="0">
                  <c:v>Vplyv starnutia po roku 2030 - úrokové náklady</c:v>
                </c:pt>
              </c:strCache>
            </c:strRef>
          </c:tx>
          <c:spPr>
            <a:solidFill>
              <a:schemeClr val="accent3">
                <a:lumMod val="40000"/>
                <a:lumOff val="60000"/>
              </a:schemeClr>
            </a:solidFill>
            <a:ln>
              <a:noFill/>
            </a:ln>
            <a:effectLst/>
            <a:extLst>
              <a:ext uri="{91240B29-F687-4F45-9708-019B960494DF}">
                <a14:hiddenLine xmlns:a14="http://schemas.microsoft.com/office/drawing/2010/main">
                  <a:noFill/>
                </a14:hiddenLine>
              </a:ext>
            </a:extLst>
          </c:spPr>
          <c:cat>
            <c:numRef>
              <c:f>'G1'!$B$2:$CD$2</c:f>
              <c:numCache>
                <c:formatCode>General</c:formatCode>
                <c:ptCount val="8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pt idx="56">
                  <c:v>2051</c:v>
                </c:pt>
                <c:pt idx="57">
                  <c:v>2052</c:v>
                </c:pt>
                <c:pt idx="58">
                  <c:v>2053</c:v>
                </c:pt>
                <c:pt idx="59">
                  <c:v>2054</c:v>
                </c:pt>
                <c:pt idx="60">
                  <c:v>2055</c:v>
                </c:pt>
                <c:pt idx="61">
                  <c:v>2056</c:v>
                </c:pt>
                <c:pt idx="62">
                  <c:v>2057</c:v>
                </c:pt>
                <c:pt idx="63">
                  <c:v>2058</c:v>
                </c:pt>
                <c:pt idx="64">
                  <c:v>2059</c:v>
                </c:pt>
                <c:pt idx="65">
                  <c:v>2060</c:v>
                </c:pt>
                <c:pt idx="66">
                  <c:v>2061</c:v>
                </c:pt>
                <c:pt idx="67">
                  <c:v>2062</c:v>
                </c:pt>
                <c:pt idx="68">
                  <c:v>2063</c:v>
                </c:pt>
                <c:pt idx="69">
                  <c:v>2064</c:v>
                </c:pt>
                <c:pt idx="70">
                  <c:v>2065</c:v>
                </c:pt>
                <c:pt idx="71">
                  <c:v>2066</c:v>
                </c:pt>
                <c:pt idx="72">
                  <c:v>2067</c:v>
                </c:pt>
                <c:pt idx="73">
                  <c:v>2068</c:v>
                </c:pt>
                <c:pt idx="74">
                  <c:v>2069</c:v>
                </c:pt>
                <c:pt idx="75">
                  <c:v>2070</c:v>
                </c:pt>
                <c:pt idx="76">
                  <c:v>2071</c:v>
                </c:pt>
                <c:pt idx="77">
                  <c:v>2072</c:v>
                </c:pt>
                <c:pt idx="78">
                  <c:v>2073</c:v>
                </c:pt>
                <c:pt idx="79">
                  <c:v>2074</c:v>
                </c:pt>
                <c:pt idx="80">
                  <c:v>2075</c:v>
                </c:pt>
              </c:numCache>
            </c:numRef>
          </c:cat>
          <c:val>
            <c:numRef>
              <c:f>'G1'!$B$5:$CD$5</c:f>
              <c:numCache>
                <c:formatCode>General</c:formatCode>
                <c:ptCount val="81"/>
                <c:pt idx="29" formatCode="0.0">
                  <c:v>0</c:v>
                </c:pt>
                <c:pt idx="30" formatCode="0.0">
                  <c:v>0</c:v>
                </c:pt>
                <c:pt idx="31" formatCode="0.0">
                  <c:v>0</c:v>
                </c:pt>
                <c:pt idx="32" formatCode="0.0">
                  <c:v>0</c:v>
                </c:pt>
                <c:pt idx="33" formatCode="0.0">
                  <c:v>0</c:v>
                </c:pt>
                <c:pt idx="34" formatCode="0.0">
                  <c:v>0</c:v>
                </c:pt>
                <c:pt idx="35" formatCode="0.0">
                  <c:v>0</c:v>
                </c:pt>
                <c:pt idx="36" formatCode="0.0">
                  <c:v>-1.4210854715202004E-14</c:v>
                </c:pt>
                <c:pt idx="37" formatCode="0.0">
                  <c:v>-1.2043731898828014E-2</c:v>
                </c:pt>
                <c:pt idx="38" formatCode="0.0">
                  <c:v>-3.5792169049642553E-2</c:v>
                </c:pt>
                <c:pt idx="39" formatCode="0.0">
                  <c:v>-6.830658873489881E-2</c:v>
                </c:pt>
                <c:pt idx="40" formatCode="0.0">
                  <c:v>-0.10996525203324836</c:v>
                </c:pt>
                <c:pt idx="41" formatCode="0.0">
                  <c:v>-0.15631588012989539</c:v>
                </c:pt>
                <c:pt idx="42" formatCode="0.0">
                  <c:v>-0.20864576189195816</c:v>
                </c:pt>
                <c:pt idx="43" formatCode="0.0">
                  <c:v>-0.26461440240146317</c:v>
                </c:pt>
                <c:pt idx="44" formatCode="0.0">
                  <c:v>-0.32115715504573927</c:v>
                </c:pt>
                <c:pt idx="45" formatCode="0.0">
                  <c:v>-0.37428692194040991</c:v>
                </c:pt>
                <c:pt idx="46" formatCode="0.0">
                  <c:v>-0.42174370005531614</c:v>
                </c:pt>
                <c:pt idx="47" formatCode="0.0">
                  <c:v>-0.45784890710055492</c:v>
                </c:pt>
                <c:pt idx="48" formatCode="0.0">
                  <c:v>-0.47759300049267495</c:v>
                </c:pt>
                <c:pt idx="49" formatCode="0.0">
                  <c:v>-0.47234238103496295</c:v>
                </c:pt>
                <c:pt idx="50" formatCode="0.0">
                  <c:v>-0.43596770943183571</c:v>
                </c:pt>
                <c:pt idx="51" formatCode="0.0">
                  <c:v>-0.35995121727613366</c:v>
                </c:pt>
                <c:pt idx="52" formatCode="0.0">
                  <c:v>-0.2360648513007817</c:v>
                </c:pt>
                <c:pt idx="53" formatCode="0.0">
                  <c:v>-5.5705290755511783E-2</c:v>
                </c:pt>
                <c:pt idx="54" formatCode="0.0">
                  <c:v>0.1867370298337363</c:v>
                </c:pt>
                <c:pt idx="55" formatCode="0.0">
                  <c:v>0.49937799443534914</c:v>
                </c:pt>
                <c:pt idx="56" formatCode="0.0">
                  <c:v>0.88860892235655342</c:v>
                </c:pt>
                <c:pt idx="57" formatCode="0.0">
                  <c:v>1.3624844778708933</c:v>
                </c:pt>
                <c:pt idx="58" formatCode="0.0">
                  <c:v>1.9274839397670291</c:v>
                </c:pt>
                <c:pt idx="59" formatCode="0.0">
                  <c:v>2.5883410058962966</c:v>
                </c:pt>
                <c:pt idx="60" formatCode="0.0">
                  <c:v>3.353413772466368</c:v>
                </c:pt>
                <c:pt idx="61" formatCode="0.0">
                  <c:v>4.2274558545986309</c:v>
                </c:pt>
                <c:pt idx="62" formatCode="0.0">
                  <c:v>5.2111537735701177</c:v>
                </c:pt>
                <c:pt idx="63" formatCode="0.0">
                  <c:v>6.3089664855802852</c:v>
                </c:pt>
                <c:pt idx="64" formatCode="0.0">
                  <c:v>7.5175298571975304</c:v>
                </c:pt>
                <c:pt idx="65" formatCode="0.0">
                  <c:v>8.8404771212292275</c:v>
                </c:pt>
                <c:pt idx="66" formatCode="0.0">
                  <c:v>10.274496988945316</c:v>
                </c:pt>
                <c:pt idx="67" formatCode="0.0">
                  <c:v>11.816215525271303</c:v>
                </c:pt>
                <c:pt idx="68" formatCode="0.0">
                  <c:v>13.461755180679361</c:v>
                </c:pt>
                <c:pt idx="69" formatCode="0.0">
                  <c:v>15.210927204193965</c:v>
                </c:pt>
                <c:pt idx="70" formatCode="0.0">
                  <c:v>17.059684949569743</c:v>
                </c:pt>
                <c:pt idx="71" formatCode="0.0">
                  <c:v>19.0028162208651</c:v>
                </c:pt>
                <c:pt idx="72" formatCode="0.0">
                  <c:v>21.035896006055964</c:v>
                </c:pt>
                <c:pt idx="73" formatCode="0.0">
                  <c:v>23.153568597143703</c:v>
                </c:pt>
                <c:pt idx="74" formatCode="0.0">
                  <c:v>25.348687747312866</c:v>
                </c:pt>
                <c:pt idx="75" formatCode="0.0">
                  <c:v>27.610784393439687</c:v>
                </c:pt>
                <c:pt idx="76" formatCode="0.0">
                  <c:v>29.934402501470785</c:v>
                </c:pt>
                <c:pt idx="77" formatCode="0.0">
                  <c:v>32.329088980237316</c:v>
                </c:pt>
                <c:pt idx="78" formatCode="0.0">
                  <c:v>34.772209108998993</c:v>
                </c:pt>
                <c:pt idx="79" formatCode="0.0">
                  <c:v>37.270261818965537</c:v>
                </c:pt>
                <c:pt idx="80" formatCode="0.0">
                  <c:v>39.830360697770999</c:v>
                </c:pt>
              </c:numCache>
            </c:numRef>
          </c:val>
          <c:extLst>
            <c:ext xmlns:c16="http://schemas.microsoft.com/office/drawing/2014/chart" uri="{C3380CC4-5D6E-409C-BE32-E72D297353CC}">
              <c16:uniqueId val="{00000001-D87B-4F97-9BAF-C6957AC024CC}"/>
            </c:ext>
          </c:extLst>
        </c:ser>
        <c:ser>
          <c:idx val="4"/>
          <c:order val="3"/>
          <c:tx>
            <c:strRef>
              <c:f>'G1'!$A$6</c:f>
              <c:strCache>
                <c:ptCount val="1"/>
                <c:pt idx="0">
                  <c:v>Vplyv starnutia po roku 2030 - ostatné vplyvy</c:v>
                </c:pt>
              </c:strCache>
            </c:strRef>
          </c:tx>
          <c:spPr>
            <a:solidFill>
              <a:schemeClr val="accent3"/>
            </a:solidFill>
            <a:ln>
              <a:noFill/>
            </a:ln>
            <a:effectLst/>
          </c:spPr>
          <c:val>
            <c:numRef>
              <c:f>'G1'!$B$6:$CD$6</c:f>
              <c:numCache>
                <c:formatCode>General</c:formatCode>
                <c:ptCount val="81"/>
                <c:pt idx="29" formatCode="0.0">
                  <c:v>0</c:v>
                </c:pt>
                <c:pt idx="30" formatCode="0.0">
                  <c:v>0</c:v>
                </c:pt>
                <c:pt idx="31" formatCode="0.0">
                  <c:v>0</c:v>
                </c:pt>
                <c:pt idx="32" formatCode="0.0">
                  <c:v>0</c:v>
                </c:pt>
                <c:pt idx="33" formatCode="0.0">
                  <c:v>0</c:v>
                </c:pt>
                <c:pt idx="34" formatCode="0.0">
                  <c:v>0</c:v>
                </c:pt>
                <c:pt idx="35" formatCode="0.0">
                  <c:v>0</c:v>
                </c:pt>
                <c:pt idx="36" formatCode="0.0">
                  <c:v>-0.28921206786418452</c:v>
                </c:pt>
                <c:pt idx="37" formatCode="0.0">
                  <c:v>-0.57417716759152881</c:v>
                </c:pt>
                <c:pt idx="38" formatCode="0.0">
                  <c:v>-0.7906971504652347</c:v>
                </c:pt>
                <c:pt idx="39" formatCode="0.0">
                  <c:v>-1.0195246402805367</c:v>
                </c:pt>
                <c:pt idx="40" formatCode="0.0">
                  <c:v>-1.1391543200436729</c:v>
                </c:pt>
                <c:pt idx="41" formatCode="0.0">
                  <c:v>-1.2884948951358979</c:v>
                </c:pt>
                <c:pt idx="42" formatCode="0.0">
                  <c:v>-1.3775672257650626</c:v>
                </c:pt>
                <c:pt idx="43" formatCode="0.0">
                  <c:v>-1.3808664839231568</c:v>
                </c:pt>
                <c:pt idx="44" formatCode="0.0">
                  <c:v>-1.2828851285294292</c:v>
                </c:pt>
                <c:pt idx="45" formatCode="0.0">
                  <c:v>-1.1265383302805816</c:v>
                </c:pt>
                <c:pt idx="46" formatCode="0.0">
                  <c:v>-0.83872763410806783</c:v>
                </c:pt>
                <c:pt idx="47" formatCode="0.0">
                  <c:v>-0.4110068916820353</c:v>
                </c:pt>
                <c:pt idx="48" formatCode="0.0">
                  <c:v>0.23110114005689297</c:v>
                </c:pt>
                <c:pt idx="49" formatCode="0.0">
                  <c:v>1.0296926506037778</c:v>
                </c:pt>
                <c:pt idx="50" formatCode="0.0">
                  <c:v>2.0373102188392096</c:v>
                </c:pt>
                <c:pt idx="51" formatCode="0.0">
                  <c:v>3.2441466780470165</c:v>
                </c:pt>
                <c:pt idx="52" formatCode="0.0">
                  <c:v>4.6577572517596906</c:v>
                </c:pt>
                <c:pt idx="53" formatCode="0.0">
                  <c:v>6.1988203158706909</c:v>
                </c:pt>
                <c:pt idx="54" formatCode="0.0">
                  <c:v>7.9218540813433123</c:v>
                </c:pt>
                <c:pt idx="55" formatCode="0.0">
                  <c:v>9.8026108334639446</c:v>
                </c:pt>
                <c:pt idx="56" formatCode="0.0">
                  <c:v>11.870397794573506</c:v>
                </c:pt>
                <c:pt idx="57" formatCode="0.0">
                  <c:v>14.062474780378452</c:v>
                </c:pt>
                <c:pt idx="58" formatCode="0.0">
                  <c:v>16.397494443204664</c:v>
                </c:pt>
                <c:pt idx="59" formatCode="0.0">
                  <c:v>18.902739099115536</c:v>
                </c:pt>
                <c:pt idx="60" formatCode="0.0">
                  <c:v>21.515156759342929</c:v>
                </c:pt>
                <c:pt idx="61" formatCode="0.0">
                  <c:v>24.169541904932444</c:v>
                </c:pt>
                <c:pt idx="62" formatCode="0.0">
                  <c:v>26.842761899914592</c:v>
                </c:pt>
                <c:pt idx="63" formatCode="0.0">
                  <c:v>29.543496249635226</c:v>
                </c:pt>
                <c:pt idx="64" formatCode="0.0">
                  <c:v>32.258792063184643</c:v>
                </c:pt>
                <c:pt idx="65" formatCode="0.0">
                  <c:v>34.910361914813407</c:v>
                </c:pt>
                <c:pt idx="66" formatCode="0.0">
                  <c:v>37.4969623883228</c:v>
                </c:pt>
                <c:pt idx="67" formatCode="0.0">
                  <c:v>39.975247676945571</c:v>
                </c:pt>
                <c:pt idx="68" formatCode="0.0">
                  <c:v>42.375741333891838</c:v>
                </c:pt>
                <c:pt idx="69" formatCode="0.0">
                  <c:v>44.601960858158961</c:v>
                </c:pt>
                <c:pt idx="70" formatCode="0.0">
                  <c:v>46.644309490573562</c:v>
                </c:pt>
                <c:pt idx="71" formatCode="0.0">
                  <c:v>48.513948250896078</c:v>
                </c:pt>
                <c:pt idx="72" formatCode="0.0">
                  <c:v>50.25027133137678</c:v>
                </c:pt>
                <c:pt idx="73" formatCode="0.0">
                  <c:v>51.770342031953618</c:v>
                </c:pt>
                <c:pt idx="74" formatCode="0.0">
                  <c:v>53.108559911250225</c:v>
                </c:pt>
                <c:pt idx="75" formatCode="0.0">
                  <c:v>54.265682102830922</c:v>
                </c:pt>
                <c:pt idx="76" formatCode="0.0">
                  <c:v>55.252700835648639</c:v>
                </c:pt>
                <c:pt idx="77" formatCode="0.0">
                  <c:v>56.045048483174014</c:v>
                </c:pt>
                <c:pt idx="78" formatCode="0.0">
                  <c:v>56.692769573659461</c:v>
                </c:pt>
                <c:pt idx="79" formatCode="0.0">
                  <c:v>57.200146816737856</c:v>
                </c:pt>
                <c:pt idx="80" formatCode="0.0">
                  <c:v>57.620278649476091</c:v>
                </c:pt>
              </c:numCache>
            </c:numRef>
          </c:val>
          <c:extLst>
            <c:ext xmlns:c16="http://schemas.microsoft.com/office/drawing/2014/chart" uri="{C3380CC4-5D6E-409C-BE32-E72D297353CC}">
              <c16:uniqueId val="{00000000-7EB5-4F1C-AE95-9F067B08BA91}"/>
            </c:ext>
          </c:extLst>
        </c:ser>
        <c:dLbls>
          <c:showLegendKey val="0"/>
          <c:showVal val="0"/>
          <c:showCatName val="0"/>
          <c:showSerName val="0"/>
          <c:showPercent val="0"/>
          <c:showBubbleSize val="0"/>
        </c:dLbls>
        <c:axId val="846695343"/>
        <c:axId val="846695823"/>
      </c:areaChart>
      <c:lineChart>
        <c:grouping val="standard"/>
        <c:varyColors val="0"/>
        <c:ser>
          <c:idx val="0"/>
          <c:order val="0"/>
          <c:tx>
            <c:strRef>
              <c:f>'G1'!$A$3</c:f>
              <c:strCache>
                <c:ptCount val="1"/>
                <c:pt idx="0">
                  <c:v>Dlh </c:v>
                </c:pt>
              </c:strCache>
            </c:strRef>
          </c:tx>
          <c:spPr>
            <a:ln w="28575" cap="rnd">
              <a:solidFill>
                <a:srgbClr val="58595B"/>
              </a:solidFill>
              <a:prstDash val="solid"/>
              <a:round/>
            </a:ln>
            <a:effectLst/>
          </c:spPr>
          <c:marker>
            <c:symbol val="none"/>
          </c:marker>
          <c:cat>
            <c:numRef>
              <c:f>'G1'!$B$2:$CD$2</c:f>
              <c:numCache>
                <c:formatCode>General</c:formatCode>
                <c:ptCount val="8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pt idx="56">
                  <c:v>2051</c:v>
                </c:pt>
                <c:pt idx="57">
                  <c:v>2052</c:v>
                </c:pt>
                <c:pt idx="58">
                  <c:v>2053</c:v>
                </c:pt>
                <c:pt idx="59">
                  <c:v>2054</c:v>
                </c:pt>
                <c:pt idx="60">
                  <c:v>2055</c:v>
                </c:pt>
                <c:pt idx="61">
                  <c:v>2056</c:v>
                </c:pt>
                <c:pt idx="62">
                  <c:v>2057</c:v>
                </c:pt>
                <c:pt idx="63">
                  <c:v>2058</c:v>
                </c:pt>
                <c:pt idx="64">
                  <c:v>2059</c:v>
                </c:pt>
                <c:pt idx="65">
                  <c:v>2060</c:v>
                </c:pt>
                <c:pt idx="66">
                  <c:v>2061</c:v>
                </c:pt>
                <c:pt idx="67">
                  <c:v>2062</c:v>
                </c:pt>
                <c:pt idx="68">
                  <c:v>2063</c:v>
                </c:pt>
                <c:pt idx="69">
                  <c:v>2064</c:v>
                </c:pt>
                <c:pt idx="70">
                  <c:v>2065</c:v>
                </c:pt>
                <c:pt idx="71">
                  <c:v>2066</c:v>
                </c:pt>
                <c:pt idx="72">
                  <c:v>2067</c:v>
                </c:pt>
                <c:pt idx="73">
                  <c:v>2068</c:v>
                </c:pt>
                <c:pt idx="74">
                  <c:v>2069</c:v>
                </c:pt>
                <c:pt idx="75">
                  <c:v>2070</c:v>
                </c:pt>
                <c:pt idx="76">
                  <c:v>2071</c:v>
                </c:pt>
                <c:pt idx="77">
                  <c:v>2072</c:v>
                </c:pt>
                <c:pt idx="78">
                  <c:v>2073</c:v>
                </c:pt>
                <c:pt idx="79">
                  <c:v>2074</c:v>
                </c:pt>
                <c:pt idx="80">
                  <c:v>2075</c:v>
                </c:pt>
              </c:numCache>
            </c:numRef>
          </c:cat>
          <c:val>
            <c:numRef>
              <c:f>'G1'!$B$3:$CD$3</c:f>
              <c:numCache>
                <c:formatCode>General</c:formatCode>
                <c:ptCount val="81"/>
                <c:pt idx="0">
                  <c:v>21.312482212136189</c:v>
                </c:pt>
                <c:pt idx="1">
                  <c:v>30.33921997833523</c:v>
                </c:pt>
                <c:pt idx="2">
                  <c:v>32.824623146245699</c:v>
                </c:pt>
                <c:pt idx="3">
                  <c:v>33.852446474620926</c:v>
                </c:pt>
                <c:pt idx="4">
                  <c:v>47.125717740554485</c:v>
                </c:pt>
                <c:pt idx="5">
                  <c:v>50.598444613050077</c:v>
                </c:pt>
                <c:pt idx="6">
                  <c:v>51.350878675966918</c:v>
                </c:pt>
                <c:pt idx="7">
                  <c:v>45.648499417796643</c:v>
                </c:pt>
                <c:pt idx="8">
                  <c:v>43.639182837550258</c:v>
                </c:pt>
                <c:pt idx="9">
                  <c:v>41.996834562404338</c:v>
                </c:pt>
                <c:pt idx="10">
                  <c:v>34.984555224272462</c:v>
                </c:pt>
                <c:pt idx="11">
                  <c:v>31.531648242829078</c:v>
                </c:pt>
                <c:pt idx="12">
                  <c:v>30.372724582032173</c:v>
                </c:pt>
                <c:pt idx="13">
                  <c:v>28.632983549359214</c:v>
                </c:pt>
                <c:pt idx="14">
                  <c:v>36.407249383733692</c:v>
                </c:pt>
                <c:pt idx="15">
                  <c:v>40.653632431063912</c:v>
                </c:pt>
                <c:pt idx="16">
                  <c:v>43.270161037002914</c:v>
                </c:pt>
                <c:pt idx="17">
                  <c:v>51.687563409089677</c:v>
                </c:pt>
                <c:pt idx="18">
                  <c:v>54.610698701949424</c:v>
                </c:pt>
                <c:pt idx="19">
                  <c:v>53.392074167050886</c:v>
                </c:pt>
                <c:pt idx="20">
                  <c:v>51.599289840413157</c:v>
                </c:pt>
                <c:pt idx="21">
                  <c:v>52.135586658433553</c:v>
                </c:pt>
                <c:pt idx="22">
                  <c:v>51.381467130569071</c:v>
                </c:pt>
                <c:pt idx="23">
                  <c:v>49.27029251439199</c:v>
                </c:pt>
                <c:pt idx="24">
                  <c:v>48.00962479177133</c:v>
                </c:pt>
                <c:pt idx="25">
                  <c:v>58.408131415618648</c:v>
                </c:pt>
                <c:pt idx="26">
                  <c:v>60.216838286963792</c:v>
                </c:pt>
                <c:pt idx="27">
                  <c:v>57.75619817424186</c:v>
                </c:pt>
                <c:pt idx="28">
                  <c:v>55.757588512749443</c:v>
                </c:pt>
                <c:pt idx="29" formatCode="0.0">
                  <c:v>59.700743044755491</c:v>
                </c:pt>
                <c:pt idx="30" formatCode="0.0">
                  <c:v>61.392443235788562</c:v>
                </c:pt>
                <c:pt idx="31" formatCode="0.0">
                  <c:v>63.132738025221869</c:v>
                </c:pt>
                <c:pt idx="32" formatCode="0.0">
                  <c:v>66.347939001897487</c:v>
                </c:pt>
                <c:pt idx="33" formatCode="0.0">
                  <c:v>69.153271678279339</c:v>
                </c:pt>
                <c:pt idx="34" formatCode="0.0">
                  <c:v>71.646319162838097</c:v>
                </c:pt>
                <c:pt idx="35" formatCode="0.0">
                  <c:v>74.382522320018339</c:v>
                </c:pt>
                <c:pt idx="36" formatCode="0.0">
                  <c:v>77.250737656609786</c:v>
                </c:pt>
                <c:pt idx="37" formatCode="0.0">
                  <c:v>80.162711086753291</c:v>
                </c:pt>
                <c:pt idx="38" formatCode="0.0">
                  <c:v>83.230445107253203</c:v>
                </c:pt>
                <c:pt idx="39" formatCode="0.0">
                  <c:v>86.416949430718574</c:v>
                </c:pt>
                <c:pt idx="40" formatCode="0.0">
                  <c:v>89.832570472278192</c:v>
                </c:pt>
                <c:pt idx="41" formatCode="0.0">
                  <c:v>93.256476645464687</c:v>
                </c:pt>
                <c:pt idx="42" formatCode="0.0">
                  <c:v>96.86215433878948</c:v>
                </c:pt>
                <c:pt idx="43" formatCode="0.0">
                  <c:v>100.58563083823235</c:v>
                </c:pt>
                <c:pt idx="44" formatCode="0.0">
                  <c:v>104.54014230175261</c:v>
                </c:pt>
                <c:pt idx="45" formatCode="0.0">
                  <c:v>108.62751078207395</c:v>
                </c:pt>
                <c:pt idx="46" formatCode="0.0">
                  <c:v>112.91971771375309</c:v>
                </c:pt>
                <c:pt idx="47" formatCode="0.0">
                  <c:v>117.42927360322844</c:v>
                </c:pt>
                <c:pt idx="48" formatCode="0.0">
                  <c:v>122.3506726863494</c:v>
                </c:pt>
                <c:pt idx="49" formatCode="0.0">
                  <c:v>127.52236080644674</c:v>
                </c:pt>
                <c:pt idx="50" formatCode="0.0">
                  <c:v>133.05507532817481</c:v>
                </c:pt>
                <c:pt idx="51" formatCode="0.0">
                  <c:v>138.93871093274558</c:v>
                </c:pt>
                <c:pt idx="52" formatCode="0.0">
                  <c:v>145.15232558419672</c:v>
                </c:pt>
                <c:pt idx="53" formatCode="0.0">
                  <c:v>151.6299801497907</c:v>
                </c:pt>
                <c:pt idx="54" formatCode="0.0">
                  <c:v>158.42262354108533</c:v>
                </c:pt>
                <c:pt idx="55" formatCode="0.0">
                  <c:v>165.61155088435072</c:v>
                </c:pt>
                <c:pt idx="56" formatCode="0.0">
                  <c:v>173.05851387299307</c:v>
                </c:pt>
                <c:pt idx="57" formatCode="0.0">
                  <c:v>180.74201116103245</c:v>
                </c:pt>
                <c:pt idx="58" formatCode="0.0">
                  <c:v>188.77280604276098</c:v>
                </c:pt>
                <c:pt idx="59" formatCode="0.0">
                  <c:v>197.04195848247926</c:v>
                </c:pt>
                <c:pt idx="60" formatCode="0.0">
                  <c:v>205.56471501894467</c:v>
                </c:pt>
                <c:pt idx="61" formatCode="0.0">
                  <c:v>214.2588989321402</c:v>
                </c:pt>
                <c:pt idx="62" formatCode="0.0">
                  <c:v>223.05690208782715</c:v>
                </c:pt>
                <c:pt idx="63" formatCode="0.0">
                  <c:v>232.06568074844785</c:v>
                </c:pt>
                <c:pt idx="64" formatCode="0.0">
                  <c:v>241.10992507536483</c:v>
                </c:pt>
                <c:pt idx="65" formatCode="0.0">
                  <c:v>250.20668293759454</c:v>
                </c:pt>
                <c:pt idx="66" formatCode="0.0">
                  <c:v>259.33556963490065</c:v>
                </c:pt>
                <c:pt idx="67" formatCode="0.0">
                  <c:v>268.42326301013594</c:v>
                </c:pt>
                <c:pt idx="68" formatCode="0.0">
                  <c:v>277.50004458337276</c:v>
                </c:pt>
                <c:pt idx="69" formatCode="0.0">
                  <c:v>286.52084525494558</c:v>
                </c:pt>
                <c:pt idx="70" formatCode="0.0">
                  <c:v>295.50628768362913</c:v>
                </c:pt>
                <c:pt idx="71" formatCode="0.0">
                  <c:v>304.47712599743573</c:v>
                </c:pt>
                <c:pt idx="72" formatCode="0.0">
                  <c:v>313.47466995545392</c:v>
                </c:pt>
                <c:pt idx="73" formatCode="0.0">
                  <c:v>322.39580270413666</c:v>
                </c:pt>
                <c:pt idx="74" formatCode="0.0">
                  <c:v>331.27364317645919</c:v>
                </c:pt>
                <c:pt idx="75" formatCode="0.0">
                  <c:v>340.06213494162716</c:v>
                </c:pt>
                <c:pt idx="76" formatCode="0.0">
                  <c:v>348.80167584861096</c:v>
                </c:pt>
                <c:pt idx="77" formatCode="0.0">
                  <c:v>357.58541013672249</c:v>
                </c:pt>
                <c:pt idx="78" formatCode="0.0">
                  <c:v>366.29759412437608</c:v>
                </c:pt>
                <c:pt idx="79" formatCode="0.0">
                  <c:v>375.04760244038113</c:v>
                </c:pt>
                <c:pt idx="80" formatCode="0.0">
                  <c:v>383.97282847669175</c:v>
                </c:pt>
              </c:numCache>
            </c:numRef>
          </c:val>
          <c:smooth val="0"/>
          <c:extLst>
            <c:ext xmlns:c16="http://schemas.microsoft.com/office/drawing/2014/chart" uri="{C3380CC4-5D6E-409C-BE32-E72D297353CC}">
              <c16:uniqueId val="{00000002-D87B-4F97-9BAF-C6957AC024CC}"/>
            </c:ext>
          </c:extLst>
        </c:ser>
        <c:ser>
          <c:idx val="3"/>
          <c:order val="4"/>
          <c:tx>
            <c:strRef>
              <c:f>'G1'!$A$7</c:f>
              <c:strCache>
                <c:ptCount val="1"/>
                <c:pt idx="0">
                  <c:v>Horný limit dlhu </c:v>
                </c:pt>
              </c:strCache>
            </c:strRef>
          </c:tx>
          <c:spPr>
            <a:ln w="28575" cap="rnd">
              <a:solidFill>
                <a:schemeClr val="accent5"/>
              </a:solidFill>
              <a:round/>
            </a:ln>
            <a:effectLst/>
          </c:spPr>
          <c:marker>
            <c:symbol val="none"/>
          </c:marker>
          <c:cat>
            <c:numRef>
              <c:f>'G1'!$B$2:$CD$2</c:f>
              <c:numCache>
                <c:formatCode>General</c:formatCode>
                <c:ptCount val="8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pt idx="31">
                  <c:v>2026</c:v>
                </c:pt>
                <c:pt idx="32">
                  <c:v>2027</c:v>
                </c:pt>
                <c:pt idx="33">
                  <c:v>2028</c:v>
                </c:pt>
                <c:pt idx="34">
                  <c:v>2029</c:v>
                </c:pt>
                <c:pt idx="35">
                  <c:v>2030</c:v>
                </c:pt>
                <c:pt idx="36">
                  <c:v>2031</c:v>
                </c:pt>
                <c:pt idx="37">
                  <c:v>2032</c:v>
                </c:pt>
                <c:pt idx="38">
                  <c:v>2033</c:v>
                </c:pt>
                <c:pt idx="39">
                  <c:v>2034</c:v>
                </c:pt>
                <c:pt idx="40">
                  <c:v>2035</c:v>
                </c:pt>
                <c:pt idx="41">
                  <c:v>2036</c:v>
                </c:pt>
                <c:pt idx="42">
                  <c:v>2037</c:v>
                </c:pt>
                <c:pt idx="43">
                  <c:v>2038</c:v>
                </c:pt>
                <c:pt idx="44">
                  <c:v>2039</c:v>
                </c:pt>
                <c:pt idx="45">
                  <c:v>2040</c:v>
                </c:pt>
                <c:pt idx="46">
                  <c:v>2041</c:v>
                </c:pt>
                <c:pt idx="47">
                  <c:v>2042</c:v>
                </c:pt>
                <c:pt idx="48">
                  <c:v>2043</c:v>
                </c:pt>
                <c:pt idx="49">
                  <c:v>2044</c:v>
                </c:pt>
                <c:pt idx="50">
                  <c:v>2045</c:v>
                </c:pt>
                <c:pt idx="51">
                  <c:v>2046</c:v>
                </c:pt>
                <c:pt idx="52">
                  <c:v>2047</c:v>
                </c:pt>
                <c:pt idx="53">
                  <c:v>2048</c:v>
                </c:pt>
                <c:pt idx="54">
                  <c:v>2049</c:v>
                </c:pt>
                <c:pt idx="55">
                  <c:v>2050</c:v>
                </c:pt>
                <c:pt idx="56">
                  <c:v>2051</c:v>
                </c:pt>
                <c:pt idx="57">
                  <c:v>2052</c:v>
                </c:pt>
                <c:pt idx="58">
                  <c:v>2053</c:v>
                </c:pt>
                <c:pt idx="59">
                  <c:v>2054</c:v>
                </c:pt>
                <c:pt idx="60">
                  <c:v>2055</c:v>
                </c:pt>
                <c:pt idx="61">
                  <c:v>2056</c:v>
                </c:pt>
                <c:pt idx="62">
                  <c:v>2057</c:v>
                </c:pt>
                <c:pt idx="63">
                  <c:v>2058</c:v>
                </c:pt>
                <c:pt idx="64">
                  <c:v>2059</c:v>
                </c:pt>
                <c:pt idx="65">
                  <c:v>2060</c:v>
                </c:pt>
                <c:pt idx="66">
                  <c:v>2061</c:v>
                </c:pt>
                <c:pt idx="67">
                  <c:v>2062</c:v>
                </c:pt>
                <c:pt idx="68">
                  <c:v>2063</c:v>
                </c:pt>
                <c:pt idx="69">
                  <c:v>2064</c:v>
                </c:pt>
                <c:pt idx="70">
                  <c:v>2065</c:v>
                </c:pt>
                <c:pt idx="71">
                  <c:v>2066</c:v>
                </c:pt>
                <c:pt idx="72">
                  <c:v>2067</c:v>
                </c:pt>
                <c:pt idx="73">
                  <c:v>2068</c:v>
                </c:pt>
                <c:pt idx="74">
                  <c:v>2069</c:v>
                </c:pt>
                <c:pt idx="75">
                  <c:v>2070</c:v>
                </c:pt>
                <c:pt idx="76">
                  <c:v>2071</c:v>
                </c:pt>
                <c:pt idx="77">
                  <c:v>2072</c:v>
                </c:pt>
                <c:pt idx="78">
                  <c:v>2073</c:v>
                </c:pt>
                <c:pt idx="79">
                  <c:v>2074</c:v>
                </c:pt>
                <c:pt idx="80">
                  <c:v>2075</c:v>
                </c:pt>
              </c:numCache>
            </c:numRef>
          </c:cat>
          <c:val>
            <c:numRef>
              <c:f>'G1'!$B$7:$CD$7</c:f>
              <c:numCache>
                <c:formatCode>General</c:formatCode>
                <c:ptCount val="81"/>
                <c:pt idx="18">
                  <c:v>60</c:v>
                </c:pt>
                <c:pt idx="19">
                  <c:v>60</c:v>
                </c:pt>
                <c:pt idx="20">
                  <c:v>60</c:v>
                </c:pt>
                <c:pt idx="21">
                  <c:v>60</c:v>
                </c:pt>
                <c:pt idx="22">
                  <c:v>60</c:v>
                </c:pt>
                <c:pt idx="23">
                  <c:v>60</c:v>
                </c:pt>
                <c:pt idx="24">
                  <c:v>59</c:v>
                </c:pt>
                <c:pt idx="25">
                  <c:v>58</c:v>
                </c:pt>
                <c:pt idx="26">
                  <c:v>57</c:v>
                </c:pt>
                <c:pt idx="27">
                  <c:v>56</c:v>
                </c:pt>
                <c:pt idx="28">
                  <c:v>55</c:v>
                </c:pt>
                <c:pt idx="29">
                  <c:v>54</c:v>
                </c:pt>
                <c:pt idx="30">
                  <c:v>53</c:v>
                </c:pt>
                <c:pt idx="31">
                  <c:v>52</c:v>
                </c:pt>
                <c:pt idx="32">
                  <c:v>51</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numCache>
            </c:numRef>
          </c:val>
          <c:smooth val="0"/>
          <c:extLst>
            <c:ext xmlns:c16="http://schemas.microsoft.com/office/drawing/2014/chart" uri="{C3380CC4-5D6E-409C-BE32-E72D297353CC}">
              <c16:uniqueId val="{00000003-D87B-4F97-9BAF-C6957AC024CC}"/>
            </c:ext>
          </c:extLst>
        </c:ser>
        <c:dLbls>
          <c:showLegendKey val="0"/>
          <c:showVal val="0"/>
          <c:showCatName val="0"/>
          <c:showSerName val="0"/>
          <c:showPercent val="0"/>
          <c:showBubbleSize val="0"/>
        </c:dLbls>
        <c:marker val="1"/>
        <c:smooth val="0"/>
        <c:axId val="846695343"/>
        <c:axId val="846695823"/>
      </c:lineChart>
      <c:catAx>
        <c:axId val="846695343"/>
        <c:scaling>
          <c:orientation val="minMax"/>
        </c:scaling>
        <c:delete val="0"/>
        <c:axPos val="b"/>
        <c:numFmt formatCode="General" sourceLinked="1"/>
        <c:majorTickMark val="none"/>
        <c:minorTickMark val="none"/>
        <c:tickLblPos val="low"/>
        <c:spPr>
          <a:noFill/>
          <a:ln w="9525" cap="flat" cmpd="sng" algn="ctr">
            <a:solidFill>
              <a:srgbClr val="BBBCBD"/>
            </a:solidFill>
            <a:round/>
          </a:ln>
          <a:effectLst/>
        </c:spPr>
        <c:txPr>
          <a:bodyPr rot="0" spcFirstLastPara="1" vertOverflow="ellipsis"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crossAx val="846695823"/>
        <c:crosses val="autoZero"/>
        <c:auto val="1"/>
        <c:lblAlgn val="ctr"/>
        <c:lblOffset val="100"/>
        <c:tickLblSkip val="5"/>
        <c:tickMarkSkip val="5"/>
        <c:noMultiLvlLbl val="0"/>
      </c:catAx>
      <c:valAx>
        <c:axId val="846695823"/>
        <c:scaling>
          <c:orientation val="minMax"/>
        </c:scaling>
        <c:delete val="0"/>
        <c:axPos val="l"/>
        <c:majorGridlines>
          <c:spPr>
            <a:ln w="9525" cap="flat" cmpd="sng" algn="ctr">
              <a:solidFill>
                <a:srgbClr val="BBBCBD"/>
              </a:solidFill>
              <a:prstDash val="dash"/>
              <a:round/>
            </a:ln>
            <a:effectLst/>
          </c:spPr>
        </c:majorGridlines>
        <c:title>
          <c:tx>
            <c:rich>
              <a:bodyPr rot="0" spcFirstLastPara="1" vertOverflow="ellipsis"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r>
                  <a:rPr lang="en-US" sz="900"/>
                  <a:t>% HDP</a:t>
                </a:r>
              </a:p>
            </c:rich>
          </c:tx>
          <c:layout>
            <c:manualLayout>
              <c:xMode val="edge"/>
              <c:yMode val="edge"/>
              <c:x val="4.3733347513796407E-2"/>
              <c:y val="5.6877368377237003E-2"/>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title>
        <c:numFmt formatCode="0" sourceLinked="0"/>
        <c:majorTickMark val="out"/>
        <c:minorTickMark val="none"/>
        <c:tickLblPos val="nextTo"/>
        <c:spPr>
          <a:noFill/>
          <a:ln w="9525">
            <a:solidFill>
              <a:srgbClr val="FFFFFF"/>
            </a:solidFill>
          </a:ln>
          <a:effectLst/>
        </c:spPr>
        <c:txPr>
          <a:bodyPr rot="-60000000" spcFirstLastPara="1" vertOverflow="ellipsis" vert="horz"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crossAx val="846695343"/>
        <c:crosses val="autoZero"/>
        <c:crossBetween val="between"/>
      </c:valAx>
      <c:spPr>
        <a:solidFill>
          <a:srgbClr val="FFFFFF"/>
        </a:solidFill>
        <a:ln w="25400">
          <a:noFill/>
        </a:ln>
        <a:effectLst/>
      </c:spPr>
    </c:plotArea>
    <c:legend>
      <c:legendPos val="b"/>
      <c:layout>
        <c:manualLayout>
          <c:xMode val="edge"/>
          <c:yMode val="edge"/>
          <c:x val="1.3775712957159235E-4"/>
          <c:y val="0.84312492629002056"/>
          <c:w val="0.99361886708706992"/>
          <c:h val="0.15687507370997941"/>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Space Grotesk" pitchFamily="2" charset="-18"/>
              <a:ea typeface="+mn-ea"/>
              <a:cs typeface="Space Grotesk" pitchFamily="2" charset="-18"/>
            </a:defRPr>
          </a:pPr>
          <a:endParaRPr lang="sk-S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a:solidFill>
            <a:schemeClr val="tx1"/>
          </a:solidFill>
          <a:latin typeface="Space Grotesk" pitchFamily="2" charset="-18"/>
          <a:cs typeface="Space Grotesk" pitchFamily="2" charset="-18"/>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505918575569056"/>
          <c:y val="6.9831490584025657E-2"/>
          <c:w val="0.77519958827300384"/>
          <c:h val="0.72104365079365085"/>
        </c:manualLayout>
      </c:layout>
      <c:scatterChart>
        <c:scatterStyle val="lineMarker"/>
        <c:varyColors val="0"/>
        <c:ser>
          <c:idx val="0"/>
          <c:order val="0"/>
          <c:tx>
            <c:strRef>
              <c:f>'G2'!$D$2</c:f>
              <c:strCache>
                <c:ptCount val="1"/>
                <c:pt idx="0">
                  <c:v>Pravdepodobnosť výskytu (%)</c:v>
                </c:pt>
              </c:strCache>
            </c:strRef>
          </c:tx>
          <c:spPr>
            <a:ln w="38100" cap="rnd">
              <a:noFill/>
              <a:round/>
            </a:ln>
            <a:effectLst/>
          </c:spPr>
          <c:marker>
            <c:symbol val="diamond"/>
            <c:size val="8"/>
            <c:spPr>
              <a:solidFill>
                <a:schemeClr val="accent2"/>
              </a:solidFill>
              <a:ln w="9525">
                <a:solidFill>
                  <a:schemeClr val="accent2"/>
                </a:solidFill>
              </a:ln>
              <a:effectLst/>
            </c:spPr>
          </c:marker>
          <c:dLbls>
            <c:dLbl>
              <c:idx val="0"/>
              <c:layout>
                <c:manualLayout>
                  <c:x val="-3.8639946728097244E-2"/>
                  <c:y val="-5.6607463206849361E-2"/>
                </c:manualLayout>
              </c:layout>
              <c:tx>
                <c:rich>
                  <a:bodyPr/>
                  <a:lstStyle/>
                  <a:p>
                    <a:r>
                      <a:rPr lang="en-US"/>
                      <a:t>Makro šok</a:t>
                    </a:r>
                  </a:p>
                </c:rich>
              </c:tx>
              <c:showLegendKey val="0"/>
              <c:showVal val="1"/>
              <c:showCatName val="0"/>
              <c:showSerName val="0"/>
              <c:showPercent val="0"/>
              <c:showBubbleSize val="0"/>
              <c:extLst>
                <c:ext xmlns:c15="http://schemas.microsoft.com/office/drawing/2012/chart" uri="{CE6537A1-D6FC-4f65-9D91-7224C49458BB}">
                  <c15:layout>
                    <c:manualLayout>
                      <c:w val="0.17729825066589877"/>
                      <c:h val="0.15798470884310942"/>
                    </c:manualLayout>
                  </c15:layout>
                  <c15:showDataLabelsRange val="0"/>
                </c:ext>
                <c:ext xmlns:c16="http://schemas.microsoft.com/office/drawing/2014/chart" uri="{C3380CC4-5D6E-409C-BE32-E72D297353CC}">
                  <c16:uniqueId val="{00000000-782F-4D1C-8D0C-37A8944FA669}"/>
                </c:ext>
              </c:extLst>
            </c:dLbl>
            <c:dLbl>
              <c:idx val="1"/>
              <c:layout>
                <c:manualLayout>
                  <c:x val="-6.8390819726992071E-3"/>
                  <c:y val="-8.1671580551628695E-2"/>
                </c:manualLayout>
              </c:layout>
              <c:tx>
                <c:rich>
                  <a:bodyPr/>
                  <a:lstStyle/>
                  <a:p>
                    <a:r>
                      <a:rPr lang="en-US"/>
                      <a:t>Finančný sektor</a:t>
                    </a:r>
                  </a:p>
                </c:rich>
              </c:tx>
              <c:showLegendKey val="0"/>
              <c:showVal val="1"/>
              <c:showCatName val="0"/>
              <c:showSerName val="0"/>
              <c:showPercent val="0"/>
              <c:showBubbleSize val="0"/>
              <c:extLst>
                <c:ext xmlns:c15="http://schemas.microsoft.com/office/drawing/2012/chart" uri="{CE6537A1-D6FC-4f65-9D91-7224C49458BB}">
                  <c15:layout>
                    <c:manualLayout>
                      <c:w val="0.28088708513708516"/>
                      <c:h val="0.18252094655939008"/>
                    </c:manualLayout>
                  </c15:layout>
                  <c15:showDataLabelsRange val="0"/>
                </c:ext>
                <c:ext xmlns:c16="http://schemas.microsoft.com/office/drawing/2014/chart" uri="{C3380CC4-5D6E-409C-BE32-E72D297353CC}">
                  <c16:uniqueId val="{00000001-782F-4D1C-8D0C-37A8944FA669}"/>
                </c:ext>
              </c:extLst>
            </c:dLbl>
            <c:dLbl>
              <c:idx val="2"/>
              <c:layout>
                <c:manualLayout>
                  <c:x val="-3.201002428657073E-2"/>
                  <c:y val="-5.6607277724813353E-2"/>
                </c:manualLayout>
              </c:layout>
              <c:tx>
                <c:rich>
                  <a:bodyPr/>
                  <a:lstStyle/>
                  <a:p>
                    <a:r>
                      <a:rPr lang="en-US"/>
                      <a:t>Súdne spory</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2F-4D1C-8D0C-37A8944FA669}"/>
                </c:ext>
              </c:extLst>
            </c:dLbl>
            <c:dLbl>
              <c:idx val="3"/>
              <c:layout>
                <c:manualLayout>
                  <c:x val="-4.1213015621625597E-2"/>
                  <c:y val="-2.5467991446814785E-2"/>
                </c:manualLayout>
              </c:layout>
              <c:tx>
                <c:rich>
                  <a:bodyPr/>
                  <a:lstStyle/>
                  <a:p>
                    <a:r>
                      <a:rPr lang="en-US"/>
                      <a:t>Samosprávy</a:t>
                    </a:r>
                  </a:p>
                </c:rich>
              </c:tx>
              <c:showLegendKey val="0"/>
              <c:showVal val="1"/>
              <c:showCatName val="0"/>
              <c:showSerName val="0"/>
              <c:showPercent val="0"/>
              <c:showBubbleSize val="0"/>
              <c:extLst>
                <c:ext xmlns:c15="http://schemas.microsoft.com/office/drawing/2012/chart" uri="{CE6537A1-D6FC-4f65-9D91-7224C49458BB}">
                  <c15:layout>
                    <c:manualLayout>
                      <c:w val="0.27059498956158662"/>
                      <c:h val="6.9843751328464404E-2"/>
                    </c:manualLayout>
                  </c15:layout>
                  <c15:showDataLabelsRange val="0"/>
                </c:ext>
                <c:ext xmlns:c16="http://schemas.microsoft.com/office/drawing/2014/chart" uri="{C3380CC4-5D6E-409C-BE32-E72D297353CC}">
                  <c16:uniqueId val="{00000003-782F-4D1C-8D0C-37A8944FA669}"/>
                </c:ext>
              </c:extLst>
            </c:dLbl>
            <c:dLbl>
              <c:idx val="4"/>
              <c:layout>
                <c:manualLayout>
                  <c:x val="-2.2881721978259262E-2"/>
                  <c:y val="-8.859157264681139E-2"/>
                </c:manualLayout>
              </c:layout>
              <c:tx>
                <c:rich>
                  <a:bodyPr/>
                  <a:lstStyle/>
                  <a:p>
                    <a:r>
                      <a:rPr lang="en-US"/>
                      <a:t>Štátne</a:t>
                    </a:r>
                    <a:r>
                      <a:rPr lang="en-US" baseline="0"/>
                      <a:t> podniky</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2F-4D1C-8D0C-37A8944FA669}"/>
                </c:ext>
              </c:extLst>
            </c:dLbl>
            <c:dLbl>
              <c:idx val="5"/>
              <c:layout>
                <c:manualLayout>
                  <c:x val="-0.10740351809733241"/>
                  <c:y val="6.397867607415615E-3"/>
                </c:manualLayout>
              </c:layout>
              <c:tx>
                <c:rich>
                  <a:bodyPr/>
                  <a:lstStyle/>
                  <a:p>
                    <a:r>
                      <a:rPr lang="en-US"/>
                      <a:t>Súkr. </a:t>
                    </a:r>
                  </a:p>
                  <a:p>
                    <a:r>
                      <a:rPr lang="en-US"/>
                      <a:t>pod.</a:t>
                    </a:r>
                  </a:p>
                </c:rich>
              </c:tx>
              <c:showLegendKey val="0"/>
              <c:showVal val="1"/>
              <c:showCatName val="0"/>
              <c:showSerName val="0"/>
              <c:showPercent val="0"/>
              <c:showBubbleSize val="0"/>
              <c:extLst>
                <c:ext xmlns:c15="http://schemas.microsoft.com/office/drawing/2012/chart" uri="{CE6537A1-D6FC-4f65-9D91-7224C49458BB}">
                  <c15:layout>
                    <c:manualLayout>
                      <c:w val="0.27364982674205457"/>
                      <c:h val="0.23283483403167807"/>
                    </c:manualLayout>
                  </c15:layout>
                  <c15:showDataLabelsRange val="0"/>
                </c:ext>
                <c:ext xmlns:c16="http://schemas.microsoft.com/office/drawing/2014/chart" uri="{C3380CC4-5D6E-409C-BE32-E72D297353CC}">
                  <c16:uniqueId val="{00000005-782F-4D1C-8D0C-37A8944FA669}"/>
                </c:ext>
              </c:extLst>
            </c:dLbl>
            <c:dLbl>
              <c:idx val="6"/>
              <c:layout>
                <c:manualLayout>
                  <c:x val="-0.16010114462601685"/>
                  <c:y val="-9.8255619935893684E-2"/>
                </c:manualLayout>
              </c:layout>
              <c:tx>
                <c:rich>
                  <a:bodyPr rot="0" spcFirstLastPara="1" vertOverflow="ellipsis" vert="horz" wrap="square" anchor="ctr" anchorCtr="1"/>
                  <a:lstStyle/>
                  <a:p>
                    <a:pPr algn="l">
                      <a:defRPr sz="800" b="0" i="0" u="none" strike="noStrike" kern="1200" baseline="0">
                        <a:solidFill>
                          <a:schemeClr val="tx1"/>
                        </a:solidFill>
                        <a:latin typeface="Space Grotesk" pitchFamily="2" charset="-18"/>
                        <a:ea typeface="+mn-ea"/>
                        <a:cs typeface="Space Grotesk" pitchFamily="2" charset="-18"/>
                      </a:defRPr>
                    </a:pPr>
                    <a:r>
                      <a:rPr lang="en-US" sz="800"/>
                      <a:t>Prírodne katastrofy</a:t>
                    </a:r>
                  </a:p>
                </c:rich>
              </c:tx>
              <c:spPr>
                <a:noFill/>
                <a:ln>
                  <a:noFill/>
                </a:ln>
                <a:effectLst/>
              </c:spPr>
              <c:txPr>
                <a:bodyPr rot="0" spcFirstLastPara="1" vertOverflow="ellipsis" vert="horz" wrap="square" anchor="ctr" anchorCtr="1"/>
                <a:lstStyle/>
                <a:p>
                  <a:pPr algn="l">
                    <a:defRPr sz="800" b="0" i="0" u="none" strike="noStrike" kern="1200" baseline="0">
                      <a:solidFill>
                        <a:schemeClr val="tx1"/>
                      </a:solidFill>
                      <a:latin typeface="Space Grotesk" pitchFamily="2" charset="-18"/>
                      <a:ea typeface="+mn-ea"/>
                      <a:cs typeface="Space Grotesk" pitchFamily="2" charset="-18"/>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22428838816499891"/>
                      <c:h val="0.1921783203108394"/>
                    </c:manualLayout>
                  </c15:layout>
                  <c15:showDataLabelsRange val="0"/>
                </c:ext>
                <c:ext xmlns:c16="http://schemas.microsoft.com/office/drawing/2014/chart" uri="{C3380CC4-5D6E-409C-BE32-E72D297353CC}">
                  <c16:uniqueId val="{00000006-782F-4D1C-8D0C-37A8944FA669}"/>
                </c:ext>
              </c:extLst>
            </c:dLbl>
            <c:dLbl>
              <c:idx val="7"/>
              <c:layout>
                <c:manualLayout>
                  <c:x val="-0.11453823953823954"/>
                  <c:y val="-3.183405782969944E-2"/>
                </c:manualLayout>
              </c:layout>
              <c:tx>
                <c:rich>
                  <a:bodyPr/>
                  <a:lstStyle/>
                  <a:p>
                    <a:r>
                      <a:rPr lang="en-US"/>
                      <a:t>PPP</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2F-4D1C-8D0C-37A8944FA669}"/>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'G2'!$C$3:$C$10</c:f>
              <c:numCache>
                <c:formatCode>0.0</c:formatCode>
                <c:ptCount val="8"/>
                <c:pt idx="0">
                  <c:v>9</c:v>
                </c:pt>
                <c:pt idx="1">
                  <c:v>9.6999999999999993</c:v>
                </c:pt>
                <c:pt idx="2">
                  <c:v>7.9</c:v>
                </c:pt>
                <c:pt idx="3">
                  <c:v>3.7</c:v>
                </c:pt>
                <c:pt idx="4">
                  <c:v>3</c:v>
                </c:pt>
                <c:pt idx="5">
                  <c:v>1.6</c:v>
                </c:pt>
                <c:pt idx="6">
                  <c:v>1.7</c:v>
                </c:pt>
                <c:pt idx="7">
                  <c:v>1.2</c:v>
                </c:pt>
              </c:numCache>
            </c:numRef>
          </c:xVal>
          <c:yVal>
            <c:numRef>
              <c:f>'G2'!$D$3:$D$10</c:f>
              <c:numCache>
                <c:formatCode>0.0</c:formatCode>
                <c:ptCount val="8"/>
                <c:pt idx="0">
                  <c:v>8.1999999999999993</c:v>
                </c:pt>
                <c:pt idx="1">
                  <c:v>4.1000000000000005</c:v>
                </c:pt>
                <c:pt idx="2">
                  <c:v>0.44999999999999996</c:v>
                </c:pt>
                <c:pt idx="3">
                  <c:v>0.44999999999999996</c:v>
                </c:pt>
                <c:pt idx="4">
                  <c:v>1.55</c:v>
                </c:pt>
                <c:pt idx="5">
                  <c:v>0.3</c:v>
                </c:pt>
                <c:pt idx="6">
                  <c:v>1.4500000000000002</c:v>
                </c:pt>
                <c:pt idx="7">
                  <c:v>0.25</c:v>
                </c:pt>
              </c:numCache>
            </c:numRef>
          </c:yVal>
          <c:smooth val="0"/>
          <c:extLst>
            <c:ext xmlns:c16="http://schemas.microsoft.com/office/drawing/2014/chart" uri="{C3380CC4-5D6E-409C-BE32-E72D297353CC}">
              <c16:uniqueId val="{00000008-782F-4D1C-8D0C-37A8944FA669}"/>
            </c:ext>
          </c:extLst>
        </c:ser>
        <c:dLbls>
          <c:showLegendKey val="0"/>
          <c:showVal val="0"/>
          <c:showCatName val="0"/>
          <c:showSerName val="0"/>
          <c:showPercent val="0"/>
          <c:showBubbleSize val="0"/>
        </c:dLbls>
        <c:axId val="1995380544"/>
        <c:axId val="1995377664"/>
      </c:scatterChart>
      <c:valAx>
        <c:axId val="1995380544"/>
        <c:scaling>
          <c:orientation val="minMax"/>
          <c:max val="12"/>
          <c:min val="0"/>
        </c:scaling>
        <c:delete val="0"/>
        <c:axPos val="b"/>
        <c:majorGridlines>
          <c:spPr>
            <a:ln w="9525" cap="flat" cmpd="sng" algn="ctr">
              <a:solidFill>
                <a:schemeClr val="accent1">
                  <a:lumMod val="40000"/>
                  <a:lumOff val="60000"/>
                </a:schemeClr>
              </a:solidFill>
              <a:prstDash val="dash"/>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r>
                  <a:rPr lang="en-US" sz="800"/>
                  <a:t>Priemerné fiškálne náklady rizika</a:t>
                </a:r>
                <a:r>
                  <a:rPr lang="sk-SK" sz="800"/>
                  <a:t> (% HDP)</a:t>
                </a:r>
                <a:endParaRPr lang="en-US" sz="800"/>
              </a:p>
            </c:rich>
          </c:tx>
          <c:layout>
            <c:manualLayout>
              <c:xMode val="edge"/>
              <c:yMode val="edge"/>
              <c:x val="0.24054427419573285"/>
              <c:y val="0.890700396825396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crossAx val="1995377664"/>
        <c:crosses val="autoZero"/>
        <c:crossBetween val="midCat"/>
        <c:majorUnit val="3"/>
      </c:valAx>
      <c:valAx>
        <c:axId val="1995377664"/>
        <c:scaling>
          <c:orientation val="minMax"/>
          <c:max val="10"/>
        </c:scaling>
        <c:delete val="0"/>
        <c:axPos val="l"/>
        <c:majorGridlines>
          <c:spPr>
            <a:ln w="9525" cap="flat" cmpd="sng" algn="ctr">
              <a:solidFill>
                <a:schemeClr val="accent1">
                  <a:lumMod val="40000"/>
                  <a:lumOff val="60000"/>
                </a:schemeClr>
              </a:solidFill>
              <a:prstDash val="dash"/>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r>
                  <a:rPr lang="en-US" sz="800"/>
                  <a:t>Pravdepodobnosť re</a:t>
                </a:r>
                <a:r>
                  <a:rPr lang="sk-SK" sz="800"/>
                  <a:t>al</a:t>
                </a:r>
                <a:r>
                  <a:rPr lang="en-US" sz="800"/>
                  <a:t>iz</a:t>
                </a:r>
                <a:r>
                  <a:rPr lang="sk-SK" sz="800"/>
                  <a:t>ácie </a:t>
                </a:r>
                <a:r>
                  <a:rPr lang="en-US" sz="800"/>
                  <a:t> (%)</a:t>
                </a:r>
              </a:p>
            </c:rich>
          </c:tx>
          <c:layout>
            <c:manualLayout>
              <c:xMode val="edge"/>
              <c:yMode val="edge"/>
              <c:x val="9.1266150804041428E-3"/>
              <c:y val="3.4308531746031747E-2"/>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Space Grotesk" pitchFamily="2" charset="-18"/>
                  <a:ea typeface="+mn-ea"/>
                  <a:cs typeface="Space Grotesk" pitchFamily="2" charset="-18"/>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Space Grotesk" pitchFamily="2" charset="-18"/>
                <a:ea typeface="+mn-ea"/>
                <a:cs typeface="Space Grotesk" pitchFamily="2" charset="-18"/>
              </a:defRPr>
            </a:pPr>
            <a:endParaRPr lang="en-US"/>
          </a:p>
        </c:txPr>
        <c:crossAx val="1995380544"/>
        <c:crosses val="autoZero"/>
        <c:crossBetween val="midCat"/>
        <c:majorUnit val="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solidFill>
            <a:schemeClr val="tx1"/>
          </a:solidFill>
          <a:latin typeface="Space Grotesk" pitchFamily="2" charset="-18"/>
          <a:cs typeface="Space Grotesk" pitchFamily="2" charset="-18"/>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7.xml.rels><?xml version="1.0" encoding="UTF-8" standalone="yes"?>
<Relationships xmlns="http://schemas.openxmlformats.org/package/2006/relationships"><Relationship Id="rId1" Type="http://schemas.openxmlformats.org/officeDocument/2006/relationships/image" Target="../media/image5.png"/></Relationships>
</file>

<file path=xl/drawings/_rels/drawing28.xml.rels><?xml version="1.0" encoding="UTF-8" standalone="yes"?>
<Relationships xmlns="http://schemas.openxmlformats.org/package/2006/relationships"><Relationship Id="rId1" Type="http://schemas.openxmlformats.org/officeDocument/2006/relationships/image" Target="../media/image6.png"/></Relationships>
</file>

<file path=xl/drawings/_rels/drawing29.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51.xml.rels><?xml version="1.0" encoding="UTF-8" standalone="yes"?>
<Relationships xmlns="http://schemas.openxmlformats.org/package/2006/relationships"><Relationship Id="rId1" Type="http://schemas.openxmlformats.org/officeDocument/2006/relationships/image" Target="../media/image7.png"/></Relationships>
</file>

<file path=xl/drawings/_rels/drawing52.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58.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21003</xdr:colOff>
      <xdr:row>13</xdr:row>
      <xdr:rowOff>65942</xdr:rowOff>
    </xdr:from>
    <xdr:to>
      <xdr:col>7</xdr:col>
      <xdr:colOff>79155</xdr:colOff>
      <xdr:row>26</xdr:row>
      <xdr:rowOff>152421</xdr:rowOff>
    </xdr:to>
    <xdr:graphicFrame macro="">
      <xdr:nvGraphicFramePr>
        <xdr:cNvPr id="5" name="Chart 4">
          <a:extLst>
            <a:ext uri="{FF2B5EF4-FFF2-40B4-BE49-F238E27FC236}">
              <a16:creationId xmlns:a16="http://schemas.microsoft.com/office/drawing/2014/main" id="{46F4AB70-2ACE-4AAC-9696-54DD2D4032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14654</xdr:colOff>
      <xdr:row>30</xdr:row>
      <xdr:rowOff>58616</xdr:rowOff>
    </xdr:from>
    <xdr:to>
      <xdr:col>27</xdr:col>
      <xdr:colOff>538098</xdr:colOff>
      <xdr:row>55</xdr:row>
      <xdr:rowOff>37329</xdr:rowOff>
    </xdr:to>
    <xdr:graphicFrame macro="">
      <xdr:nvGraphicFramePr>
        <xdr:cNvPr id="10" name="Chart 9">
          <a:extLst>
            <a:ext uri="{FF2B5EF4-FFF2-40B4-BE49-F238E27FC236}">
              <a16:creationId xmlns:a16="http://schemas.microsoft.com/office/drawing/2014/main" id="{CCEC61B5-79E2-49EF-B587-58C4DDBEF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12</xdr:row>
      <xdr:rowOff>182588</xdr:rowOff>
    </xdr:from>
    <xdr:to>
      <xdr:col>39</xdr:col>
      <xdr:colOff>260660</xdr:colOff>
      <xdr:row>29</xdr:row>
      <xdr:rowOff>40529</xdr:rowOff>
    </xdr:to>
    <xdr:graphicFrame macro="">
      <xdr:nvGraphicFramePr>
        <xdr:cNvPr id="8" name="Chart 7">
          <a:extLst>
            <a:ext uri="{FF2B5EF4-FFF2-40B4-BE49-F238E27FC236}">
              <a16:creationId xmlns:a16="http://schemas.microsoft.com/office/drawing/2014/main" id="{783D8CB2-813B-40DC-AE78-D6D21EFD3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108518</xdr:colOff>
      <xdr:row>13</xdr:row>
      <xdr:rowOff>54849</xdr:rowOff>
    </xdr:from>
    <xdr:to>
      <xdr:col>31</xdr:col>
      <xdr:colOff>589768</xdr:colOff>
      <xdr:row>29</xdr:row>
      <xdr:rowOff>40473</xdr:rowOff>
    </xdr:to>
    <xdr:sp macro="" textlink="">
      <xdr:nvSpPr>
        <xdr:cNvPr id="11" name="TextBox 1">
          <a:extLst>
            <a:ext uri="{FF2B5EF4-FFF2-40B4-BE49-F238E27FC236}">
              <a16:creationId xmlns:a16="http://schemas.microsoft.com/office/drawing/2014/main" id="{C330D555-C56A-5D1E-BC51-C9BF8DCFBCE7}"/>
            </a:ext>
          </a:extLst>
        </xdr:cNvPr>
        <xdr:cNvSpPr txBox="1"/>
      </xdr:nvSpPr>
      <xdr:spPr>
        <a:xfrm>
          <a:off x="20478970" y="2429575"/>
          <a:ext cx="481250" cy="2908364"/>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r"/>
          <a:r>
            <a:rPr lang="en-US" sz="800" kern="1200">
              <a:solidFill>
                <a:schemeClr val="tx1"/>
              </a:solidFill>
              <a:latin typeface="Space Grotesk" pitchFamily="2" charset="-18"/>
              <a:cs typeface="Space Grotesk" pitchFamily="2" charset="-18"/>
            </a:rPr>
            <a:t>100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90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80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70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60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50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40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30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20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10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0</a:t>
          </a:r>
          <a:endParaRPr lang="sk-SK" sz="800" kern="1200">
            <a:solidFill>
              <a:schemeClr val="tx1"/>
            </a:solidFill>
            <a:latin typeface="Space Grotesk" pitchFamily="2" charset="-18"/>
            <a:cs typeface="Space Grotesk" pitchFamily="2" charset="-18"/>
          </a:endParaRPr>
        </a:p>
      </xdr:txBody>
    </xdr:sp>
    <xdr:clientData/>
  </xdr:twoCellAnchor>
  <xdr:twoCellAnchor>
    <xdr:from>
      <xdr:col>41</xdr:col>
      <xdr:colOff>0</xdr:colOff>
      <xdr:row>13</xdr:row>
      <xdr:rowOff>0</xdr:rowOff>
    </xdr:from>
    <xdr:to>
      <xdr:col>47</xdr:col>
      <xdr:colOff>494907</xdr:colOff>
      <xdr:row>29</xdr:row>
      <xdr:rowOff>37739</xdr:rowOff>
    </xdr:to>
    <xdr:graphicFrame macro="">
      <xdr:nvGraphicFramePr>
        <xdr:cNvPr id="12" name="Chart 11">
          <a:extLst>
            <a:ext uri="{FF2B5EF4-FFF2-40B4-BE49-F238E27FC236}">
              <a16:creationId xmlns:a16="http://schemas.microsoft.com/office/drawing/2014/main" id="{E86524BA-7A6F-46F3-9EEC-A371B0F6C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41</xdr:col>
      <xdr:colOff>466848</xdr:colOff>
      <xdr:row>13</xdr:row>
      <xdr:rowOff>51210</xdr:rowOff>
    </xdr:from>
    <xdr:to>
      <xdr:col>42</xdr:col>
      <xdr:colOff>340037</xdr:colOff>
      <xdr:row>29</xdr:row>
      <xdr:rowOff>36834</xdr:rowOff>
    </xdr:to>
    <xdr:sp macro="" textlink="">
      <xdr:nvSpPr>
        <xdr:cNvPr id="13" name="TextBox 1">
          <a:extLst>
            <a:ext uri="{FF2B5EF4-FFF2-40B4-BE49-F238E27FC236}">
              <a16:creationId xmlns:a16="http://schemas.microsoft.com/office/drawing/2014/main" id="{8FF2D32A-7DA2-43DB-B00E-D09887E8502B}"/>
            </a:ext>
          </a:extLst>
        </xdr:cNvPr>
        <xdr:cNvSpPr txBox="1"/>
      </xdr:nvSpPr>
      <xdr:spPr>
        <a:xfrm>
          <a:off x="26836666" y="2452665"/>
          <a:ext cx="481250" cy="29412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r"/>
          <a:r>
            <a:rPr lang="en-US" sz="800" kern="1200">
              <a:solidFill>
                <a:schemeClr val="tx1"/>
              </a:solidFill>
              <a:latin typeface="Space Grotesk" pitchFamily="2" charset="-18"/>
              <a:cs typeface="Space Grotesk" pitchFamily="2" charset="-18"/>
            </a:rPr>
            <a:t>100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90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80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70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60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50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40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30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20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10</a:t>
          </a:r>
        </a:p>
        <a:p>
          <a:pPr algn="r"/>
          <a:endParaRPr lang="en-US" sz="800" kern="1200">
            <a:solidFill>
              <a:schemeClr val="tx1"/>
            </a:solidFill>
            <a:latin typeface="Space Grotesk" pitchFamily="2" charset="-18"/>
            <a:cs typeface="Space Grotesk" pitchFamily="2" charset="-18"/>
          </a:endParaRPr>
        </a:p>
        <a:p>
          <a:pPr algn="r"/>
          <a:r>
            <a:rPr lang="en-US" sz="800" kern="1200">
              <a:solidFill>
                <a:schemeClr val="tx1"/>
              </a:solidFill>
              <a:latin typeface="Space Grotesk" pitchFamily="2" charset="-18"/>
              <a:cs typeface="Space Grotesk" pitchFamily="2" charset="-18"/>
            </a:rPr>
            <a:t>0</a:t>
          </a:r>
          <a:endParaRPr lang="sk-SK" sz="800" kern="1200">
            <a:solidFill>
              <a:schemeClr val="tx1"/>
            </a:solidFill>
            <a:latin typeface="Space Grotesk" pitchFamily="2" charset="-18"/>
            <a:cs typeface="Space Grotesk" pitchFamily="2" charset="-18"/>
          </a:endParaRPr>
        </a:p>
      </xdr:txBody>
    </xdr:sp>
    <xdr:clientData/>
  </xdr:twoCellAnchor>
  <xdr:twoCellAnchor>
    <xdr:from>
      <xdr:col>49</xdr:col>
      <xdr:colOff>0</xdr:colOff>
      <xdr:row>13</xdr:row>
      <xdr:rowOff>0</xdr:rowOff>
    </xdr:from>
    <xdr:to>
      <xdr:col>55</xdr:col>
      <xdr:colOff>494907</xdr:colOff>
      <xdr:row>29</xdr:row>
      <xdr:rowOff>37739</xdr:rowOff>
    </xdr:to>
    <xdr:graphicFrame macro="">
      <xdr:nvGraphicFramePr>
        <xdr:cNvPr id="14" name="Chart 13">
          <a:extLst>
            <a:ext uri="{FF2B5EF4-FFF2-40B4-BE49-F238E27FC236}">
              <a16:creationId xmlns:a16="http://schemas.microsoft.com/office/drawing/2014/main" id="{0F1A70A0-33AA-4631-B1AB-E581E8FC0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57</xdr:col>
      <xdr:colOff>0</xdr:colOff>
      <xdr:row>13</xdr:row>
      <xdr:rowOff>0</xdr:rowOff>
    </xdr:from>
    <xdr:to>
      <xdr:col>63</xdr:col>
      <xdr:colOff>494907</xdr:colOff>
      <xdr:row>29</xdr:row>
      <xdr:rowOff>37739</xdr:rowOff>
    </xdr:to>
    <xdr:graphicFrame macro="">
      <xdr:nvGraphicFramePr>
        <xdr:cNvPr id="15" name="Chart 14">
          <a:extLst>
            <a:ext uri="{FF2B5EF4-FFF2-40B4-BE49-F238E27FC236}">
              <a16:creationId xmlns:a16="http://schemas.microsoft.com/office/drawing/2014/main" id="{5F04F095-891E-45D1-B5BC-A6F0D1B280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xdr:col>
      <xdr:colOff>0</xdr:colOff>
      <xdr:row>30</xdr:row>
      <xdr:rowOff>0</xdr:rowOff>
    </xdr:from>
    <xdr:to>
      <xdr:col>37</xdr:col>
      <xdr:colOff>529794</xdr:colOff>
      <xdr:row>54</xdr:row>
      <xdr:rowOff>161886</xdr:rowOff>
    </xdr:to>
    <xdr:graphicFrame macro="">
      <xdr:nvGraphicFramePr>
        <xdr:cNvPr id="2" name="Chart 1">
          <a:extLst>
            <a:ext uri="{FF2B5EF4-FFF2-40B4-BE49-F238E27FC236}">
              <a16:creationId xmlns:a16="http://schemas.microsoft.com/office/drawing/2014/main" id="{D191FA18-F893-4F05-8B3C-FE411A59A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143510</xdr:colOff>
      <xdr:row>18</xdr:row>
      <xdr:rowOff>163195</xdr:rowOff>
    </xdr:to>
    <xdr:pic>
      <xdr:nvPicPr>
        <xdr:cNvPr id="2" name="Picture 1">
          <a:extLst>
            <a:ext uri="{FF2B5EF4-FFF2-40B4-BE49-F238E27FC236}">
              <a16:creationId xmlns:a16="http://schemas.microsoft.com/office/drawing/2014/main" id="{567525E1-BC14-BA43-4483-33A992BCFF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150"/>
          <a:ext cx="5623560" cy="328739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140335</xdr:colOff>
      <xdr:row>15</xdr:row>
      <xdr:rowOff>158750</xdr:rowOff>
    </xdr:to>
    <xdr:pic>
      <xdr:nvPicPr>
        <xdr:cNvPr id="2" name="Picture 1">
          <a:extLst>
            <a:ext uri="{FF2B5EF4-FFF2-40B4-BE49-F238E27FC236}">
              <a16:creationId xmlns:a16="http://schemas.microsoft.com/office/drawing/2014/main" id="{600AF35B-CEA8-2763-D13C-37055A464F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150"/>
          <a:ext cx="5623560" cy="2733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169726</xdr:colOff>
      <xdr:row>8</xdr:row>
      <xdr:rowOff>119664</xdr:rowOff>
    </xdr:from>
    <xdr:to>
      <xdr:col>5</xdr:col>
      <xdr:colOff>80341</xdr:colOff>
      <xdr:row>24</xdr:row>
      <xdr:rowOff>138555</xdr:rowOff>
    </xdr:to>
    <xdr:graphicFrame macro="">
      <xdr:nvGraphicFramePr>
        <xdr:cNvPr id="4" name="Chart 3">
          <a:extLst>
            <a:ext uri="{FF2B5EF4-FFF2-40B4-BE49-F238E27FC236}">
              <a16:creationId xmlns:a16="http://schemas.microsoft.com/office/drawing/2014/main" id="{F7B7FB52-36A2-4D1E-8B7F-40E07AC73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0.93718</cdr:x>
      <cdr:y>0.17106</cdr:y>
    </cdr:from>
    <cdr:to>
      <cdr:x>0.95967</cdr:x>
      <cdr:y>0.31595</cdr:y>
    </cdr:to>
    <cdr:sp macro="" textlink="">
      <cdr:nvSpPr>
        <cdr:cNvPr id="2" name="Left Brace 1">
          <a:extLst xmlns:a="http://schemas.openxmlformats.org/drawingml/2006/main">
            <a:ext uri="{FF2B5EF4-FFF2-40B4-BE49-F238E27FC236}">
              <a16:creationId xmlns:a16="http://schemas.microsoft.com/office/drawing/2014/main" id="{177E7A12-81FF-E675-83BC-C7DF52D778F1}"/>
            </a:ext>
          </a:extLst>
        </cdr:cNvPr>
        <cdr:cNvSpPr/>
      </cdr:nvSpPr>
      <cdr:spPr>
        <a:xfrm xmlns:a="http://schemas.openxmlformats.org/drawingml/2006/main">
          <a:off x="5523602" y="501944"/>
          <a:ext cx="132523" cy="425175"/>
        </a:xfrm>
        <a:prstGeom xmlns:a="http://schemas.openxmlformats.org/drawingml/2006/main" prst="leftBrace">
          <a:avLst/>
        </a:prstGeom>
        <a:noFill xmlns:a="http://schemas.openxmlformats.org/drawingml/2006/main"/>
        <a:ln xmlns:a="http://schemas.openxmlformats.org/drawingml/2006/main">
          <a:solidFill>
            <a:schemeClr val="accent4"/>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sz="1000" kern="1200">
            <a:latin typeface="Space Grotesk" pitchFamily="2" charset="-18"/>
            <a:cs typeface="Space Grotesk" pitchFamily="2" charset="-18"/>
          </a:endParaRPr>
        </a:p>
      </cdr:txBody>
    </cdr:sp>
  </cdr:relSizeAnchor>
  <cdr:relSizeAnchor xmlns:cdr="http://schemas.openxmlformats.org/drawingml/2006/chartDrawing">
    <cdr:from>
      <cdr:x>0.67054</cdr:x>
      <cdr:y>0.13424</cdr:y>
    </cdr:from>
    <cdr:to>
      <cdr:x>0.85599</cdr:x>
      <cdr:y>0.32297</cdr:y>
    </cdr:to>
    <cdr:sp macro="" textlink="">
      <cdr:nvSpPr>
        <cdr:cNvPr id="3" name="TextBox 2">
          <a:extLst xmlns:a="http://schemas.openxmlformats.org/drawingml/2006/main">
            <a:ext uri="{FF2B5EF4-FFF2-40B4-BE49-F238E27FC236}">
              <a16:creationId xmlns:a16="http://schemas.microsoft.com/office/drawing/2014/main" id="{0D01495D-84DF-7A12-5824-B783D9BEF5AD}"/>
            </a:ext>
          </a:extLst>
        </cdr:cNvPr>
        <cdr:cNvSpPr txBox="1"/>
      </cdr:nvSpPr>
      <cdr:spPr>
        <a:xfrm xmlns:a="http://schemas.openxmlformats.org/drawingml/2006/main">
          <a:off x="3942657" y="374261"/>
          <a:ext cx="1090418" cy="526189"/>
        </a:xfrm>
        <a:prstGeom xmlns:a="http://schemas.openxmlformats.org/drawingml/2006/main" prst="rect">
          <a:avLst/>
        </a:prstGeom>
        <a:ln xmlns:a="http://schemas.openxmlformats.org/drawingml/2006/main">
          <a:noFill/>
        </a:ln>
      </cdr:spPr>
      <cdr:txBody>
        <a:bodyPr xmlns:a="http://schemas.openxmlformats.org/drawingml/2006/main" vertOverflow="clip" wrap="square" rtlCol="0"/>
        <a:lstStyle xmlns:a="http://schemas.openxmlformats.org/drawingml/2006/main"/>
        <a:p xmlns:a="http://schemas.openxmlformats.org/drawingml/2006/main">
          <a:pPr algn="ctr"/>
          <a:r>
            <a:rPr lang="sk-SK" sz="1000">
              <a:solidFill>
                <a:schemeClr val="accent4"/>
              </a:solidFill>
              <a:effectLst/>
              <a:latin typeface="Space Grotesk" pitchFamily="2" charset="-18"/>
              <a:ea typeface="+mn-ea"/>
              <a:cs typeface="Space Grotesk" pitchFamily="2" charset="-18"/>
            </a:rPr>
            <a:t>Starnutie</a:t>
          </a:r>
          <a:br>
            <a:rPr lang="sk-SK" sz="1000">
              <a:solidFill>
                <a:schemeClr val="accent4"/>
              </a:solidFill>
              <a:effectLst/>
              <a:latin typeface="Space Grotesk" pitchFamily="2" charset="-18"/>
              <a:ea typeface="+mn-ea"/>
              <a:cs typeface="Space Grotesk" pitchFamily="2" charset="-18"/>
            </a:rPr>
          </a:br>
          <a:r>
            <a:rPr lang="sk-SK" sz="1000" kern="1200">
              <a:solidFill>
                <a:schemeClr val="accent4"/>
              </a:solidFill>
              <a:latin typeface="Space Grotesk" pitchFamily="2" charset="-18"/>
              <a:ea typeface="Calibri" panose="020F0502020204030204" pitchFamily="34" charset="0"/>
              <a:cs typeface="Space Grotesk" pitchFamily="2" charset="-18"/>
            </a:rPr>
            <a:t>97,5 % HDP</a:t>
          </a:r>
          <a:br>
            <a:rPr lang="sk-SK" sz="1000" kern="1200">
              <a:solidFill>
                <a:schemeClr val="accent4"/>
              </a:solidFill>
              <a:latin typeface="Space Grotesk" pitchFamily="2" charset="-18"/>
              <a:ea typeface="Calibri" panose="020F0502020204030204" pitchFamily="34" charset="0"/>
              <a:cs typeface="Space Grotesk" pitchFamily="2" charset="-18"/>
            </a:rPr>
          </a:br>
          <a:endParaRPr lang="en-US" sz="1000" kern="1200">
            <a:solidFill>
              <a:schemeClr val="accent4"/>
            </a:solidFill>
            <a:latin typeface="Space Grotesk" pitchFamily="2" charset="-18"/>
            <a:ea typeface="Calibri" panose="020F0502020204030204" pitchFamily="34" charset="0"/>
            <a:cs typeface="Space Grotesk" pitchFamily="2" charset="-18"/>
          </a:endParaRPr>
        </a:p>
      </cdr:txBody>
    </cdr:sp>
  </cdr:relSizeAnchor>
  <cdr:relSizeAnchor xmlns:cdr="http://schemas.openxmlformats.org/drawingml/2006/chartDrawing">
    <cdr:from>
      <cdr:x>0.40259</cdr:x>
      <cdr:y>0.03985</cdr:y>
    </cdr:from>
    <cdr:to>
      <cdr:x>0.40259</cdr:x>
      <cdr:y>0.77283</cdr:y>
    </cdr:to>
    <cdr:cxnSp macro="">
      <cdr:nvCxnSpPr>
        <cdr:cNvPr id="5" name="Straight Connector 4">
          <a:extLst xmlns:a="http://schemas.openxmlformats.org/drawingml/2006/main">
            <a:ext uri="{FF2B5EF4-FFF2-40B4-BE49-F238E27FC236}">
              <a16:creationId xmlns:a16="http://schemas.microsoft.com/office/drawing/2014/main" id="{9164DFC5-2277-F94A-781F-6A46E9BC5CEB}"/>
            </a:ext>
          </a:extLst>
        </cdr:cNvPr>
        <cdr:cNvCxnSpPr/>
      </cdr:nvCxnSpPr>
      <cdr:spPr>
        <a:xfrm xmlns:a="http://schemas.openxmlformats.org/drawingml/2006/main" flipV="1">
          <a:off x="2339838" y="101324"/>
          <a:ext cx="0" cy="1863587"/>
        </a:xfrm>
        <a:prstGeom xmlns:a="http://schemas.openxmlformats.org/drawingml/2006/main" prst="line">
          <a:avLst/>
        </a:prstGeom>
        <a:ln xmlns:a="http://schemas.openxmlformats.org/drawingml/2006/main" w="12700">
          <a:solidFill>
            <a:schemeClr val="accent1"/>
          </a:solidFill>
          <a:prstDash val="lgDash"/>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0.40687</cdr:x>
      <cdr:y>0.03008</cdr:y>
    </cdr:from>
    <cdr:to>
      <cdr:x>0.58073</cdr:x>
      <cdr:y>0.1213</cdr:y>
    </cdr:to>
    <cdr:sp macro="" textlink="">
      <cdr:nvSpPr>
        <cdr:cNvPr id="6" name="TextBox 5">
          <a:extLst xmlns:a="http://schemas.openxmlformats.org/drawingml/2006/main">
            <a:ext uri="{FF2B5EF4-FFF2-40B4-BE49-F238E27FC236}">
              <a16:creationId xmlns:a16="http://schemas.microsoft.com/office/drawing/2014/main" id="{4E3045B8-C669-325D-C716-73CDE567ADE2}"/>
            </a:ext>
          </a:extLst>
        </cdr:cNvPr>
        <cdr:cNvSpPr txBox="1"/>
      </cdr:nvSpPr>
      <cdr:spPr>
        <a:xfrm xmlns:a="http://schemas.openxmlformats.org/drawingml/2006/main">
          <a:off x="2392669" y="84618"/>
          <a:ext cx="1022413" cy="2565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solidFill>
                <a:schemeClr val="tx1"/>
              </a:solidFill>
              <a:latin typeface="Space Grotesk" pitchFamily="2" charset="-18"/>
              <a:ea typeface="Calibri" panose="020F0502020204030204" pitchFamily="34" charset="0"/>
              <a:cs typeface="Space Grotesk" pitchFamily="2" charset="-18"/>
            </a:rPr>
            <a:t>Projekcia</a:t>
          </a:r>
        </a:p>
      </cdr:txBody>
    </cdr:sp>
  </cdr:relSizeAnchor>
  <cdr:relSizeAnchor xmlns:cdr="http://schemas.openxmlformats.org/drawingml/2006/chartDrawing">
    <cdr:from>
      <cdr:x>0.2399</cdr:x>
      <cdr:y>0.03156</cdr:y>
    </cdr:from>
    <cdr:to>
      <cdr:x>0.40986</cdr:x>
      <cdr:y>0.11701</cdr:y>
    </cdr:to>
    <cdr:sp macro="" textlink="">
      <cdr:nvSpPr>
        <cdr:cNvPr id="7" name="TextBox 6">
          <a:extLst xmlns:a="http://schemas.openxmlformats.org/drawingml/2006/main">
            <a:ext uri="{FF2B5EF4-FFF2-40B4-BE49-F238E27FC236}">
              <a16:creationId xmlns:a16="http://schemas.microsoft.com/office/drawing/2014/main" id="{64FBBC25-86CC-9FD0-6513-CB2338F30CF8}"/>
            </a:ext>
          </a:extLst>
        </cdr:cNvPr>
        <cdr:cNvSpPr txBox="1"/>
      </cdr:nvSpPr>
      <cdr:spPr>
        <a:xfrm xmlns:a="http://schemas.openxmlformats.org/drawingml/2006/main">
          <a:off x="1410752" y="88756"/>
          <a:ext cx="999510" cy="2403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solidFill>
                <a:schemeClr val="tx1"/>
              </a:solidFill>
              <a:latin typeface="Space Grotesk" pitchFamily="2" charset="-18"/>
              <a:ea typeface="Calibri" panose="020F0502020204030204" pitchFamily="34" charset="0"/>
              <a:cs typeface="Space Grotesk" pitchFamily="2" charset="-18"/>
            </a:rPr>
            <a:t>Skutočnosť</a:t>
          </a:r>
        </a:p>
      </cdr:txBody>
    </cdr:sp>
  </cdr:relSizeAnchor>
  <cdr:relSizeAnchor xmlns:cdr="http://schemas.openxmlformats.org/drawingml/2006/chartDrawing">
    <cdr:from>
      <cdr:x>0.42363</cdr:x>
      <cdr:y>0.12062</cdr:y>
    </cdr:from>
    <cdr:to>
      <cdr:x>0.5088</cdr:x>
      <cdr:y>0.12062</cdr:y>
    </cdr:to>
    <cdr:cxnSp macro="">
      <cdr:nvCxnSpPr>
        <cdr:cNvPr id="9" name="Straight Arrow Connector 8">
          <a:extLst xmlns:a="http://schemas.openxmlformats.org/drawingml/2006/main">
            <a:ext uri="{FF2B5EF4-FFF2-40B4-BE49-F238E27FC236}">
              <a16:creationId xmlns:a16="http://schemas.microsoft.com/office/drawing/2014/main" id="{B5ED96B7-670E-7B45-475A-3540D0CF4DE7}"/>
            </a:ext>
          </a:extLst>
        </cdr:cNvPr>
        <cdr:cNvCxnSpPr/>
      </cdr:nvCxnSpPr>
      <cdr:spPr>
        <a:xfrm xmlns:a="http://schemas.openxmlformats.org/drawingml/2006/main">
          <a:off x="2449544" y="302763"/>
          <a:ext cx="492424" cy="0"/>
        </a:xfrm>
        <a:prstGeom xmlns:a="http://schemas.openxmlformats.org/drawingml/2006/main" prst="straightConnector1">
          <a:avLst/>
        </a:prstGeom>
        <a:ln xmlns:a="http://schemas.openxmlformats.org/drawingml/2006/main" w="12700">
          <a:solidFill>
            <a:schemeClr val="accent1"/>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0.26885</cdr:x>
      <cdr:y>0.11919</cdr:y>
    </cdr:from>
    <cdr:to>
      <cdr:x>0.37701</cdr:x>
      <cdr:y>0.11919</cdr:y>
    </cdr:to>
    <cdr:cxnSp macro="">
      <cdr:nvCxnSpPr>
        <cdr:cNvPr id="11" name="Straight Arrow Connector 10">
          <a:extLst xmlns:a="http://schemas.openxmlformats.org/drawingml/2006/main">
            <a:ext uri="{FF2B5EF4-FFF2-40B4-BE49-F238E27FC236}">
              <a16:creationId xmlns:a16="http://schemas.microsoft.com/office/drawing/2014/main" id="{B753507C-A082-A9B9-4EA4-419022366F64}"/>
            </a:ext>
          </a:extLst>
        </cdr:cNvPr>
        <cdr:cNvCxnSpPr/>
      </cdr:nvCxnSpPr>
      <cdr:spPr>
        <a:xfrm xmlns:a="http://schemas.openxmlformats.org/drawingml/2006/main" flipH="1">
          <a:off x="1554553" y="299169"/>
          <a:ext cx="625415" cy="0"/>
        </a:xfrm>
        <a:prstGeom xmlns:a="http://schemas.openxmlformats.org/drawingml/2006/main" prst="straightConnector1">
          <a:avLst/>
        </a:prstGeom>
        <a:ln xmlns:a="http://schemas.openxmlformats.org/drawingml/2006/main" w="12700">
          <a:solidFill>
            <a:schemeClr val="accent1"/>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0.8267</cdr:x>
      <cdr:y>0.24328</cdr:y>
    </cdr:from>
    <cdr:to>
      <cdr:x>0.93692</cdr:x>
      <cdr:y>0.24328</cdr:y>
    </cdr:to>
    <cdr:cxnSp macro="">
      <cdr:nvCxnSpPr>
        <cdr:cNvPr id="8" name="Straight Arrow Connector 7">
          <a:extLst xmlns:a="http://schemas.openxmlformats.org/drawingml/2006/main">
            <a:ext uri="{FF2B5EF4-FFF2-40B4-BE49-F238E27FC236}">
              <a16:creationId xmlns:a16="http://schemas.microsoft.com/office/drawing/2014/main" id="{1F4BCDEC-9450-5497-BAEC-93EA5A1CAADC}"/>
            </a:ext>
          </a:extLst>
        </cdr:cNvPr>
        <cdr:cNvCxnSpPr/>
      </cdr:nvCxnSpPr>
      <cdr:spPr>
        <a:xfrm xmlns:a="http://schemas.openxmlformats.org/drawingml/2006/main">
          <a:off x="5000626" y="673101"/>
          <a:ext cx="666750" cy="0"/>
        </a:xfrm>
        <a:prstGeom xmlns:a="http://schemas.openxmlformats.org/drawingml/2006/main" prst="straightConnector1">
          <a:avLst/>
        </a:prstGeom>
        <a:ln xmlns:a="http://schemas.openxmlformats.org/drawingml/2006/main">
          <a:solidFill>
            <a:schemeClr val="accent4"/>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twoCellAnchor>
    <xdr:from>
      <xdr:col>0</xdr:col>
      <xdr:colOff>215972</xdr:colOff>
      <xdr:row>11</xdr:row>
      <xdr:rowOff>38052</xdr:rowOff>
    </xdr:from>
    <xdr:to>
      <xdr:col>3</xdr:col>
      <xdr:colOff>596192</xdr:colOff>
      <xdr:row>21</xdr:row>
      <xdr:rowOff>104705</xdr:rowOff>
    </xdr:to>
    <xdr:graphicFrame macro="">
      <xdr:nvGraphicFramePr>
        <xdr:cNvPr id="4" name="Chart 5">
          <a:extLst>
            <a:ext uri="{FF2B5EF4-FFF2-40B4-BE49-F238E27FC236}">
              <a16:creationId xmlns:a16="http://schemas.microsoft.com/office/drawing/2014/main" id="{E15EB3A5-6C66-472F-BA3F-45B5B76833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277538</xdr:colOff>
      <xdr:row>8</xdr:row>
      <xdr:rowOff>9525</xdr:rowOff>
    </xdr:from>
    <xdr:to>
      <xdr:col>7</xdr:col>
      <xdr:colOff>381946</xdr:colOff>
      <xdr:row>24</xdr:row>
      <xdr:rowOff>12392</xdr:rowOff>
    </xdr:to>
    <xdr:graphicFrame macro="">
      <xdr:nvGraphicFramePr>
        <xdr:cNvPr id="3" name="Chart 2">
          <a:extLst>
            <a:ext uri="{FF2B5EF4-FFF2-40B4-BE49-F238E27FC236}">
              <a16:creationId xmlns:a16="http://schemas.microsoft.com/office/drawing/2014/main" id="{E5E719AD-8541-409E-80D8-F619AB9B647E}"/>
            </a:ext>
            <a:ext uri="{147F2762-F138-4A5C-976F-8EAC2B608ADB}">
              <a16:predDERef xmlns:a16="http://schemas.microsoft.com/office/drawing/2014/main" pred="{4B1B9D80-0D9D-4AA7-B98E-7C79BCC41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19050</xdr:colOff>
      <xdr:row>82</xdr:row>
      <xdr:rowOff>47625</xdr:rowOff>
    </xdr:from>
    <xdr:to>
      <xdr:col>33</xdr:col>
      <xdr:colOff>263850</xdr:colOff>
      <xdr:row>107</xdr:row>
      <xdr:rowOff>134425</xdr:rowOff>
    </xdr:to>
    <xdr:graphicFrame macro="">
      <xdr:nvGraphicFramePr>
        <xdr:cNvPr id="7" name="Chart 6">
          <a:extLst>
            <a:ext uri="{FF2B5EF4-FFF2-40B4-BE49-F238E27FC236}">
              <a16:creationId xmlns:a16="http://schemas.microsoft.com/office/drawing/2014/main" id="{D015A722-830C-4658-AB7A-1A0C94E791C4}"/>
            </a:ext>
            <a:ext uri="{147F2762-F138-4A5C-976F-8EAC2B608ADB}">
              <a16:predDERef xmlns:a16="http://schemas.microsoft.com/office/drawing/2014/main" pred="{4B1B9D80-0D9D-4AA7-B98E-7C79BCC41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0.50705</cdr:x>
      <cdr:y>0.06175</cdr:y>
    </cdr:from>
    <cdr:to>
      <cdr:x>0.64654</cdr:x>
      <cdr:y>0.34304</cdr:y>
    </cdr:to>
    <cdr:sp macro="" textlink="">
      <cdr:nvSpPr>
        <cdr:cNvPr id="4" name="TextBox 3">
          <a:extLst xmlns:a="http://schemas.openxmlformats.org/drawingml/2006/main">
            <a:ext uri="{FF2B5EF4-FFF2-40B4-BE49-F238E27FC236}">
              <a16:creationId xmlns:a16="http://schemas.microsoft.com/office/drawing/2014/main" id="{90881E4D-F5DC-3B36-925C-791F779E21D0}"/>
            </a:ext>
          </a:extLst>
        </cdr:cNvPr>
        <cdr:cNvSpPr txBox="1"/>
      </cdr:nvSpPr>
      <cdr:spPr>
        <a:xfrm xmlns:a="http://schemas.openxmlformats.org/drawingml/2006/main">
          <a:off x="2924871" y="179614"/>
          <a:ext cx="804636" cy="8181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k-SK" sz="900" b="1" i="1" kern="1200" baseline="0">
              <a:latin typeface="Calibri" panose="020F0502020204030204" pitchFamily="34" charset="0"/>
              <a:ea typeface="Calibri" panose="020F0502020204030204" pitchFamily="34" charset="0"/>
              <a:cs typeface="Calibri" panose="020F0502020204030204" pitchFamily="34" charset="0"/>
            </a:rPr>
            <a:t>2009-2013</a:t>
          </a:r>
          <a:endParaRPr lang="sk-SK" sz="700" b="1" i="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900" b="0" i="1" kern="1200" baseline="0">
              <a:latin typeface="Calibri" panose="020F0502020204030204" pitchFamily="34" charset="0"/>
              <a:ea typeface="Calibri" panose="020F0502020204030204" pitchFamily="34" charset="0"/>
              <a:cs typeface="Calibri" panose="020F0502020204030204" pitchFamily="34" charset="0"/>
            </a:rPr>
            <a:t>finančná kríza </a:t>
          </a:r>
          <a:endParaRPr lang="en-US" sz="900" b="0" i="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900" b="0" i="1" kern="1200" baseline="0">
              <a:latin typeface="Calibri" panose="020F0502020204030204" pitchFamily="34" charset="0"/>
              <a:ea typeface="Calibri" panose="020F0502020204030204" pitchFamily="34" charset="0"/>
              <a:cs typeface="Calibri" panose="020F0502020204030204" pitchFamily="34" charset="0"/>
            </a:rPr>
            <a:t>a jej dôsledky</a:t>
          </a:r>
          <a:endParaRPr lang="en-US" sz="9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0.1391</cdr:x>
      <cdr:y>0.05121</cdr:y>
    </cdr:from>
    <cdr:to>
      <cdr:x>0.34553</cdr:x>
      <cdr:y>0.33583</cdr:y>
    </cdr:to>
    <cdr:sp macro="" textlink="">
      <cdr:nvSpPr>
        <cdr:cNvPr id="7" name="TextBox 1">
          <a:extLst xmlns:a="http://schemas.openxmlformats.org/drawingml/2006/main">
            <a:ext uri="{FF2B5EF4-FFF2-40B4-BE49-F238E27FC236}">
              <a16:creationId xmlns:a16="http://schemas.microsoft.com/office/drawing/2014/main" id="{DAB74DC4-305F-7BAB-9B78-A2BDF2C8756B}"/>
            </a:ext>
          </a:extLst>
        </cdr:cNvPr>
        <cdr:cNvSpPr txBox="1"/>
      </cdr:nvSpPr>
      <cdr:spPr>
        <a:xfrm xmlns:a="http://schemas.openxmlformats.org/drawingml/2006/main">
          <a:off x="808210" y="150853"/>
          <a:ext cx="1199425" cy="8384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i="1" kern="1200">
              <a:latin typeface="Calibri" panose="020F0502020204030204" pitchFamily="34" charset="0"/>
              <a:ea typeface="Calibri" panose="020F0502020204030204" pitchFamily="34" charset="0"/>
              <a:cs typeface="Calibri" panose="020F0502020204030204" pitchFamily="34" charset="0"/>
            </a:rPr>
            <a:t>199</a:t>
          </a:r>
          <a:r>
            <a:rPr lang="sk-SK" sz="900" b="1" i="1" kern="1200">
              <a:latin typeface="Calibri" panose="020F0502020204030204" pitchFamily="34" charset="0"/>
              <a:ea typeface="Calibri" panose="020F0502020204030204" pitchFamily="34" charset="0"/>
              <a:cs typeface="Calibri" panose="020F0502020204030204" pitchFamily="34" charset="0"/>
            </a:rPr>
            <a:t>6</a:t>
          </a:r>
          <a:r>
            <a:rPr lang="en-US" sz="900" b="1" i="1" kern="1200">
              <a:latin typeface="Calibri" panose="020F0502020204030204" pitchFamily="34" charset="0"/>
              <a:ea typeface="Calibri" panose="020F0502020204030204" pitchFamily="34" charset="0"/>
              <a:cs typeface="Calibri" panose="020F0502020204030204" pitchFamily="34" charset="0"/>
            </a:rPr>
            <a:t>-2001</a:t>
          </a:r>
        </a:p>
        <a:p xmlns:a="http://schemas.openxmlformats.org/drawingml/2006/main">
          <a:pPr algn="ctr"/>
          <a:r>
            <a:rPr lang="en-US" sz="900" b="0" i="1" kern="1200" baseline="0">
              <a:latin typeface="Calibri" panose="020F0502020204030204" pitchFamily="34" charset="0"/>
              <a:ea typeface="Calibri" panose="020F0502020204030204" pitchFamily="34" charset="0"/>
              <a:cs typeface="Calibri" panose="020F0502020204030204" pitchFamily="34" charset="0"/>
            </a:rPr>
            <a:t>v</a:t>
          </a:r>
          <a:r>
            <a:rPr lang="sk-SK" sz="900" b="0" i="1" kern="1200" baseline="0">
              <a:latin typeface="Calibri" panose="020F0502020204030204" pitchFamily="34" charset="0"/>
              <a:ea typeface="Calibri" panose="020F0502020204030204" pitchFamily="34" charset="0"/>
              <a:cs typeface="Calibri" panose="020F0502020204030204" pitchFamily="34" charset="0"/>
            </a:rPr>
            <a:t>ytváranie fiškálnych nerovnováh a ich následky, </a:t>
          </a:r>
          <a:br>
            <a:rPr lang="sk-SK" sz="900" b="0" i="1" kern="1200" baseline="0">
              <a:latin typeface="Calibri" panose="020F0502020204030204" pitchFamily="34" charset="0"/>
              <a:ea typeface="Calibri" panose="020F0502020204030204" pitchFamily="34" charset="0"/>
              <a:cs typeface="Calibri" panose="020F0502020204030204" pitchFamily="34" charset="0"/>
            </a:rPr>
          </a:br>
          <a:r>
            <a:rPr lang="sk-SK" sz="900" b="0" i="1" kern="1200" baseline="0">
              <a:latin typeface="Calibri" panose="020F0502020204030204" pitchFamily="34" charset="0"/>
              <a:ea typeface="Calibri" panose="020F0502020204030204" pitchFamily="34" charset="0"/>
              <a:cs typeface="Calibri" panose="020F0502020204030204" pitchFamily="34" charset="0"/>
            </a:rPr>
            <a:t>banková kríza</a:t>
          </a:r>
          <a:endParaRPr lang="sk-SK" sz="7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0.79219</cdr:x>
      <cdr:y>0.06221</cdr:y>
    </cdr:from>
    <cdr:to>
      <cdr:x>0.92658</cdr:x>
      <cdr:y>0.31966</cdr:y>
    </cdr:to>
    <cdr:sp macro="" textlink="">
      <cdr:nvSpPr>
        <cdr:cNvPr id="2" name="TextBox 1">
          <a:extLst xmlns:a="http://schemas.openxmlformats.org/drawingml/2006/main">
            <a:ext uri="{FF2B5EF4-FFF2-40B4-BE49-F238E27FC236}">
              <a16:creationId xmlns:a16="http://schemas.microsoft.com/office/drawing/2014/main" id="{78EDECE3-ACD8-3FF8-BAAD-EE7D2DF07B78}"/>
            </a:ext>
          </a:extLst>
        </cdr:cNvPr>
        <cdr:cNvSpPr txBox="1"/>
      </cdr:nvSpPr>
      <cdr:spPr>
        <a:xfrm xmlns:a="http://schemas.openxmlformats.org/drawingml/2006/main">
          <a:off x="4569002" y="158504"/>
          <a:ext cx="775099" cy="6560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900" b="1" i="1" kern="1200" baseline="0">
              <a:latin typeface="Calibri" panose="020F0502020204030204" pitchFamily="34" charset="0"/>
              <a:ea typeface="Calibri" panose="020F0502020204030204" pitchFamily="34" charset="0"/>
              <a:cs typeface="Calibri" panose="020F0502020204030204" pitchFamily="34" charset="0"/>
            </a:rPr>
            <a:t>20</a:t>
          </a:r>
          <a:r>
            <a:rPr lang="en-US" sz="900" b="1" i="1" kern="1200" baseline="0">
              <a:latin typeface="Calibri" panose="020F0502020204030204" pitchFamily="34" charset="0"/>
              <a:ea typeface="Calibri" panose="020F0502020204030204" pitchFamily="34" charset="0"/>
              <a:cs typeface="Calibri" panose="020F0502020204030204" pitchFamily="34" charset="0"/>
            </a:rPr>
            <a:t>20</a:t>
          </a:r>
          <a:r>
            <a:rPr lang="sk-SK" sz="900" b="1" i="1" kern="1200" baseline="0">
              <a:latin typeface="Calibri" panose="020F0502020204030204" pitchFamily="34" charset="0"/>
              <a:ea typeface="Calibri" panose="020F0502020204030204" pitchFamily="34" charset="0"/>
              <a:cs typeface="Calibri" panose="020F0502020204030204" pitchFamily="34" charset="0"/>
            </a:rPr>
            <a:t>-20</a:t>
          </a:r>
          <a:r>
            <a:rPr lang="en-US" sz="900" b="1" i="1" kern="1200" baseline="0">
              <a:latin typeface="Calibri" panose="020F0502020204030204" pitchFamily="34" charset="0"/>
              <a:ea typeface="Calibri" panose="020F0502020204030204" pitchFamily="34" charset="0"/>
              <a:cs typeface="Calibri" panose="020F0502020204030204" pitchFamily="34" charset="0"/>
            </a:rPr>
            <a:t>23</a:t>
          </a:r>
          <a:endParaRPr lang="sk-SK" sz="900" b="1" i="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en-US" sz="900" b="0" i="1" kern="1200" baseline="0">
              <a:latin typeface="Calibri" panose="020F0502020204030204" pitchFamily="34" charset="0"/>
              <a:ea typeface="Calibri" panose="020F0502020204030204" pitchFamily="34" charset="0"/>
              <a:cs typeface="Calibri" panose="020F0502020204030204" pitchFamily="34" charset="0"/>
            </a:rPr>
            <a:t>pand</a:t>
          </a:r>
          <a:r>
            <a:rPr lang="sk-SK" sz="900" b="0" i="1" kern="1200" baseline="0">
              <a:latin typeface="Calibri" panose="020F0502020204030204" pitchFamily="34" charset="0"/>
              <a:ea typeface="Calibri" panose="020F0502020204030204" pitchFamily="34" charset="0"/>
              <a:cs typeface="Calibri" panose="020F0502020204030204" pitchFamily="34" charset="0"/>
            </a:rPr>
            <a:t>émia </a:t>
          </a:r>
        </a:p>
        <a:p xmlns:a="http://schemas.openxmlformats.org/drawingml/2006/main">
          <a:pPr algn="ctr"/>
          <a:r>
            <a:rPr lang="sk-SK" sz="900" b="0" i="1" kern="1200" baseline="0">
              <a:latin typeface="Calibri" panose="020F0502020204030204" pitchFamily="34" charset="0"/>
              <a:ea typeface="Calibri" panose="020F0502020204030204" pitchFamily="34" charset="0"/>
              <a:cs typeface="Calibri" panose="020F0502020204030204" pitchFamily="34" charset="0"/>
            </a:rPr>
            <a:t> a vysoká inflácia</a:t>
          </a:r>
          <a:endParaRPr lang="en-US" sz="9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0.31884</cdr:x>
      <cdr:y>0.05851</cdr:y>
    </cdr:from>
    <cdr:to>
      <cdr:x>0.51239</cdr:x>
      <cdr:y>0.3526</cdr:y>
    </cdr:to>
    <cdr:sp macro="" textlink="">
      <cdr:nvSpPr>
        <cdr:cNvPr id="3" name="TextBox 1">
          <a:extLst xmlns:a="http://schemas.openxmlformats.org/drawingml/2006/main">
            <a:ext uri="{FF2B5EF4-FFF2-40B4-BE49-F238E27FC236}">
              <a16:creationId xmlns:a16="http://schemas.microsoft.com/office/drawing/2014/main" id="{2A10E7DB-0B44-797D-5A54-E07E66AD23CC}"/>
            </a:ext>
          </a:extLst>
        </cdr:cNvPr>
        <cdr:cNvSpPr txBox="1"/>
      </cdr:nvSpPr>
      <cdr:spPr>
        <a:xfrm xmlns:a="http://schemas.openxmlformats.org/drawingml/2006/main">
          <a:off x="1855269" y="152057"/>
          <a:ext cx="1126227" cy="7642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i="1" kern="1200">
              <a:latin typeface="Calibri" panose="020F0502020204030204" pitchFamily="34" charset="0"/>
              <a:ea typeface="Calibri" panose="020F0502020204030204" pitchFamily="34" charset="0"/>
              <a:cs typeface="Calibri" panose="020F0502020204030204" pitchFamily="34" charset="0"/>
            </a:rPr>
            <a:t>2002-2008</a:t>
          </a:r>
          <a:endParaRPr lang="en-US" sz="700" b="1" i="1" kern="120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en-US" sz="900" b="0" i="1" kern="1200" baseline="0">
              <a:latin typeface="Calibri" panose="020F0502020204030204" pitchFamily="34" charset="0"/>
              <a:ea typeface="Calibri" panose="020F0502020204030204" pitchFamily="34" charset="0"/>
              <a:cs typeface="Calibri" panose="020F0502020204030204" pitchFamily="34" charset="0"/>
            </a:rPr>
            <a:t>reformn</a:t>
          </a:r>
          <a:r>
            <a:rPr lang="sk-SK" sz="900" b="0" i="1" kern="1200" baseline="0">
              <a:latin typeface="Calibri" panose="020F0502020204030204" pitchFamily="34" charset="0"/>
              <a:ea typeface="Calibri" panose="020F0502020204030204" pitchFamily="34" charset="0"/>
              <a:cs typeface="Calibri" panose="020F0502020204030204" pitchFamily="34" charset="0"/>
            </a:rPr>
            <a:t>é obdobie, vysoký hospodársky rast </a:t>
          </a:r>
        </a:p>
      </cdr:txBody>
    </cdr:sp>
  </cdr:relSizeAnchor>
  <cdr:relSizeAnchor xmlns:cdr="http://schemas.openxmlformats.org/drawingml/2006/chartDrawing">
    <cdr:from>
      <cdr:x>0.62911</cdr:x>
      <cdr:y>0.05673</cdr:y>
    </cdr:from>
    <cdr:to>
      <cdr:x>0.81601</cdr:x>
      <cdr:y>0.4128</cdr:y>
    </cdr:to>
    <cdr:sp macro="" textlink="">
      <cdr:nvSpPr>
        <cdr:cNvPr id="8" name="TextBox 1">
          <a:extLst xmlns:a="http://schemas.openxmlformats.org/drawingml/2006/main">
            <a:ext uri="{FF2B5EF4-FFF2-40B4-BE49-F238E27FC236}">
              <a16:creationId xmlns:a16="http://schemas.microsoft.com/office/drawing/2014/main" id="{D94FCB27-E9BC-74A6-8BA2-D81DA951C7F0}"/>
            </a:ext>
          </a:extLst>
        </cdr:cNvPr>
        <cdr:cNvSpPr txBox="1"/>
      </cdr:nvSpPr>
      <cdr:spPr>
        <a:xfrm xmlns:a="http://schemas.openxmlformats.org/drawingml/2006/main">
          <a:off x="3660637" y="147432"/>
          <a:ext cx="1087532" cy="9253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900" b="1" i="1" kern="1200">
              <a:latin typeface="Calibri" panose="020F0502020204030204" pitchFamily="34" charset="0"/>
              <a:ea typeface="Calibri" panose="020F0502020204030204" pitchFamily="34" charset="0"/>
              <a:cs typeface="Calibri" panose="020F0502020204030204" pitchFamily="34" charset="0"/>
            </a:rPr>
            <a:t>2014-2019</a:t>
          </a:r>
          <a:endParaRPr lang="en-US" sz="700" b="1" i="1" kern="120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900" b="0" i="1" kern="1200" baseline="0">
              <a:latin typeface="Calibri" panose="020F0502020204030204" pitchFamily="34" charset="0"/>
              <a:ea typeface="Calibri" panose="020F0502020204030204" pitchFamily="34" charset="0"/>
              <a:cs typeface="Calibri" panose="020F0502020204030204" pitchFamily="34" charset="0"/>
            </a:rPr>
            <a:t>kontinuálny hospodársky rast, obdobie veľmi nízkych úrokových sadzieb</a:t>
          </a:r>
        </a:p>
      </cdr:txBody>
    </cdr:sp>
  </cdr:relSizeAnchor>
  <cdr:relSizeAnchor xmlns:cdr="http://schemas.openxmlformats.org/drawingml/2006/chartDrawing">
    <cdr:from>
      <cdr:x>0.33906</cdr:x>
      <cdr:y>0.70115</cdr:y>
    </cdr:from>
    <cdr:to>
      <cdr:x>0.49241</cdr:x>
      <cdr:y>0.76195</cdr:y>
    </cdr:to>
    <cdr:sp macro="" textlink="">
      <cdr:nvSpPr>
        <cdr:cNvPr id="27" name="TextBox 14">
          <a:extLst xmlns:a="http://schemas.openxmlformats.org/drawingml/2006/main">
            <a:ext uri="{FF2B5EF4-FFF2-40B4-BE49-F238E27FC236}">
              <a16:creationId xmlns:a16="http://schemas.microsoft.com/office/drawing/2014/main" id="{C4611E38-5C60-F179-BF21-0CD9078D0FB3}"/>
            </a:ext>
          </a:extLst>
        </cdr:cNvPr>
        <cdr:cNvSpPr txBox="1"/>
      </cdr:nvSpPr>
      <cdr:spPr>
        <a:xfrm xmlns:a="http://schemas.openxmlformats.org/drawingml/2006/main">
          <a:off x="1955547" y="1786562"/>
          <a:ext cx="884431" cy="15493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-22,7 p.b.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0.66173</cdr:x>
      <cdr:y>0.70182</cdr:y>
    </cdr:from>
    <cdr:to>
      <cdr:x>0.79556</cdr:x>
      <cdr:y>0.76943</cdr:y>
    </cdr:to>
    <cdr:sp macro="" textlink="">
      <cdr:nvSpPr>
        <cdr:cNvPr id="28" name="TextBox 14">
          <a:extLst xmlns:a="http://schemas.openxmlformats.org/drawingml/2006/main">
            <a:ext uri="{FF2B5EF4-FFF2-40B4-BE49-F238E27FC236}">
              <a16:creationId xmlns:a16="http://schemas.microsoft.com/office/drawing/2014/main" id="{78767A69-AF4E-6FD2-E167-E5025F6F75A2}"/>
            </a:ext>
          </a:extLst>
        </cdr:cNvPr>
        <cdr:cNvSpPr txBox="1"/>
      </cdr:nvSpPr>
      <cdr:spPr>
        <a:xfrm xmlns:a="http://schemas.openxmlformats.org/drawingml/2006/main">
          <a:off x="3816533" y="1788281"/>
          <a:ext cx="771907" cy="172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-6,6 p.b.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0.17116</cdr:x>
      <cdr:y>0.70419</cdr:y>
    </cdr:from>
    <cdr:to>
      <cdr:x>0.32516</cdr:x>
      <cdr:y>0.78347</cdr:y>
    </cdr:to>
    <cdr:sp macro="" textlink="">
      <cdr:nvSpPr>
        <cdr:cNvPr id="36" name="TextBox 14">
          <a:extLst xmlns:a="http://schemas.openxmlformats.org/drawingml/2006/main">
            <a:ext uri="{FF2B5EF4-FFF2-40B4-BE49-F238E27FC236}">
              <a16:creationId xmlns:a16="http://schemas.microsoft.com/office/drawing/2014/main" id="{C4611E38-5C60-F179-BF21-0CD9078D0FB3}"/>
            </a:ext>
          </a:extLst>
        </cdr:cNvPr>
        <cdr:cNvSpPr txBox="1"/>
      </cdr:nvSpPr>
      <cdr:spPr>
        <a:xfrm xmlns:a="http://schemas.openxmlformats.org/drawingml/2006/main">
          <a:off x="987177" y="2014243"/>
          <a:ext cx="888201" cy="2267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30</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sk-SK"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0</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p.b.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0.50479</cdr:x>
      <cdr:y>0.70324</cdr:y>
    </cdr:from>
    <cdr:to>
      <cdr:x>0.65856</cdr:x>
      <cdr:y>0.77505</cdr:y>
    </cdr:to>
    <cdr:sp macro="" textlink="">
      <cdr:nvSpPr>
        <cdr:cNvPr id="37" name="TextBox 15">
          <a:extLst xmlns:a="http://schemas.openxmlformats.org/drawingml/2006/main">
            <a:ext uri="{FF2B5EF4-FFF2-40B4-BE49-F238E27FC236}">
              <a16:creationId xmlns:a16="http://schemas.microsoft.com/office/drawing/2014/main" id="{479702A2-7DBB-47C3-8B20-41A58540BFA5}"/>
            </a:ext>
          </a:extLst>
        </cdr:cNvPr>
        <cdr:cNvSpPr txBox="1"/>
      </cdr:nvSpPr>
      <cdr:spPr>
        <a:xfrm xmlns:a="http://schemas.openxmlformats.org/drawingml/2006/main">
          <a:off x="2911385" y="1791899"/>
          <a:ext cx="886893" cy="1829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26 p.b.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0.79392</cdr:x>
      <cdr:y>0.70273</cdr:y>
    </cdr:from>
    <cdr:to>
      <cdr:x>0.92593</cdr:x>
      <cdr:y>0.7713</cdr:y>
    </cdr:to>
    <cdr:sp macro="" textlink="">
      <cdr:nvSpPr>
        <cdr:cNvPr id="38" name="TextBox 18">
          <a:extLst xmlns:a="http://schemas.openxmlformats.org/drawingml/2006/main">
            <a:ext uri="{FF2B5EF4-FFF2-40B4-BE49-F238E27FC236}">
              <a16:creationId xmlns:a16="http://schemas.microsoft.com/office/drawing/2014/main" id="{C556CFC6-1320-49F4-9C87-362FFAB0338A}"/>
            </a:ext>
          </a:extLst>
        </cdr:cNvPr>
        <cdr:cNvSpPr txBox="1"/>
      </cdr:nvSpPr>
      <cdr:spPr>
        <a:xfrm xmlns:a="http://schemas.openxmlformats.org/drawingml/2006/main">
          <a:off x="4578973" y="1790596"/>
          <a:ext cx="761337" cy="1747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7,7 p.b. </a:t>
          </a:r>
          <a:r>
            <a:rPr lang="en-US" sz="10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0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0.0603</cdr:x>
      <cdr:y>0.00416</cdr:y>
    </cdr:from>
    <cdr:to>
      <cdr:x>0.15309</cdr:x>
      <cdr:y>0.07001</cdr:y>
    </cdr:to>
    <cdr:sp macro="" textlink="">
      <cdr:nvSpPr>
        <cdr:cNvPr id="9" name="TextBox 8">
          <a:extLst xmlns:a="http://schemas.openxmlformats.org/drawingml/2006/main">
            <a:ext uri="{FF2B5EF4-FFF2-40B4-BE49-F238E27FC236}">
              <a16:creationId xmlns:a16="http://schemas.microsoft.com/office/drawing/2014/main" id="{61C0FFAB-9E13-56C2-8C38-703DACE878E9}"/>
            </a:ext>
          </a:extLst>
        </cdr:cNvPr>
        <cdr:cNvSpPr txBox="1"/>
      </cdr:nvSpPr>
      <cdr:spPr>
        <a:xfrm xmlns:a="http://schemas.openxmlformats.org/drawingml/2006/main">
          <a:off x="348164" y="11906"/>
          <a:ext cx="535781" cy="188355"/>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r>
            <a:rPr lang="sk-SK" sz="100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HDP</a:t>
          </a:r>
          <a:endParaRPr lang="en-US" sz="110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0.50705</cdr:x>
      <cdr:y>0.06175</cdr:y>
    </cdr:from>
    <cdr:to>
      <cdr:x>0.64654</cdr:x>
      <cdr:y>0.34304</cdr:y>
    </cdr:to>
    <cdr:sp macro="" textlink="">
      <cdr:nvSpPr>
        <cdr:cNvPr id="4" name="TextBox 3">
          <a:extLst xmlns:a="http://schemas.openxmlformats.org/drawingml/2006/main">
            <a:ext uri="{FF2B5EF4-FFF2-40B4-BE49-F238E27FC236}">
              <a16:creationId xmlns:a16="http://schemas.microsoft.com/office/drawing/2014/main" id="{90881E4D-F5DC-3B36-925C-791F779E21D0}"/>
            </a:ext>
          </a:extLst>
        </cdr:cNvPr>
        <cdr:cNvSpPr txBox="1"/>
      </cdr:nvSpPr>
      <cdr:spPr>
        <a:xfrm xmlns:a="http://schemas.openxmlformats.org/drawingml/2006/main">
          <a:off x="2924871" y="179614"/>
          <a:ext cx="804636" cy="8181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k-SK" sz="1400" b="1" i="1" kern="1200" baseline="0">
              <a:latin typeface="Calibri" panose="020F0502020204030204" pitchFamily="34" charset="0"/>
              <a:ea typeface="Calibri" panose="020F0502020204030204" pitchFamily="34" charset="0"/>
              <a:cs typeface="Calibri" panose="020F0502020204030204" pitchFamily="34" charset="0"/>
            </a:rPr>
            <a:t>2009-2013</a:t>
          </a:r>
        </a:p>
        <a:p xmlns:a="http://schemas.openxmlformats.org/drawingml/2006/main">
          <a:pPr algn="ctr"/>
          <a:r>
            <a:rPr lang="sk-SK" sz="1400" b="0" i="1" kern="1200" baseline="0">
              <a:latin typeface="Calibri" panose="020F0502020204030204" pitchFamily="34" charset="0"/>
              <a:ea typeface="Calibri" panose="020F0502020204030204" pitchFamily="34" charset="0"/>
              <a:cs typeface="Calibri" panose="020F0502020204030204" pitchFamily="34" charset="0"/>
            </a:rPr>
            <a:t>finančná kríza </a:t>
          </a:r>
          <a:endParaRPr lang="en-US" sz="1400" b="0" i="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1400" b="0" i="1" kern="1200" baseline="0">
              <a:latin typeface="Calibri" panose="020F0502020204030204" pitchFamily="34" charset="0"/>
              <a:ea typeface="Calibri" panose="020F0502020204030204" pitchFamily="34" charset="0"/>
              <a:cs typeface="Calibri" panose="020F0502020204030204" pitchFamily="34" charset="0"/>
            </a:rPr>
            <a:t>a jej dôsledky</a:t>
          </a:r>
          <a:endParaRPr lang="en-US" sz="14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0.1391</cdr:x>
      <cdr:y>0.05121</cdr:y>
    </cdr:from>
    <cdr:to>
      <cdr:x>0.34553</cdr:x>
      <cdr:y>0.33583</cdr:y>
    </cdr:to>
    <cdr:sp macro="" textlink="">
      <cdr:nvSpPr>
        <cdr:cNvPr id="7" name="TextBox 1">
          <a:extLst xmlns:a="http://schemas.openxmlformats.org/drawingml/2006/main">
            <a:ext uri="{FF2B5EF4-FFF2-40B4-BE49-F238E27FC236}">
              <a16:creationId xmlns:a16="http://schemas.microsoft.com/office/drawing/2014/main" id="{DAB74DC4-305F-7BAB-9B78-A2BDF2C8756B}"/>
            </a:ext>
          </a:extLst>
        </cdr:cNvPr>
        <cdr:cNvSpPr txBox="1"/>
      </cdr:nvSpPr>
      <cdr:spPr>
        <a:xfrm xmlns:a="http://schemas.openxmlformats.org/drawingml/2006/main">
          <a:off x="808210" y="150853"/>
          <a:ext cx="1199425" cy="8384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i="1" kern="1200">
              <a:latin typeface="Calibri" panose="020F0502020204030204" pitchFamily="34" charset="0"/>
              <a:ea typeface="Calibri" panose="020F0502020204030204" pitchFamily="34" charset="0"/>
              <a:cs typeface="Calibri" panose="020F0502020204030204" pitchFamily="34" charset="0"/>
            </a:rPr>
            <a:t>199</a:t>
          </a:r>
          <a:r>
            <a:rPr lang="sk-SK" sz="1400" b="1" i="1" kern="1200">
              <a:latin typeface="Calibri" panose="020F0502020204030204" pitchFamily="34" charset="0"/>
              <a:ea typeface="Calibri" panose="020F0502020204030204" pitchFamily="34" charset="0"/>
              <a:cs typeface="Calibri" panose="020F0502020204030204" pitchFamily="34" charset="0"/>
            </a:rPr>
            <a:t>6</a:t>
          </a:r>
          <a:r>
            <a:rPr lang="en-US" sz="1400" b="1" i="1" kern="1200">
              <a:latin typeface="Calibri" panose="020F0502020204030204" pitchFamily="34" charset="0"/>
              <a:ea typeface="Calibri" panose="020F0502020204030204" pitchFamily="34" charset="0"/>
              <a:cs typeface="Calibri" panose="020F0502020204030204" pitchFamily="34" charset="0"/>
            </a:rPr>
            <a:t>-2001</a:t>
          </a:r>
        </a:p>
        <a:p xmlns:a="http://schemas.openxmlformats.org/drawingml/2006/main">
          <a:pPr algn="ctr"/>
          <a:r>
            <a:rPr lang="en-US" sz="1400" b="0" i="1" kern="1200" baseline="0">
              <a:latin typeface="Calibri" panose="020F0502020204030204" pitchFamily="34" charset="0"/>
              <a:ea typeface="Calibri" panose="020F0502020204030204" pitchFamily="34" charset="0"/>
              <a:cs typeface="Calibri" panose="020F0502020204030204" pitchFamily="34" charset="0"/>
            </a:rPr>
            <a:t>v</a:t>
          </a:r>
          <a:r>
            <a:rPr lang="sk-SK" sz="1400" b="0" i="1" kern="1200" baseline="0">
              <a:latin typeface="Calibri" panose="020F0502020204030204" pitchFamily="34" charset="0"/>
              <a:ea typeface="Calibri" panose="020F0502020204030204" pitchFamily="34" charset="0"/>
              <a:cs typeface="Calibri" panose="020F0502020204030204" pitchFamily="34" charset="0"/>
            </a:rPr>
            <a:t>ytváranie fiškálnych nerovnováh a ich následky, </a:t>
          </a:r>
          <a:br>
            <a:rPr lang="sk-SK" sz="1400" b="0" i="1" kern="1200" baseline="0">
              <a:latin typeface="Calibri" panose="020F0502020204030204" pitchFamily="34" charset="0"/>
              <a:ea typeface="Calibri" panose="020F0502020204030204" pitchFamily="34" charset="0"/>
              <a:cs typeface="Calibri" panose="020F0502020204030204" pitchFamily="34" charset="0"/>
            </a:rPr>
          </a:br>
          <a:r>
            <a:rPr lang="sk-SK" sz="1400" b="0" i="1" kern="1200" baseline="0">
              <a:latin typeface="Calibri" panose="020F0502020204030204" pitchFamily="34" charset="0"/>
              <a:ea typeface="Calibri" panose="020F0502020204030204" pitchFamily="34" charset="0"/>
              <a:cs typeface="Calibri" panose="020F0502020204030204" pitchFamily="34" charset="0"/>
            </a:rPr>
            <a:t>banková kríza</a:t>
          </a:r>
        </a:p>
      </cdr:txBody>
    </cdr:sp>
  </cdr:relSizeAnchor>
  <cdr:relSizeAnchor xmlns:cdr="http://schemas.openxmlformats.org/drawingml/2006/chartDrawing">
    <cdr:from>
      <cdr:x>0.79219</cdr:x>
      <cdr:y>0.06221</cdr:y>
    </cdr:from>
    <cdr:to>
      <cdr:x>0.92658</cdr:x>
      <cdr:y>0.31966</cdr:y>
    </cdr:to>
    <cdr:sp macro="" textlink="">
      <cdr:nvSpPr>
        <cdr:cNvPr id="2" name="TextBox 1">
          <a:extLst xmlns:a="http://schemas.openxmlformats.org/drawingml/2006/main">
            <a:ext uri="{FF2B5EF4-FFF2-40B4-BE49-F238E27FC236}">
              <a16:creationId xmlns:a16="http://schemas.microsoft.com/office/drawing/2014/main" id="{78EDECE3-ACD8-3FF8-BAAD-EE7D2DF07B78}"/>
            </a:ext>
          </a:extLst>
        </cdr:cNvPr>
        <cdr:cNvSpPr txBox="1"/>
      </cdr:nvSpPr>
      <cdr:spPr>
        <a:xfrm xmlns:a="http://schemas.openxmlformats.org/drawingml/2006/main">
          <a:off x="4569002" y="158504"/>
          <a:ext cx="775099" cy="6560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400" b="1" i="1" kern="1200" baseline="0">
              <a:latin typeface="Calibri" panose="020F0502020204030204" pitchFamily="34" charset="0"/>
              <a:ea typeface="Calibri" panose="020F0502020204030204" pitchFamily="34" charset="0"/>
              <a:cs typeface="Calibri" panose="020F0502020204030204" pitchFamily="34" charset="0"/>
            </a:rPr>
            <a:t>20</a:t>
          </a:r>
          <a:r>
            <a:rPr lang="en-US" sz="1400" b="1" i="1" kern="1200" baseline="0">
              <a:latin typeface="Calibri" panose="020F0502020204030204" pitchFamily="34" charset="0"/>
              <a:ea typeface="Calibri" panose="020F0502020204030204" pitchFamily="34" charset="0"/>
              <a:cs typeface="Calibri" panose="020F0502020204030204" pitchFamily="34" charset="0"/>
            </a:rPr>
            <a:t>20</a:t>
          </a:r>
          <a:r>
            <a:rPr lang="sk-SK" sz="1400" b="1" i="1" kern="1200" baseline="0">
              <a:latin typeface="Calibri" panose="020F0502020204030204" pitchFamily="34" charset="0"/>
              <a:ea typeface="Calibri" panose="020F0502020204030204" pitchFamily="34" charset="0"/>
              <a:cs typeface="Calibri" panose="020F0502020204030204" pitchFamily="34" charset="0"/>
            </a:rPr>
            <a:t>-20</a:t>
          </a:r>
          <a:r>
            <a:rPr lang="en-US" sz="1400" b="1" i="1" kern="1200" baseline="0">
              <a:latin typeface="Calibri" panose="020F0502020204030204" pitchFamily="34" charset="0"/>
              <a:ea typeface="Calibri" panose="020F0502020204030204" pitchFamily="34" charset="0"/>
              <a:cs typeface="Calibri" panose="020F0502020204030204" pitchFamily="34" charset="0"/>
            </a:rPr>
            <a:t>23</a:t>
          </a:r>
          <a:endParaRPr lang="sk-SK" sz="1400" b="1" i="1" kern="1200" baseline="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en-US" sz="1400" b="0" i="1" kern="1200" baseline="0">
              <a:latin typeface="Calibri" panose="020F0502020204030204" pitchFamily="34" charset="0"/>
              <a:ea typeface="Calibri" panose="020F0502020204030204" pitchFamily="34" charset="0"/>
              <a:cs typeface="Calibri" panose="020F0502020204030204" pitchFamily="34" charset="0"/>
            </a:rPr>
            <a:t>pand</a:t>
          </a:r>
          <a:r>
            <a:rPr lang="sk-SK" sz="1400" b="0" i="1" kern="1200" baseline="0">
              <a:latin typeface="Calibri" panose="020F0502020204030204" pitchFamily="34" charset="0"/>
              <a:ea typeface="Calibri" panose="020F0502020204030204" pitchFamily="34" charset="0"/>
              <a:cs typeface="Calibri" panose="020F0502020204030204" pitchFamily="34" charset="0"/>
            </a:rPr>
            <a:t>émia </a:t>
          </a:r>
        </a:p>
        <a:p xmlns:a="http://schemas.openxmlformats.org/drawingml/2006/main">
          <a:pPr algn="ctr"/>
          <a:r>
            <a:rPr lang="sk-SK" sz="1400" b="0" i="1" kern="1200" baseline="0">
              <a:latin typeface="Calibri" panose="020F0502020204030204" pitchFamily="34" charset="0"/>
              <a:ea typeface="Calibri" panose="020F0502020204030204" pitchFamily="34" charset="0"/>
              <a:cs typeface="Calibri" panose="020F0502020204030204" pitchFamily="34" charset="0"/>
            </a:rPr>
            <a:t> a vysoká inflácia</a:t>
          </a:r>
          <a:endParaRPr lang="en-US" sz="1400" b="0" i="1" kern="1200" baseline="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0.31884</cdr:x>
      <cdr:y>0.05851</cdr:y>
    </cdr:from>
    <cdr:to>
      <cdr:x>0.51239</cdr:x>
      <cdr:y>0.3526</cdr:y>
    </cdr:to>
    <cdr:sp macro="" textlink="">
      <cdr:nvSpPr>
        <cdr:cNvPr id="3" name="TextBox 1">
          <a:extLst xmlns:a="http://schemas.openxmlformats.org/drawingml/2006/main">
            <a:ext uri="{FF2B5EF4-FFF2-40B4-BE49-F238E27FC236}">
              <a16:creationId xmlns:a16="http://schemas.microsoft.com/office/drawing/2014/main" id="{2A10E7DB-0B44-797D-5A54-E07E66AD23CC}"/>
            </a:ext>
          </a:extLst>
        </cdr:cNvPr>
        <cdr:cNvSpPr txBox="1"/>
      </cdr:nvSpPr>
      <cdr:spPr>
        <a:xfrm xmlns:a="http://schemas.openxmlformats.org/drawingml/2006/main">
          <a:off x="1855269" y="152057"/>
          <a:ext cx="1126227" cy="7642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i="1" kern="1200">
              <a:latin typeface="Calibri" panose="020F0502020204030204" pitchFamily="34" charset="0"/>
              <a:ea typeface="Calibri" panose="020F0502020204030204" pitchFamily="34" charset="0"/>
              <a:cs typeface="Calibri" panose="020F0502020204030204" pitchFamily="34" charset="0"/>
            </a:rPr>
            <a:t>2002-2008</a:t>
          </a:r>
        </a:p>
        <a:p xmlns:a="http://schemas.openxmlformats.org/drawingml/2006/main">
          <a:pPr algn="ctr"/>
          <a:r>
            <a:rPr lang="en-US" sz="1400" b="0" i="1" kern="1200" baseline="0">
              <a:latin typeface="Calibri" panose="020F0502020204030204" pitchFamily="34" charset="0"/>
              <a:ea typeface="Calibri" panose="020F0502020204030204" pitchFamily="34" charset="0"/>
              <a:cs typeface="Calibri" panose="020F0502020204030204" pitchFamily="34" charset="0"/>
            </a:rPr>
            <a:t>reformn</a:t>
          </a:r>
          <a:r>
            <a:rPr lang="sk-SK" sz="1400" b="0" i="1" kern="1200" baseline="0">
              <a:latin typeface="Calibri" panose="020F0502020204030204" pitchFamily="34" charset="0"/>
              <a:ea typeface="Calibri" panose="020F0502020204030204" pitchFamily="34" charset="0"/>
              <a:cs typeface="Calibri" panose="020F0502020204030204" pitchFamily="34" charset="0"/>
            </a:rPr>
            <a:t>é obdobie, vysoký hospodársky rast </a:t>
          </a:r>
        </a:p>
      </cdr:txBody>
    </cdr:sp>
  </cdr:relSizeAnchor>
  <cdr:relSizeAnchor xmlns:cdr="http://schemas.openxmlformats.org/drawingml/2006/chartDrawing">
    <cdr:from>
      <cdr:x>0.62911</cdr:x>
      <cdr:y>0.05673</cdr:y>
    </cdr:from>
    <cdr:to>
      <cdr:x>0.81601</cdr:x>
      <cdr:y>0.4128</cdr:y>
    </cdr:to>
    <cdr:sp macro="" textlink="">
      <cdr:nvSpPr>
        <cdr:cNvPr id="8" name="TextBox 1">
          <a:extLst xmlns:a="http://schemas.openxmlformats.org/drawingml/2006/main">
            <a:ext uri="{FF2B5EF4-FFF2-40B4-BE49-F238E27FC236}">
              <a16:creationId xmlns:a16="http://schemas.microsoft.com/office/drawing/2014/main" id="{D94FCB27-E9BC-74A6-8BA2-D81DA951C7F0}"/>
            </a:ext>
          </a:extLst>
        </cdr:cNvPr>
        <cdr:cNvSpPr txBox="1"/>
      </cdr:nvSpPr>
      <cdr:spPr>
        <a:xfrm xmlns:a="http://schemas.openxmlformats.org/drawingml/2006/main">
          <a:off x="3660637" y="147432"/>
          <a:ext cx="1087532" cy="9253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400" b="1" i="1" kern="1200">
              <a:latin typeface="Calibri" panose="020F0502020204030204" pitchFamily="34" charset="0"/>
              <a:ea typeface="Calibri" panose="020F0502020204030204" pitchFamily="34" charset="0"/>
              <a:cs typeface="Calibri" panose="020F0502020204030204" pitchFamily="34" charset="0"/>
            </a:rPr>
            <a:t>2014-2019</a:t>
          </a:r>
          <a:endParaRPr lang="en-US" sz="1400" b="1" i="1" kern="1200">
            <a:latin typeface="Calibri" panose="020F0502020204030204" pitchFamily="34" charset="0"/>
            <a:ea typeface="Calibri" panose="020F0502020204030204" pitchFamily="34" charset="0"/>
            <a:cs typeface="Calibri" panose="020F0502020204030204" pitchFamily="34" charset="0"/>
          </a:endParaRPr>
        </a:p>
        <a:p xmlns:a="http://schemas.openxmlformats.org/drawingml/2006/main">
          <a:pPr algn="ctr"/>
          <a:r>
            <a:rPr lang="sk-SK" sz="1400" b="0" i="1" kern="1200" baseline="0">
              <a:latin typeface="Calibri" panose="020F0502020204030204" pitchFamily="34" charset="0"/>
              <a:ea typeface="Calibri" panose="020F0502020204030204" pitchFamily="34" charset="0"/>
              <a:cs typeface="Calibri" panose="020F0502020204030204" pitchFamily="34" charset="0"/>
            </a:rPr>
            <a:t>kontinuálny hospodársky rast, obdobie veľmi nízkych úrokových sadzieb</a:t>
          </a:r>
        </a:p>
      </cdr:txBody>
    </cdr:sp>
  </cdr:relSizeAnchor>
  <cdr:relSizeAnchor xmlns:cdr="http://schemas.openxmlformats.org/drawingml/2006/chartDrawing">
    <cdr:from>
      <cdr:x>0.33906</cdr:x>
      <cdr:y>0.70115</cdr:y>
    </cdr:from>
    <cdr:to>
      <cdr:x>0.49241</cdr:x>
      <cdr:y>0.76195</cdr:y>
    </cdr:to>
    <cdr:sp macro="" textlink="">
      <cdr:nvSpPr>
        <cdr:cNvPr id="27" name="TextBox 14">
          <a:extLst xmlns:a="http://schemas.openxmlformats.org/drawingml/2006/main">
            <a:ext uri="{FF2B5EF4-FFF2-40B4-BE49-F238E27FC236}">
              <a16:creationId xmlns:a16="http://schemas.microsoft.com/office/drawing/2014/main" id="{C4611E38-5C60-F179-BF21-0CD9078D0FB3}"/>
            </a:ext>
          </a:extLst>
        </cdr:cNvPr>
        <cdr:cNvSpPr txBox="1"/>
      </cdr:nvSpPr>
      <cdr:spPr>
        <a:xfrm xmlns:a="http://schemas.openxmlformats.org/drawingml/2006/main">
          <a:off x="1955547" y="1786562"/>
          <a:ext cx="884431" cy="15493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-22,7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0.66173</cdr:x>
      <cdr:y>0.70182</cdr:y>
    </cdr:from>
    <cdr:to>
      <cdr:x>0.79556</cdr:x>
      <cdr:y>0.76943</cdr:y>
    </cdr:to>
    <cdr:sp macro="" textlink="">
      <cdr:nvSpPr>
        <cdr:cNvPr id="28" name="TextBox 14">
          <a:extLst xmlns:a="http://schemas.openxmlformats.org/drawingml/2006/main">
            <a:ext uri="{FF2B5EF4-FFF2-40B4-BE49-F238E27FC236}">
              <a16:creationId xmlns:a16="http://schemas.microsoft.com/office/drawing/2014/main" id="{78767A69-AF4E-6FD2-E167-E5025F6F75A2}"/>
            </a:ext>
          </a:extLst>
        </cdr:cNvPr>
        <cdr:cNvSpPr txBox="1"/>
      </cdr:nvSpPr>
      <cdr:spPr>
        <a:xfrm xmlns:a="http://schemas.openxmlformats.org/drawingml/2006/main">
          <a:off x="3816533" y="1788281"/>
          <a:ext cx="771907" cy="172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-6,6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0.17116</cdr:x>
      <cdr:y>0.70419</cdr:y>
    </cdr:from>
    <cdr:to>
      <cdr:x>0.32516</cdr:x>
      <cdr:y>0.78347</cdr:y>
    </cdr:to>
    <cdr:sp macro="" textlink="">
      <cdr:nvSpPr>
        <cdr:cNvPr id="36" name="TextBox 14">
          <a:extLst xmlns:a="http://schemas.openxmlformats.org/drawingml/2006/main">
            <a:ext uri="{FF2B5EF4-FFF2-40B4-BE49-F238E27FC236}">
              <a16:creationId xmlns:a16="http://schemas.microsoft.com/office/drawing/2014/main" id="{C4611E38-5C60-F179-BF21-0CD9078D0FB3}"/>
            </a:ext>
          </a:extLst>
        </cdr:cNvPr>
        <cdr:cNvSpPr txBox="1"/>
      </cdr:nvSpPr>
      <cdr:spPr>
        <a:xfrm xmlns:a="http://schemas.openxmlformats.org/drawingml/2006/main">
          <a:off x="987177" y="2014243"/>
          <a:ext cx="888201" cy="2267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30</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sk-SK"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0</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0.50479</cdr:x>
      <cdr:y>0.70324</cdr:y>
    </cdr:from>
    <cdr:to>
      <cdr:x>0.65856</cdr:x>
      <cdr:y>0.77505</cdr:y>
    </cdr:to>
    <cdr:sp macro="" textlink="">
      <cdr:nvSpPr>
        <cdr:cNvPr id="37" name="TextBox 15">
          <a:extLst xmlns:a="http://schemas.openxmlformats.org/drawingml/2006/main">
            <a:ext uri="{FF2B5EF4-FFF2-40B4-BE49-F238E27FC236}">
              <a16:creationId xmlns:a16="http://schemas.microsoft.com/office/drawing/2014/main" id="{479702A2-7DBB-47C3-8B20-41A58540BFA5}"/>
            </a:ext>
          </a:extLst>
        </cdr:cNvPr>
        <cdr:cNvSpPr txBox="1"/>
      </cdr:nvSpPr>
      <cdr:spPr>
        <a:xfrm xmlns:a="http://schemas.openxmlformats.org/drawingml/2006/main">
          <a:off x="2911385" y="1791899"/>
          <a:ext cx="886893" cy="1829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26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0.79392</cdr:x>
      <cdr:y>0.70273</cdr:y>
    </cdr:from>
    <cdr:to>
      <cdr:x>0.92593</cdr:x>
      <cdr:y>0.7713</cdr:y>
    </cdr:to>
    <cdr:sp macro="" textlink="">
      <cdr:nvSpPr>
        <cdr:cNvPr id="38" name="TextBox 18">
          <a:extLst xmlns:a="http://schemas.openxmlformats.org/drawingml/2006/main">
            <a:ext uri="{FF2B5EF4-FFF2-40B4-BE49-F238E27FC236}">
              <a16:creationId xmlns:a16="http://schemas.microsoft.com/office/drawing/2014/main" id="{C556CFC6-1320-49F4-9C87-362FFAB0338A}"/>
            </a:ext>
          </a:extLst>
        </cdr:cNvPr>
        <cdr:cNvSpPr txBox="1"/>
      </cdr:nvSpPr>
      <cdr:spPr>
        <a:xfrm xmlns:a="http://schemas.openxmlformats.org/drawingml/2006/main">
          <a:off x="4578973" y="1790596"/>
          <a:ext cx="761337" cy="1747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7,7 p.b. </a:t>
          </a:r>
          <a:r>
            <a:rPr lang="en-US" sz="1800" b="1">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a:t>
          </a:r>
          <a:r>
            <a:rPr lang="en-US" sz="1800" b="0">
              <a:solidFill>
                <a:schemeClr val="dk1">
                  <a:alpha val="50000"/>
                </a:schemeClr>
              </a:solidFill>
              <a:latin typeface="Calibri" panose="020F0502020204030204" pitchFamily="34" charset="0"/>
              <a:ea typeface="Calibri" panose="020F0502020204030204" pitchFamily="34" charset="0"/>
              <a:cs typeface="Calibri" panose="020F0502020204030204" pitchFamily="34" charset="0"/>
            </a:rPr>
            <a:t> </a:t>
          </a:r>
        </a:p>
      </cdr:txBody>
    </cdr:sp>
  </cdr:relSizeAnchor>
  <cdr:relSizeAnchor xmlns:cdr="http://schemas.openxmlformats.org/drawingml/2006/chartDrawing">
    <cdr:from>
      <cdr:x>0.06097</cdr:x>
      <cdr:y>0.01195</cdr:y>
    </cdr:from>
    <cdr:to>
      <cdr:x>0.15376</cdr:x>
      <cdr:y>0.0778</cdr:y>
    </cdr:to>
    <cdr:sp macro="" textlink="">
      <cdr:nvSpPr>
        <cdr:cNvPr id="9" name="TextBox 8">
          <a:extLst xmlns:a="http://schemas.openxmlformats.org/drawingml/2006/main">
            <a:ext uri="{FF2B5EF4-FFF2-40B4-BE49-F238E27FC236}">
              <a16:creationId xmlns:a16="http://schemas.microsoft.com/office/drawing/2014/main" id="{61C0FFAB-9E13-56C2-8C38-703DACE878E9}"/>
            </a:ext>
          </a:extLst>
        </cdr:cNvPr>
        <cdr:cNvSpPr txBox="1"/>
      </cdr:nvSpPr>
      <cdr:spPr>
        <a:xfrm xmlns:a="http://schemas.openxmlformats.org/drawingml/2006/main">
          <a:off x="662033" y="56194"/>
          <a:ext cx="1007466" cy="309614"/>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r>
            <a:rPr lang="sk-SK" sz="180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HDP</a:t>
          </a:r>
          <a:endParaRPr lang="en-US" sz="1800" kern="12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0</xdr:col>
      <xdr:colOff>0</xdr:colOff>
      <xdr:row>10</xdr:row>
      <xdr:rowOff>125168</xdr:rowOff>
    </xdr:from>
    <xdr:to>
      <xdr:col>6</xdr:col>
      <xdr:colOff>285973</xdr:colOff>
      <xdr:row>26</xdr:row>
      <xdr:rowOff>69100</xdr:rowOff>
    </xdr:to>
    <xdr:graphicFrame macro="">
      <xdr:nvGraphicFramePr>
        <xdr:cNvPr id="2" name="Chart 1">
          <a:extLst>
            <a:ext uri="{FF2B5EF4-FFF2-40B4-BE49-F238E27FC236}">
              <a16:creationId xmlns:a16="http://schemas.microsoft.com/office/drawing/2014/main" id="{8FCA1A5A-5F52-48E4-9EEE-88E55E6C7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0.40052</cdr:x>
      <cdr:y>0.3358</cdr:y>
    </cdr:from>
    <cdr:to>
      <cdr:x>0.59948</cdr:x>
      <cdr:y>0.6642</cdr:y>
    </cdr:to>
    <cdr:sp macro="" textlink="">
      <cdr:nvSpPr>
        <cdr:cNvPr id="4" name="TextBox 3">
          <a:extLst xmlns:a="http://schemas.openxmlformats.org/drawingml/2006/main">
            <a:ext uri="{FF2B5EF4-FFF2-40B4-BE49-F238E27FC236}">
              <a16:creationId xmlns:a16="http://schemas.microsoft.com/office/drawing/2014/main" id="{DFA25225-6123-EEF0-A5E7-D5FB56A213EC}"/>
            </a:ext>
          </a:extLst>
        </cdr:cNvPr>
        <cdr:cNvSpPr txBox="1"/>
      </cdr:nvSpPr>
      <cdr:spPr>
        <a:xfrm xmlns:a="http://schemas.openxmlformats.org/drawingml/2006/main">
          <a:off x="1840701" y="934999"/>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0.4004</cdr:x>
      <cdr:y>0.33499</cdr:y>
    </cdr:from>
    <cdr:to>
      <cdr:x>0.5996</cdr:x>
      <cdr:y>0.66501</cdr:y>
    </cdr:to>
    <cdr:sp macro="" textlink="">
      <cdr:nvSpPr>
        <cdr:cNvPr id="5" name="TextBox 4">
          <a:extLst xmlns:a="http://schemas.openxmlformats.org/drawingml/2006/main">
            <a:ext uri="{FF2B5EF4-FFF2-40B4-BE49-F238E27FC236}">
              <a16:creationId xmlns:a16="http://schemas.microsoft.com/office/drawing/2014/main" id="{0902CB1B-DAA2-C908-0A79-09E210B4A822}"/>
            </a:ext>
          </a:extLst>
        </cdr:cNvPr>
        <cdr:cNvSpPr txBox="1"/>
      </cdr:nvSpPr>
      <cdr:spPr>
        <a:xfrm xmlns:a="http://schemas.openxmlformats.org/drawingml/2006/main">
          <a:off x="1838042" y="928163"/>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0.4004</cdr:x>
      <cdr:y>0.33499</cdr:y>
    </cdr:from>
    <cdr:to>
      <cdr:x>0.5996</cdr:x>
      <cdr:y>0.66501</cdr:y>
    </cdr:to>
    <cdr:sp macro="" textlink="">
      <cdr:nvSpPr>
        <cdr:cNvPr id="6" name="TextBox 5">
          <a:extLst xmlns:a="http://schemas.openxmlformats.org/drawingml/2006/main">
            <a:ext uri="{FF2B5EF4-FFF2-40B4-BE49-F238E27FC236}">
              <a16:creationId xmlns:a16="http://schemas.microsoft.com/office/drawing/2014/main" id="{214F9D79-CCD0-CAE0-86CF-703FE0F7D503}"/>
            </a:ext>
          </a:extLst>
        </cdr:cNvPr>
        <cdr:cNvSpPr txBox="1"/>
      </cdr:nvSpPr>
      <cdr:spPr>
        <a:xfrm xmlns:a="http://schemas.openxmlformats.org/drawingml/2006/main">
          <a:off x="1838042" y="928163"/>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0.42063</cdr:x>
      <cdr:y>0.34125</cdr:y>
    </cdr:from>
    <cdr:to>
      <cdr:x>0.57938</cdr:x>
      <cdr:y>0.65875</cdr:y>
    </cdr:to>
    <cdr:sp macro="" textlink="">
      <cdr:nvSpPr>
        <cdr:cNvPr id="3" name="TextBox 2">
          <a:extLst xmlns:a="http://schemas.openxmlformats.org/drawingml/2006/main">
            <a:ext uri="{FF2B5EF4-FFF2-40B4-BE49-F238E27FC236}">
              <a16:creationId xmlns:a16="http://schemas.microsoft.com/office/drawing/2014/main" id="{2F2220B1-9944-5471-F736-1CC1BC2BCFFB}"/>
            </a:ext>
          </a:extLst>
        </cdr:cNvPr>
        <cdr:cNvSpPr txBox="1"/>
      </cdr:nvSpPr>
      <cdr:spPr>
        <a:xfrm xmlns:a="http://schemas.openxmlformats.org/drawingml/2006/main">
          <a:off x="2422800" y="982800"/>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0.42063</cdr:x>
      <cdr:y>0.34125</cdr:y>
    </cdr:from>
    <cdr:to>
      <cdr:x>0.57938</cdr:x>
      <cdr:y>0.65875</cdr:y>
    </cdr:to>
    <cdr:sp macro="" textlink="">
      <cdr:nvSpPr>
        <cdr:cNvPr id="7" name="TextBox 6">
          <a:extLst xmlns:a="http://schemas.openxmlformats.org/drawingml/2006/main">
            <a:ext uri="{FF2B5EF4-FFF2-40B4-BE49-F238E27FC236}">
              <a16:creationId xmlns:a16="http://schemas.microsoft.com/office/drawing/2014/main" id="{FDDAE5C3-DC78-EC2C-C8D3-0552E0468706}"/>
            </a:ext>
          </a:extLst>
        </cdr:cNvPr>
        <cdr:cNvSpPr txBox="1"/>
      </cdr:nvSpPr>
      <cdr:spPr>
        <a:xfrm xmlns:a="http://schemas.openxmlformats.org/drawingml/2006/main">
          <a:off x="2422800" y="982800"/>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0.42063</cdr:x>
      <cdr:y>0.34125</cdr:y>
    </cdr:from>
    <cdr:to>
      <cdr:x>0.57938</cdr:x>
      <cdr:y>0.65875</cdr:y>
    </cdr:to>
    <cdr:sp macro="" textlink="">
      <cdr:nvSpPr>
        <cdr:cNvPr id="8" name="TextBox 7">
          <a:extLst xmlns:a="http://schemas.openxmlformats.org/drawingml/2006/main">
            <a:ext uri="{FF2B5EF4-FFF2-40B4-BE49-F238E27FC236}">
              <a16:creationId xmlns:a16="http://schemas.microsoft.com/office/drawing/2014/main" id="{A50DF01A-A359-18D9-FA2B-807F660D220C}"/>
            </a:ext>
          </a:extLst>
        </cdr:cNvPr>
        <cdr:cNvSpPr txBox="1"/>
      </cdr:nvSpPr>
      <cdr:spPr>
        <a:xfrm xmlns:a="http://schemas.openxmlformats.org/drawingml/2006/main">
          <a:off x="2422800" y="982800"/>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0.05384</cdr:x>
      <cdr:y>0.08228</cdr:y>
    </cdr:from>
    <cdr:to>
      <cdr:x>0.26883</cdr:x>
      <cdr:y>0.2408</cdr:y>
    </cdr:to>
    <cdr:sp macro="" textlink="">
      <cdr:nvSpPr>
        <cdr:cNvPr id="9" name="TextBox 8">
          <a:extLst xmlns:a="http://schemas.openxmlformats.org/drawingml/2006/main">
            <a:ext uri="{FF2B5EF4-FFF2-40B4-BE49-F238E27FC236}">
              <a16:creationId xmlns:a16="http://schemas.microsoft.com/office/drawing/2014/main" id="{976CC866-2C06-B6BD-66D8-664C8F8EFAD8}"/>
            </a:ext>
          </a:extLst>
        </cdr:cNvPr>
        <cdr:cNvSpPr txBox="1"/>
      </cdr:nvSpPr>
      <cdr:spPr>
        <a:xfrm xmlns:a="http://schemas.openxmlformats.org/drawingml/2006/main">
          <a:off x="309690" y="229968"/>
          <a:ext cx="1236739" cy="4430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P</a:t>
          </a:r>
          <a:r>
            <a:rPr lang="sk-SK" sz="900" b="1" kern="1200">
              <a:latin typeface="Calibri" panose="020F0502020204030204" pitchFamily="34" charset="0"/>
              <a:ea typeface="Calibri" panose="020F0502020204030204" pitchFamily="34" charset="0"/>
              <a:cs typeface="Calibri" panose="020F0502020204030204" pitchFamily="34" charset="0"/>
            </a:rPr>
            <a:t>okles</a:t>
          </a:r>
          <a:r>
            <a:rPr lang="sk-SK" sz="900" b="1" kern="1200" baseline="0">
              <a:latin typeface="Calibri" panose="020F0502020204030204" pitchFamily="34" charset="0"/>
              <a:ea typeface="Calibri" panose="020F0502020204030204" pitchFamily="34" charset="0"/>
              <a:cs typeface="Calibri" panose="020F0502020204030204" pitchFamily="34" charset="0"/>
            </a:rPr>
            <a:t> dlhu</a:t>
          </a:r>
        </a:p>
        <a:p xmlns:a="http://schemas.openxmlformats.org/drawingml/2006/main">
          <a:pPr algn="ctr"/>
          <a:r>
            <a:rPr lang="sk-SK" sz="900" i="1" kern="1200" baseline="0">
              <a:latin typeface="Calibri" panose="020F0502020204030204" pitchFamily="34" charset="0"/>
              <a:ea typeface="Calibri" panose="020F0502020204030204" pitchFamily="34" charset="0"/>
              <a:cs typeface="Calibri" panose="020F0502020204030204" pitchFamily="34" charset="0"/>
            </a:rPr>
            <a:t>reformné obdobie</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0.26708</cdr:x>
      <cdr:y>0.07772</cdr:y>
    </cdr:from>
    <cdr:to>
      <cdr:x>0.43499</cdr:x>
      <cdr:y>0.20924</cdr:y>
    </cdr:to>
    <cdr:sp macro="" textlink="">
      <cdr:nvSpPr>
        <cdr:cNvPr id="10" name="TextBox 1">
          <a:extLst xmlns:a="http://schemas.openxmlformats.org/drawingml/2006/main">
            <a:ext uri="{FF2B5EF4-FFF2-40B4-BE49-F238E27FC236}">
              <a16:creationId xmlns:a16="http://schemas.microsoft.com/office/drawing/2014/main" id="{56092A9E-53DA-0680-65A3-D853A773CF8A}"/>
            </a:ext>
          </a:extLst>
        </cdr:cNvPr>
        <cdr:cNvSpPr txBox="1"/>
      </cdr:nvSpPr>
      <cdr:spPr>
        <a:xfrm xmlns:a="http://schemas.openxmlformats.org/drawingml/2006/main">
          <a:off x="1536413" y="217221"/>
          <a:ext cx="965910" cy="3676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N</a:t>
          </a:r>
          <a:r>
            <a:rPr lang="sk-SK" sz="900" b="1" kern="1200">
              <a:latin typeface="Calibri" panose="020F0502020204030204" pitchFamily="34" charset="0"/>
              <a:ea typeface="Calibri" panose="020F0502020204030204" pitchFamily="34" charset="0"/>
              <a:cs typeface="Calibri" panose="020F0502020204030204" pitchFamily="34" charset="0"/>
            </a:rPr>
            <a:t>árast</a:t>
          </a:r>
          <a:r>
            <a:rPr lang="sk-SK" sz="900" b="1" kern="1200" baseline="0">
              <a:latin typeface="Calibri" panose="020F0502020204030204" pitchFamily="34" charset="0"/>
              <a:ea typeface="Calibri" panose="020F0502020204030204" pitchFamily="34" charset="0"/>
              <a:cs typeface="Calibri" panose="020F0502020204030204" pitchFamily="34" charset="0"/>
            </a:rPr>
            <a:t> dlhu</a:t>
          </a:r>
        </a:p>
        <a:p xmlns:a="http://schemas.openxmlformats.org/drawingml/2006/main">
          <a:pPr algn="ctr"/>
          <a:r>
            <a:rPr lang="sk-SK" sz="900" i="1" kern="1200" baseline="0">
              <a:latin typeface="Calibri" panose="020F0502020204030204" pitchFamily="34" charset="0"/>
              <a:ea typeface="Calibri" panose="020F0502020204030204" pitchFamily="34" charset="0"/>
              <a:cs typeface="Calibri" panose="020F0502020204030204" pitchFamily="34" charset="0"/>
            </a:rPr>
            <a:t>finančná kríza</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0.43168</cdr:x>
      <cdr:y>0.07771</cdr:y>
    </cdr:from>
    <cdr:to>
      <cdr:x>0.61029</cdr:x>
      <cdr:y>0.21367</cdr:y>
    </cdr:to>
    <cdr:sp macro="" textlink="">
      <cdr:nvSpPr>
        <cdr:cNvPr id="11" name="TextBox 1">
          <a:extLst xmlns:a="http://schemas.openxmlformats.org/drawingml/2006/main">
            <a:ext uri="{FF2B5EF4-FFF2-40B4-BE49-F238E27FC236}">
              <a16:creationId xmlns:a16="http://schemas.microsoft.com/office/drawing/2014/main" id="{56092A9E-53DA-0680-65A3-D853A773CF8A}"/>
            </a:ext>
          </a:extLst>
        </cdr:cNvPr>
        <cdr:cNvSpPr txBox="1"/>
      </cdr:nvSpPr>
      <cdr:spPr>
        <a:xfrm xmlns:a="http://schemas.openxmlformats.org/drawingml/2006/main">
          <a:off x="2483254" y="217202"/>
          <a:ext cx="1027462" cy="3800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P</a:t>
          </a:r>
          <a:r>
            <a:rPr lang="sk-SK" sz="900" b="1" kern="1200">
              <a:latin typeface="Calibri" panose="020F0502020204030204" pitchFamily="34" charset="0"/>
              <a:ea typeface="Calibri" panose="020F0502020204030204" pitchFamily="34" charset="0"/>
              <a:cs typeface="Calibri" panose="020F0502020204030204" pitchFamily="34" charset="0"/>
            </a:rPr>
            <a:t>okles</a:t>
          </a:r>
          <a:r>
            <a:rPr lang="sk-SK" sz="900" b="1" kern="1200" baseline="0">
              <a:latin typeface="Calibri" panose="020F0502020204030204" pitchFamily="34" charset="0"/>
              <a:ea typeface="Calibri" panose="020F0502020204030204" pitchFamily="34" charset="0"/>
              <a:cs typeface="Calibri" panose="020F0502020204030204" pitchFamily="34" charset="0"/>
            </a:rPr>
            <a:t> dlhu</a:t>
          </a:r>
        </a:p>
        <a:p xmlns:a="http://schemas.openxmlformats.org/drawingml/2006/main">
          <a:pPr algn="ctr"/>
          <a:r>
            <a:rPr lang="sk-SK" sz="900" i="1" kern="1200" baseline="0">
              <a:latin typeface="Calibri" panose="020F0502020204030204" pitchFamily="34" charset="0"/>
              <a:ea typeface="Calibri" panose="020F0502020204030204" pitchFamily="34" charset="0"/>
              <a:cs typeface="Calibri" panose="020F0502020204030204" pitchFamily="34" charset="0"/>
            </a:rPr>
            <a:t>čiastočná stabilita</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0.59322</cdr:x>
      <cdr:y>0.07729</cdr:y>
    </cdr:from>
    <cdr:to>
      <cdr:x>0.82514</cdr:x>
      <cdr:y>0.23163</cdr:y>
    </cdr:to>
    <cdr:sp macro="" textlink="">
      <cdr:nvSpPr>
        <cdr:cNvPr id="12" name="TextBox 1">
          <a:extLst xmlns:a="http://schemas.openxmlformats.org/drawingml/2006/main">
            <a:ext uri="{FF2B5EF4-FFF2-40B4-BE49-F238E27FC236}">
              <a16:creationId xmlns:a16="http://schemas.microsoft.com/office/drawing/2014/main" id="{56092A9E-53DA-0680-65A3-D853A773CF8A}"/>
            </a:ext>
          </a:extLst>
        </cdr:cNvPr>
        <cdr:cNvSpPr txBox="1"/>
      </cdr:nvSpPr>
      <cdr:spPr>
        <a:xfrm xmlns:a="http://schemas.openxmlformats.org/drawingml/2006/main">
          <a:off x="3412522" y="216018"/>
          <a:ext cx="1334130" cy="4313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N</a:t>
          </a:r>
          <a:r>
            <a:rPr lang="sk-SK" sz="900" b="1" kern="1200">
              <a:latin typeface="Calibri" panose="020F0502020204030204" pitchFamily="34" charset="0"/>
              <a:ea typeface="Calibri" panose="020F0502020204030204" pitchFamily="34" charset="0"/>
              <a:cs typeface="Calibri" panose="020F0502020204030204" pitchFamily="34" charset="0"/>
            </a:rPr>
            <a:t>árast</a:t>
          </a:r>
          <a:r>
            <a:rPr lang="sk-SK" sz="900" b="1" kern="1200" baseline="0">
              <a:latin typeface="Calibri" panose="020F0502020204030204" pitchFamily="34" charset="0"/>
              <a:ea typeface="Calibri" panose="020F0502020204030204" pitchFamily="34" charset="0"/>
              <a:cs typeface="Calibri" panose="020F0502020204030204" pitchFamily="34" charset="0"/>
            </a:rPr>
            <a:t> dlhu</a:t>
          </a:r>
        </a:p>
        <a:p xmlns:a="http://schemas.openxmlformats.org/drawingml/2006/main">
          <a:pPr algn="ctr"/>
          <a:r>
            <a:rPr lang="sk-SK" sz="900" i="1" kern="1200" baseline="0">
              <a:latin typeface="Calibri" panose="020F0502020204030204" pitchFamily="34" charset="0"/>
              <a:ea typeface="Calibri" panose="020F0502020204030204" pitchFamily="34" charset="0"/>
              <a:cs typeface="Calibri" panose="020F0502020204030204" pitchFamily="34" charset="0"/>
            </a:rPr>
            <a:t>pandémia, energokríza</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0.80917</cdr:x>
      <cdr:y>0.0812</cdr:y>
    </cdr:from>
    <cdr:to>
      <cdr:x>0.99651</cdr:x>
      <cdr:y>0.21272</cdr:y>
    </cdr:to>
    <cdr:sp macro="" textlink="">
      <cdr:nvSpPr>
        <cdr:cNvPr id="13" name="TextBox 1">
          <a:extLst xmlns:a="http://schemas.openxmlformats.org/drawingml/2006/main">
            <a:ext uri="{FF2B5EF4-FFF2-40B4-BE49-F238E27FC236}">
              <a16:creationId xmlns:a16="http://schemas.microsoft.com/office/drawing/2014/main" id="{56092A9E-53DA-0680-65A3-D853A773CF8A}"/>
            </a:ext>
          </a:extLst>
        </cdr:cNvPr>
        <cdr:cNvSpPr txBox="1"/>
      </cdr:nvSpPr>
      <cdr:spPr>
        <a:xfrm xmlns:a="http://schemas.openxmlformats.org/drawingml/2006/main">
          <a:off x="4654811" y="226957"/>
          <a:ext cx="1077682" cy="367606"/>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1" kern="1200">
              <a:latin typeface="Calibri" panose="020F0502020204030204" pitchFamily="34" charset="0"/>
              <a:ea typeface="Calibri" panose="020F0502020204030204" pitchFamily="34" charset="0"/>
              <a:cs typeface="Calibri" panose="020F0502020204030204" pitchFamily="34" charset="0"/>
            </a:rPr>
            <a:t>N</a:t>
          </a:r>
          <a:r>
            <a:rPr lang="sk-SK" sz="900" b="1" kern="1200">
              <a:latin typeface="Calibri" panose="020F0502020204030204" pitchFamily="34" charset="0"/>
              <a:ea typeface="Calibri" panose="020F0502020204030204" pitchFamily="34" charset="0"/>
              <a:cs typeface="Calibri" panose="020F0502020204030204" pitchFamily="34" charset="0"/>
            </a:rPr>
            <a:t>árast</a:t>
          </a:r>
          <a:r>
            <a:rPr lang="sk-SK" sz="900" b="1" kern="1200" baseline="0">
              <a:latin typeface="Calibri" panose="020F0502020204030204" pitchFamily="34" charset="0"/>
              <a:ea typeface="Calibri" panose="020F0502020204030204" pitchFamily="34" charset="0"/>
              <a:cs typeface="Calibri" panose="020F0502020204030204" pitchFamily="34" charset="0"/>
            </a:rPr>
            <a:t> dlhu</a:t>
          </a:r>
        </a:p>
        <a:p xmlns:a="http://schemas.openxmlformats.org/drawingml/2006/main">
          <a:pPr algn="ctr"/>
          <a:r>
            <a:rPr lang="sk-SK" sz="900" i="1" kern="1200" baseline="0">
              <a:latin typeface="Calibri" panose="020F0502020204030204" pitchFamily="34" charset="0"/>
              <a:ea typeface="Calibri" panose="020F0502020204030204" pitchFamily="34" charset="0"/>
              <a:cs typeface="Calibri" panose="020F0502020204030204" pitchFamily="34" charset="0"/>
            </a:rPr>
            <a:t>pokrízové obdobie</a:t>
          </a:r>
          <a:endParaRPr lang="en-US" sz="9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0.01511</cdr:x>
      <cdr:y>0.02973</cdr:y>
    </cdr:from>
    <cdr:to>
      <cdr:x>0.14518</cdr:x>
      <cdr:y>0.16925</cdr:y>
    </cdr:to>
    <cdr:sp macro="" textlink="">
      <cdr:nvSpPr>
        <cdr:cNvPr id="2" name="TextBox 4">
          <a:extLst xmlns:a="http://schemas.openxmlformats.org/drawingml/2006/main">
            <a:ext uri="{FF2B5EF4-FFF2-40B4-BE49-F238E27FC236}">
              <a16:creationId xmlns:a16="http://schemas.microsoft.com/office/drawing/2014/main" id="{010E74AE-23A0-1368-F530-5C765AAF0238}"/>
            </a:ext>
          </a:extLst>
        </cdr:cNvPr>
        <cdr:cNvSpPr txBox="1"/>
      </cdr:nvSpPr>
      <cdr:spPr>
        <a:xfrm xmlns:a="http://schemas.openxmlformats.org/drawingml/2006/main">
          <a:off x="86916" y="83105"/>
          <a:ext cx="748234" cy="38996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1000" i="0">
              <a:solidFill>
                <a:schemeClr val="tx1"/>
              </a:solidFill>
              <a:latin typeface="Calibri" panose="020F0502020204030204" pitchFamily="34" charset="0"/>
              <a:ea typeface="Calibri" panose="020F0502020204030204" pitchFamily="34" charset="0"/>
              <a:cs typeface="Calibri" panose="020F0502020204030204" pitchFamily="34" charset="0"/>
            </a:rPr>
            <a:t>% </a:t>
          </a:r>
          <a:r>
            <a:rPr lang="en-US" sz="1000" i="0" baseline="0">
              <a:solidFill>
                <a:schemeClr val="tx1"/>
              </a:solidFill>
              <a:latin typeface="Calibri" panose="020F0502020204030204" pitchFamily="34" charset="0"/>
              <a:ea typeface="Calibri" panose="020F0502020204030204" pitchFamily="34" charset="0"/>
              <a:cs typeface="Calibri" panose="020F0502020204030204" pitchFamily="34" charset="0"/>
            </a:rPr>
            <a:t>HDP</a:t>
          </a:r>
          <a:endParaRPr lang="en-US" sz="1000" i="0">
            <a:solidFill>
              <a:schemeClr val="tx1"/>
            </a:solidFill>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0.01674</cdr:x>
      <cdr:y>0.03944</cdr:y>
    </cdr:from>
    <cdr:to>
      <cdr:x>0.15923</cdr:x>
      <cdr:y>0.49568</cdr:y>
    </cdr:to>
    <cdr:sp macro="" textlink="">
      <cdr:nvSpPr>
        <cdr:cNvPr id="2" name="TextBox 1">
          <a:extLst xmlns:a="http://schemas.openxmlformats.org/drawingml/2006/main">
            <a:ext uri="{FF2B5EF4-FFF2-40B4-BE49-F238E27FC236}">
              <a16:creationId xmlns:a16="http://schemas.microsoft.com/office/drawing/2014/main" id="{B2152F93-C4B4-F2B7-5360-929A50593F9F}"/>
            </a:ext>
          </a:extLst>
        </cdr:cNvPr>
        <cdr:cNvSpPr txBox="1"/>
      </cdr:nvSpPr>
      <cdr:spPr>
        <a:xfrm xmlns:a="http://schemas.openxmlformats.org/drawingml/2006/main">
          <a:off x="96814" y="99583"/>
          <a:ext cx="823853" cy="1152000"/>
        </a:xfrm>
        <a:prstGeom xmlns:a="http://schemas.openxmlformats.org/drawingml/2006/main" prst="rect">
          <a:avLst/>
        </a:prstGeom>
        <a:solidFill xmlns:a="http://schemas.openxmlformats.org/drawingml/2006/main">
          <a:schemeClr val="tx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200" kern="1200">
              <a:solidFill>
                <a:schemeClr val="tx2"/>
              </a:solidFill>
            </a:rPr>
            <a:t>Pásmo </a:t>
          </a:r>
          <a:br>
            <a:rPr lang="en-US" sz="1200" kern="1200">
              <a:solidFill>
                <a:schemeClr val="tx2"/>
              </a:solidFill>
            </a:rPr>
          </a:br>
          <a:r>
            <a:rPr lang="sk-SK" sz="1200" kern="1200">
              <a:solidFill>
                <a:schemeClr val="tx2"/>
              </a:solidFill>
            </a:rPr>
            <a:t>fiškálneho stresu</a:t>
          </a:r>
        </a:p>
      </cdr:txBody>
    </cdr:sp>
  </cdr:relSizeAnchor>
  <cdr:relSizeAnchor xmlns:cdr="http://schemas.openxmlformats.org/drawingml/2006/chartDrawing">
    <cdr:from>
      <cdr:x>0.01706</cdr:x>
      <cdr:y>0.4878</cdr:y>
    </cdr:from>
    <cdr:to>
      <cdr:x>0.15967</cdr:x>
      <cdr:y>0.94405</cdr:y>
    </cdr:to>
    <cdr:sp macro="" textlink="">
      <cdr:nvSpPr>
        <cdr:cNvPr id="3" name="TextBox 2">
          <a:extLst xmlns:a="http://schemas.openxmlformats.org/drawingml/2006/main">
            <a:ext uri="{FF2B5EF4-FFF2-40B4-BE49-F238E27FC236}">
              <a16:creationId xmlns:a16="http://schemas.microsoft.com/office/drawing/2014/main" id="{2A6B4722-2917-F00A-3A32-ED3065FB6BA3}"/>
            </a:ext>
          </a:extLst>
        </cdr:cNvPr>
        <cdr:cNvSpPr txBox="1"/>
      </cdr:nvSpPr>
      <cdr:spPr>
        <a:xfrm xmlns:a="http://schemas.openxmlformats.org/drawingml/2006/main">
          <a:off x="98661" y="1231687"/>
          <a:ext cx="824578" cy="1152000"/>
        </a:xfrm>
        <a:prstGeom xmlns:a="http://schemas.openxmlformats.org/drawingml/2006/main" prst="rect">
          <a:avLst/>
        </a:prstGeom>
        <a:solidFill xmlns:a="http://schemas.openxmlformats.org/drawingml/2006/main">
          <a:schemeClr val="bg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200" kern="1200">
              <a:solidFill>
                <a:schemeClr val="bg2"/>
              </a:solidFill>
            </a:rPr>
            <a:t>Bezpečné </a:t>
          </a:r>
          <a:br>
            <a:rPr lang="en-US" sz="1200" kern="1200">
              <a:solidFill>
                <a:schemeClr val="bg2"/>
              </a:solidFill>
            </a:rPr>
          </a:br>
          <a:r>
            <a:rPr lang="sk-SK" sz="1200" kern="1200">
              <a:solidFill>
                <a:schemeClr val="bg2"/>
              </a:solidFill>
            </a:rPr>
            <a:t>pásmo</a:t>
          </a:r>
        </a:p>
      </cdr:txBody>
    </cdr:sp>
  </cdr:relSizeAnchor>
  <cdr:relSizeAnchor xmlns:cdr="http://schemas.openxmlformats.org/drawingml/2006/chartDrawing">
    <cdr:from>
      <cdr:x>0.15372</cdr:x>
      <cdr:y>0.01321</cdr:y>
    </cdr:from>
    <cdr:to>
      <cdr:x>0.19424</cdr:x>
      <cdr:y>0.96532</cdr:y>
    </cdr:to>
    <cdr:pic>
      <cdr:nvPicPr>
        <cdr:cNvPr id="4" name="chart">
          <a:extLst xmlns:a="http://schemas.openxmlformats.org/drawingml/2006/main">
            <a:ext uri="{FF2B5EF4-FFF2-40B4-BE49-F238E27FC236}">
              <a16:creationId xmlns:a16="http://schemas.microsoft.com/office/drawing/2014/main" id="{B3FBF748-A0F0-3DF2-5B79-2F8C9D12336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892342" y="33252"/>
          <a:ext cx="235185" cy="2396291"/>
        </a:xfrm>
        <a:prstGeom xmlns:a="http://schemas.openxmlformats.org/drawingml/2006/main" prst="rect">
          <a:avLst/>
        </a:prstGeom>
      </cdr:spPr>
    </cdr:pic>
  </cdr:relSizeAnchor>
  <cdr:relSizeAnchor xmlns:cdr="http://schemas.openxmlformats.org/drawingml/2006/chartDrawing">
    <cdr:from>
      <cdr:x>0.58538</cdr:x>
      <cdr:y>0.08481</cdr:y>
    </cdr:from>
    <cdr:to>
      <cdr:x>0.89609</cdr:x>
      <cdr:y>0.17115</cdr:y>
    </cdr:to>
    <cdr:sp macro="" textlink="">
      <cdr:nvSpPr>
        <cdr:cNvPr id="5" name="TextBox 4">
          <a:extLst xmlns:a="http://schemas.openxmlformats.org/drawingml/2006/main">
            <a:ext uri="{FF2B5EF4-FFF2-40B4-BE49-F238E27FC236}">
              <a16:creationId xmlns:a16="http://schemas.microsoft.com/office/drawing/2014/main" id="{C778AEF3-9F43-D734-A2D7-11354E5E19F5}"/>
            </a:ext>
          </a:extLst>
        </cdr:cNvPr>
        <cdr:cNvSpPr txBox="1"/>
      </cdr:nvSpPr>
      <cdr:spPr>
        <a:xfrm xmlns:a="http://schemas.openxmlformats.org/drawingml/2006/main">
          <a:off x="3391211" y="212151"/>
          <a:ext cx="1800000" cy="216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100" kern="1200"/>
        </a:p>
      </cdr:txBody>
    </cdr:sp>
  </cdr:relSizeAnchor>
  <cdr:relSizeAnchor xmlns:cdr="http://schemas.openxmlformats.org/drawingml/2006/chartDrawing">
    <cdr:from>
      <cdr:x>0.48574</cdr:x>
      <cdr:y>0.20784</cdr:y>
    </cdr:from>
    <cdr:to>
      <cdr:x>0.89588</cdr:x>
      <cdr:y>0.27979</cdr:y>
    </cdr:to>
    <cdr:sp macro="" textlink="">
      <cdr:nvSpPr>
        <cdr:cNvPr id="7"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4936" y="529643"/>
          <a:ext cx="2376815" cy="183348"/>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Potenciálny makroekonomický šok</a:t>
          </a:r>
        </a:p>
      </cdr:txBody>
    </cdr:sp>
  </cdr:relSizeAnchor>
  <cdr:relSizeAnchor xmlns:cdr="http://schemas.openxmlformats.org/drawingml/2006/chartDrawing">
    <cdr:from>
      <cdr:x>0.48601</cdr:x>
      <cdr:y>0.30107</cdr:y>
    </cdr:from>
    <cdr:to>
      <cdr:x>0.89615</cdr:x>
      <cdr:y>0.37294</cdr:y>
    </cdr:to>
    <cdr:sp macro="" textlink="">
      <cdr:nvSpPr>
        <cdr:cNvPr id="8"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6500" y="767206"/>
          <a:ext cx="2376816" cy="183144"/>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Výdavky na dekarbonizačné opatrenia</a:t>
          </a:r>
        </a:p>
      </cdr:txBody>
    </cdr:sp>
  </cdr:relSizeAnchor>
  <cdr:relSizeAnchor xmlns:cdr="http://schemas.openxmlformats.org/drawingml/2006/chartDrawing">
    <cdr:from>
      <cdr:x>0.48685</cdr:x>
      <cdr:y>0.39229</cdr:y>
    </cdr:from>
    <cdr:to>
      <cdr:x>0.89698</cdr:x>
      <cdr:y>0.51944</cdr:y>
    </cdr:to>
    <cdr:sp macro="" textlink="">
      <cdr:nvSpPr>
        <cdr:cNvPr id="9"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21368" y="999660"/>
          <a:ext cx="2376758"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Dodatočné obranné výdavky (nárast na 3,5%)</a:t>
          </a:r>
        </a:p>
      </cdr:txBody>
    </cdr:sp>
  </cdr:relSizeAnchor>
  <cdr:relSizeAnchor xmlns:cdr="http://schemas.openxmlformats.org/drawingml/2006/chartDrawing">
    <cdr:from>
      <cdr:x>0.48602</cdr:x>
      <cdr:y>0.54565</cdr:y>
    </cdr:from>
    <cdr:to>
      <cdr:x>0.89615</cdr:x>
      <cdr:y>0.61817</cdr:y>
    </cdr:to>
    <cdr:sp macro="" textlink="">
      <cdr:nvSpPr>
        <cdr:cNvPr id="10"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39775" y="1381429"/>
          <a:ext cx="2396356" cy="1836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Rast dlhu do 2030, bez konsolidácie</a:t>
          </a:r>
        </a:p>
      </cdr:txBody>
    </cdr:sp>
  </cdr:relSizeAnchor>
  <cdr:relSizeAnchor xmlns:cdr="http://schemas.openxmlformats.org/drawingml/2006/chartDrawing">
    <cdr:from>
      <cdr:x>0.48762</cdr:x>
      <cdr:y>0.63788</cdr:y>
    </cdr:from>
    <cdr:to>
      <cdr:x>0.89775</cdr:x>
      <cdr:y>0.70974</cdr:y>
    </cdr:to>
    <cdr:sp macro="" textlink="">
      <cdr:nvSpPr>
        <cdr:cNvPr id="11"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49095" y="1614930"/>
          <a:ext cx="2396356" cy="181929"/>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Aktuálna úroveň dlhu 2025</a:t>
          </a:r>
        </a:p>
      </cdr:txBody>
    </cdr:sp>
  </cdr:relSizeAnchor>
  <cdr:relSizeAnchor xmlns:cdr="http://schemas.openxmlformats.org/drawingml/2006/chartDrawing">
    <cdr:from>
      <cdr:x>0.40846</cdr:x>
      <cdr:y>0.12376</cdr:y>
    </cdr:from>
    <cdr:to>
      <cdr:x>0.48542</cdr:x>
      <cdr:y>0.13465</cdr:y>
    </cdr:to>
    <cdr:cxnSp macro="">
      <cdr:nvCxnSpPr>
        <cdr:cNvPr id="13" name="Straight Connector 12">
          <a:extLst xmlns:a="http://schemas.openxmlformats.org/drawingml/2006/main">
            <a:ext uri="{FF2B5EF4-FFF2-40B4-BE49-F238E27FC236}">
              <a16:creationId xmlns:a16="http://schemas.microsoft.com/office/drawing/2014/main" id="{77E7F6AE-377F-B83C-707E-939FF15B2DC2}"/>
            </a:ext>
          </a:extLst>
        </cdr:cNvPr>
        <cdr:cNvCxnSpPr>
          <a:endCxn xmlns:a="http://schemas.openxmlformats.org/drawingml/2006/main" id="20" idx="1"/>
        </cdr:cNvCxnSpPr>
      </cdr:nvCxnSpPr>
      <cdr:spPr>
        <a:xfrm xmlns:a="http://schemas.openxmlformats.org/drawingml/2006/main" flipV="1">
          <a:off x="2376589" y="312673"/>
          <a:ext cx="447801" cy="27518"/>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0.4092</cdr:x>
      <cdr:y>0.18092</cdr:y>
    </cdr:from>
    <cdr:to>
      <cdr:x>0.48574</cdr:x>
      <cdr:y>0.24382</cdr:y>
    </cdr:to>
    <cdr:cxnSp macro="">
      <cdr:nvCxnSpPr>
        <cdr:cNvPr id="14" name="Straight Connector 13">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7" idx="1"/>
        </cdr:cNvCxnSpPr>
      </cdr:nvCxnSpPr>
      <cdr:spPr>
        <a:xfrm xmlns:a="http://schemas.openxmlformats.org/drawingml/2006/main">
          <a:off x="2380918" y="457089"/>
          <a:ext cx="445334" cy="158896"/>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0.40771</cdr:x>
      <cdr:y>0.24604</cdr:y>
    </cdr:from>
    <cdr:to>
      <cdr:x>0.48601</cdr:x>
      <cdr:y>0.33701</cdr:y>
    </cdr:to>
    <cdr:cxnSp macro="">
      <cdr:nvCxnSpPr>
        <cdr:cNvPr id="15" name="Straight Connector 14">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8" idx="1"/>
        </cdr:cNvCxnSpPr>
      </cdr:nvCxnSpPr>
      <cdr:spPr>
        <a:xfrm xmlns:a="http://schemas.openxmlformats.org/drawingml/2006/main">
          <a:off x="2372259" y="621611"/>
          <a:ext cx="455564" cy="229813"/>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0.40771</cdr:x>
      <cdr:y>0.26489</cdr:y>
    </cdr:from>
    <cdr:to>
      <cdr:x>0.48685</cdr:x>
      <cdr:y>0.45587</cdr:y>
    </cdr:to>
    <cdr:cxnSp macro="">
      <cdr:nvCxnSpPr>
        <cdr:cNvPr id="16" name="Straight Connector 15">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9" idx="1"/>
        </cdr:cNvCxnSpPr>
      </cdr:nvCxnSpPr>
      <cdr:spPr>
        <a:xfrm xmlns:a="http://schemas.openxmlformats.org/drawingml/2006/main">
          <a:off x="2372259" y="669236"/>
          <a:ext cx="460451" cy="482481"/>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0.40846</cdr:x>
      <cdr:y>0.33001</cdr:y>
    </cdr:from>
    <cdr:to>
      <cdr:x>0.48602</cdr:x>
      <cdr:y>0.58191</cdr:y>
    </cdr:to>
    <cdr:cxnSp macro="">
      <cdr:nvCxnSpPr>
        <cdr:cNvPr id="17" name="Straight Connector 16">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0" idx="1"/>
        </cdr:cNvCxnSpPr>
      </cdr:nvCxnSpPr>
      <cdr:spPr>
        <a:xfrm xmlns:a="http://schemas.openxmlformats.org/drawingml/2006/main">
          <a:off x="2386598" y="835491"/>
          <a:ext cx="453177" cy="637738"/>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0.4113</cdr:x>
      <cdr:y>0.59345</cdr:y>
    </cdr:from>
    <cdr:to>
      <cdr:x>0.48762</cdr:x>
      <cdr:y>0.67381</cdr:y>
    </cdr:to>
    <cdr:cxnSp macro="">
      <cdr:nvCxnSpPr>
        <cdr:cNvPr id="18" name="Straight Connector 17">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1" idx="1"/>
        </cdr:cNvCxnSpPr>
      </cdr:nvCxnSpPr>
      <cdr:spPr>
        <a:xfrm xmlns:a="http://schemas.openxmlformats.org/drawingml/2006/main">
          <a:off x="2403163" y="1502446"/>
          <a:ext cx="445932" cy="203449"/>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0.48542</cdr:x>
      <cdr:y>0.06019</cdr:y>
    </cdr:from>
    <cdr:to>
      <cdr:x>0.89556</cdr:x>
      <cdr:y>0.18733</cdr:y>
    </cdr:to>
    <cdr:sp macro="" textlink="">
      <cdr:nvSpPr>
        <cdr:cNvPr id="20" name="TextBox 1">
          <a:extLst xmlns:a="http://schemas.openxmlformats.org/drawingml/2006/main">
            <a:ext uri="{FF2B5EF4-FFF2-40B4-BE49-F238E27FC236}">
              <a16:creationId xmlns:a16="http://schemas.microsoft.com/office/drawing/2014/main" id="{3021FDC9-C81D-210E-0C7E-C938BF9B783A}"/>
            </a:ext>
          </a:extLst>
        </cdr:cNvPr>
        <cdr:cNvSpPr txBox="1"/>
      </cdr:nvSpPr>
      <cdr:spPr>
        <a:xfrm xmlns:a="http://schemas.openxmlformats.org/drawingml/2006/main">
          <a:off x="2813049" y="153376"/>
          <a:ext cx="2376815"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kern="1200"/>
            <a:t>Potenciálna realizácia podmienených záväzkov</a:t>
          </a:r>
        </a:p>
      </cdr:txBody>
    </cdr:sp>
  </cdr:relSizeAnchor>
  <cdr:relSizeAnchor xmlns:cdr="http://schemas.openxmlformats.org/drawingml/2006/chartDrawing">
    <cdr:from>
      <cdr:x>0.90273</cdr:x>
      <cdr:y>0</cdr:y>
    </cdr:from>
    <cdr:to>
      <cdr:x>0.99882</cdr:x>
      <cdr:y>0.98456</cdr:y>
    </cdr:to>
    <cdr:sp macro="" textlink="">
      <cdr:nvSpPr>
        <cdr:cNvPr id="6" name="Rectangle 5">
          <a:extLst xmlns:a="http://schemas.openxmlformats.org/drawingml/2006/main">
            <a:ext uri="{FF2B5EF4-FFF2-40B4-BE49-F238E27FC236}">
              <a16:creationId xmlns:a16="http://schemas.microsoft.com/office/drawing/2014/main" id="{08255837-7EAA-49FE-5BA5-75FC19320E17}"/>
            </a:ext>
          </a:extLst>
        </cdr:cNvPr>
        <cdr:cNvSpPr/>
      </cdr:nvSpPr>
      <cdr:spPr>
        <a:xfrm xmlns:a="http://schemas.openxmlformats.org/drawingml/2006/main">
          <a:off x="5231423" y="-14654"/>
          <a:ext cx="556846" cy="2505808"/>
        </a:xfrm>
        <a:prstGeom xmlns:a="http://schemas.openxmlformats.org/drawingml/2006/main" prst="rect">
          <a:avLst/>
        </a:prstGeom>
        <a:solidFill xmlns:a="http://schemas.openxmlformats.org/drawingml/2006/main">
          <a:schemeClr val="bg1">
            <a:lumMod val="95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kern="1200"/>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79191</xdr:colOff>
      <xdr:row>26</xdr:row>
      <xdr:rowOff>140081</xdr:rowOff>
    </xdr:from>
    <xdr:to>
      <xdr:col>5</xdr:col>
      <xdr:colOff>380352</xdr:colOff>
      <xdr:row>45</xdr:row>
      <xdr:rowOff>73134</xdr:rowOff>
    </xdr:to>
    <xdr:grpSp>
      <xdr:nvGrpSpPr>
        <xdr:cNvPr id="7" name="Group 6">
          <a:extLst>
            <a:ext uri="{FF2B5EF4-FFF2-40B4-BE49-F238E27FC236}">
              <a16:creationId xmlns:a16="http://schemas.microsoft.com/office/drawing/2014/main" id="{CA340E88-78A6-10EE-915B-605368FB1402}"/>
            </a:ext>
          </a:extLst>
        </xdr:cNvPr>
        <xdr:cNvGrpSpPr/>
      </xdr:nvGrpSpPr>
      <xdr:grpSpPr>
        <a:xfrm>
          <a:off x="79191" y="4353306"/>
          <a:ext cx="5825661" cy="2663553"/>
          <a:chOff x="7010311" y="1003781"/>
          <a:chExt cx="6278338" cy="2863867"/>
        </a:xfrm>
      </xdr:grpSpPr>
      <xdr:graphicFrame macro="">
        <xdr:nvGraphicFramePr>
          <xdr:cNvPr id="2" name="Chart 1">
            <a:extLst>
              <a:ext uri="{FF2B5EF4-FFF2-40B4-BE49-F238E27FC236}">
                <a16:creationId xmlns:a16="http://schemas.microsoft.com/office/drawing/2014/main" id="{BBF36A45-95BD-4648-8031-E3027C77A1A4}"/>
              </a:ext>
            </a:extLst>
          </xdr:cNvPr>
          <xdr:cNvGraphicFramePr>
            <a:graphicFrameLocks/>
          </xdr:cNvGraphicFramePr>
        </xdr:nvGraphicFramePr>
        <xdr:xfrm>
          <a:off x="7010311" y="1003781"/>
          <a:ext cx="6278338" cy="286386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3">
            <a:extLst>
              <a:ext uri="{FF2B5EF4-FFF2-40B4-BE49-F238E27FC236}">
                <a16:creationId xmlns:a16="http://schemas.microsoft.com/office/drawing/2014/main" id="{E57CECEF-3C80-A197-1BBD-E20F432DF157}"/>
              </a:ext>
            </a:extLst>
          </xdr:cNvPr>
          <xdr:cNvSpPr txBox="1"/>
        </xdr:nvSpPr>
        <xdr:spPr>
          <a:xfrm>
            <a:off x="11913552" y="2108418"/>
            <a:ext cx="769519" cy="680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sk-SK" sz="900"/>
              <a:t>2,7 počiatočná rozpočtová</a:t>
            </a:r>
            <a:r>
              <a:rPr lang="sk-SK" sz="900" baseline="0"/>
              <a:t> pozícia</a:t>
            </a:r>
            <a:endParaRPr lang="sk-SK" sz="900"/>
          </a:p>
        </xdr:txBody>
      </xdr:sp>
    </xdr:grpSp>
    <xdr:clientData/>
  </xdr:twoCellAnchor>
</xdr:wsDr>
</file>

<file path=xl/drawings/drawing21.xml><?xml version="1.0" encoding="utf-8"?>
<c:userShapes xmlns:c="http://schemas.openxmlformats.org/drawingml/2006/chart">
  <cdr:relSizeAnchor xmlns:cdr="http://schemas.openxmlformats.org/drawingml/2006/chartDrawing">
    <cdr:from>
      <cdr:x>0.26432</cdr:x>
      <cdr:y>0.0663</cdr:y>
    </cdr:from>
    <cdr:to>
      <cdr:x>0.49292</cdr:x>
      <cdr:y>0.14132</cdr:y>
    </cdr:to>
    <cdr:sp macro="" textlink="">
      <cdr:nvSpPr>
        <cdr:cNvPr id="2" name="TextBox 1">
          <a:extLst xmlns:a="http://schemas.openxmlformats.org/drawingml/2006/main">
            <a:ext uri="{FF2B5EF4-FFF2-40B4-BE49-F238E27FC236}">
              <a16:creationId xmlns:a16="http://schemas.microsoft.com/office/drawing/2014/main" id="{2071605E-8F14-4B57-9522-BA82603D91A7}"/>
            </a:ext>
          </a:extLst>
        </cdr:cNvPr>
        <cdr:cNvSpPr txBox="1"/>
      </cdr:nvSpPr>
      <cdr:spPr>
        <a:xfrm xmlns:a="http://schemas.openxmlformats.org/drawingml/2006/main">
          <a:off x="1521710" y="190199"/>
          <a:ext cx="1316069" cy="215207"/>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l"/>
          <a:r>
            <a:rPr lang="sk-SK" sz="1000" b="1" i="1">
              <a:solidFill>
                <a:srgbClr val="FF0000"/>
              </a:solidFill>
            </a:rPr>
            <a:t>vysoké riziko ( &gt; 5% )</a:t>
          </a:r>
        </a:p>
      </cdr:txBody>
    </cdr:sp>
  </cdr:relSizeAnchor>
  <cdr:relSizeAnchor xmlns:cdr="http://schemas.openxmlformats.org/drawingml/2006/chartDrawing">
    <cdr:from>
      <cdr:x>0.2564</cdr:x>
      <cdr:y>0.41269</cdr:y>
    </cdr:from>
    <cdr:to>
      <cdr:x>0.50615</cdr:x>
      <cdr:y>0.46664</cdr:y>
    </cdr:to>
    <cdr:sp macro="" textlink="">
      <cdr:nvSpPr>
        <cdr:cNvPr id="3" name="TextBox 1">
          <a:extLst xmlns:a="http://schemas.openxmlformats.org/drawingml/2006/main">
            <a:ext uri="{FF2B5EF4-FFF2-40B4-BE49-F238E27FC236}">
              <a16:creationId xmlns:a16="http://schemas.microsoft.com/office/drawing/2014/main" id="{7C008AAD-F873-460C-983B-625845BF2FDF}"/>
            </a:ext>
          </a:extLst>
        </cdr:cNvPr>
        <cdr:cNvSpPr txBox="1"/>
      </cdr:nvSpPr>
      <cdr:spPr>
        <a:xfrm xmlns:a="http://schemas.openxmlformats.org/drawingml/2006/main">
          <a:off x="1476142" y="1183875"/>
          <a:ext cx="1437831" cy="15476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000" b="1" i="1">
              <a:solidFill>
                <a:schemeClr val="accent3">
                  <a:lumMod val="75000"/>
                </a:schemeClr>
              </a:solidFill>
            </a:rPr>
            <a:t>stredné</a:t>
          </a:r>
          <a:r>
            <a:rPr lang="sk-SK" sz="1000" b="1" i="1" baseline="0">
              <a:solidFill>
                <a:schemeClr val="accent3">
                  <a:lumMod val="75000"/>
                </a:schemeClr>
              </a:solidFill>
            </a:rPr>
            <a:t> riziko ( </a:t>
          </a:r>
          <a:r>
            <a:rPr lang="en-US" sz="1000" b="1" i="1" baseline="0">
              <a:solidFill>
                <a:schemeClr val="accent3">
                  <a:lumMod val="75000"/>
                </a:schemeClr>
              </a:solidFill>
            </a:rPr>
            <a:t>&gt; 1</a:t>
          </a:r>
          <a:r>
            <a:rPr lang="sk-SK" sz="1000" b="1" i="1" baseline="0">
              <a:solidFill>
                <a:schemeClr val="accent3">
                  <a:lumMod val="75000"/>
                </a:schemeClr>
              </a:solidFill>
            </a:rPr>
            <a:t>% ) </a:t>
          </a:r>
          <a:endParaRPr lang="sk-SK" sz="1000" b="1" i="1">
            <a:solidFill>
              <a:schemeClr val="accent3">
                <a:lumMod val="75000"/>
              </a:schemeClr>
            </a:solidFill>
          </a:endParaRPr>
        </a:p>
      </cdr:txBody>
    </cdr:sp>
  </cdr:relSizeAnchor>
  <cdr:relSizeAnchor xmlns:cdr="http://schemas.openxmlformats.org/drawingml/2006/chartDrawing">
    <cdr:from>
      <cdr:x>0.78244</cdr:x>
      <cdr:y>0.5445</cdr:y>
    </cdr:from>
    <cdr:to>
      <cdr:x>0.80431</cdr:x>
      <cdr:y>0.78112</cdr:y>
    </cdr:to>
    <cdr:sp macro="" textlink="">
      <cdr:nvSpPr>
        <cdr:cNvPr id="11" name="Rectangle 10">
          <a:extLst xmlns:a="http://schemas.openxmlformats.org/drawingml/2006/main">
            <a:ext uri="{FF2B5EF4-FFF2-40B4-BE49-F238E27FC236}">
              <a16:creationId xmlns:a16="http://schemas.microsoft.com/office/drawing/2014/main" id="{0E651A44-CFDF-BD5B-60B4-EBF9ECF3148D}"/>
            </a:ext>
          </a:extLst>
        </cdr:cNvPr>
        <cdr:cNvSpPr/>
      </cdr:nvSpPr>
      <cdr:spPr>
        <a:xfrm xmlns:a="http://schemas.openxmlformats.org/drawingml/2006/main">
          <a:off x="4519339" y="1520216"/>
          <a:ext cx="126349" cy="660633"/>
        </a:xfrm>
        <a:prstGeom xmlns:a="http://schemas.openxmlformats.org/drawingml/2006/main" prst="rect">
          <a:avLst/>
        </a:prstGeom>
        <a:pattFill xmlns:a="http://schemas.openxmlformats.org/drawingml/2006/main" prst="wdUpDiag">
          <a:fgClr>
            <a:schemeClr val="accent2"/>
          </a:fgClr>
          <a:bgClr>
            <a:schemeClr val="bg1"/>
          </a:bgClr>
        </a:patt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kern="1200"/>
        </a:p>
      </cdr:txBody>
    </cdr:sp>
  </cdr:relSizeAnchor>
  <cdr:relSizeAnchor xmlns:cdr="http://schemas.openxmlformats.org/drawingml/2006/chartDrawing">
    <cdr:from>
      <cdr:x>0.78383</cdr:x>
      <cdr:y>0.62332</cdr:y>
    </cdr:from>
    <cdr:to>
      <cdr:x>0.90002</cdr:x>
      <cdr:y>0.82053</cdr:y>
    </cdr:to>
    <cdr:sp macro="" textlink="">
      <cdr:nvSpPr>
        <cdr:cNvPr id="14" name="TextBox 13">
          <a:extLst xmlns:a="http://schemas.openxmlformats.org/drawingml/2006/main">
            <a:ext uri="{FF2B5EF4-FFF2-40B4-BE49-F238E27FC236}">
              <a16:creationId xmlns:a16="http://schemas.microsoft.com/office/drawing/2014/main" id="{CEF248F3-F235-7B14-9593-2E98C54BEBEA}"/>
            </a:ext>
          </a:extLst>
        </cdr:cNvPr>
        <cdr:cNvSpPr txBox="1"/>
      </cdr:nvSpPr>
      <cdr:spPr>
        <a:xfrm xmlns:a="http://schemas.openxmlformats.org/drawingml/2006/main">
          <a:off x="4919449" y="1725034"/>
          <a:ext cx="729231" cy="5457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sk-SK" sz="900" kern="1200"/>
            <a:t>2,8 </a:t>
          </a:r>
          <a:br>
            <a:rPr lang="sk-SK" sz="900" kern="1200"/>
          </a:br>
          <a:r>
            <a:rPr lang="sk-SK" sz="900" kern="1200"/>
            <a:t>vplyv</a:t>
          </a:r>
          <a:r>
            <a:rPr lang="sk-SK" sz="900" kern="1200" baseline="0"/>
            <a:t> starnutia </a:t>
          </a:r>
          <a:endParaRPr lang="sk-SK" sz="1050" kern="1200"/>
        </a:p>
      </cdr:txBody>
    </cdr:sp>
  </cdr:relSizeAnchor>
  <cdr:relSizeAnchor xmlns:cdr="http://schemas.openxmlformats.org/drawingml/2006/chartDrawing">
    <cdr:from>
      <cdr:x>0.80427</cdr:x>
      <cdr:y>0.66971</cdr:y>
    </cdr:from>
    <cdr:to>
      <cdr:x>0.85589</cdr:x>
      <cdr:y>0.6724</cdr:y>
    </cdr:to>
    <cdr:cxnSp macro="">
      <cdr:nvCxnSpPr>
        <cdr:cNvPr id="16" name="Straight Arrow Connector 15">
          <a:extLst xmlns:a="http://schemas.openxmlformats.org/drawingml/2006/main">
            <a:ext uri="{FF2B5EF4-FFF2-40B4-BE49-F238E27FC236}">
              <a16:creationId xmlns:a16="http://schemas.microsoft.com/office/drawing/2014/main" id="{D10605A6-BEF0-164D-56DC-3D5B3D8865D3}"/>
            </a:ext>
          </a:extLst>
        </cdr:cNvPr>
        <cdr:cNvCxnSpPr/>
      </cdr:nvCxnSpPr>
      <cdr:spPr>
        <a:xfrm xmlns:a="http://schemas.openxmlformats.org/drawingml/2006/main" flipH="1">
          <a:off x="5047751" y="1853422"/>
          <a:ext cx="324000" cy="7446"/>
        </a:xfrm>
        <a:prstGeom xmlns:a="http://schemas.openxmlformats.org/drawingml/2006/main" prst="straightConnector1">
          <a:avLst/>
        </a:prstGeom>
        <a:ln xmlns:a="http://schemas.openxmlformats.org/drawingml/2006/main">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0.78277</cdr:x>
      <cdr:y>0.31972</cdr:y>
    </cdr:from>
    <cdr:to>
      <cdr:x>0.80464</cdr:x>
      <cdr:y>0.54611</cdr:y>
    </cdr:to>
    <cdr:sp macro="" textlink="">
      <cdr:nvSpPr>
        <cdr:cNvPr id="17" name="Rectangle 16">
          <a:extLst xmlns:a="http://schemas.openxmlformats.org/drawingml/2006/main">
            <a:ext uri="{FF2B5EF4-FFF2-40B4-BE49-F238E27FC236}">
              <a16:creationId xmlns:a16="http://schemas.microsoft.com/office/drawing/2014/main" id="{C82AE001-39D7-8F66-B987-D8517225F77F}"/>
            </a:ext>
          </a:extLst>
        </cdr:cNvPr>
        <cdr:cNvSpPr/>
      </cdr:nvSpPr>
      <cdr:spPr>
        <a:xfrm xmlns:a="http://schemas.openxmlformats.org/drawingml/2006/main">
          <a:off x="4508752" y="885841"/>
          <a:ext cx="126000" cy="627253"/>
        </a:xfrm>
        <a:prstGeom xmlns:a="http://schemas.openxmlformats.org/drawingml/2006/main" prst="rect">
          <a:avLst/>
        </a:prstGeom>
        <a:pattFill xmlns:a="http://schemas.openxmlformats.org/drawingml/2006/main" prst="pct70">
          <a:fgClr>
            <a:schemeClr val="accent2"/>
          </a:fgClr>
          <a:bgClr>
            <a:schemeClr val="bg1"/>
          </a:bgClr>
        </a:patt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kern="1200"/>
        </a:p>
      </cdr:txBody>
    </cdr:sp>
  </cdr:relSizeAnchor>
  <cdr:relSizeAnchor xmlns:cdr="http://schemas.openxmlformats.org/drawingml/2006/chartDrawing">
    <cdr:from>
      <cdr:x>0.80551</cdr:x>
      <cdr:y>0.42825</cdr:y>
    </cdr:from>
    <cdr:to>
      <cdr:x>0.85708</cdr:x>
      <cdr:y>0.4283</cdr:y>
    </cdr:to>
    <cdr:cxnSp macro="">
      <cdr:nvCxnSpPr>
        <cdr:cNvPr id="5" name="Straight Arrow Connector 4">
          <a:extLst xmlns:a="http://schemas.openxmlformats.org/drawingml/2006/main">
            <a:ext uri="{FF2B5EF4-FFF2-40B4-BE49-F238E27FC236}">
              <a16:creationId xmlns:a16="http://schemas.microsoft.com/office/drawing/2014/main" id="{A9EE0FEC-CBF0-5A26-648F-71EC990FF653}"/>
            </a:ext>
          </a:extLst>
        </cdr:cNvPr>
        <cdr:cNvCxnSpPr/>
      </cdr:nvCxnSpPr>
      <cdr:spPr>
        <a:xfrm xmlns:a="http://schemas.openxmlformats.org/drawingml/2006/main" flipH="1" flipV="1">
          <a:off x="5060620" y="1186553"/>
          <a:ext cx="324000" cy="119"/>
        </a:xfrm>
        <a:prstGeom xmlns:a="http://schemas.openxmlformats.org/drawingml/2006/main" prst="straightConnector1">
          <a:avLst/>
        </a:prstGeom>
        <a:ln xmlns:a="http://schemas.openxmlformats.org/drawingml/2006/main">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twoCellAnchor>
    <xdr:from>
      <xdr:col>0</xdr:col>
      <xdr:colOff>257175</xdr:colOff>
      <xdr:row>14</xdr:row>
      <xdr:rowOff>142875</xdr:rowOff>
    </xdr:from>
    <xdr:to>
      <xdr:col>4</xdr:col>
      <xdr:colOff>208746</xdr:colOff>
      <xdr:row>30</xdr:row>
      <xdr:rowOff>74166</xdr:rowOff>
    </xdr:to>
    <xdr:graphicFrame macro="">
      <xdr:nvGraphicFramePr>
        <xdr:cNvPr id="27" name="Chart 6">
          <a:extLst>
            <a:ext uri="{FF2B5EF4-FFF2-40B4-BE49-F238E27FC236}">
              <a16:creationId xmlns:a16="http://schemas.microsoft.com/office/drawing/2014/main" id="{6D0572E0-C3E9-4B3E-8D69-649B334A5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0.04346</cdr:x>
      <cdr:y>0</cdr:y>
    </cdr:from>
    <cdr:to>
      <cdr:x>0.1523</cdr:x>
      <cdr:y>0.08476</cdr:y>
    </cdr:to>
    <cdr:sp macro="" textlink="">
      <cdr:nvSpPr>
        <cdr:cNvPr id="19" name="Rectangle 18">
          <a:extLst xmlns:a="http://schemas.openxmlformats.org/drawingml/2006/main">
            <a:ext uri="{FF2B5EF4-FFF2-40B4-BE49-F238E27FC236}">
              <a16:creationId xmlns:a16="http://schemas.microsoft.com/office/drawing/2014/main" id="{E4F6F115-5C0F-098E-C383-4A8D878C943A}"/>
            </a:ext>
          </a:extLst>
        </cdr:cNvPr>
        <cdr:cNvSpPr/>
      </cdr:nvSpPr>
      <cdr:spPr>
        <a:xfrm xmlns:a="http://schemas.openxmlformats.org/drawingml/2006/main">
          <a:off x="248464" y="0"/>
          <a:ext cx="622279" cy="23658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sk-SK" sz="900" kern="1200">
              <a:solidFill>
                <a:schemeClr val="tx1">
                  <a:lumMod val="85000"/>
                  <a:lumOff val="15000"/>
                </a:schemeClr>
              </a:solidFill>
              <a:latin typeface="Calibri" panose="020F0502020204030204" pitchFamily="34" charset="0"/>
              <a:ea typeface="Calibri" panose="020F0502020204030204" pitchFamily="34" charset="0"/>
              <a:cs typeface="Calibri" panose="020F0502020204030204" pitchFamily="34" charset="0"/>
            </a:rPr>
            <a:t>% HDP</a:t>
          </a:r>
        </a:p>
      </cdr:txBody>
    </cdr:sp>
  </cdr:relSizeAnchor>
  <cdr:relSizeAnchor xmlns:cdr="http://schemas.openxmlformats.org/drawingml/2006/chartDrawing">
    <cdr:from>
      <cdr:x>0.11349</cdr:x>
      <cdr:y>0.05332</cdr:y>
    </cdr:from>
    <cdr:to>
      <cdr:x>0.27801</cdr:x>
      <cdr:y>0.14503</cdr:y>
    </cdr:to>
    <cdr:sp macro="" textlink="">
      <cdr:nvSpPr>
        <cdr:cNvPr id="2" name="TextBox 1">
          <a:extLst xmlns:a="http://schemas.openxmlformats.org/drawingml/2006/main">
            <a:ext uri="{FF2B5EF4-FFF2-40B4-BE49-F238E27FC236}">
              <a16:creationId xmlns:a16="http://schemas.microsoft.com/office/drawing/2014/main" id="{514EA9FD-D733-5B59-F9A3-C6A37E6E1C77}"/>
            </a:ext>
          </a:extLst>
        </cdr:cNvPr>
        <cdr:cNvSpPr txBox="1"/>
      </cdr:nvSpPr>
      <cdr:spPr>
        <a:xfrm xmlns:a="http://schemas.openxmlformats.org/drawingml/2006/main">
          <a:off x="648891" y="148828"/>
          <a:ext cx="940594" cy="2559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100" kern="1200"/>
        </a:p>
      </cdr:txBody>
    </cdr:sp>
  </cdr:relSizeAnchor>
  <cdr:relSizeAnchor xmlns:cdr="http://schemas.openxmlformats.org/drawingml/2006/chartDrawing">
    <cdr:from>
      <cdr:x>0.10676</cdr:x>
      <cdr:y>0.03839</cdr:y>
    </cdr:from>
    <cdr:to>
      <cdr:x>0.27856</cdr:x>
      <cdr:y>0.17703</cdr:y>
    </cdr:to>
    <cdr:sp macro="" textlink="">
      <cdr:nvSpPr>
        <cdr:cNvPr id="3" name="TextBox 2">
          <a:extLst xmlns:a="http://schemas.openxmlformats.org/drawingml/2006/main">
            <a:ext uri="{FF2B5EF4-FFF2-40B4-BE49-F238E27FC236}">
              <a16:creationId xmlns:a16="http://schemas.microsoft.com/office/drawing/2014/main" id="{7803FF91-85AA-7538-55B4-2FD2C69AD98F}"/>
            </a:ext>
          </a:extLst>
        </cdr:cNvPr>
        <cdr:cNvSpPr txBox="1"/>
      </cdr:nvSpPr>
      <cdr:spPr>
        <a:xfrm xmlns:a="http://schemas.openxmlformats.org/drawingml/2006/main">
          <a:off x="610394" y="107156"/>
          <a:ext cx="982265" cy="3869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k-SK" sz="900" b="1" kern="1200">
              <a:latin typeface="Calibri" panose="020F0502020204030204" pitchFamily="34" charset="0"/>
              <a:ea typeface="Calibri" panose="020F0502020204030204" pitchFamily="34" charset="0"/>
              <a:cs typeface="Calibri" panose="020F0502020204030204" pitchFamily="34" charset="0"/>
            </a:rPr>
            <a:t>2009-2013</a:t>
          </a:r>
        </a:p>
        <a:p xmlns:a="http://schemas.openxmlformats.org/drawingml/2006/main">
          <a:pPr algn="ctr"/>
          <a:r>
            <a:rPr lang="sk-SK" sz="900" i="1" kern="1200">
              <a:latin typeface="Calibri" panose="020F0502020204030204" pitchFamily="34" charset="0"/>
              <a:ea typeface="Calibri" panose="020F0502020204030204" pitchFamily="34" charset="0"/>
              <a:cs typeface="Calibri" panose="020F0502020204030204" pitchFamily="34" charset="0"/>
            </a:rPr>
            <a:t>finančná kríza</a:t>
          </a:r>
          <a:endParaRPr lang="sk-SK" sz="11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0.35978</cdr:x>
      <cdr:y>0.03953</cdr:y>
    </cdr:from>
    <cdr:to>
      <cdr:x>0.60135</cdr:x>
      <cdr:y>0.20475</cdr:y>
    </cdr:to>
    <cdr:sp macro="" textlink="">
      <cdr:nvSpPr>
        <cdr:cNvPr id="4" name="TextBox 1">
          <a:extLst xmlns:a="http://schemas.openxmlformats.org/drawingml/2006/main">
            <a:ext uri="{FF2B5EF4-FFF2-40B4-BE49-F238E27FC236}">
              <a16:creationId xmlns:a16="http://schemas.microsoft.com/office/drawing/2014/main" id="{307EBFE2-D3B8-EE27-90AA-6000F14EFDB3}"/>
            </a:ext>
          </a:extLst>
        </cdr:cNvPr>
        <cdr:cNvSpPr txBox="1"/>
      </cdr:nvSpPr>
      <cdr:spPr>
        <a:xfrm xmlns:a="http://schemas.openxmlformats.org/drawingml/2006/main">
          <a:off x="2057003" y="110331"/>
          <a:ext cx="1381125" cy="4611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900" b="1" kern="1200">
              <a:latin typeface="Calibri" panose="020F0502020204030204" pitchFamily="34" charset="0"/>
              <a:ea typeface="Calibri" panose="020F0502020204030204" pitchFamily="34" charset="0"/>
              <a:cs typeface="Calibri" panose="020F0502020204030204" pitchFamily="34" charset="0"/>
            </a:rPr>
            <a:t>2014-2019</a:t>
          </a:r>
        </a:p>
        <a:p xmlns:a="http://schemas.openxmlformats.org/drawingml/2006/main">
          <a:pPr algn="ctr"/>
          <a:r>
            <a:rPr lang="sk-SK" sz="900" i="1" kern="1200">
              <a:latin typeface="Calibri" panose="020F0502020204030204" pitchFamily="34" charset="0"/>
              <a:ea typeface="Calibri" panose="020F0502020204030204" pitchFamily="34" charset="0"/>
              <a:cs typeface="Calibri" panose="020F0502020204030204" pitchFamily="34" charset="0"/>
            </a:rPr>
            <a:t>nevyužitý</a:t>
          </a:r>
          <a:r>
            <a:rPr lang="sk-SK" sz="900" i="1" kern="1200" baseline="0">
              <a:latin typeface="Calibri" panose="020F0502020204030204" pitchFamily="34" charset="0"/>
              <a:ea typeface="Calibri" panose="020F0502020204030204" pitchFamily="34" charset="0"/>
              <a:cs typeface="Calibri" panose="020F0502020204030204" pitchFamily="34" charset="0"/>
            </a:rPr>
            <a:t> priestor na väčší pokles dlhu</a:t>
          </a:r>
          <a:endParaRPr lang="sk-SK" sz="1100" i="1"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0.65133</cdr:x>
      <cdr:y>0.03953</cdr:y>
    </cdr:from>
    <cdr:to>
      <cdr:x>0.86478</cdr:x>
      <cdr:y>0.20475</cdr:y>
    </cdr:to>
    <cdr:sp macro="" textlink="">
      <cdr:nvSpPr>
        <cdr:cNvPr id="5" name="TextBox 1">
          <a:extLst xmlns:a="http://schemas.openxmlformats.org/drawingml/2006/main">
            <a:ext uri="{FF2B5EF4-FFF2-40B4-BE49-F238E27FC236}">
              <a16:creationId xmlns:a16="http://schemas.microsoft.com/office/drawing/2014/main" id="{B3901FDB-2F14-08AA-6C5C-9EB85055F582}"/>
            </a:ext>
          </a:extLst>
        </cdr:cNvPr>
        <cdr:cNvSpPr txBox="1"/>
      </cdr:nvSpPr>
      <cdr:spPr>
        <a:xfrm xmlns:a="http://schemas.openxmlformats.org/drawingml/2006/main">
          <a:off x="3723878" y="110331"/>
          <a:ext cx="1220391" cy="4611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900" b="1" kern="1200">
              <a:latin typeface="Calibri" panose="020F0502020204030204" pitchFamily="34" charset="0"/>
              <a:ea typeface="Calibri" panose="020F0502020204030204" pitchFamily="34" charset="0"/>
              <a:cs typeface="Calibri" panose="020F0502020204030204" pitchFamily="34" charset="0"/>
            </a:rPr>
            <a:t>2020-2023</a:t>
          </a:r>
        </a:p>
        <a:p xmlns:a="http://schemas.openxmlformats.org/drawingml/2006/main">
          <a:pPr algn="ctr"/>
          <a:r>
            <a:rPr lang="sk-SK" sz="900" i="1" kern="1200">
              <a:latin typeface="Calibri" panose="020F0502020204030204" pitchFamily="34" charset="0"/>
              <a:ea typeface="Calibri" panose="020F0502020204030204" pitchFamily="34" charset="0"/>
              <a:cs typeface="Calibri" panose="020F0502020204030204" pitchFamily="34" charset="0"/>
            </a:rPr>
            <a:t>pandémia</a:t>
          </a:r>
          <a:r>
            <a:rPr lang="sk-SK" sz="900" i="1" kern="1200" baseline="0">
              <a:latin typeface="Calibri" panose="020F0502020204030204" pitchFamily="34" charset="0"/>
              <a:ea typeface="Calibri" panose="020F0502020204030204" pitchFamily="34" charset="0"/>
              <a:cs typeface="Calibri" panose="020F0502020204030204" pitchFamily="34" charset="0"/>
            </a:rPr>
            <a:t> </a:t>
          </a:r>
          <a:br>
            <a:rPr lang="sk-SK" sz="900" i="1" kern="1200" baseline="0">
              <a:latin typeface="Calibri" panose="020F0502020204030204" pitchFamily="34" charset="0"/>
              <a:ea typeface="Calibri" panose="020F0502020204030204" pitchFamily="34" charset="0"/>
              <a:cs typeface="Calibri" panose="020F0502020204030204" pitchFamily="34" charset="0"/>
            </a:rPr>
          </a:br>
          <a:r>
            <a:rPr lang="sk-SK" sz="900" i="1" kern="1200" baseline="0">
              <a:latin typeface="Calibri" panose="020F0502020204030204" pitchFamily="34" charset="0"/>
              <a:ea typeface="Calibri" panose="020F0502020204030204" pitchFamily="34" charset="0"/>
              <a:cs typeface="Calibri" panose="020F0502020204030204" pitchFamily="34" charset="0"/>
            </a:rPr>
            <a:t>a vysoká inflácia</a:t>
          </a:r>
          <a:endParaRPr lang="sk-SK" sz="1100" i="1" kern="1200">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0</xdr:col>
      <xdr:colOff>445963</xdr:colOff>
      <xdr:row>31</xdr:row>
      <xdr:rowOff>76198</xdr:rowOff>
    </xdr:from>
    <xdr:to>
      <xdr:col>5</xdr:col>
      <xdr:colOff>182174</xdr:colOff>
      <xdr:row>42</xdr:row>
      <xdr:rowOff>49842</xdr:rowOff>
    </xdr:to>
    <xdr:graphicFrame macro="">
      <xdr:nvGraphicFramePr>
        <xdr:cNvPr id="5" name="Chart 1">
          <a:extLst>
            <a:ext uri="{FF2B5EF4-FFF2-40B4-BE49-F238E27FC236}">
              <a16:creationId xmlns:a16="http://schemas.microsoft.com/office/drawing/2014/main" id="{B303ED36-A199-44F6-8642-9F6B05FC9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0.05268</cdr:x>
      <cdr:y>5.1072E-7</cdr:y>
    </cdr:from>
    <cdr:to>
      <cdr:x>0.23607</cdr:x>
      <cdr:y>0.11513</cdr:y>
    </cdr:to>
    <cdr:sp macro="" textlink="">
      <cdr:nvSpPr>
        <cdr:cNvPr id="2" name="TextBox 1">
          <a:extLst xmlns:a="http://schemas.openxmlformats.org/drawingml/2006/main">
            <a:ext uri="{FF2B5EF4-FFF2-40B4-BE49-F238E27FC236}">
              <a16:creationId xmlns:a16="http://schemas.microsoft.com/office/drawing/2014/main" id="{A4361935-DF8E-8EBA-9CC2-E5D444704746}"/>
            </a:ext>
          </a:extLst>
        </cdr:cNvPr>
        <cdr:cNvSpPr txBox="1"/>
      </cdr:nvSpPr>
      <cdr:spPr>
        <a:xfrm xmlns:a="http://schemas.openxmlformats.org/drawingml/2006/main">
          <a:off x="146332" y="1"/>
          <a:ext cx="509430" cy="2254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i="0" baseline="0">
              <a:effectLst/>
              <a:latin typeface="Calibri" panose="020F0502020204030204" pitchFamily="34" charset="0"/>
              <a:ea typeface="Calibri" panose="020F0502020204030204" pitchFamily="34" charset="0"/>
              <a:cs typeface="Calibri" panose="020F0502020204030204" pitchFamily="34" charset="0"/>
            </a:rPr>
            <a:t>p.b. </a:t>
          </a:r>
          <a:endParaRPr lang="sk-SK" sz="1000" i="0">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26.xml><?xml version="1.0" encoding="utf-8"?>
<xdr:wsDr xmlns:xdr="http://schemas.openxmlformats.org/drawingml/2006/spreadsheetDrawing" xmlns:a="http://schemas.openxmlformats.org/drawingml/2006/main">
  <xdr:twoCellAnchor>
    <xdr:from>
      <xdr:col>0</xdr:col>
      <xdr:colOff>52867</xdr:colOff>
      <xdr:row>1</xdr:row>
      <xdr:rowOff>145650</xdr:rowOff>
    </xdr:from>
    <xdr:to>
      <xdr:col>4</xdr:col>
      <xdr:colOff>209887</xdr:colOff>
      <xdr:row>12</xdr:row>
      <xdr:rowOff>83537</xdr:rowOff>
    </xdr:to>
    <xdr:graphicFrame macro="">
      <xdr:nvGraphicFramePr>
        <xdr:cNvPr id="2" name="Chart 1">
          <a:extLst>
            <a:ext uri="{FF2B5EF4-FFF2-40B4-BE49-F238E27FC236}">
              <a16:creationId xmlns:a16="http://schemas.microsoft.com/office/drawing/2014/main" id="{84318809-EFA3-4BDA-9D35-64C0506958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225425</xdr:colOff>
      <xdr:row>11</xdr:row>
      <xdr:rowOff>67945</xdr:rowOff>
    </xdr:to>
    <xdr:pic>
      <xdr:nvPicPr>
        <xdr:cNvPr id="2" name="Picture 1">
          <a:extLst>
            <a:ext uri="{FF2B5EF4-FFF2-40B4-BE49-F238E27FC236}">
              <a16:creationId xmlns:a16="http://schemas.microsoft.com/office/drawing/2014/main" id="{8ECC784D-C79F-1730-0E14-46319302376A}"/>
            </a:ext>
          </a:extLst>
        </xdr:cNvPr>
        <xdr:cNvPicPr>
          <a:picLocks noChangeAspect="1"/>
        </xdr:cNvPicPr>
      </xdr:nvPicPr>
      <xdr:blipFill>
        <a:blip xmlns:r="http://schemas.openxmlformats.org/officeDocument/2006/relationships" r:embed="rId1"/>
        <a:stretch>
          <a:fillRect/>
        </a:stretch>
      </xdr:blipFill>
      <xdr:spPr>
        <a:xfrm>
          <a:off x="0" y="180975"/>
          <a:ext cx="2663825" cy="188087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225425</xdr:colOff>
      <xdr:row>11</xdr:row>
      <xdr:rowOff>67945</xdr:rowOff>
    </xdr:to>
    <xdr:pic>
      <xdr:nvPicPr>
        <xdr:cNvPr id="2" name="Picture 1">
          <a:extLst>
            <a:ext uri="{FF2B5EF4-FFF2-40B4-BE49-F238E27FC236}">
              <a16:creationId xmlns:a16="http://schemas.microsoft.com/office/drawing/2014/main" id="{8D4D4243-B80C-B869-67D2-76B83EAD368A}"/>
            </a:ext>
          </a:extLst>
        </xdr:cNvPr>
        <xdr:cNvPicPr>
          <a:picLocks noChangeAspect="1"/>
        </xdr:cNvPicPr>
      </xdr:nvPicPr>
      <xdr:blipFill>
        <a:blip xmlns:r="http://schemas.openxmlformats.org/officeDocument/2006/relationships" r:embed="rId1"/>
        <a:stretch>
          <a:fillRect/>
        </a:stretch>
      </xdr:blipFill>
      <xdr:spPr>
        <a:xfrm>
          <a:off x="0" y="180975"/>
          <a:ext cx="2663825" cy="188087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258163</xdr:colOff>
      <xdr:row>15</xdr:row>
      <xdr:rowOff>0</xdr:rowOff>
    </xdr:from>
    <xdr:to>
      <xdr:col>5</xdr:col>
      <xdr:colOff>927130</xdr:colOff>
      <xdr:row>30</xdr:row>
      <xdr:rowOff>119048</xdr:rowOff>
    </xdr:to>
    <xdr:graphicFrame macro="">
      <xdr:nvGraphicFramePr>
        <xdr:cNvPr id="6" name="Chart 3">
          <a:extLst>
            <a:ext uri="{FF2B5EF4-FFF2-40B4-BE49-F238E27FC236}">
              <a16:creationId xmlns:a16="http://schemas.microsoft.com/office/drawing/2014/main" id="{3BF4A5F2-6AA5-40FF-A347-878A5CB8E4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0.01674</cdr:x>
      <cdr:y>0.04327</cdr:y>
    </cdr:from>
    <cdr:to>
      <cdr:x>0.15923</cdr:x>
      <cdr:y>0.49461</cdr:y>
    </cdr:to>
    <cdr:sp macro="" textlink="">
      <cdr:nvSpPr>
        <cdr:cNvPr id="2" name="TextBox 1">
          <a:extLst xmlns:a="http://schemas.openxmlformats.org/drawingml/2006/main">
            <a:ext uri="{FF2B5EF4-FFF2-40B4-BE49-F238E27FC236}">
              <a16:creationId xmlns:a16="http://schemas.microsoft.com/office/drawing/2014/main" id="{B2152F93-C4B4-F2B7-5360-929A50593F9F}"/>
            </a:ext>
          </a:extLst>
        </cdr:cNvPr>
        <cdr:cNvSpPr txBox="1"/>
      </cdr:nvSpPr>
      <cdr:spPr>
        <a:xfrm xmlns:a="http://schemas.openxmlformats.org/drawingml/2006/main">
          <a:off x="90289" y="194964"/>
          <a:ext cx="768541" cy="2033885"/>
        </a:xfrm>
        <a:prstGeom xmlns:a="http://schemas.openxmlformats.org/drawingml/2006/main" prst="rect">
          <a:avLst/>
        </a:prstGeom>
        <a:solidFill xmlns:a="http://schemas.openxmlformats.org/drawingml/2006/main">
          <a:schemeClr val="tx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600" kern="1200">
              <a:solidFill>
                <a:schemeClr val="tx2"/>
              </a:solidFill>
            </a:rPr>
            <a:t>Pásmo </a:t>
          </a:r>
          <a:br>
            <a:rPr lang="en-US" sz="1600" kern="1200">
              <a:solidFill>
                <a:schemeClr val="tx2"/>
              </a:solidFill>
            </a:rPr>
          </a:br>
          <a:r>
            <a:rPr lang="sk-SK" sz="1600" kern="1200">
              <a:solidFill>
                <a:schemeClr val="tx2"/>
              </a:solidFill>
            </a:rPr>
            <a:t>fiškálneho stresu</a:t>
          </a:r>
        </a:p>
      </cdr:txBody>
    </cdr:sp>
  </cdr:relSizeAnchor>
  <cdr:relSizeAnchor xmlns:cdr="http://schemas.openxmlformats.org/drawingml/2006/chartDrawing">
    <cdr:from>
      <cdr:x>0.01698</cdr:x>
      <cdr:y>0.49461</cdr:y>
    </cdr:from>
    <cdr:to>
      <cdr:x>0.15959</cdr:x>
      <cdr:y>0.94553</cdr:y>
    </cdr:to>
    <cdr:sp macro="" textlink="">
      <cdr:nvSpPr>
        <cdr:cNvPr id="3" name="TextBox 2">
          <a:extLst xmlns:a="http://schemas.openxmlformats.org/drawingml/2006/main">
            <a:ext uri="{FF2B5EF4-FFF2-40B4-BE49-F238E27FC236}">
              <a16:creationId xmlns:a16="http://schemas.microsoft.com/office/drawing/2014/main" id="{2A6B4722-2917-F00A-3A32-ED3065FB6BA3}"/>
            </a:ext>
          </a:extLst>
        </cdr:cNvPr>
        <cdr:cNvSpPr txBox="1"/>
      </cdr:nvSpPr>
      <cdr:spPr>
        <a:xfrm xmlns:a="http://schemas.openxmlformats.org/drawingml/2006/main">
          <a:off x="91578" y="2228849"/>
          <a:ext cx="769189" cy="2031959"/>
        </a:xfrm>
        <a:prstGeom xmlns:a="http://schemas.openxmlformats.org/drawingml/2006/main" prst="rect">
          <a:avLst/>
        </a:prstGeom>
        <a:solidFill xmlns:a="http://schemas.openxmlformats.org/drawingml/2006/main">
          <a:schemeClr val="bg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600" kern="1200">
              <a:solidFill>
                <a:schemeClr val="bg2"/>
              </a:solidFill>
            </a:rPr>
            <a:t>Bezpečné </a:t>
          </a:r>
          <a:br>
            <a:rPr lang="en-US" sz="1600" kern="1200">
              <a:solidFill>
                <a:schemeClr val="bg2"/>
              </a:solidFill>
            </a:rPr>
          </a:br>
          <a:r>
            <a:rPr lang="sk-SK" sz="1600" kern="1200">
              <a:solidFill>
                <a:schemeClr val="bg2"/>
              </a:solidFill>
            </a:rPr>
            <a:t>pásmo</a:t>
          </a:r>
        </a:p>
      </cdr:txBody>
    </cdr:sp>
  </cdr:relSizeAnchor>
  <cdr:relSizeAnchor xmlns:cdr="http://schemas.openxmlformats.org/drawingml/2006/chartDrawing">
    <cdr:from>
      <cdr:x>0.58538</cdr:x>
      <cdr:y>0.08481</cdr:y>
    </cdr:from>
    <cdr:to>
      <cdr:x>0.89609</cdr:x>
      <cdr:y>0.17115</cdr:y>
    </cdr:to>
    <cdr:sp macro="" textlink="">
      <cdr:nvSpPr>
        <cdr:cNvPr id="5" name="TextBox 4">
          <a:extLst xmlns:a="http://schemas.openxmlformats.org/drawingml/2006/main">
            <a:ext uri="{FF2B5EF4-FFF2-40B4-BE49-F238E27FC236}">
              <a16:creationId xmlns:a16="http://schemas.microsoft.com/office/drawing/2014/main" id="{C778AEF3-9F43-D734-A2D7-11354E5E19F5}"/>
            </a:ext>
          </a:extLst>
        </cdr:cNvPr>
        <cdr:cNvSpPr txBox="1"/>
      </cdr:nvSpPr>
      <cdr:spPr>
        <a:xfrm xmlns:a="http://schemas.openxmlformats.org/drawingml/2006/main">
          <a:off x="3391211" y="212151"/>
          <a:ext cx="1800000" cy="216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100" kern="1200"/>
        </a:p>
      </cdr:txBody>
    </cdr:sp>
  </cdr:relSizeAnchor>
  <cdr:relSizeAnchor xmlns:cdr="http://schemas.openxmlformats.org/drawingml/2006/chartDrawing">
    <cdr:from>
      <cdr:x>0.47787</cdr:x>
      <cdr:y>0.16331</cdr:y>
    </cdr:from>
    <cdr:to>
      <cdr:x>0.89822</cdr:x>
      <cdr:y>0.2675</cdr:y>
    </cdr:to>
    <cdr:sp macro="" textlink="">
      <cdr:nvSpPr>
        <cdr:cNvPr id="7"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78374" y="743371"/>
          <a:ext cx="2268000" cy="474271"/>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Potenciálny makroekonomický šok</a:t>
          </a:r>
        </a:p>
      </cdr:txBody>
    </cdr:sp>
  </cdr:relSizeAnchor>
  <cdr:relSizeAnchor xmlns:cdr="http://schemas.openxmlformats.org/drawingml/2006/chartDrawing">
    <cdr:from>
      <cdr:x>0.47805</cdr:x>
      <cdr:y>0.27355</cdr:y>
    </cdr:from>
    <cdr:to>
      <cdr:x>0.8984</cdr:x>
      <cdr:y>0.37773</cdr:y>
    </cdr:to>
    <cdr:sp macro="" textlink="">
      <cdr:nvSpPr>
        <cdr:cNvPr id="8"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79370" y="1245177"/>
          <a:ext cx="2268000" cy="474225"/>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Výdavky na dekarbonizačné opatrenia</a:t>
          </a:r>
        </a:p>
      </cdr:txBody>
    </cdr:sp>
  </cdr:relSizeAnchor>
  <cdr:relSizeAnchor xmlns:cdr="http://schemas.openxmlformats.org/drawingml/2006/chartDrawing">
    <cdr:from>
      <cdr:x>0.4777</cdr:x>
      <cdr:y>0.38664</cdr:y>
    </cdr:from>
    <cdr:to>
      <cdr:x>0.89805</cdr:x>
      <cdr:y>0.49082</cdr:y>
    </cdr:to>
    <cdr:sp macro="" textlink="">
      <cdr:nvSpPr>
        <cdr:cNvPr id="9"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77457" y="1759965"/>
          <a:ext cx="2268000" cy="474226"/>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Dodatočné obranné výdavky (nárast na 3,5</a:t>
          </a:r>
          <a:r>
            <a:rPr lang="en-US" sz="1400" kern="1200"/>
            <a:t> </a:t>
          </a:r>
          <a:r>
            <a:rPr lang="sk-SK" sz="1400" kern="1200"/>
            <a:t>%)</a:t>
          </a:r>
        </a:p>
      </cdr:txBody>
    </cdr:sp>
  </cdr:relSizeAnchor>
  <cdr:relSizeAnchor xmlns:cdr="http://schemas.openxmlformats.org/drawingml/2006/chartDrawing">
    <cdr:from>
      <cdr:x>0.47739</cdr:x>
      <cdr:y>0.49715</cdr:y>
    </cdr:from>
    <cdr:to>
      <cdr:x>0.89799</cdr:x>
      <cdr:y>0.60116</cdr:y>
    </cdr:to>
    <cdr:sp macro="" textlink="">
      <cdr:nvSpPr>
        <cdr:cNvPr id="10"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93707" y="2254152"/>
          <a:ext cx="2285162" cy="4716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Rast dlhu do 2030, </a:t>
          </a:r>
          <a:br>
            <a:rPr lang="sk-SK" sz="1400" kern="1200"/>
          </a:br>
          <a:r>
            <a:rPr lang="sk-SK" sz="1400" kern="1200"/>
            <a:t>bez konsolidácie</a:t>
          </a:r>
        </a:p>
      </cdr:txBody>
    </cdr:sp>
  </cdr:relSizeAnchor>
  <cdr:relSizeAnchor xmlns:cdr="http://schemas.openxmlformats.org/drawingml/2006/chartDrawing">
    <cdr:from>
      <cdr:x>0.4768</cdr:x>
      <cdr:y>0.61192</cdr:y>
    </cdr:from>
    <cdr:to>
      <cdr:x>0.8974</cdr:x>
      <cdr:y>0.71474</cdr:y>
    </cdr:to>
    <cdr:sp macro="" textlink="">
      <cdr:nvSpPr>
        <cdr:cNvPr id="11"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90477" y="2774530"/>
          <a:ext cx="2285161" cy="466201"/>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Aktuálna úroveň dlhu 2025</a:t>
          </a:r>
        </a:p>
      </cdr:txBody>
    </cdr:sp>
  </cdr:relSizeAnchor>
  <cdr:relSizeAnchor xmlns:cdr="http://schemas.openxmlformats.org/drawingml/2006/chartDrawing">
    <cdr:from>
      <cdr:x>0.41224</cdr:x>
      <cdr:y>0.10025</cdr:y>
    </cdr:from>
    <cdr:to>
      <cdr:x>0.47848</cdr:x>
      <cdr:y>0.13686</cdr:y>
    </cdr:to>
    <cdr:cxnSp macro="">
      <cdr:nvCxnSpPr>
        <cdr:cNvPr id="13" name="Straight Connector 12">
          <a:extLst xmlns:a="http://schemas.openxmlformats.org/drawingml/2006/main">
            <a:ext uri="{FF2B5EF4-FFF2-40B4-BE49-F238E27FC236}">
              <a16:creationId xmlns:a16="http://schemas.microsoft.com/office/drawing/2014/main" id="{77E7F6AE-377F-B83C-707E-939FF15B2DC2}"/>
            </a:ext>
          </a:extLst>
        </cdr:cNvPr>
        <cdr:cNvCxnSpPr/>
      </cdr:nvCxnSpPr>
      <cdr:spPr>
        <a:xfrm xmlns:a="http://schemas.openxmlformats.org/drawingml/2006/main" flipV="1">
          <a:off x="2220943" y="445466"/>
          <a:ext cx="356889" cy="162667"/>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0.41224</cdr:x>
      <cdr:y>0.19179</cdr:y>
    </cdr:from>
    <cdr:to>
      <cdr:x>0.47787</cdr:x>
      <cdr:y>0.2154</cdr:y>
    </cdr:to>
    <cdr:cxnSp macro="">
      <cdr:nvCxnSpPr>
        <cdr:cNvPr id="14" name="Straight Connector 13">
          <a:extLst xmlns:a="http://schemas.openxmlformats.org/drawingml/2006/main">
            <a:ext uri="{FF2B5EF4-FFF2-40B4-BE49-F238E27FC236}">
              <a16:creationId xmlns:a16="http://schemas.microsoft.com/office/drawing/2014/main" id="{5113A41A-AE7D-F2DC-8517-63877DA8A72F}"/>
            </a:ext>
          </a:extLst>
        </cdr:cNvPr>
        <cdr:cNvCxnSpPr/>
      </cdr:nvCxnSpPr>
      <cdr:spPr>
        <a:xfrm xmlns:a="http://schemas.openxmlformats.org/drawingml/2006/main">
          <a:off x="2220943" y="852212"/>
          <a:ext cx="353603" cy="104930"/>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0.40892</cdr:x>
      <cdr:y>0.24939</cdr:y>
    </cdr:from>
    <cdr:to>
      <cdr:x>0.47805</cdr:x>
      <cdr:y>0.32564</cdr:y>
    </cdr:to>
    <cdr:cxnSp macro="">
      <cdr:nvCxnSpPr>
        <cdr:cNvPr id="15" name="Straight Connector 14">
          <a:extLst xmlns:a="http://schemas.openxmlformats.org/drawingml/2006/main">
            <a:ext uri="{FF2B5EF4-FFF2-40B4-BE49-F238E27FC236}">
              <a16:creationId xmlns:a16="http://schemas.microsoft.com/office/drawing/2014/main" id="{5113A41A-AE7D-F2DC-8517-63877DA8A72F}"/>
            </a:ext>
          </a:extLst>
        </cdr:cNvPr>
        <cdr:cNvCxnSpPr/>
      </cdr:nvCxnSpPr>
      <cdr:spPr>
        <a:xfrm xmlns:a="http://schemas.openxmlformats.org/drawingml/2006/main">
          <a:off x="2203084" y="1108196"/>
          <a:ext cx="372431" cy="338804"/>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0.40782</cdr:x>
      <cdr:y>0.26681</cdr:y>
    </cdr:from>
    <cdr:to>
      <cdr:x>0.4777</cdr:x>
      <cdr:y>0.43873</cdr:y>
    </cdr:to>
    <cdr:cxnSp macro="">
      <cdr:nvCxnSpPr>
        <cdr:cNvPr id="16" name="Straight Connector 15">
          <a:extLst xmlns:a="http://schemas.openxmlformats.org/drawingml/2006/main">
            <a:ext uri="{FF2B5EF4-FFF2-40B4-BE49-F238E27FC236}">
              <a16:creationId xmlns:a16="http://schemas.microsoft.com/office/drawing/2014/main" id="{5113A41A-AE7D-F2DC-8517-63877DA8A72F}"/>
            </a:ext>
          </a:extLst>
        </cdr:cNvPr>
        <cdr:cNvCxnSpPr/>
      </cdr:nvCxnSpPr>
      <cdr:spPr>
        <a:xfrm xmlns:a="http://schemas.openxmlformats.org/drawingml/2006/main">
          <a:off x="2197131" y="1185587"/>
          <a:ext cx="376499" cy="763934"/>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0.40914</cdr:x>
      <cdr:y>0.31464</cdr:y>
    </cdr:from>
    <cdr:to>
      <cdr:x>0.47739</cdr:x>
      <cdr:y>0.56846</cdr:y>
    </cdr:to>
    <cdr:cxnSp macro="">
      <cdr:nvCxnSpPr>
        <cdr:cNvPr id="17" name="Straight Connector 16">
          <a:extLst xmlns:a="http://schemas.openxmlformats.org/drawingml/2006/main">
            <a:ext uri="{FF2B5EF4-FFF2-40B4-BE49-F238E27FC236}">
              <a16:creationId xmlns:a16="http://schemas.microsoft.com/office/drawing/2014/main" id="{5113A41A-AE7D-F2DC-8517-63877DA8A72F}"/>
            </a:ext>
          </a:extLst>
        </cdr:cNvPr>
        <cdr:cNvCxnSpPr/>
      </cdr:nvCxnSpPr>
      <cdr:spPr>
        <a:xfrm xmlns:a="http://schemas.openxmlformats.org/drawingml/2006/main">
          <a:off x="2207258" y="1434142"/>
          <a:ext cx="368199" cy="1156930"/>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0.40593</cdr:x>
      <cdr:y>0.66333</cdr:y>
    </cdr:from>
    <cdr:to>
      <cdr:x>0.4768</cdr:x>
      <cdr:y>0.71532</cdr:y>
    </cdr:to>
    <cdr:cxnSp macro="">
      <cdr:nvCxnSpPr>
        <cdr:cNvPr id="18" name="Straight Connector 17">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1" idx="1"/>
        </cdr:cNvCxnSpPr>
      </cdr:nvCxnSpPr>
      <cdr:spPr>
        <a:xfrm xmlns:a="http://schemas.openxmlformats.org/drawingml/2006/main" flipV="1">
          <a:off x="2205458" y="3007631"/>
          <a:ext cx="385019" cy="235736"/>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0.17263</cdr:x>
      <cdr:y>0.01397</cdr:y>
    </cdr:from>
    <cdr:to>
      <cdr:x>0.26375</cdr:x>
      <cdr:y>0.98827</cdr:y>
    </cdr:to>
    <cdr:sp macro="" textlink="">
      <cdr:nvSpPr>
        <cdr:cNvPr id="28" name="TextBox 27">
          <a:extLst xmlns:a="http://schemas.openxmlformats.org/drawingml/2006/main">
            <a:ext uri="{FF2B5EF4-FFF2-40B4-BE49-F238E27FC236}">
              <a16:creationId xmlns:a16="http://schemas.microsoft.com/office/drawing/2014/main" id="{B8336374-EE78-6701-65DA-5ED5376EBB0F}"/>
            </a:ext>
          </a:extLst>
        </cdr:cNvPr>
        <cdr:cNvSpPr txBox="1"/>
      </cdr:nvSpPr>
      <cdr:spPr>
        <a:xfrm xmlns:a="http://schemas.openxmlformats.org/drawingml/2006/main">
          <a:off x="934251" y="62469"/>
          <a:ext cx="493097" cy="43567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kern="1200">
              <a:latin typeface="Space Grotesk" pitchFamily="2" charset="-18"/>
              <a:cs typeface="Space Grotesk" pitchFamily="2" charset="-18"/>
            </a:rPr>
            <a:t>100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90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80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70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60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50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40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30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20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10</a:t>
          </a:r>
        </a:p>
        <a:p xmlns:a="http://schemas.openxmlformats.org/drawingml/2006/main">
          <a:endParaRPr lang="en-US" sz="1200" kern="1200">
            <a:latin typeface="Space Grotesk" pitchFamily="2" charset="-18"/>
            <a:cs typeface="Space Grotesk" pitchFamily="2" charset="-18"/>
          </a:endParaRPr>
        </a:p>
        <a:p xmlns:a="http://schemas.openxmlformats.org/drawingml/2006/main">
          <a:r>
            <a:rPr lang="en-US" sz="1200" kern="1200">
              <a:latin typeface="Space Grotesk" pitchFamily="2" charset="-18"/>
              <a:cs typeface="Space Grotesk" pitchFamily="2" charset="-18"/>
            </a:rPr>
            <a:t>0</a:t>
          </a:r>
          <a:endParaRPr lang="sk-SK" sz="1200" kern="1200">
            <a:latin typeface="Space Grotesk" pitchFamily="2" charset="-18"/>
            <a:cs typeface="Space Grotesk" pitchFamily="2" charset="-18"/>
          </a:endParaRPr>
        </a:p>
      </cdr:txBody>
    </cdr:sp>
  </cdr:relSizeAnchor>
  <cdr:relSizeAnchor xmlns:cdr="http://schemas.openxmlformats.org/drawingml/2006/chartDrawing">
    <cdr:from>
      <cdr:x>0.479</cdr:x>
      <cdr:y>0.05468</cdr:y>
    </cdr:from>
    <cdr:to>
      <cdr:x>0.89934</cdr:x>
      <cdr:y>0.15887</cdr:y>
    </cdr:to>
    <cdr:sp macro="" textlink="">
      <cdr:nvSpPr>
        <cdr:cNvPr id="25" name="TextBox 1">
          <a:extLst xmlns:a="http://schemas.openxmlformats.org/drawingml/2006/main">
            <a:ext uri="{FF2B5EF4-FFF2-40B4-BE49-F238E27FC236}">
              <a16:creationId xmlns:a16="http://schemas.microsoft.com/office/drawing/2014/main" id="{CE306C88-3F74-3DAE-CA99-68DDE0E750E6}"/>
            </a:ext>
          </a:extLst>
        </cdr:cNvPr>
        <cdr:cNvSpPr txBox="1"/>
      </cdr:nvSpPr>
      <cdr:spPr>
        <a:xfrm xmlns:a="http://schemas.openxmlformats.org/drawingml/2006/main">
          <a:off x="2584450" y="248920"/>
          <a:ext cx="2268000" cy="474271"/>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Potenciálna realizácia podmienených záväzkov</a:t>
          </a:r>
        </a:p>
      </cdr:txBody>
    </cdr:sp>
  </cdr:relSizeAnchor>
</c:userShapes>
</file>

<file path=xl/drawings/drawing30.xml><?xml version="1.0" encoding="utf-8"?>
<xdr:wsDr xmlns:xdr="http://schemas.openxmlformats.org/drawingml/2006/spreadsheetDrawing" xmlns:a="http://schemas.openxmlformats.org/drawingml/2006/main">
  <xdr:twoCellAnchor>
    <xdr:from>
      <xdr:col>0</xdr:col>
      <xdr:colOff>147810</xdr:colOff>
      <xdr:row>8</xdr:row>
      <xdr:rowOff>49418</xdr:rowOff>
    </xdr:from>
    <xdr:to>
      <xdr:col>7</xdr:col>
      <xdr:colOff>467978</xdr:colOff>
      <xdr:row>23</xdr:row>
      <xdr:rowOff>164204</xdr:rowOff>
    </xdr:to>
    <xdr:graphicFrame macro="">
      <xdr:nvGraphicFramePr>
        <xdr:cNvPr id="31" name="Chart 1">
          <a:extLst>
            <a:ext uri="{FF2B5EF4-FFF2-40B4-BE49-F238E27FC236}">
              <a16:creationId xmlns:a16="http://schemas.microsoft.com/office/drawing/2014/main" id="{6B22CE17-8CA5-4A44-80D2-8F6EA14DD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0.07042</cdr:x>
      <cdr:y>0.57372</cdr:y>
    </cdr:from>
    <cdr:to>
      <cdr:x>0.32004</cdr:x>
      <cdr:y>0.66899</cdr:y>
    </cdr:to>
    <cdr:sp macro="" textlink="">
      <cdr:nvSpPr>
        <cdr:cNvPr id="2" name="TextBox 1">
          <a:extLst xmlns:a="http://schemas.openxmlformats.org/drawingml/2006/main">
            <a:ext uri="{FF2B5EF4-FFF2-40B4-BE49-F238E27FC236}">
              <a16:creationId xmlns:a16="http://schemas.microsoft.com/office/drawing/2014/main" id="{9A159479-D581-62BC-20C3-4812DC96A295}"/>
            </a:ext>
          </a:extLst>
        </cdr:cNvPr>
        <cdr:cNvSpPr txBox="1"/>
      </cdr:nvSpPr>
      <cdr:spPr>
        <a:xfrm xmlns:a="http://schemas.openxmlformats.org/drawingml/2006/main">
          <a:off x="406039" y="1654135"/>
          <a:ext cx="1439396" cy="2746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100" kern="1200">
              <a:solidFill>
                <a:schemeClr val="bg2"/>
              </a:solidFill>
            </a:rPr>
            <a:t>Bezpečné</a:t>
          </a:r>
          <a:r>
            <a:rPr lang="sk-SK" sz="1100" kern="1200" baseline="0">
              <a:solidFill>
                <a:schemeClr val="bg2"/>
              </a:solidFill>
            </a:rPr>
            <a:t> pásmo</a:t>
          </a:r>
          <a:endParaRPr lang="sk-SK" sz="1100" kern="1200">
            <a:solidFill>
              <a:schemeClr val="bg2"/>
            </a:solidFill>
          </a:endParaRPr>
        </a:p>
      </cdr:txBody>
    </cdr:sp>
  </cdr:relSizeAnchor>
  <cdr:relSizeAnchor xmlns:cdr="http://schemas.openxmlformats.org/drawingml/2006/chartDrawing">
    <cdr:from>
      <cdr:x>0.06511</cdr:x>
      <cdr:y>0.2506</cdr:y>
    </cdr:from>
    <cdr:to>
      <cdr:x>0.3569</cdr:x>
      <cdr:y>0.38485</cdr:y>
    </cdr:to>
    <cdr:sp macro="" textlink="">
      <cdr:nvSpPr>
        <cdr:cNvPr id="5" name="TextBox 4">
          <a:extLst xmlns:a="http://schemas.openxmlformats.org/drawingml/2006/main">
            <a:ext uri="{FF2B5EF4-FFF2-40B4-BE49-F238E27FC236}">
              <a16:creationId xmlns:a16="http://schemas.microsoft.com/office/drawing/2014/main" id="{5C83B0A1-7429-394C-E205-3397F19EB994}"/>
            </a:ext>
          </a:extLst>
        </cdr:cNvPr>
        <cdr:cNvSpPr txBox="1"/>
      </cdr:nvSpPr>
      <cdr:spPr>
        <a:xfrm xmlns:a="http://schemas.openxmlformats.org/drawingml/2006/main">
          <a:off x="375214" y="723321"/>
          <a:ext cx="1681681" cy="3874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100" kern="1200">
              <a:solidFill>
                <a:schemeClr val="tx2"/>
              </a:solidFill>
            </a:rPr>
            <a:t>Pásmo fiškálneho stresu</a:t>
          </a:r>
        </a:p>
      </cdr:txBody>
    </cdr:sp>
  </cdr:relSizeAnchor>
  <cdr:relSizeAnchor xmlns:cdr="http://schemas.openxmlformats.org/drawingml/2006/chartDrawing">
    <cdr:from>
      <cdr:x>0.33428</cdr:x>
      <cdr:y>0.0381</cdr:y>
    </cdr:from>
    <cdr:to>
      <cdr:x>0.33518</cdr:x>
      <cdr:y>0.77479</cdr:y>
    </cdr:to>
    <cdr:cxnSp macro="">
      <cdr:nvCxnSpPr>
        <cdr:cNvPr id="7" name="Straight Connector 6">
          <a:extLst xmlns:a="http://schemas.openxmlformats.org/drawingml/2006/main">
            <a:ext uri="{FF2B5EF4-FFF2-40B4-BE49-F238E27FC236}">
              <a16:creationId xmlns:a16="http://schemas.microsoft.com/office/drawing/2014/main" id="{911F7CF2-4A0D-074D-9DFF-5CE2EBB4A691}"/>
            </a:ext>
          </a:extLst>
        </cdr:cNvPr>
        <cdr:cNvCxnSpPr/>
      </cdr:nvCxnSpPr>
      <cdr:spPr>
        <a:xfrm xmlns:a="http://schemas.openxmlformats.org/drawingml/2006/main" flipV="1">
          <a:off x="1927599" y="109842"/>
          <a:ext cx="5160" cy="2124000"/>
        </a:xfrm>
        <a:prstGeom xmlns:a="http://schemas.openxmlformats.org/drawingml/2006/main" prst="line">
          <a:avLst/>
        </a:prstGeom>
        <a:ln xmlns:a="http://schemas.openxmlformats.org/drawingml/2006/main">
          <a:solidFill>
            <a:schemeClr val="accent1"/>
          </a:solidFill>
          <a:prstDash val="sysDot"/>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0.47513</cdr:x>
      <cdr:y>0.04049</cdr:y>
    </cdr:from>
    <cdr:to>
      <cdr:x>0.47603</cdr:x>
      <cdr:y>0.77718</cdr:y>
    </cdr:to>
    <cdr:cxnSp macro="">
      <cdr:nvCxnSpPr>
        <cdr:cNvPr id="8" name="Straight Connector 7">
          <a:extLst xmlns:a="http://schemas.openxmlformats.org/drawingml/2006/main">
            <a:ext uri="{FF2B5EF4-FFF2-40B4-BE49-F238E27FC236}">
              <a16:creationId xmlns:a16="http://schemas.microsoft.com/office/drawing/2014/main" id="{F39F0BCF-56DA-66D4-9E06-7E52B2A6598D}"/>
            </a:ext>
          </a:extLst>
        </cdr:cNvPr>
        <cdr:cNvCxnSpPr/>
      </cdr:nvCxnSpPr>
      <cdr:spPr>
        <a:xfrm xmlns:a="http://schemas.openxmlformats.org/drawingml/2006/main" flipV="1">
          <a:off x="2739781" y="116742"/>
          <a:ext cx="5160" cy="2124000"/>
        </a:xfrm>
        <a:prstGeom xmlns:a="http://schemas.openxmlformats.org/drawingml/2006/main" prst="line">
          <a:avLst/>
        </a:prstGeom>
        <a:ln xmlns:a="http://schemas.openxmlformats.org/drawingml/2006/main">
          <a:solidFill>
            <a:schemeClr val="accent1"/>
          </a:solidFill>
          <a:prstDash val="sysDot"/>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0.07336</cdr:x>
      <cdr:y>0.04436</cdr:y>
    </cdr:from>
    <cdr:to>
      <cdr:x>0.33511</cdr:x>
      <cdr:y>0.26291</cdr:y>
    </cdr:to>
    <cdr:sp macro="" textlink="">
      <cdr:nvSpPr>
        <cdr:cNvPr id="9" name="TextBox 8">
          <a:extLst xmlns:a="http://schemas.openxmlformats.org/drawingml/2006/main">
            <a:ext uri="{FF2B5EF4-FFF2-40B4-BE49-F238E27FC236}">
              <a16:creationId xmlns:a16="http://schemas.microsoft.com/office/drawing/2014/main" id="{97A6242B-6ABD-D2DF-1A6A-7033DB77CFD4}"/>
            </a:ext>
          </a:extLst>
        </cdr:cNvPr>
        <cdr:cNvSpPr txBox="1"/>
      </cdr:nvSpPr>
      <cdr:spPr>
        <a:xfrm xmlns:a="http://schemas.openxmlformats.org/drawingml/2006/main">
          <a:off x="422991" y="127885"/>
          <a:ext cx="1509346" cy="6301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k-SK" sz="1000" b="1" kern="1200">
              <a:solidFill>
                <a:schemeClr val="accent1"/>
              </a:solidFill>
            </a:rPr>
            <a:t>do 2019</a:t>
          </a:r>
          <a:br>
            <a:rPr lang="sk-SK" sz="1000" b="1" kern="1200">
              <a:solidFill>
                <a:schemeClr val="accent1"/>
              </a:solidFill>
            </a:rPr>
          </a:br>
          <a:r>
            <a:rPr lang="sk-SK" sz="1000" b="0" i="1" kern="1200">
              <a:solidFill>
                <a:schemeClr val="accent1"/>
              </a:solidFill>
            </a:rPr>
            <a:t>dostatočný fiškálny</a:t>
          </a:r>
          <a:r>
            <a:rPr lang="sk-SK" sz="1000" b="0" i="1" kern="1200" baseline="0">
              <a:solidFill>
                <a:schemeClr val="accent1"/>
              </a:solidFill>
            </a:rPr>
            <a:t> priestor</a:t>
          </a:r>
          <a:endParaRPr lang="sk-SK" sz="1000" b="0" i="1" kern="1200">
            <a:solidFill>
              <a:schemeClr val="accent1"/>
            </a:solidFill>
          </a:endParaRPr>
        </a:p>
      </cdr:txBody>
    </cdr:sp>
  </cdr:relSizeAnchor>
  <cdr:relSizeAnchor xmlns:cdr="http://schemas.openxmlformats.org/drawingml/2006/chartDrawing">
    <cdr:from>
      <cdr:x>0.33511</cdr:x>
      <cdr:y>0.04303</cdr:y>
    </cdr:from>
    <cdr:to>
      <cdr:x>0.47742</cdr:x>
      <cdr:y>0.26158</cdr:y>
    </cdr:to>
    <cdr:sp macro="" textlink="">
      <cdr:nvSpPr>
        <cdr:cNvPr id="10" name="TextBox 1">
          <a:extLst xmlns:a="http://schemas.openxmlformats.org/drawingml/2006/main">
            <a:ext uri="{FF2B5EF4-FFF2-40B4-BE49-F238E27FC236}">
              <a16:creationId xmlns:a16="http://schemas.microsoft.com/office/drawing/2014/main" id="{05E95F76-85EE-243D-9D09-97F6F569E41A}"/>
            </a:ext>
          </a:extLst>
        </cdr:cNvPr>
        <cdr:cNvSpPr txBox="1"/>
      </cdr:nvSpPr>
      <cdr:spPr>
        <a:xfrm xmlns:a="http://schemas.openxmlformats.org/drawingml/2006/main">
          <a:off x="1932337" y="124070"/>
          <a:ext cx="820615" cy="6301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000" b="1" kern="1200">
              <a:solidFill>
                <a:schemeClr val="accent1"/>
              </a:solidFill>
            </a:rPr>
            <a:t>2020-2024</a:t>
          </a:r>
          <a:br>
            <a:rPr lang="sk-SK" sz="1000" b="1" kern="1200">
              <a:solidFill>
                <a:schemeClr val="accent1"/>
              </a:solidFill>
            </a:rPr>
          </a:br>
          <a:r>
            <a:rPr lang="sk-SK" sz="1000" b="0" i="1" kern="1200">
              <a:solidFill>
                <a:schemeClr val="accent1"/>
              </a:solidFill>
            </a:rPr>
            <a:t>rýchle vyčerpanie</a:t>
          </a:r>
        </a:p>
      </cdr:txBody>
    </cdr:sp>
  </cdr:relSizeAnchor>
  <cdr:relSizeAnchor xmlns:cdr="http://schemas.openxmlformats.org/drawingml/2006/chartDrawing">
    <cdr:from>
      <cdr:x>0.49954</cdr:x>
      <cdr:y>0.043</cdr:y>
    </cdr:from>
    <cdr:to>
      <cdr:x>0.87688</cdr:x>
      <cdr:y>0.26155</cdr:y>
    </cdr:to>
    <cdr:sp macro="" textlink="">
      <cdr:nvSpPr>
        <cdr:cNvPr id="11" name="TextBox 1">
          <a:extLst xmlns:a="http://schemas.openxmlformats.org/drawingml/2006/main">
            <a:ext uri="{FF2B5EF4-FFF2-40B4-BE49-F238E27FC236}">
              <a16:creationId xmlns:a16="http://schemas.microsoft.com/office/drawing/2014/main" id="{8E43768C-AAF1-2BF4-E2EC-25B99399F99D}"/>
            </a:ext>
          </a:extLst>
        </cdr:cNvPr>
        <cdr:cNvSpPr txBox="1"/>
      </cdr:nvSpPr>
      <cdr:spPr>
        <a:xfrm xmlns:a="http://schemas.openxmlformats.org/drawingml/2006/main">
          <a:off x="2878964" y="124126"/>
          <a:ext cx="2174642" cy="6308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000" b="1" kern="1200">
              <a:solidFill>
                <a:schemeClr val="accent1"/>
              </a:solidFill>
            </a:rPr>
            <a:t>po</a:t>
          </a:r>
          <a:r>
            <a:rPr lang="sk-SK" sz="1000" b="1" kern="1200" baseline="0">
              <a:solidFill>
                <a:schemeClr val="accent1"/>
              </a:solidFill>
            </a:rPr>
            <a:t> 2025</a:t>
          </a:r>
          <a:br>
            <a:rPr lang="sk-SK" sz="1000" b="1" kern="1200" baseline="0">
              <a:solidFill>
                <a:schemeClr val="accent1"/>
              </a:solidFill>
            </a:rPr>
          </a:br>
          <a:r>
            <a:rPr lang="sk-SK" sz="1000" b="0" i="1" kern="1200">
              <a:solidFill>
                <a:schemeClr val="accent1"/>
              </a:solidFill>
            </a:rPr>
            <a:t>fiškálny priestor</a:t>
          </a:r>
          <a:r>
            <a:rPr lang="sk-SK" sz="1000" b="0" i="1" kern="1200" baseline="0">
              <a:solidFill>
                <a:schemeClr val="accent1"/>
              </a:solidFill>
            </a:rPr>
            <a:t> </a:t>
          </a:r>
          <a:br>
            <a:rPr lang="sk-SK" sz="1000" b="0" i="1" kern="1200" baseline="0">
              <a:solidFill>
                <a:schemeClr val="accent1"/>
              </a:solidFill>
            </a:rPr>
          </a:br>
          <a:r>
            <a:rPr lang="sk-SK" sz="1000" b="0" i="1" kern="1200" baseline="0">
              <a:solidFill>
                <a:schemeClr val="accent1"/>
              </a:solidFill>
            </a:rPr>
            <a:t>vyčerpaný</a:t>
          </a:r>
          <a:endParaRPr lang="sk-SK" sz="1000" b="0" i="1" kern="1200">
            <a:solidFill>
              <a:schemeClr val="accent1"/>
            </a:solidFill>
          </a:endParaRPr>
        </a:p>
      </cdr:txBody>
    </cdr:sp>
  </cdr:relSizeAnchor>
</c:userShapes>
</file>

<file path=xl/drawings/drawing32.xml><?xml version="1.0" encoding="utf-8"?>
<xdr:wsDr xmlns:xdr="http://schemas.openxmlformats.org/drawingml/2006/spreadsheetDrawing" xmlns:a="http://schemas.openxmlformats.org/drawingml/2006/main">
  <xdr:twoCellAnchor>
    <xdr:from>
      <xdr:col>0</xdr:col>
      <xdr:colOff>81832</xdr:colOff>
      <xdr:row>3</xdr:row>
      <xdr:rowOff>180627</xdr:rowOff>
    </xdr:from>
    <xdr:to>
      <xdr:col>4</xdr:col>
      <xdr:colOff>434257</xdr:colOff>
      <xdr:row>14</xdr:row>
      <xdr:rowOff>149782</xdr:rowOff>
    </xdr:to>
    <xdr:graphicFrame macro="">
      <xdr:nvGraphicFramePr>
        <xdr:cNvPr id="3" name="Chart 2">
          <a:extLst>
            <a:ext uri="{FF2B5EF4-FFF2-40B4-BE49-F238E27FC236}">
              <a16:creationId xmlns:a16="http://schemas.microsoft.com/office/drawing/2014/main" id="{715FF5AC-774C-7E79-D748-F112E551FE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4</xdr:row>
      <xdr:rowOff>179740</xdr:rowOff>
    </xdr:from>
    <xdr:to>
      <xdr:col>3</xdr:col>
      <xdr:colOff>383293</xdr:colOff>
      <xdr:row>15</xdr:row>
      <xdr:rowOff>129293</xdr:rowOff>
    </xdr:to>
    <xdr:graphicFrame macro="">
      <xdr:nvGraphicFramePr>
        <xdr:cNvPr id="6" name="Chart 2">
          <a:extLst>
            <a:ext uri="{FF2B5EF4-FFF2-40B4-BE49-F238E27FC236}">
              <a16:creationId xmlns:a16="http://schemas.microsoft.com/office/drawing/2014/main" id="{B4343E54-C949-0B1F-9FAC-3EE5417973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100426</xdr:colOff>
      <xdr:row>4</xdr:row>
      <xdr:rowOff>86896</xdr:rowOff>
    </xdr:from>
    <xdr:to>
      <xdr:col>4</xdr:col>
      <xdr:colOff>437836</xdr:colOff>
      <xdr:row>14</xdr:row>
      <xdr:rowOff>91313</xdr:rowOff>
    </xdr:to>
    <xdr:grpSp>
      <xdr:nvGrpSpPr>
        <xdr:cNvPr id="74" name="Group 4">
          <a:extLst>
            <a:ext uri="{FF2B5EF4-FFF2-40B4-BE49-F238E27FC236}">
              <a16:creationId xmlns:a16="http://schemas.microsoft.com/office/drawing/2014/main" id="{EDBE1852-B53A-4394-9C7C-B3D31FD41941}"/>
            </a:ext>
          </a:extLst>
        </xdr:cNvPr>
        <xdr:cNvGrpSpPr/>
      </xdr:nvGrpSpPr>
      <xdr:grpSpPr>
        <a:xfrm>
          <a:off x="103601" y="816413"/>
          <a:ext cx="2766773" cy="1836148"/>
          <a:chOff x="8239631" y="2226963"/>
          <a:chExt cx="2771839" cy="1991588"/>
        </a:xfrm>
      </xdr:grpSpPr>
      <xdr:graphicFrame macro="">
        <xdr:nvGraphicFramePr>
          <xdr:cNvPr id="75" name="Chart 2">
            <a:extLst>
              <a:ext uri="{FF2B5EF4-FFF2-40B4-BE49-F238E27FC236}">
                <a16:creationId xmlns:a16="http://schemas.microsoft.com/office/drawing/2014/main" id="{F50F030F-FC2C-AA35-6362-6C71699D97CE}"/>
              </a:ext>
            </a:extLst>
          </xdr:cNvPr>
          <xdr:cNvGraphicFramePr>
            <a:graphicFrameLocks/>
          </xdr:cNvGraphicFramePr>
        </xdr:nvGraphicFramePr>
        <xdr:xfrm>
          <a:off x="8239631" y="2226963"/>
          <a:ext cx="2771839" cy="199158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6" name="Left Brace 3">
            <a:extLst>
              <a:ext uri="{FF2B5EF4-FFF2-40B4-BE49-F238E27FC236}">
                <a16:creationId xmlns:a16="http://schemas.microsoft.com/office/drawing/2014/main" id="{154CF807-99B0-7FA8-EA82-A553BA170529}"/>
              </a:ext>
            </a:extLst>
          </xdr:cNvPr>
          <xdr:cNvSpPr/>
        </xdr:nvSpPr>
        <xdr:spPr>
          <a:xfrm>
            <a:off x="10668213" y="2550923"/>
            <a:ext cx="127733" cy="493847"/>
          </a:xfrm>
          <a:prstGeom prst="leftBrace">
            <a:avLst/>
          </a:prstGeom>
          <a:ln>
            <a:solidFill>
              <a:schemeClr val="accent3"/>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grpSp>
    <xdr:clientData/>
  </xdr:twoCellAnchor>
</xdr:wsDr>
</file>

<file path=xl/drawings/drawing35.xml><?xml version="1.0" encoding="utf-8"?>
<c:userShapes xmlns:c="http://schemas.openxmlformats.org/drawingml/2006/chart">
  <cdr:relSizeAnchor xmlns:cdr="http://schemas.openxmlformats.org/drawingml/2006/chartDrawing">
    <cdr:from>
      <cdr:x>0.43102</cdr:x>
      <cdr:y>0.06222</cdr:y>
    </cdr:from>
    <cdr:to>
      <cdr:x>0.43102</cdr:x>
      <cdr:y>0.65988</cdr:y>
    </cdr:to>
    <cdr:cxnSp macro="">
      <cdr:nvCxnSpPr>
        <cdr:cNvPr id="7" name="Straight Connector 6">
          <a:extLst xmlns:a="http://schemas.openxmlformats.org/drawingml/2006/main">
            <a:ext uri="{FF2B5EF4-FFF2-40B4-BE49-F238E27FC236}">
              <a16:creationId xmlns:a16="http://schemas.microsoft.com/office/drawing/2014/main" id="{C757B209-D043-B56E-05A8-66FE881B7EA4}"/>
            </a:ext>
          </a:extLst>
        </cdr:cNvPr>
        <cdr:cNvCxnSpPr/>
      </cdr:nvCxnSpPr>
      <cdr:spPr>
        <a:xfrm xmlns:a="http://schemas.openxmlformats.org/drawingml/2006/main">
          <a:off x="1195623" y="122214"/>
          <a:ext cx="0" cy="1173918"/>
        </a:xfrm>
        <a:prstGeom xmlns:a="http://schemas.openxmlformats.org/drawingml/2006/main" prst="line">
          <a:avLst/>
        </a:prstGeom>
        <a:ln xmlns:a="http://schemas.openxmlformats.org/drawingml/2006/main">
          <a:solidFill>
            <a:schemeClr val="accent3"/>
          </a:solidFill>
          <a:prstDash val="sysDash"/>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0.84144</cdr:x>
      <cdr:y>0.45776</cdr:y>
    </cdr:from>
    <cdr:to>
      <cdr:x>0.99789</cdr:x>
      <cdr:y>0.63709</cdr:y>
    </cdr:to>
    <cdr:sp macro="" textlink="">
      <cdr:nvSpPr>
        <cdr:cNvPr id="2" name="TextBox 1">
          <a:extLst xmlns:a="http://schemas.openxmlformats.org/drawingml/2006/main">
            <a:ext uri="{FF2B5EF4-FFF2-40B4-BE49-F238E27FC236}">
              <a16:creationId xmlns:a16="http://schemas.microsoft.com/office/drawing/2014/main" id="{4B11B25F-8999-321E-E95A-67264F3DA43C}"/>
            </a:ext>
          </a:extLst>
        </cdr:cNvPr>
        <cdr:cNvSpPr txBox="1"/>
      </cdr:nvSpPr>
      <cdr:spPr>
        <a:xfrm xmlns:a="http://schemas.openxmlformats.org/drawingml/2006/main">
          <a:off x="2335673" y="888146"/>
          <a:ext cx="434275" cy="3479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b="1" kern="1200">
              <a:solidFill>
                <a:schemeClr val="accent1"/>
              </a:solidFill>
              <a:latin typeface="Calibri" panose="020F0502020204030204" pitchFamily="34" charset="0"/>
              <a:ea typeface="Calibri" panose="020F0502020204030204" pitchFamily="34" charset="0"/>
              <a:cs typeface="Calibri" panose="020F0502020204030204" pitchFamily="34" charset="0"/>
            </a:rPr>
            <a:t>35,4</a:t>
          </a:r>
          <a:endParaRPr lang="en-US" sz="800" b="1" kern="1200">
            <a:solidFill>
              <a:schemeClr val="accent1"/>
            </a:solidFill>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0.84416</cdr:x>
      <cdr:y>0.04305</cdr:y>
    </cdr:from>
    <cdr:to>
      <cdr:x>1</cdr:x>
      <cdr:y>0.15759</cdr:y>
    </cdr:to>
    <cdr:sp macro="" textlink="">
      <cdr:nvSpPr>
        <cdr:cNvPr id="3" name="TextBox 2">
          <a:extLst xmlns:a="http://schemas.openxmlformats.org/drawingml/2006/main">
            <a:ext uri="{FF2B5EF4-FFF2-40B4-BE49-F238E27FC236}">
              <a16:creationId xmlns:a16="http://schemas.microsoft.com/office/drawing/2014/main" id="{928F6CDC-2B59-8352-A509-87374E3075C4}"/>
            </a:ext>
          </a:extLst>
        </cdr:cNvPr>
        <cdr:cNvSpPr txBox="1"/>
      </cdr:nvSpPr>
      <cdr:spPr>
        <a:xfrm xmlns:a="http://schemas.openxmlformats.org/drawingml/2006/main">
          <a:off x="2341648" y="84553"/>
          <a:ext cx="432290" cy="224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b="1" kern="1200">
              <a:solidFill>
                <a:schemeClr val="accent2"/>
              </a:solidFill>
              <a:latin typeface="Calibri" panose="020F0502020204030204" pitchFamily="34" charset="0"/>
              <a:ea typeface="Calibri" panose="020F0502020204030204" pitchFamily="34" charset="0"/>
              <a:cs typeface="Calibri" panose="020F0502020204030204" pitchFamily="34" charset="0"/>
            </a:rPr>
            <a:t>54,6</a:t>
          </a:r>
          <a:endParaRPr lang="en-US" sz="1000" b="1" kern="1200">
            <a:solidFill>
              <a:schemeClr val="accent2"/>
            </a:solidFill>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0.75514</cdr:x>
      <cdr:y>0.1973</cdr:y>
    </cdr:from>
    <cdr:to>
      <cdr:x>0.90583</cdr:x>
      <cdr:y>0.39158</cdr:y>
    </cdr:to>
    <cdr:sp macro="" textlink="">
      <cdr:nvSpPr>
        <cdr:cNvPr id="4" name="TextBox 3">
          <a:extLst xmlns:a="http://schemas.openxmlformats.org/drawingml/2006/main">
            <a:ext uri="{FF2B5EF4-FFF2-40B4-BE49-F238E27FC236}">
              <a16:creationId xmlns:a16="http://schemas.microsoft.com/office/drawing/2014/main" id="{80A96388-1540-0D19-CD4D-BE8F44515CD3}"/>
            </a:ext>
          </a:extLst>
        </cdr:cNvPr>
        <cdr:cNvSpPr txBox="1"/>
      </cdr:nvSpPr>
      <cdr:spPr>
        <a:xfrm xmlns:a="http://schemas.openxmlformats.org/drawingml/2006/main">
          <a:off x="2094721" y="387539"/>
          <a:ext cx="417995" cy="3815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800" b="1" kern="1200">
              <a:solidFill>
                <a:schemeClr val="accent3"/>
              </a:solidFill>
              <a:latin typeface="Calibri" panose="020F0502020204030204" pitchFamily="34" charset="0"/>
              <a:ea typeface="Calibri" panose="020F0502020204030204" pitchFamily="34" charset="0"/>
              <a:cs typeface="Calibri" panose="020F0502020204030204" pitchFamily="34" charset="0"/>
            </a:rPr>
            <a:t>vplyv krízy</a:t>
          </a:r>
          <a:endParaRPr lang="en-US" sz="800" b="1" kern="1200">
            <a:solidFill>
              <a:schemeClr val="accent3"/>
            </a:solidFill>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0</xdr:col>
      <xdr:colOff>266249</xdr:colOff>
      <xdr:row>5</xdr:row>
      <xdr:rowOff>76799</xdr:rowOff>
    </xdr:from>
    <xdr:to>
      <xdr:col>3</xdr:col>
      <xdr:colOff>255925</xdr:colOff>
      <xdr:row>15</xdr:row>
      <xdr:rowOff>179774</xdr:rowOff>
    </xdr:to>
    <xdr:graphicFrame macro="">
      <xdr:nvGraphicFramePr>
        <xdr:cNvPr id="9" name="Chart 1">
          <a:extLst>
            <a:ext uri="{FF2B5EF4-FFF2-40B4-BE49-F238E27FC236}">
              <a16:creationId xmlns:a16="http://schemas.microsoft.com/office/drawing/2014/main" id="{81A1179E-7063-4E3E-A502-E8B627BEF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58726</xdr:colOff>
      <xdr:row>5</xdr:row>
      <xdr:rowOff>8759</xdr:rowOff>
    </xdr:from>
    <xdr:to>
      <xdr:col>3</xdr:col>
      <xdr:colOff>360795</xdr:colOff>
      <xdr:row>15</xdr:row>
      <xdr:rowOff>113449</xdr:rowOff>
    </xdr:to>
    <xdr:graphicFrame macro="">
      <xdr:nvGraphicFramePr>
        <xdr:cNvPr id="9" name="Chart 2">
          <a:extLst>
            <a:ext uri="{FF2B5EF4-FFF2-40B4-BE49-F238E27FC236}">
              <a16:creationId xmlns:a16="http://schemas.microsoft.com/office/drawing/2014/main" id="{9608301C-97C8-485D-A1D1-A7EF639D8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112711</xdr:colOff>
      <xdr:row>6</xdr:row>
      <xdr:rowOff>4445</xdr:rowOff>
    </xdr:from>
    <xdr:to>
      <xdr:col>3</xdr:col>
      <xdr:colOff>503461</xdr:colOff>
      <xdr:row>17</xdr:row>
      <xdr:rowOff>41540</xdr:rowOff>
    </xdr:to>
    <xdr:graphicFrame macro="">
      <xdr:nvGraphicFramePr>
        <xdr:cNvPr id="5" name="Chart 1">
          <a:extLst>
            <a:ext uri="{FF2B5EF4-FFF2-40B4-BE49-F238E27FC236}">
              <a16:creationId xmlns:a16="http://schemas.microsoft.com/office/drawing/2014/main" id="{024C0179-BF28-7E98-BCE7-1A7DD61FE3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38708</xdr:colOff>
      <xdr:row>5</xdr:row>
      <xdr:rowOff>65061</xdr:rowOff>
    </xdr:from>
    <xdr:to>
      <xdr:col>4</xdr:col>
      <xdr:colOff>5962</xdr:colOff>
      <xdr:row>15</xdr:row>
      <xdr:rowOff>72849</xdr:rowOff>
    </xdr:to>
    <xdr:graphicFrame macro="">
      <xdr:nvGraphicFramePr>
        <xdr:cNvPr id="9" name="Chart 1">
          <a:extLst>
            <a:ext uri="{FF2B5EF4-FFF2-40B4-BE49-F238E27FC236}">
              <a16:creationId xmlns:a16="http://schemas.microsoft.com/office/drawing/2014/main" id="{DEA6F8EA-ABDA-1F8D-7A0B-56D52143DE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0.01674</cdr:x>
      <cdr:y>0.03944</cdr:y>
    </cdr:from>
    <cdr:to>
      <cdr:x>0.15923</cdr:x>
      <cdr:y>0.49568</cdr:y>
    </cdr:to>
    <cdr:sp macro="" textlink="">
      <cdr:nvSpPr>
        <cdr:cNvPr id="2" name="TextBox 1">
          <a:extLst xmlns:a="http://schemas.openxmlformats.org/drawingml/2006/main">
            <a:ext uri="{FF2B5EF4-FFF2-40B4-BE49-F238E27FC236}">
              <a16:creationId xmlns:a16="http://schemas.microsoft.com/office/drawing/2014/main" id="{B2152F93-C4B4-F2B7-5360-929A50593F9F}"/>
            </a:ext>
          </a:extLst>
        </cdr:cNvPr>
        <cdr:cNvSpPr txBox="1"/>
      </cdr:nvSpPr>
      <cdr:spPr>
        <a:xfrm xmlns:a="http://schemas.openxmlformats.org/drawingml/2006/main">
          <a:off x="96814" y="99583"/>
          <a:ext cx="823853" cy="1152000"/>
        </a:xfrm>
        <a:prstGeom xmlns:a="http://schemas.openxmlformats.org/drawingml/2006/main" prst="rect">
          <a:avLst/>
        </a:prstGeom>
        <a:solidFill xmlns:a="http://schemas.openxmlformats.org/drawingml/2006/main">
          <a:schemeClr val="tx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100" kern="1200">
              <a:solidFill>
                <a:schemeClr val="tx2"/>
              </a:solidFill>
              <a:latin typeface="Space Grotesk" pitchFamily="2" charset="-18"/>
              <a:cs typeface="Space Grotesk" pitchFamily="2" charset="-18"/>
            </a:rPr>
            <a:t>Pásmo </a:t>
          </a:r>
          <a:br>
            <a:rPr lang="en-US" sz="1100" kern="1200">
              <a:solidFill>
                <a:schemeClr val="tx2"/>
              </a:solidFill>
              <a:latin typeface="Space Grotesk" pitchFamily="2" charset="-18"/>
              <a:cs typeface="Space Grotesk" pitchFamily="2" charset="-18"/>
            </a:rPr>
          </a:br>
          <a:r>
            <a:rPr lang="sk-SK" sz="1100" kern="1200">
              <a:solidFill>
                <a:schemeClr val="tx2"/>
              </a:solidFill>
              <a:latin typeface="Space Grotesk" pitchFamily="2" charset="-18"/>
              <a:cs typeface="Space Grotesk" pitchFamily="2" charset="-18"/>
            </a:rPr>
            <a:t>fiškálneho stresu</a:t>
          </a:r>
        </a:p>
      </cdr:txBody>
    </cdr:sp>
  </cdr:relSizeAnchor>
  <cdr:relSizeAnchor xmlns:cdr="http://schemas.openxmlformats.org/drawingml/2006/chartDrawing">
    <cdr:from>
      <cdr:x>0.01706</cdr:x>
      <cdr:y>0.4878</cdr:y>
    </cdr:from>
    <cdr:to>
      <cdr:x>0.15967</cdr:x>
      <cdr:y>0.94405</cdr:y>
    </cdr:to>
    <cdr:sp macro="" textlink="">
      <cdr:nvSpPr>
        <cdr:cNvPr id="3" name="TextBox 2">
          <a:extLst xmlns:a="http://schemas.openxmlformats.org/drawingml/2006/main">
            <a:ext uri="{FF2B5EF4-FFF2-40B4-BE49-F238E27FC236}">
              <a16:creationId xmlns:a16="http://schemas.microsoft.com/office/drawing/2014/main" id="{2A6B4722-2917-F00A-3A32-ED3065FB6BA3}"/>
            </a:ext>
          </a:extLst>
        </cdr:cNvPr>
        <cdr:cNvSpPr txBox="1"/>
      </cdr:nvSpPr>
      <cdr:spPr>
        <a:xfrm xmlns:a="http://schemas.openxmlformats.org/drawingml/2006/main">
          <a:off x="98661" y="1231687"/>
          <a:ext cx="824578" cy="1152000"/>
        </a:xfrm>
        <a:prstGeom xmlns:a="http://schemas.openxmlformats.org/drawingml/2006/main" prst="rect">
          <a:avLst/>
        </a:prstGeom>
        <a:solidFill xmlns:a="http://schemas.openxmlformats.org/drawingml/2006/main">
          <a:schemeClr val="bg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100" kern="1200">
              <a:solidFill>
                <a:schemeClr val="bg2"/>
              </a:solidFill>
              <a:latin typeface="Space Grotesk" pitchFamily="2" charset="-18"/>
              <a:cs typeface="Space Grotesk" pitchFamily="2" charset="-18"/>
            </a:rPr>
            <a:t>Bezpečné </a:t>
          </a:r>
          <a:br>
            <a:rPr lang="en-US" sz="1100" kern="1200">
              <a:solidFill>
                <a:schemeClr val="bg2"/>
              </a:solidFill>
              <a:latin typeface="Space Grotesk" pitchFamily="2" charset="-18"/>
              <a:cs typeface="Space Grotesk" pitchFamily="2" charset="-18"/>
            </a:rPr>
          </a:br>
          <a:r>
            <a:rPr lang="sk-SK" sz="1100" kern="1200">
              <a:solidFill>
                <a:schemeClr val="bg2"/>
              </a:solidFill>
              <a:latin typeface="Space Grotesk" pitchFamily="2" charset="-18"/>
              <a:cs typeface="Space Grotesk" pitchFamily="2" charset="-18"/>
            </a:rPr>
            <a:t>pásmo</a:t>
          </a:r>
        </a:p>
      </cdr:txBody>
    </cdr:sp>
  </cdr:relSizeAnchor>
  <cdr:relSizeAnchor xmlns:cdr="http://schemas.openxmlformats.org/drawingml/2006/chartDrawing">
    <cdr:from>
      <cdr:x>0.58538</cdr:x>
      <cdr:y>0.08481</cdr:y>
    </cdr:from>
    <cdr:to>
      <cdr:x>0.89609</cdr:x>
      <cdr:y>0.17115</cdr:y>
    </cdr:to>
    <cdr:sp macro="" textlink="">
      <cdr:nvSpPr>
        <cdr:cNvPr id="5" name="TextBox 4">
          <a:extLst xmlns:a="http://schemas.openxmlformats.org/drawingml/2006/main">
            <a:ext uri="{FF2B5EF4-FFF2-40B4-BE49-F238E27FC236}">
              <a16:creationId xmlns:a16="http://schemas.microsoft.com/office/drawing/2014/main" id="{C778AEF3-9F43-D734-A2D7-11354E5E19F5}"/>
            </a:ext>
          </a:extLst>
        </cdr:cNvPr>
        <cdr:cNvSpPr txBox="1"/>
      </cdr:nvSpPr>
      <cdr:spPr>
        <a:xfrm xmlns:a="http://schemas.openxmlformats.org/drawingml/2006/main">
          <a:off x="3391211" y="212151"/>
          <a:ext cx="1800000" cy="216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050" kern="1200">
            <a:latin typeface="Space Grotesk" pitchFamily="2" charset="-18"/>
            <a:cs typeface="Space Grotesk" pitchFamily="2" charset="-18"/>
          </a:endParaRPr>
        </a:p>
      </cdr:txBody>
    </cdr:sp>
  </cdr:relSizeAnchor>
  <cdr:relSizeAnchor xmlns:cdr="http://schemas.openxmlformats.org/drawingml/2006/chartDrawing">
    <cdr:from>
      <cdr:x>0.48512</cdr:x>
      <cdr:y>0.20898</cdr:y>
    </cdr:from>
    <cdr:to>
      <cdr:x>0.89526</cdr:x>
      <cdr:y>0.28093</cdr:y>
    </cdr:to>
    <cdr:sp macro="" textlink="">
      <cdr:nvSpPr>
        <cdr:cNvPr id="7"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785559" y="649607"/>
          <a:ext cx="2355008" cy="223656"/>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Potenciálny makroekonomický šok</a:t>
          </a:r>
        </a:p>
      </cdr:txBody>
    </cdr:sp>
  </cdr:relSizeAnchor>
  <cdr:relSizeAnchor xmlns:cdr="http://schemas.openxmlformats.org/drawingml/2006/chartDrawing">
    <cdr:from>
      <cdr:x>0.48539</cdr:x>
      <cdr:y>0.29879</cdr:y>
    </cdr:from>
    <cdr:to>
      <cdr:x>0.89553</cdr:x>
      <cdr:y>0.37066</cdr:y>
    </cdr:to>
    <cdr:sp macro="" textlink="">
      <cdr:nvSpPr>
        <cdr:cNvPr id="8"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787109" y="928788"/>
          <a:ext cx="2355008" cy="223407"/>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Výdavky na dekarbonizačné opatrenia</a:t>
          </a:r>
        </a:p>
      </cdr:txBody>
    </cdr:sp>
  </cdr:relSizeAnchor>
  <cdr:relSizeAnchor xmlns:cdr="http://schemas.openxmlformats.org/drawingml/2006/chartDrawing">
    <cdr:from>
      <cdr:x>0.48623</cdr:x>
      <cdr:y>0.39001</cdr:y>
    </cdr:from>
    <cdr:to>
      <cdr:x>0.89636</cdr:x>
      <cdr:y>0.51716</cdr:y>
    </cdr:to>
    <cdr:sp macro="" textlink="">
      <cdr:nvSpPr>
        <cdr:cNvPr id="9"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791933" y="1212344"/>
          <a:ext cx="2354950" cy="395243"/>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Dodatočné obranné výdavky (nárast na 3,5%)</a:t>
          </a:r>
        </a:p>
      </cdr:txBody>
    </cdr:sp>
  </cdr:relSizeAnchor>
  <cdr:relSizeAnchor xmlns:cdr="http://schemas.openxmlformats.org/drawingml/2006/chartDrawing">
    <cdr:from>
      <cdr:x>0.48602</cdr:x>
      <cdr:y>0.5557</cdr:y>
    </cdr:from>
    <cdr:to>
      <cdr:x>0.89615</cdr:x>
      <cdr:y>0.63862</cdr:y>
    </cdr:to>
    <cdr:sp macro="" textlink="">
      <cdr:nvSpPr>
        <cdr:cNvPr id="10"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790708" y="1727383"/>
          <a:ext cx="2354950" cy="257744"/>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Rast dlhu do 2030, bez konsolidácie</a:t>
          </a:r>
        </a:p>
      </cdr:txBody>
    </cdr:sp>
  </cdr:relSizeAnchor>
  <cdr:relSizeAnchor xmlns:cdr="http://schemas.openxmlformats.org/drawingml/2006/chartDrawing">
    <cdr:from>
      <cdr:x>0.48601</cdr:x>
      <cdr:y>0.6727</cdr:y>
    </cdr:from>
    <cdr:to>
      <cdr:x>0.89614</cdr:x>
      <cdr:y>0.74456</cdr:y>
    </cdr:to>
    <cdr:sp macro="" textlink="">
      <cdr:nvSpPr>
        <cdr:cNvPr id="11"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790670" y="2091079"/>
          <a:ext cx="2354950" cy="223376"/>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Aktuálna úroveň dlhu 2025</a:t>
          </a:r>
        </a:p>
      </cdr:txBody>
    </cdr:sp>
  </cdr:relSizeAnchor>
  <cdr:relSizeAnchor xmlns:cdr="http://schemas.openxmlformats.org/drawingml/2006/chartDrawing">
    <cdr:from>
      <cdr:x>0.40846</cdr:x>
      <cdr:y>0.12376</cdr:y>
    </cdr:from>
    <cdr:to>
      <cdr:x>0.48542</cdr:x>
      <cdr:y>0.13465</cdr:y>
    </cdr:to>
    <cdr:cxnSp macro="">
      <cdr:nvCxnSpPr>
        <cdr:cNvPr id="13" name="Straight Connector 12">
          <a:extLst xmlns:a="http://schemas.openxmlformats.org/drawingml/2006/main">
            <a:ext uri="{FF2B5EF4-FFF2-40B4-BE49-F238E27FC236}">
              <a16:creationId xmlns:a16="http://schemas.microsoft.com/office/drawing/2014/main" id="{77E7F6AE-377F-B83C-707E-939FF15B2DC2}"/>
            </a:ext>
          </a:extLst>
        </cdr:cNvPr>
        <cdr:cNvCxnSpPr>
          <a:endCxn xmlns:a="http://schemas.openxmlformats.org/drawingml/2006/main" id="20" idx="1"/>
        </cdr:cNvCxnSpPr>
      </cdr:nvCxnSpPr>
      <cdr:spPr>
        <a:xfrm xmlns:a="http://schemas.openxmlformats.org/drawingml/2006/main" flipV="1">
          <a:off x="2376589" y="312673"/>
          <a:ext cx="447801" cy="27518"/>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0.40858</cdr:x>
      <cdr:y>0.18206</cdr:y>
    </cdr:from>
    <cdr:to>
      <cdr:x>0.48512</cdr:x>
      <cdr:y>0.24496</cdr:y>
    </cdr:to>
    <cdr:cxnSp macro="">
      <cdr:nvCxnSpPr>
        <cdr:cNvPr id="14" name="Straight Connector 13">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7" idx="1"/>
        </cdr:cNvCxnSpPr>
      </cdr:nvCxnSpPr>
      <cdr:spPr>
        <a:xfrm xmlns:a="http://schemas.openxmlformats.org/drawingml/2006/main">
          <a:off x="2346069" y="565927"/>
          <a:ext cx="439490" cy="195524"/>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0.40709</cdr:x>
      <cdr:y>0.24376</cdr:y>
    </cdr:from>
    <cdr:to>
      <cdr:x>0.48539</cdr:x>
      <cdr:y>0.33473</cdr:y>
    </cdr:to>
    <cdr:cxnSp macro="">
      <cdr:nvCxnSpPr>
        <cdr:cNvPr id="15" name="Straight Connector 14">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8" idx="1"/>
        </cdr:cNvCxnSpPr>
      </cdr:nvCxnSpPr>
      <cdr:spPr>
        <a:xfrm xmlns:a="http://schemas.openxmlformats.org/drawingml/2006/main">
          <a:off x="2337514" y="757728"/>
          <a:ext cx="449595" cy="282779"/>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0.40709</cdr:x>
      <cdr:y>0.26261</cdr:y>
    </cdr:from>
    <cdr:to>
      <cdr:x>0.48623</cdr:x>
      <cdr:y>0.45359</cdr:y>
    </cdr:to>
    <cdr:cxnSp macro="">
      <cdr:nvCxnSpPr>
        <cdr:cNvPr id="16" name="Straight Connector 15">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9" idx="1"/>
        </cdr:cNvCxnSpPr>
      </cdr:nvCxnSpPr>
      <cdr:spPr>
        <a:xfrm xmlns:a="http://schemas.openxmlformats.org/drawingml/2006/main">
          <a:off x="2337514" y="816323"/>
          <a:ext cx="454419" cy="593658"/>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0.40846</cdr:x>
      <cdr:y>0.29584</cdr:y>
    </cdr:from>
    <cdr:to>
      <cdr:x>0.48602</cdr:x>
      <cdr:y>0.59716</cdr:y>
    </cdr:to>
    <cdr:cxnSp macro="">
      <cdr:nvCxnSpPr>
        <cdr:cNvPr id="17" name="Straight Connector 16">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0" idx="1"/>
        </cdr:cNvCxnSpPr>
      </cdr:nvCxnSpPr>
      <cdr:spPr>
        <a:xfrm xmlns:a="http://schemas.openxmlformats.org/drawingml/2006/main">
          <a:off x="2345362" y="919602"/>
          <a:ext cx="445346" cy="936654"/>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0.40854</cdr:x>
      <cdr:y>0.61624</cdr:y>
    </cdr:from>
    <cdr:to>
      <cdr:x>0.48601</cdr:x>
      <cdr:y>0.70863</cdr:y>
    </cdr:to>
    <cdr:cxnSp macro="">
      <cdr:nvCxnSpPr>
        <cdr:cNvPr id="18" name="Straight Connector 17">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1" idx="1"/>
        </cdr:cNvCxnSpPr>
      </cdr:nvCxnSpPr>
      <cdr:spPr>
        <a:xfrm xmlns:a="http://schemas.openxmlformats.org/drawingml/2006/main">
          <a:off x="2347913" y="1908150"/>
          <a:ext cx="445235" cy="286086"/>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0.48542</cdr:x>
      <cdr:y>0.06019</cdr:y>
    </cdr:from>
    <cdr:to>
      <cdr:x>0.89556</cdr:x>
      <cdr:y>0.18733</cdr:y>
    </cdr:to>
    <cdr:sp macro="" textlink="">
      <cdr:nvSpPr>
        <cdr:cNvPr id="20" name="TextBox 1">
          <a:extLst xmlns:a="http://schemas.openxmlformats.org/drawingml/2006/main">
            <a:ext uri="{FF2B5EF4-FFF2-40B4-BE49-F238E27FC236}">
              <a16:creationId xmlns:a16="http://schemas.microsoft.com/office/drawing/2014/main" id="{3021FDC9-C81D-210E-0C7E-C938BF9B783A}"/>
            </a:ext>
          </a:extLst>
        </cdr:cNvPr>
        <cdr:cNvSpPr txBox="1"/>
      </cdr:nvSpPr>
      <cdr:spPr>
        <a:xfrm xmlns:a="http://schemas.openxmlformats.org/drawingml/2006/main">
          <a:off x="2813049" y="153376"/>
          <a:ext cx="2376815"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Potenciálna realizácia podmienených záväzkov</a:t>
          </a:r>
        </a:p>
      </cdr:txBody>
    </cdr:sp>
  </cdr:relSizeAnchor>
  <cdr:relSizeAnchor xmlns:cdr="http://schemas.openxmlformats.org/drawingml/2006/chartDrawing">
    <cdr:from>
      <cdr:x>0.90273</cdr:x>
      <cdr:y>0</cdr:y>
    </cdr:from>
    <cdr:to>
      <cdr:x>0.99882</cdr:x>
      <cdr:y>0.98456</cdr:y>
    </cdr:to>
    <cdr:sp macro="" textlink="">
      <cdr:nvSpPr>
        <cdr:cNvPr id="6" name="Rectangle 5">
          <a:extLst xmlns:a="http://schemas.openxmlformats.org/drawingml/2006/main">
            <a:ext uri="{FF2B5EF4-FFF2-40B4-BE49-F238E27FC236}">
              <a16:creationId xmlns:a16="http://schemas.microsoft.com/office/drawing/2014/main" id="{08255837-7EAA-49FE-5BA5-75FC19320E17}"/>
            </a:ext>
          </a:extLst>
        </cdr:cNvPr>
        <cdr:cNvSpPr/>
      </cdr:nvSpPr>
      <cdr:spPr>
        <a:xfrm xmlns:a="http://schemas.openxmlformats.org/drawingml/2006/main">
          <a:off x="5231423" y="-14654"/>
          <a:ext cx="556846" cy="2505808"/>
        </a:xfrm>
        <a:prstGeom xmlns:a="http://schemas.openxmlformats.org/drawingml/2006/main" prst="rect">
          <a:avLst/>
        </a:prstGeom>
        <a:solidFill xmlns:a="http://schemas.openxmlformats.org/drawingml/2006/main">
          <a:schemeClr val="bg1">
            <a:lumMod val="95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sz="1050" kern="1200">
            <a:latin typeface="Space Grotesk" pitchFamily="2" charset="-18"/>
            <a:cs typeface="Space Grotesk" pitchFamily="2" charset="-18"/>
          </a:endParaRPr>
        </a:p>
      </cdr:txBody>
    </cdr:sp>
  </cdr:relSizeAnchor>
</c:userShapes>
</file>

<file path=xl/drawings/drawing40.xml><?xml version="1.0" encoding="utf-8"?>
<xdr:wsDr xmlns:xdr="http://schemas.openxmlformats.org/drawingml/2006/spreadsheetDrawing" xmlns:a="http://schemas.openxmlformats.org/drawingml/2006/main">
  <xdr:twoCellAnchor>
    <xdr:from>
      <xdr:col>0</xdr:col>
      <xdr:colOff>182562</xdr:colOff>
      <xdr:row>5</xdr:row>
      <xdr:rowOff>112712</xdr:rowOff>
    </xdr:from>
    <xdr:to>
      <xdr:col>4</xdr:col>
      <xdr:colOff>512987</xdr:colOff>
      <xdr:row>16</xdr:row>
      <xdr:rowOff>65987</xdr:rowOff>
    </xdr:to>
    <xdr:graphicFrame macro="">
      <xdr:nvGraphicFramePr>
        <xdr:cNvPr id="3" name="Chart 2">
          <a:extLst>
            <a:ext uri="{FF2B5EF4-FFF2-40B4-BE49-F238E27FC236}">
              <a16:creationId xmlns:a16="http://schemas.microsoft.com/office/drawing/2014/main" id="{D891EE2F-1DD4-E37E-1966-5052D7CC84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0.14735</cdr:x>
      <cdr:y>0.06451</cdr:y>
    </cdr:from>
    <cdr:to>
      <cdr:x>0.41912</cdr:x>
      <cdr:y>0.16741</cdr:y>
    </cdr:to>
    <cdr:sp macro="" textlink="">
      <cdr:nvSpPr>
        <cdr:cNvPr id="2" name="TextBox 1">
          <a:extLst xmlns:a="http://schemas.openxmlformats.org/drawingml/2006/main">
            <a:ext uri="{FF2B5EF4-FFF2-40B4-BE49-F238E27FC236}">
              <a16:creationId xmlns:a16="http://schemas.microsoft.com/office/drawing/2014/main" id="{D650FDE3-125C-DA9D-304A-63200C628237}"/>
            </a:ext>
          </a:extLst>
        </cdr:cNvPr>
        <cdr:cNvSpPr txBox="1"/>
      </cdr:nvSpPr>
      <cdr:spPr>
        <a:xfrm xmlns:a="http://schemas.openxmlformats.org/drawingml/2006/main">
          <a:off x="407988" y="125413"/>
          <a:ext cx="75247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kern="1200">
              <a:solidFill>
                <a:sysClr val="windowText" lastClr="000000"/>
              </a:solidFill>
            </a:rPr>
            <a:t>tis.</a:t>
          </a:r>
          <a:r>
            <a:rPr lang="en-US" sz="1000" kern="1200" baseline="0">
              <a:solidFill>
                <a:sysClr val="windowText" lastClr="000000"/>
              </a:solidFill>
            </a:rPr>
            <a:t> os</a:t>
          </a:r>
          <a:r>
            <a:rPr lang="sk-SK" sz="1000" kern="1200" baseline="0">
              <a:solidFill>
                <a:sysClr val="windowText" lastClr="000000"/>
              </a:solidFill>
            </a:rPr>
            <a:t>ô</a:t>
          </a:r>
          <a:r>
            <a:rPr lang="en-US" sz="1000" kern="1200" baseline="0">
              <a:solidFill>
                <a:sysClr val="windowText" lastClr="000000"/>
              </a:solidFill>
            </a:rPr>
            <a:t>b</a:t>
          </a:r>
          <a:endParaRPr lang="sk-SK" sz="1200" kern="1200">
            <a:solidFill>
              <a:sysClr val="windowText" lastClr="000000"/>
            </a:solidFill>
          </a:endParaRPr>
        </a:p>
      </cdr:txBody>
    </cdr:sp>
  </cdr:relSizeAnchor>
</c:userShapes>
</file>

<file path=xl/drawings/drawing42.xml><?xml version="1.0" encoding="utf-8"?>
<xdr:wsDr xmlns:xdr="http://schemas.openxmlformats.org/drawingml/2006/spreadsheetDrawing" xmlns:a="http://schemas.openxmlformats.org/drawingml/2006/main">
  <xdr:twoCellAnchor>
    <xdr:from>
      <xdr:col>0</xdr:col>
      <xdr:colOff>184150</xdr:colOff>
      <xdr:row>8</xdr:row>
      <xdr:rowOff>103504</xdr:rowOff>
    </xdr:from>
    <xdr:to>
      <xdr:col>0</xdr:col>
      <xdr:colOff>2956150</xdr:colOff>
      <xdr:row>18</xdr:row>
      <xdr:rowOff>142504</xdr:rowOff>
    </xdr:to>
    <xdr:graphicFrame macro="">
      <xdr:nvGraphicFramePr>
        <xdr:cNvPr id="36" name="Chart 2">
          <a:extLst>
            <a:ext uri="{FF2B5EF4-FFF2-40B4-BE49-F238E27FC236}">
              <a16:creationId xmlns:a16="http://schemas.microsoft.com/office/drawing/2014/main" id="{79B774E3-C4CC-47DE-913E-332DC768D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0.58004</cdr:x>
      <cdr:y>0</cdr:y>
    </cdr:from>
    <cdr:to>
      <cdr:x>0.9357</cdr:x>
      <cdr:y>0.22051</cdr:y>
    </cdr:to>
    <cdr:sp macro="" textlink="">
      <cdr:nvSpPr>
        <cdr:cNvPr id="2" name="TextBox 1">
          <a:extLst xmlns:a="http://schemas.openxmlformats.org/drawingml/2006/main">
            <a:ext uri="{FF2B5EF4-FFF2-40B4-BE49-F238E27FC236}">
              <a16:creationId xmlns:a16="http://schemas.microsoft.com/office/drawing/2014/main" id="{50781131-3326-8DB1-1A5E-42CEAECA80FC}"/>
            </a:ext>
          </a:extLst>
        </cdr:cNvPr>
        <cdr:cNvSpPr txBox="1"/>
      </cdr:nvSpPr>
      <cdr:spPr>
        <a:xfrm xmlns:a="http://schemas.openxmlformats.org/drawingml/2006/main">
          <a:off x="1606029" y="0"/>
          <a:ext cx="984771" cy="4076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podpora zamestnanosti</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0.63771</cdr:x>
      <cdr:y>0.78391</cdr:y>
    </cdr:from>
    <cdr:to>
      <cdr:x>1</cdr:x>
      <cdr:y>0.95698</cdr:y>
    </cdr:to>
    <cdr:sp macro="" textlink="">
      <cdr:nvSpPr>
        <cdr:cNvPr id="3" name="TextBox 1">
          <a:extLst xmlns:a="http://schemas.openxmlformats.org/drawingml/2006/main">
            <a:ext uri="{FF2B5EF4-FFF2-40B4-BE49-F238E27FC236}">
              <a16:creationId xmlns:a16="http://schemas.microsoft.com/office/drawing/2014/main" id="{11F7B4E1-5BE1-FB99-E246-F9F76C72ADF0}"/>
            </a:ext>
          </a:extLst>
        </cdr:cNvPr>
        <cdr:cNvSpPr txBox="1"/>
      </cdr:nvSpPr>
      <cdr:spPr>
        <a:xfrm xmlns:a="http://schemas.openxmlformats.org/drawingml/2006/main">
          <a:off x="1790690" y="1562098"/>
          <a:ext cx="1017310" cy="3448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Ostané opatrenia</a:t>
          </a:r>
        </a:p>
        <a:p xmlns:a="http://schemas.openxmlformats.org/drawingml/2006/main">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0.03166</cdr:x>
      <cdr:y>0.51145</cdr:y>
    </cdr:from>
    <cdr:to>
      <cdr:x>0.29172</cdr:x>
      <cdr:y>0.90918</cdr:y>
    </cdr:to>
    <cdr:sp macro="" textlink="">
      <cdr:nvSpPr>
        <cdr:cNvPr id="4"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88909" y="1019176"/>
          <a:ext cx="730241" cy="7925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Výpadok daní</a:t>
          </a:r>
          <a:r>
            <a:rPr lang="sk-SK" sz="1000" kern="1200" baseline="0">
              <a:latin typeface="Calibri" panose="020F0502020204030204" pitchFamily="34" charset="0"/>
              <a:ea typeface="Calibri" panose="020F0502020204030204" pitchFamily="34" charset="0"/>
              <a:cs typeface="Calibri" panose="020F0502020204030204" pitchFamily="34" charset="0"/>
            </a:rPr>
            <a:t>  </a:t>
          </a:r>
          <a:br>
            <a:rPr lang="sk-SK" sz="1000" kern="1200" baseline="0">
              <a:latin typeface="Calibri" panose="020F0502020204030204" pitchFamily="34" charset="0"/>
              <a:ea typeface="Calibri" panose="020F0502020204030204" pitchFamily="34" charset="0"/>
              <a:cs typeface="Calibri" panose="020F0502020204030204" pitchFamily="34" charset="0"/>
            </a:rPr>
          </a:br>
          <a:r>
            <a:rPr lang="sk-SK" sz="1000" kern="1200" baseline="0">
              <a:latin typeface="Calibri" panose="020F0502020204030204" pitchFamily="34" charset="0"/>
              <a:ea typeface="Calibri" panose="020F0502020204030204" pitchFamily="34" charset="0"/>
              <a:cs typeface="Calibri" panose="020F0502020204030204" pitchFamily="34" charset="0"/>
            </a:rPr>
            <a:t>a odvodov</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0.7293</cdr:x>
      <cdr:y>0.22625</cdr:y>
    </cdr:from>
    <cdr:to>
      <cdr:x>1</cdr:x>
      <cdr:y>0.39932</cdr:y>
    </cdr:to>
    <cdr:sp macro="" textlink="">
      <cdr:nvSpPr>
        <cdr:cNvPr id="5"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2047875" y="450854"/>
          <a:ext cx="760125" cy="3448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Dávky sociálnej</a:t>
          </a:r>
          <a:r>
            <a:rPr lang="sk-SK" sz="1000" kern="1200" baseline="0">
              <a:latin typeface="Calibri" panose="020F0502020204030204" pitchFamily="34" charset="0"/>
              <a:ea typeface="Calibri" panose="020F0502020204030204" pitchFamily="34" charset="0"/>
              <a:cs typeface="Calibri" panose="020F0502020204030204" pitchFamily="34" charset="0"/>
            </a:rPr>
            <a:t> poisťovne</a:t>
          </a:r>
        </a:p>
        <a:p xmlns:a="http://schemas.openxmlformats.org/drawingml/2006/main">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0.7293</cdr:x>
      <cdr:y>0.52261</cdr:y>
    </cdr:from>
    <cdr:to>
      <cdr:x>1</cdr:x>
      <cdr:y>0.69568</cdr:y>
    </cdr:to>
    <cdr:sp macro="" textlink="">
      <cdr:nvSpPr>
        <cdr:cNvPr id="6"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2047874" y="1041398"/>
          <a:ext cx="760125" cy="3448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Podpora ekonomiky</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0.11194</cdr:x>
      <cdr:y>0</cdr:y>
    </cdr:from>
    <cdr:to>
      <cdr:x>0.55291</cdr:x>
      <cdr:y>0.2629</cdr:y>
    </cdr:to>
    <cdr:sp macro="" textlink="">
      <cdr:nvSpPr>
        <cdr:cNvPr id="7"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314681" y="0"/>
          <a:ext cx="1239644" cy="5238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Výpadok</a:t>
          </a:r>
          <a:r>
            <a:rPr lang="sk-SK" sz="1000" kern="1200" baseline="0">
              <a:latin typeface="Calibri" panose="020F0502020204030204" pitchFamily="34" charset="0"/>
              <a:ea typeface="Calibri" panose="020F0502020204030204" pitchFamily="34" charset="0"/>
              <a:cs typeface="Calibri" panose="020F0502020204030204" pitchFamily="34" charset="0"/>
            </a:rPr>
            <a:t> tržieb a ostatné vplyvy</a:t>
          </a:r>
        </a:p>
      </cdr:txBody>
    </cdr:sp>
  </cdr:relSizeAnchor>
  <cdr:relSizeAnchor xmlns:cdr="http://schemas.openxmlformats.org/drawingml/2006/chartDrawing">
    <cdr:from>
      <cdr:x>0.36069</cdr:x>
      <cdr:y>0.41267</cdr:y>
    </cdr:from>
    <cdr:to>
      <cdr:x>0.62414</cdr:x>
      <cdr:y>0.58574</cdr:y>
    </cdr:to>
    <cdr:sp macro="" textlink="">
      <cdr:nvSpPr>
        <cdr:cNvPr id="8"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1012824" y="822325"/>
          <a:ext cx="739775"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000" kern="1200">
              <a:latin typeface="Calibri" panose="020F0502020204030204" pitchFamily="34" charset="0"/>
              <a:ea typeface="Calibri" panose="020F0502020204030204" pitchFamily="34" charset="0"/>
              <a:cs typeface="Calibri" panose="020F0502020204030204" pitchFamily="34" charset="0"/>
            </a:rPr>
            <a:t>Spolu </a:t>
          </a:r>
          <a:br>
            <a:rPr lang="sk-SK" sz="1000" kern="1200">
              <a:latin typeface="Calibri" panose="020F0502020204030204" pitchFamily="34" charset="0"/>
              <a:ea typeface="Calibri" panose="020F0502020204030204" pitchFamily="34" charset="0"/>
              <a:cs typeface="Calibri" panose="020F0502020204030204" pitchFamily="34" charset="0"/>
            </a:rPr>
          </a:br>
          <a:r>
            <a:rPr lang="sk-SK" sz="1000" kern="1200">
              <a:latin typeface="Calibri" panose="020F0502020204030204" pitchFamily="34" charset="0"/>
              <a:ea typeface="Calibri" panose="020F0502020204030204" pitchFamily="34" charset="0"/>
              <a:cs typeface="Calibri" panose="020F0502020204030204" pitchFamily="34" charset="0"/>
            </a:rPr>
            <a:t>3,</a:t>
          </a:r>
          <a:r>
            <a:rPr lang="en-US" sz="1000" kern="1200">
              <a:latin typeface="Calibri" panose="020F0502020204030204" pitchFamily="34" charset="0"/>
              <a:ea typeface="Calibri" panose="020F0502020204030204" pitchFamily="34" charset="0"/>
              <a:cs typeface="Calibri" panose="020F0502020204030204" pitchFamily="34" charset="0"/>
            </a:rPr>
            <a:t>6</a:t>
          </a:r>
          <a:r>
            <a:rPr lang="sk-SK" sz="1000" kern="1200">
              <a:latin typeface="Calibri" panose="020F0502020204030204" pitchFamily="34" charset="0"/>
              <a:ea typeface="Calibri" panose="020F0502020204030204" pitchFamily="34" charset="0"/>
              <a:cs typeface="Calibri" panose="020F0502020204030204" pitchFamily="34" charset="0"/>
            </a:rPr>
            <a:t> % HDP</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44.xml><?xml version="1.0" encoding="utf-8"?>
<xdr:wsDr xmlns:xdr="http://schemas.openxmlformats.org/drawingml/2006/spreadsheetDrawing" xmlns:a="http://schemas.openxmlformats.org/drawingml/2006/main">
  <xdr:twoCellAnchor>
    <xdr:from>
      <xdr:col>0</xdr:col>
      <xdr:colOff>147319</xdr:colOff>
      <xdr:row>7</xdr:row>
      <xdr:rowOff>148589</xdr:rowOff>
    </xdr:from>
    <xdr:to>
      <xdr:col>3</xdr:col>
      <xdr:colOff>299309</xdr:colOff>
      <xdr:row>18</xdr:row>
      <xdr:rowOff>3439</xdr:rowOff>
    </xdr:to>
    <xdr:graphicFrame macro="">
      <xdr:nvGraphicFramePr>
        <xdr:cNvPr id="6" name="Chart 2">
          <a:extLst>
            <a:ext uri="{FF2B5EF4-FFF2-40B4-BE49-F238E27FC236}">
              <a16:creationId xmlns:a16="http://schemas.microsoft.com/office/drawing/2014/main" id="{66A87703-BD5D-209D-128D-2563F7092A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0.63771</cdr:x>
      <cdr:y>0.07513</cdr:y>
    </cdr:from>
    <cdr:to>
      <cdr:x>1</cdr:x>
      <cdr:y>0.31489</cdr:y>
    </cdr:to>
    <cdr:sp macro="" textlink="">
      <cdr:nvSpPr>
        <cdr:cNvPr id="2" name="TextBox 1">
          <a:extLst xmlns:a="http://schemas.openxmlformats.org/drawingml/2006/main">
            <a:ext uri="{FF2B5EF4-FFF2-40B4-BE49-F238E27FC236}">
              <a16:creationId xmlns:a16="http://schemas.microsoft.com/office/drawing/2014/main" id="{50781131-3326-8DB1-1A5E-42CEAECA80FC}"/>
            </a:ext>
          </a:extLst>
        </cdr:cNvPr>
        <cdr:cNvSpPr txBox="1"/>
      </cdr:nvSpPr>
      <cdr:spPr>
        <a:xfrm xmlns:a="http://schemas.openxmlformats.org/drawingml/2006/main">
          <a:off x="1790700" y="149226"/>
          <a:ext cx="1017300" cy="476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t>Podpora</a:t>
          </a:r>
          <a:r>
            <a:rPr lang="sk-SK" sz="1000" kern="1200" baseline="0"/>
            <a:t> </a:t>
          </a:r>
          <a:r>
            <a:rPr lang="sk-SK" sz="1000" kern="1200" baseline="0">
              <a:latin typeface="Calibri" panose="020F0502020204030204" pitchFamily="34" charset="0"/>
              <a:ea typeface="Calibri" panose="020F0502020204030204" pitchFamily="34" charset="0"/>
              <a:cs typeface="Calibri" panose="020F0502020204030204" pitchFamily="34" charset="0"/>
            </a:rPr>
            <a:t>zamestnanosti</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0.50994</cdr:x>
      <cdr:y>0.82693</cdr:y>
    </cdr:from>
    <cdr:to>
      <cdr:x>0.87223</cdr:x>
      <cdr:y>1</cdr:y>
    </cdr:to>
    <cdr:sp macro="" textlink="">
      <cdr:nvSpPr>
        <cdr:cNvPr id="3" name="TextBox 1">
          <a:extLst xmlns:a="http://schemas.openxmlformats.org/drawingml/2006/main">
            <a:ext uri="{FF2B5EF4-FFF2-40B4-BE49-F238E27FC236}">
              <a16:creationId xmlns:a16="http://schemas.microsoft.com/office/drawing/2014/main" id="{11F7B4E1-5BE1-FB99-E246-F9F76C72ADF0}"/>
            </a:ext>
          </a:extLst>
        </cdr:cNvPr>
        <cdr:cNvSpPr txBox="1"/>
      </cdr:nvSpPr>
      <cdr:spPr>
        <a:xfrm xmlns:a="http://schemas.openxmlformats.org/drawingml/2006/main">
          <a:off x="1431925" y="1647826"/>
          <a:ext cx="10173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Sociálna oblasť</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0.07576</cdr:x>
      <cdr:y>0.71699</cdr:y>
    </cdr:from>
    <cdr:to>
      <cdr:x>0.43804</cdr:x>
      <cdr:y>0.89006</cdr:y>
    </cdr:to>
    <cdr:sp macro="" textlink="">
      <cdr:nvSpPr>
        <cdr:cNvPr id="4"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212725" y="1428751"/>
          <a:ext cx="10173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Podpora ekonomiky</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cdr:x>
      <cdr:y>0.48437</cdr:y>
    </cdr:from>
    <cdr:to>
      <cdr:x>0.36229</cdr:x>
      <cdr:y>0.65744</cdr:y>
    </cdr:to>
    <cdr:sp macro="" textlink="">
      <cdr:nvSpPr>
        <cdr:cNvPr id="5"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0" y="965200"/>
          <a:ext cx="10173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Testovanie</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cdr:x>
      <cdr:y>0.19757</cdr:y>
    </cdr:from>
    <cdr:to>
      <cdr:x>0.28494</cdr:x>
      <cdr:y>0.37064</cdr:y>
    </cdr:to>
    <cdr:sp macro="" textlink="">
      <cdr:nvSpPr>
        <cdr:cNvPr id="6"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0" y="393700"/>
          <a:ext cx="8001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Očkovanie</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0.2284</cdr:x>
      <cdr:y>0.03983</cdr:y>
    </cdr:from>
    <cdr:to>
      <cdr:x>0.44097</cdr:x>
      <cdr:y>0.2129</cdr:y>
    </cdr:to>
    <cdr:sp macro="" textlink="">
      <cdr:nvSpPr>
        <cdr:cNvPr id="7"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641350" y="79375"/>
          <a:ext cx="596900"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Ostatné</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dr:relSizeAnchor xmlns:cdr="http://schemas.openxmlformats.org/drawingml/2006/chartDrawing">
    <cdr:from>
      <cdr:x>0.36069</cdr:x>
      <cdr:y>0.41267</cdr:y>
    </cdr:from>
    <cdr:to>
      <cdr:x>0.62414</cdr:x>
      <cdr:y>0.58574</cdr:y>
    </cdr:to>
    <cdr:sp macro="" textlink="">
      <cdr:nvSpPr>
        <cdr:cNvPr id="8" name="TextBox 1">
          <a:extLst xmlns:a="http://schemas.openxmlformats.org/drawingml/2006/main">
            <a:ext uri="{FF2B5EF4-FFF2-40B4-BE49-F238E27FC236}">
              <a16:creationId xmlns:a16="http://schemas.microsoft.com/office/drawing/2014/main" id="{7BE2B634-E290-8BC9-F4B8-3993906C1726}"/>
            </a:ext>
          </a:extLst>
        </cdr:cNvPr>
        <cdr:cNvSpPr txBox="1"/>
      </cdr:nvSpPr>
      <cdr:spPr>
        <a:xfrm xmlns:a="http://schemas.openxmlformats.org/drawingml/2006/main">
          <a:off x="1012824" y="822325"/>
          <a:ext cx="739775" cy="3448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k-SK" sz="1000" kern="1200">
              <a:latin typeface="Calibri" panose="020F0502020204030204" pitchFamily="34" charset="0"/>
              <a:ea typeface="Calibri" panose="020F0502020204030204" pitchFamily="34" charset="0"/>
              <a:cs typeface="Calibri" panose="020F0502020204030204" pitchFamily="34" charset="0"/>
            </a:rPr>
            <a:t>Spolu </a:t>
          </a:r>
          <a:br>
            <a:rPr lang="sk-SK" sz="1000" kern="1200">
              <a:latin typeface="Calibri" panose="020F0502020204030204" pitchFamily="34" charset="0"/>
              <a:ea typeface="Calibri" panose="020F0502020204030204" pitchFamily="34" charset="0"/>
              <a:cs typeface="Calibri" panose="020F0502020204030204" pitchFamily="34" charset="0"/>
            </a:rPr>
          </a:br>
          <a:r>
            <a:rPr lang="en-US" sz="1000" kern="1200">
              <a:latin typeface="Calibri" panose="020F0502020204030204" pitchFamily="34" charset="0"/>
              <a:ea typeface="Calibri" panose="020F0502020204030204" pitchFamily="34" charset="0"/>
              <a:cs typeface="Calibri" panose="020F0502020204030204" pitchFamily="34" charset="0"/>
            </a:rPr>
            <a:t>2,8</a:t>
          </a:r>
          <a:r>
            <a:rPr lang="sk-SK" sz="1000" kern="1200">
              <a:latin typeface="Calibri" panose="020F0502020204030204" pitchFamily="34" charset="0"/>
              <a:ea typeface="Calibri" panose="020F0502020204030204" pitchFamily="34" charset="0"/>
              <a:cs typeface="Calibri" panose="020F0502020204030204" pitchFamily="34" charset="0"/>
            </a:rPr>
            <a:t> % HDP</a:t>
          </a:r>
          <a:endParaRPr lang="en-US" sz="1000" kern="1200">
            <a:latin typeface="Calibri" panose="020F0502020204030204" pitchFamily="34" charset="0"/>
            <a:ea typeface="Calibri" panose="020F0502020204030204" pitchFamily="34" charset="0"/>
            <a:cs typeface="Calibri" panose="020F0502020204030204" pitchFamily="34" charset="0"/>
          </a:endParaRPr>
        </a:p>
      </cdr:txBody>
    </cdr:sp>
  </cdr:relSizeAnchor>
</c:userShapes>
</file>

<file path=xl/drawings/drawing46.xml><?xml version="1.0" encoding="utf-8"?>
<xdr:wsDr xmlns:xdr="http://schemas.openxmlformats.org/drawingml/2006/spreadsheetDrawing" xmlns:a="http://schemas.openxmlformats.org/drawingml/2006/main">
  <xdr:twoCellAnchor>
    <xdr:from>
      <xdr:col>0</xdr:col>
      <xdr:colOff>42390</xdr:colOff>
      <xdr:row>4</xdr:row>
      <xdr:rowOff>34572</xdr:rowOff>
    </xdr:from>
    <xdr:to>
      <xdr:col>4</xdr:col>
      <xdr:colOff>60451</xdr:colOff>
      <xdr:row>19</xdr:row>
      <xdr:rowOff>66113</xdr:rowOff>
    </xdr:to>
    <xdr:graphicFrame macro="">
      <xdr:nvGraphicFramePr>
        <xdr:cNvPr id="26" name="Chart 5">
          <a:extLst>
            <a:ext uri="{FF2B5EF4-FFF2-40B4-BE49-F238E27FC236}">
              <a16:creationId xmlns:a16="http://schemas.microsoft.com/office/drawing/2014/main" id="{5E33237B-AFF7-4277-BD0C-28CC4AB7E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0</xdr:col>
      <xdr:colOff>34925</xdr:colOff>
      <xdr:row>6</xdr:row>
      <xdr:rowOff>141287</xdr:rowOff>
    </xdr:from>
    <xdr:to>
      <xdr:col>4</xdr:col>
      <xdr:colOff>371700</xdr:colOff>
      <xdr:row>17</xdr:row>
      <xdr:rowOff>94562</xdr:rowOff>
    </xdr:to>
    <xdr:graphicFrame macro="">
      <xdr:nvGraphicFramePr>
        <xdr:cNvPr id="2" name="Chart 1">
          <a:extLst>
            <a:ext uri="{FF2B5EF4-FFF2-40B4-BE49-F238E27FC236}">
              <a16:creationId xmlns:a16="http://schemas.microsoft.com/office/drawing/2014/main" id="{134A8BB2-5FB4-BB90-F2FD-2069E3BD0A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0.83613</cdr:x>
      <cdr:y>0.75497</cdr:y>
    </cdr:from>
    <cdr:to>
      <cdr:x>0.95639</cdr:x>
      <cdr:y>0.84822</cdr:y>
    </cdr:to>
    <cdr:sp macro="" textlink="">
      <cdr:nvSpPr>
        <cdr:cNvPr id="2" name="TextBox 1">
          <a:extLst xmlns:a="http://schemas.openxmlformats.org/drawingml/2006/main">
            <a:ext uri="{FF2B5EF4-FFF2-40B4-BE49-F238E27FC236}">
              <a16:creationId xmlns:a16="http://schemas.microsoft.com/office/drawing/2014/main" id="{BB1C37C0-DBFC-D7D3-014B-FF6286775BE2}"/>
            </a:ext>
          </a:extLst>
        </cdr:cNvPr>
        <cdr:cNvSpPr txBox="1"/>
      </cdr:nvSpPr>
      <cdr:spPr>
        <a:xfrm xmlns:a="http://schemas.openxmlformats.org/drawingml/2006/main">
          <a:off x="2317750" y="1465263"/>
          <a:ext cx="333375"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t>%</a:t>
          </a:r>
          <a:endParaRPr lang="sk-SK" sz="1050" kern="1200"/>
        </a:p>
      </cdr:txBody>
    </cdr:sp>
  </cdr:relSizeAnchor>
</c:userShapes>
</file>

<file path=xl/drawings/drawing49.xml><?xml version="1.0" encoding="utf-8"?>
<xdr:wsDr xmlns:xdr="http://schemas.openxmlformats.org/drawingml/2006/spreadsheetDrawing" xmlns:a="http://schemas.openxmlformats.org/drawingml/2006/main">
  <xdr:twoCellAnchor>
    <xdr:from>
      <xdr:col>0</xdr:col>
      <xdr:colOff>0</xdr:colOff>
      <xdr:row>10</xdr:row>
      <xdr:rowOff>40005</xdr:rowOff>
    </xdr:from>
    <xdr:to>
      <xdr:col>1</xdr:col>
      <xdr:colOff>609825</xdr:colOff>
      <xdr:row>20</xdr:row>
      <xdr:rowOff>174255</xdr:rowOff>
    </xdr:to>
    <xdr:graphicFrame macro="">
      <xdr:nvGraphicFramePr>
        <xdr:cNvPr id="2" name="Chart 1">
          <a:extLst>
            <a:ext uri="{FF2B5EF4-FFF2-40B4-BE49-F238E27FC236}">
              <a16:creationId xmlns:a16="http://schemas.microsoft.com/office/drawing/2014/main" id="{3F08FB0F-D1F5-40E2-99E3-CB2F0EE46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0.01674</cdr:x>
      <cdr:y>0.03944</cdr:y>
    </cdr:from>
    <cdr:to>
      <cdr:x>0.15923</cdr:x>
      <cdr:y>0.49568</cdr:y>
    </cdr:to>
    <cdr:sp macro="" textlink="">
      <cdr:nvSpPr>
        <cdr:cNvPr id="2" name="TextBox 1">
          <a:extLst xmlns:a="http://schemas.openxmlformats.org/drawingml/2006/main">
            <a:ext uri="{FF2B5EF4-FFF2-40B4-BE49-F238E27FC236}">
              <a16:creationId xmlns:a16="http://schemas.microsoft.com/office/drawing/2014/main" id="{B2152F93-C4B4-F2B7-5360-929A50593F9F}"/>
            </a:ext>
          </a:extLst>
        </cdr:cNvPr>
        <cdr:cNvSpPr txBox="1"/>
      </cdr:nvSpPr>
      <cdr:spPr>
        <a:xfrm xmlns:a="http://schemas.openxmlformats.org/drawingml/2006/main">
          <a:off x="96814" y="99583"/>
          <a:ext cx="823853" cy="1152000"/>
        </a:xfrm>
        <a:prstGeom xmlns:a="http://schemas.openxmlformats.org/drawingml/2006/main" prst="rect">
          <a:avLst/>
        </a:prstGeom>
        <a:solidFill xmlns:a="http://schemas.openxmlformats.org/drawingml/2006/main">
          <a:schemeClr val="tx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100" kern="1200">
              <a:solidFill>
                <a:schemeClr val="tx2"/>
              </a:solidFill>
              <a:latin typeface="Space Grotesk" pitchFamily="2" charset="-18"/>
              <a:cs typeface="Space Grotesk" pitchFamily="2" charset="-18"/>
            </a:rPr>
            <a:t>Pásmo </a:t>
          </a:r>
          <a:br>
            <a:rPr lang="en-US" sz="1100" kern="1200">
              <a:solidFill>
                <a:schemeClr val="tx2"/>
              </a:solidFill>
              <a:latin typeface="Space Grotesk" pitchFamily="2" charset="-18"/>
              <a:cs typeface="Space Grotesk" pitchFamily="2" charset="-18"/>
            </a:rPr>
          </a:br>
          <a:r>
            <a:rPr lang="sk-SK" sz="1100" kern="1200">
              <a:solidFill>
                <a:schemeClr val="tx2"/>
              </a:solidFill>
              <a:latin typeface="Space Grotesk" pitchFamily="2" charset="-18"/>
              <a:cs typeface="Space Grotesk" pitchFamily="2" charset="-18"/>
            </a:rPr>
            <a:t>fiškálneho stresu</a:t>
          </a:r>
        </a:p>
      </cdr:txBody>
    </cdr:sp>
  </cdr:relSizeAnchor>
  <cdr:relSizeAnchor xmlns:cdr="http://schemas.openxmlformats.org/drawingml/2006/chartDrawing">
    <cdr:from>
      <cdr:x>0.01706</cdr:x>
      <cdr:y>0.4878</cdr:y>
    </cdr:from>
    <cdr:to>
      <cdr:x>0.15967</cdr:x>
      <cdr:y>0.94405</cdr:y>
    </cdr:to>
    <cdr:sp macro="" textlink="">
      <cdr:nvSpPr>
        <cdr:cNvPr id="3" name="TextBox 2">
          <a:extLst xmlns:a="http://schemas.openxmlformats.org/drawingml/2006/main">
            <a:ext uri="{FF2B5EF4-FFF2-40B4-BE49-F238E27FC236}">
              <a16:creationId xmlns:a16="http://schemas.microsoft.com/office/drawing/2014/main" id="{2A6B4722-2917-F00A-3A32-ED3065FB6BA3}"/>
            </a:ext>
          </a:extLst>
        </cdr:cNvPr>
        <cdr:cNvSpPr txBox="1"/>
      </cdr:nvSpPr>
      <cdr:spPr>
        <a:xfrm xmlns:a="http://schemas.openxmlformats.org/drawingml/2006/main">
          <a:off x="98661" y="1231687"/>
          <a:ext cx="824578" cy="1152000"/>
        </a:xfrm>
        <a:prstGeom xmlns:a="http://schemas.openxmlformats.org/drawingml/2006/main" prst="rect">
          <a:avLst/>
        </a:prstGeom>
        <a:solidFill xmlns:a="http://schemas.openxmlformats.org/drawingml/2006/main">
          <a:schemeClr val="bg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100" kern="1200">
              <a:solidFill>
                <a:schemeClr val="bg2"/>
              </a:solidFill>
              <a:latin typeface="Space Grotesk" pitchFamily="2" charset="-18"/>
              <a:cs typeface="Space Grotesk" pitchFamily="2" charset="-18"/>
            </a:rPr>
            <a:t>Bezpečné </a:t>
          </a:r>
          <a:br>
            <a:rPr lang="en-US" sz="1100" kern="1200">
              <a:solidFill>
                <a:schemeClr val="bg2"/>
              </a:solidFill>
              <a:latin typeface="Space Grotesk" pitchFamily="2" charset="-18"/>
              <a:cs typeface="Space Grotesk" pitchFamily="2" charset="-18"/>
            </a:rPr>
          </a:br>
          <a:r>
            <a:rPr lang="sk-SK" sz="1100" kern="1200">
              <a:solidFill>
                <a:schemeClr val="bg2"/>
              </a:solidFill>
              <a:latin typeface="Space Grotesk" pitchFamily="2" charset="-18"/>
              <a:cs typeface="Space Grotesk" pitchFamily="2" charset="-18"/>
            </a:rPr>
            <a:t>pásmo</a:t>
          </a:r>
        </a:p>
      </cdr:txBody>
    </cdr:sp>
  </cdr:relSizeAnchor>
  <cdr:relSizeAnchor xmlns:cdr="http://schemas.openxmlformats.org/drawingml/2006/chartDrawing">
    <cdr:from>
      <cdr:x>0.58538</cdr:x>
      <cdr:y>0.08481</cdr:y>
    </cdr:from>
    <cdr:to>
      <cdr:x>0.89609</cdr:x>
      <cdr:y>0.17115</cdr:y>
    </cdr:to>
    <cdr:sp macro="" textlink="">
      <cdr:nvSpPr>
        <cdr:cNvPr id="5" name="TextBox 4">
          <a:extLst xmlns:a="http://schemas.openxmlformats.org/drawingml/2006/main">
            <a:ext uri="{FF2B5EF4-FFF2-40B4-BE49-F238E27FC236}">
              <a16:creationId xmlns:a16="http://schemas.microsoft.com/office/drawing/2014/main" id="{C778AEF3-9F43-D734-A2D7-11354E5E19F5}"/>
            </a:ext>
          </a:extLst>
        </cdr:cNvPr>
        <cdr:cNvSpPr txBox="1"/>
      </cdr:nvSpPr>
      <cdr:spPr>
        <a:xfrm xmlns:a="http://schemas.openxmlformats.org/drawingml/2006/main">
          <a:off x="3391211" y="212151"/>
          <a:ext cx="1800000" cy="216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050" kern="1200">
            <a:latin typeface="Space Grotesk" pitchFamily="2" charset="-18"/>
            <a:cs typeface="Space Grotesk" pitchFamily="2" charset="-18"/>
          </a:endParaRPr>
        </a:p>
      </cdr:txBody>
    </cdr:sp>
  </cdr:relSizeAnchor>
  <cdr:relSizeAnchor xmlns:cdr="http://schemas.openxmlformats.org/drawingml/2006/chartDrawing">
    <cdr:from>
      <cdr:x>0.48574</cdr:x>
      <cdr:y>0.20784</cdr:y>
    </cdr:from>
    <cdr:to>
      <cdr:x>0.89588</cdr:x>
      <cdr:y>0.27979</cdr:y>
    </cdr:to>
    <cdr:sp macro="" textlink="">
      <cdr:nvSpPr>
        <cdr:cNvPr id="7"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4936" y="529643"/>
          <a:ext cx="2376815" cy="183348"/>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Potenciálny makroekonomický šok</a:t>
          </a:r>
        </a:p>
      </cdr:txBody>
    </cdr:sp>
  </cdr:relSizeAnchor>
  <cdr:relSizeAnchor xmlns:cdr="http://schemas.openxmlformats.org/drawingml/2006/chartDrawing">
    <cdr:from>
      <cdr:x>0.48601</cdr:x>
      <cdr:y>0.30107</cdr:y>
    </cdr:from>
    <cdr:to>
      <cdr:x>0.89615</cdr:x>
      <cdr:y>0.37294</cdr:y>
    </cdr:to>
    <cdr:sp macro="" textlink="">
      <cdr:nvSpPr>
        <cdr:cNvPr id="8"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6500" y="767206"/>
          <a:ext cx="2376816" cy="183144"/>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Výdavky na dekarbonizačné opatrenia</a:t>
          </a:r>
        </a:p>
      </cdr:txBody>
    </cdr:sp>
  </cdr:relSizeAnchor>
  <cdr:relSizeAnchor xmlns:cdr="http://schemas.openxmlformats.org/drawingml/2006/chartDrawing">
    <cdr:from>
      <cdr:x>0.48685</cdr:x>
      <cdr:y>0.39229</cdr:y>
    </cdr:from>
    <cdr:to>
      <cdr:x>0.89698</cdr:x>
      <cdr:y>0.51944</cdr:y>
    </cdr:to>
    <cdr:sp macro="" textlink="">
      <cdr:nvSpPr>
        <cdr:cNvPr id="9"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21368" y="999660"/>
          <a:ext cx="2376758"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Dodatočné obranné výdavky (nárast na 3,5%)</a:t>
          </a:r>
        </a:p>
      </cdr:txBody>
    </cdr:sp>
  </cdr:relSizeAnchor>
  <cdr:relSizeAnchor xmlns:cdr="http://schemas.openxmlformats.org/drawingml/2006/chartDrawing">
    <cdr:from>
      <cdr:x>0.48602</cdr:x>
      <cdr:y>0.54565</cdr:y>
    </cdr:from>
    <cdr:to>
      <cdr:x>0.89615</cdr:x>
      <cdr:y>0.67279</cdr:y>
    </cdr:to>
    <cdr:sp macro="" textlink="">
      <cdr:nvSpPr>
        <cdr:cNvPr id="10"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6533" y="1390460"/>
          <a:ext cx="2376758"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Dodatočné tlaky v základnom scenári do 2030 bez konsolidácie</a:t>
          </a:r>
        </a:p>
      </cdr:txBody>
    </cdr:sp>
  </cdr:relSizeAnchor>
  <cdr:relSizeAnchor xmlns:cdr="http://schemas.openxmlformats.org/drawingml/2006/chartDrawing">
    <cdr:from>
      <cdr:x>0.48478</cdr:x>
      <cdr:y>0.70004</cdr:y>
    </cdr:from>
    <cdr:to>
      <cdr:x>0.89491</cdr:x>
      <cdr:y>0.7719</cdr:y>
    </cdr:to>
    <cdr:sp macro="" textlink="">
      <cdr:nvSpPr>
        <cdr:cNvPr id="11"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09380" y="1783893"/>
          <a:ext cx="2376758" cy="183119"/>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Aktuálna úroveň dlhu 2025</a:t>
          </a:r>
        </a:p>
      </cdr:txBody>
    </cdr:sp>
  </cdr:relSizeAnchor>
  <cdr:relSizeAnchor xmlns:cdr="http://schemas.openxmlformats.org/drawingml/2006/chartDrawing">
    <cdr:from>
      <cdr:x>0.40846</cdr:x>
      <cdr:y>0.12376</cdr:y>
    </cdr:from>
    <cdr:to>
      <cdr:x>0.48542</cdr:x>
      <cdr:y>0.13465</cdr:y>
    </cdr:to>
    <cdr:cxnSp macro="">
      <cdr:nvCxnSpPr>
        <cdr:cNvPr id="13" name="Straight Connector 12">
          <a:extLst xmlns:a="http://schemas.openxmlformats.org/drawingml/2006/main">
            <a:ext uri="{FF2B5EF4-FFF2-40B4-BE49-F238E27FC236}">
              <a16:creationId xmlns:a16="http://schemas.microsoft.com/office/drawing/2014/main" id="{77E7F6AE-377F-B83C-707E-939FF15B2DC2}"/>
            </a:ext>
          </a:extLst>
        </cdr:cNvPr>
        <cdr:cNvCxnSpPr>
          <a:endCxn xmlns:a="http://schemas.openxmlformats.org/drawingml/2006/main" id="20" idx="1"/>
        </cdr:cNvCxnSpPr>
      </cdr:nvCxnSpPr>
      <cdr:spPr>
        <a:xfrm xmlns:a="http://schemas.openxmlformats.org/drawingml/2006/main" flipV="1">
          <a:off x="2376589" y="312673"/>
          <a:ext cx="447801" cy="27518"/>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0.4092</cdr:x>
      <cdr:y>0.18092</cdr:y>
    </cdr:from>
    <cdr:to>
      <cdr:x>0.48574</cdr:x>
      <cdr:y>0.24382</cdr:y>
    </cdr:to>
    <cdr:cxnSp macro="">
      <cdr:nvCxnSpPr>
        <cdr:cNvPr id="14" name="Straight Connector 13">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7" idx="1"/>
        </cdr:cNvCxnSpPr>
      </cdr:nvCxnSpPr>
      <cdr:spPr>
        <a:xfrm xmlns:a="http://schemas.openxmlformats.org/drawingml/2006/main">
          <a:off x="2380918" y="457089"/>
          <a:ext cx="445334" cy="158896"/>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0.40771</cdr:x>
      <cdr:y>0.24604</cdr:y>
    </cdr:from>
    <cdr:to>
      <cdr:x>0.48601</cdr:x>
      <cdr:y>0.33701</cdr:y>
    </cdr:to>
    <cdr:cxnSp macro="">
      <cdr:nvCxnSpPr>
        <cdr:cNvPr id="15" name="Straight Connector 14">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8" idx="1"/>
        </cdr:cNvCxnSpPr>
      </cdr:nvCxnSpPr>
      <cdr:spPr>
        <a:xfrm xmlns:a="http://schemas.openxmlformats.org/drawingml/2006/main">
          <a:off x="2372259" y="621611"/>
          <a:ext cx="455564" cy="229813"/>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0.40771</cdr:x>
      <cdr:y>0.26489</cdr:y>
    </cdr:from>
    <cdr:to>
      <cdr:x>0.48685</cdr:x>
      <cdr:y>0.45587</cdr:y>
    </cdr:to>
    <cdr:cxnSp macro="">
      <cdr:nvCxnSpPr>
        <cdr:cNvPr id="16" name="Straight Connector 15">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9" idx="1"/>
        </cdr:cNvCxnSpPr>
      </cdr:nvCxnSpPr>
      <cdr:spPr>
        <a:xfrm xmlns:a="http://schemas.openxmlformats.org/drawingml/2006/main">
          <a:off x="2372259" y="669236"/>
          <a:ext cx="460451" cy="482481"/>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0.40846</cdr:x>
      <cdr:y>0.33001</cdr:y>
    </cdr:from>
    <cdr:to>
      <cdr:x>0.48602</cdr:x>
      <cdr:y>0.60922</cdr:y>
    </cdr:to>
    <cdr:cxnSp macro="">
      <cdr:nvCxnSpPr>
        <cdr:cNvPr id="17" name="Straight Connector 16">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0" idx="1"/>
        </cdr:cNvCxnSpPr>
      </cdr:nvCxnSpPr>
      <cdr:spPr>
        <a:xfrm xmlns:a="http://schemas.openxmlformats.org/drawingml/2006/main">
          <a:off x="2376589" y="833759"/>
          <a:ext cx="451292" cy="705400"/>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0.40846</cdr:x>
      <cdr:y>0.65561</cdr:y>
    </cdr:from>
    <cdr:to>
      <cdr:x>0.48478</cdr:x>
      <cdr:y>0.73597</cdr:y>
    </cdr:to>
    <cdr:cxnSp macro="">
      <cdr:nvCxnSpPr>
        <cdr:cNvPr id="18" name="Straight Connector 17">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1" idx="1"/>
        </cdr:cNvCxnSpPr>
      </cdr:nvCxnSpPr>
      <cdr:spPr>
        <a:xfrm xmlns:a="http://schemas.openxmlformats.org/drawingml/2006/main">
          <a:off x="2376589" y="1656373"/>
          <a:ext cx="444077" cy="203013"/>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0.48542</cdr:x>
      <cdr:y>0.06019</cdr:y>
    </cdr:from>
    <cdr:to>
      <cdr:x>0.89556</cdr:x>
      <cdr:y>0.18733</cdr:y>
    </cdr:to>
    <cdr:sp macro="" textlink="">
      <cdr:nvSpPr>
        <cdr:cNvPr id="20" name="TextBox 1">
          <a:extLst xmlns:a="http://schemas.openxmlformats.org/drawingml/2006/main">
            <a:ext uri="{FF2B5EF4-FFF2-40B4-BE49-F238E27FC236}">
              <a16:creationId xmlns:a16="http://schemas.microsoft.com/office/drawing/2014/main" id="{3021FDC9-C81D-210E-0C7E-C938BF9B783A}"/>
            </a:ext>
          </a:extLst>
        </cdr:cNvPr>
        <cdr:cNvSpPr txBox="1"/>
      </cdr:nvSpPr>
      <cdr:spPr>
        <a:xfrm xmlns:a="http://schemas.openxmlformats.org/drawingml/2006/main">
          <a:off x="2813049" y="153376"/>
          <a:ext cx="2376815"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Potenciálna realizácia podmienených záväzkov</a:t>
          </a:r>
        </a:p>
      </cdr:txBody>
    </cdr:sp>
  </cdr:relSizeAnchor>
  <cdr:relSizeAnchor xmlns:cdr="http://schemas.openxmlformats.org/drawingml/2006/chartDrawing">
    <cdr:from>
      <cdr:x>0.90273</cdr:x>
      <cdr:y>0</cdr:y>
    </cdr:from>
    <cdr:to>
      <cdr:x>0.99882</cdr:x>
      <cdr:y>0.98456</cdr:y>
    </cdr:to>
    <cdr:sp macro="" textlink="">
      <cdr:nvSpPr>
        <cdr:cNvPr id="6" name="Rectangle 5">
          <a:extLst xmlns:a="http://schemas.openxmlformats.org/drawingml/2006/main">
            <a:ext uri="{FF2B5EF4-FFF2-40B4-BE49-F238E27FC236}">
              <a16:creationId xmlns:a16="http://schemas.microsoft.com/office/drawing/2014/main" id="{08255837-7EAA-49FE-5BA5-75FC19320E17}"/>
            </a:ext>
          </a:extLst>
        </cdr:cNvPr>
        <cdr:cNvSpPr/>
      </cdr:nvSpPr>
      <cdr:spPr>
        <a:xfrm xmlns:a="http://schemas.openxmlformats.org/drawingml/2006/main">
          <a:off x="5231423" y="-14654"/>
          <a:ext cx="556846" cy="2505808"/>
        </a:xfrm>
        <a:prstGeom xmlns:a="http://schemas.openxmlformats.org/drawingml/2006/main" prst="rect">
          <a:avLst/>
        </a:prstGeom>
        <a:solidFill xmlns:a="http://schemas.openxmlformats.org/drawingml/2006/main">
          <a:schemeClr val="bg1">
            <a:lumMod val="95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sz="1050" kern="1200">
            <a:latin typeface="Space Grotesk" pitchFamily="2" charset="-18"/>
            <a:cs typeface="Space Grotesk" pitchFamily="2" charset="-18"/>
          </a:endParaRPr>
        </a:p>
      </cdr:txBody>
    </cdr:sp>
  </cdr:relSizeAnchor>
</c:userShapes>
</file>

<file path=xl/drawings/drawing50.xml><?xml version="1.0" encoding="utf-8"?>
<xdr:wsDr xmlns:xdr="http://schemas.openxmlformats.org/drawingml/2006/spreadsheetDrawing" xmlns:a="http://schemas.openxmlformats.org/drawingml/2006/main">
  <xdr:twoCellAnchor>
    <xdr:from>
      <xdr:col>0</xdr:col>
      <xdr:colOff>12702</xdr:colOff>
      <xdr:row>5</xdr:row>
      <xdr:rowOff>39688</xdr:rowOff>
    </xdr:from>
    <xdr:to>
      <xdr:col>4</xdr:col>
      <xdr:colOff>168277</xdr:colOff>
      <xdr:row>16</xdr:row>
      <xdr:rowOff>23813</xdr:rowOff>
    </xdr:to>
    <xdr:graphicFrame macro="">
      <xdr:nvGraphicFramePr>
        <xdr:cNvPr id="6" name="Chart 1">
          <a:extLst>
            <a:ext uri="{FF2B5EF4-FFF2-40B4-BE49-F238E27FC236}">
              <a16:creationId xmlns:a16="http://schemas.microsoft.com/office/drawing/2014/main" id="{4BD2D7AE-2256-4E62-84B6-0FEDC9C6B0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277741</xdr:colOff>
      <xdr:row>16</xdr:row>
      <xdr:rowOff>170180</xdr:rowOff>
    </xdr:to>
    <xdr:pic>
      <xdr:nvPicPr>
        <xdr:cNvPr id="3" name="Picture 2">
          <a:extLst>
            <a:ext uri="{FF2B5EF4-FFF2-40B4-BE49-F238E27FC236}">
              <a16:creationId xmlns:a16="http://schemas.microsoft.com/office/drawing/2014/main" id="{8DA74852-EDBA-D33A-A1DF-EAD8886F71A9}"/>
            </a:ext>
          </a:extLst>
        </xdr:cNvPr>
        <xdr:cNvPicPr>
          <a:picLocks noChangeAspect="1"/>
        </xdr:cNvPicPr>
      </xdr:nvPicPr>
      <xdr:blipFill>
        <a:blip xmlns:r="http://schemas.openxmlformats.org/officeDocument/2006/relationships" r:embed="rId1"/>
        <a:stretch>
          <a:fillRect/>
        </a:stretch>
      </xdr:blipFill>
      <xdr:spPr>
        <a:xfrm>
          <a:off x="0" y="184150"/>
          <a:ext cx="5767316" cy="293243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0</xdr:col>
      <xdr:colOff>39317</xdr:colOff>
      <xdr:row>6</xdr:row>
      <xdr:rowOff>13494</xdr:rowOff>
    </xdr:from>
    <xdr:to>
      <xdr:col>4</xdr:col>
      <xdr:colOff>368472</xdr:colOff>
      <xdr:row>15</xdr:row>
      <xdr:rowOff>73661</xdr:rowOff>
    </xdr:to>
    <xdr:graphicFrame macro="">
      <xdr:nvGraphicFramePr>
        <xdr:cNvPr id="9" name="Chart 2">
          <a:extLst>
            <a:ext uri="{FF2B5EF4-FFF2-40B4-BE49-F238E27FC236}">
              <a16:creationId xmlns:a16="http://schemas.microsoft.com/office/drawing/2014/main" id="{9FDC31EB-0708-E946-519B-931B7737AE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0</xdr:col>
      <xdr:colOff>82550</xdr:colOff>
      <xdr:row>5</xdr:row>
      <xdr:rowOff>74931</xdr:rowOff>
    </xdr:from>
    <xdr:to>
      <xdr:col>3</xdr:col>
      <xdr:colOff>111254</xdr:colOff>
      <xdr:row>12</xdr:row>
      <xdr:rowOff>80077</xdr:rowOff>
    </xdr:to>
    <xdr:graphicFrame macro="">
      <xdr:nvGraphicFramePr>
        <xdr:cNvPr id="10" name="Chart 2">
          <a:extLst>
            <a:ext uri="{FF2B5EF4-FFF2-40B4-BE49-F238E27FC236}">
              <a16:creationId xmlns:a16="http://schemas.microsoft.com/office/drawing/2014/main" id="{08AC0B85-E06D-D877-2DDA-C3F233FC97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120650</xdr:colOff>
      <xdr:row>7</xdr:row>
      <xdr:rowOff>79692</xdr:rowOff>
    </xdr:from>
    <xdr:to>
      <xdr:col>3</xdr:col>
      <xdr:colOff>426100</xdr:colOff>
      <xdr:row>17</xdr:row>
      <xdr:rowOff>118692</xdr:rowOff>
    </xdr:to>
    <xdr:graphicFrame macro="">
      <xdr:nvGraphicFramePr>
        <xdr:cNvPr id="5" name="Chart 1">
          <a:extLst>
            <a:ext uri="{FF2B5EF4-FFF2-40B4-BE49-F238E27FC236}">
              <a16:creationId xmlns:a16="http://schemas.microsoft.com/office/drawing/2014/main" id="{D7A77F51-9185-4714-B615-557FF431F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160337</xdr:colOff>
      <xdr:row>3</xdr:row>
      <xdr:rowOff>77787</xdr:rowOff>
    </xdr:from>
    <xdr:to>
      <xdr:col>3</xdr:col>
      <xdr:colOff>109537</xdr:colOff>
      <xdr:row>14</xdr:row>
      <xdr:rowOff>55562</xdr:rowOff>
    </xdr:to>
    <xdr:graphicFrame macro="">
      <xdr:nvGraphicFramePr>
        <xdr:cNvPr id="8" name="Chart 1">
          <a:extLst>
            <a:ext uri="{FF2B5EF4-FFF2-40B4-BE49-F238E27FC236}">
              <a16:creationId xmlns:a16="http://schemas.microsoft.com/office/drawing/2014/main" id="{59B222EC-2F16-8E2C-98B0-77B65F40AE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0</xdr:col>
      <xdr:colOff>227329</xdr:colOff>
      <xdr:row>5</xdr:row>
      <xdr:rowOff>30480</xdr:rowOff>
    </xdr:from>
    <xdr:to>
      <xdr:col>4</xdr:col>
      <xdr:colOff>100979</xdr:colOff>
      <xdr:row>15</xdr:row>
      <xdr:rowOff>80713</xdr:rowOff>
    </xdr:to>
    <xdr:graphicFrame macro="">
      <xdr:nvGraphicFramePr>
        <xdr:cNvPr id="22" name="Graf 1">
          <a:extLst>
            <a:ext uri="{FF2B5EF4-FFF2-40B4-BE49-F238E27FC236}">
              <a16:creationId xmlns:a16="http://schemas.microsoft.com/office/drawing/2014/main" id="{4130BDD3-EA01-4FDA-A496-F4E6447FDC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0</xdr:col>
      <xdr:colOff>100375</xdr:colOff>
      <xdr:row>3</xdr:row>
      <xdr:rowOff>59229</xdr:rowOff>
    </xdr:from>
    <xdr:to>
      <xdr:col>4</xdr:col>
      <xdr:colOff>154896</xdr:colOff>
      <xdr:row>14</xdr:row>
      <xdr:rowOff>37005</xdr:rowOff>
    </xdr:to>
    <xdr:graphicFrame macro="">
      <xdr:nvGraphicFramePr>
        <xdr:cNvPr id="3" name="Graf 2">
          <a:extLst>
            <a:ext uri="{FF2B5EF4-FFF2-40B4-BE49-F238E27FC236}">
              <a16:creationId xmlns:a16="http://schemas.microsoft.com/office/drawing/2014/main" id="{B49A679D-A08B-4927-8A86-856A77DC87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632450</xdr:colOff>
      <xdr:row>11</xdr:row>
      <xdr:rowOff>85089</xdr:rowOff>
    </xdr:from>
    <xdr:to>
      <xdr:col>10</xdr:col>
      <xdr:colOff>272319</xdr:colOff>
      <xdr:row>26</xdr:row>
      <xdr:rowOff>168160</xdr:rowOff>
    </xdr:to>
    <xdr:grpSp>
      <xdr:nvGrpSpPr>
        <xdr:cNvPr id="95" name="Group 1">
          <a:extLst>
            <a:ext uri="{FF2B5EF4-FFF2-40B4-BE49-F238E27FC236}">
              <a16:creationId xmlns:a16="http://schemas.microsoft.com/office/drawing/2014/main" id="{FC951CD6-E62C-4FDE-A16D-7B5F25ACAB76}"/>
            </a:ext>
          </a:extLst>
        </xdr:cNvPr>
        <xdr:cNvGrpSpPr/>
      </xdr:nvGrpSpPr>
      <xdr:grpSpPr>
        <a:xfrm>
          <a:off x="2064375" y="2078989"/>
          <a:ext cx="6012094" cy="2791346"/>
          <a:chOff x="7978141" y="3307079"/>
          <a:chExt cx="5714999" cy="2873011"/>
        </a:xfrm>
      </xdr:grpSpPr>
      <xdr:graphicFrame macro="">
        <xdr:nvGraphicFramePr>
          <xdr:cNvPr id="96" name="Chart 2">
            <a:extLst>
              <a:ext uri="{FF2B5EF4-FFF2-40B4-BE49-F238E27FC236}">
                <a16:creationId xmlns:a16="http://schemas.microsoft.com/office/drawing/2014/main" id="{E7F75AE9-A2E1-E735-F727-559BDC41B9AC}"/>
              </a:ext>
            </a:extLst>
          </xdr:cNvPr>
          <xdr:cNvGraphicFramePr>
            <a:graphicFrameLocks/>
          </xdr:cNvGraphicFramePr>
        </xdr:nvGraphicFramePr>
        <xdr:xfrm>
          <a:off x="7978141" y="3307079"/>
          <a:ext cx="4023360" cy="2870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97" name="Chart 3">
            <a:extLst>
              <a:ext uri="{FF2B5EF4-FFF2-40B4-BE49-F238E27FC236}">
                <a16:creationId xmlns:a16="http://schemas.microsoft.com/office/drawing/2014/main" id="{DCC36B5E-F7DB-6383-D70F-CA96ADA049BB}"/>
              </a:ext>
            </a:extLst>
          </xdr:cNvPr>
          <xdr:cNvGraphicFramePr/>
        </xdr:nvGraphicFramePr>
        <xdr:xfrm>
          <a:off x="11993880" y="3310890"/>
          <a:ext cx="1699260" cy="28692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59.xml><?xml version="1.0" encoding="utf-8"?>
<c:userShapes xmlns:c="http://schemas.openxmlformats.org/drawingml/2006/chart">
  <cdr:relSizeAnchor xmlns:cdr="http://schemas.openxmlformats.org/drawingml/2006/chartDrawing">
    <cdr:from>
      <cdr:x>0.13901</cdr:x>
      <cdr:y>0.0304</cdr:y>
    </cdr:from>
    <cdr:to>
      <cdr:x>0.59193</cdr:x>
      <cdr:y>0.10441</cdr:y>
    </cdr:to>
    <cdr:sp macro="" textlink="">
      <cdr:nvSpPr>
        <cdr:cNvPr id="2" name="TextBox 1">
          <a:extLst xmlns:a="http://schemas.openxmlformats.org/drawingml/2006/main">
            <a:ext uri="{FF2B5EF4-FFF2-40B4-BE49-F238E27FC236}">
              <a16:creationId xmlns:a16="http://schemas.microsoft.com/office/drawing/2014/main" id="{16C9EB67-FD9F-BACA-E411-B9C807A58872}"/>
            </a:ext>
          </a:extLst>
        </cdr:cNvPr>
        <cdr:cNvSpPr txBox="1"/>
      </cdr:nvSpPr>
      <cdr:spPr>
        <a:xfrm xmlns:a="http://schemas.openxmlformats.org/drawingml/2006/main">
          <a:off x="236220" y="87630"/>
          <a:ext cx="769620" cy="2133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k-SK" sz="1000" kern="1200">
              <a:latin typeface="Calibri" panose="020F0502020204030204" pitchFamily="34" charset="0"/>
              <a:ea typeface="Calibri" panose="020F0502020204030204" pitchFamily="34" charset="0"/>
              <a:cs typeface="Calibri" panose="020F0502020204030204" pitchFamily="34" charset="0"/>
            </a:rPr>
            <a:t>(% HDP)</a:t>
          </a:r>
        </a:p>
      </cdr:txBody>
    </cdr:sp>
  </cdr:relSizeAnchor>
</c:userShapes>
</file>

<file path=xl/drawings/drawing6.xml><?xml version="1.0" encoding="utf-8"?>
<c:userShapes xmlns:c="http://schemas.openxmlformats.org/drawingml/2006/chart">
  <cdr:relSizeAnchor xmlns:cdr="http://schemas.openxmlformats.org/drawingml/2006/chartDrawing">
    <cdr:from>
      <cdr:x>0.01674</cdr:x>
      <cdr:y>0.03944</cdr:y>
    </cdr:from>
    <cdr:to>
      <cdr:x>0.15923</cdr:x>
      <cdr:y>0.49568</cdr:y>
    </cdr:to>
    <cdr:sp macro="" textlink="">
      <cdr:nvSpPr>
        <cdr:cNvPr id="2" name="TextBox 1">
          <a:extLst xmlns:a="http://schemas.openxmlformats.org/drawingml/2006/main">
            <a:ext uri="{FF2B5EF4-FFF2-40B4-BE49-F238E27FC236}">
              <a16:creationId xmlns:a16="http://schemas.microsoft.com/office/drawing/2014/main" id="{B2152F93-C4B4-F2B7-5360-929A50593F9F}"/>
            </a:ext>
          </a:extLst>
        </cdr:cNvPr>
        <cdr:cNvSpPr txBox="1"/>
      </cdr:nvSpPr>
      <cdr:spPr>
        <a:xfrm xmlns:a="http://schemas.openxmlformats.org/drawingml/2006/main">
          <a:off x="96814" y="99583"/>
          <a:ext cx="823853" cy="1152000"/>
        </a:xfrm>
        <a:prstGeom xmlns:a="http://schemas.openxmlformats.org/drawingml/2006/main" prst="rect">
          <a:avLst/>
        </a:prstGeom>
        <a:solidFill xmlns:a="http://schemas.openxmlformats.org/drawingml/2006/main">
          <a:schemeClr val="tx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100" kern="1200">
              <a:solidFill>
                <a:schemeClr val="tx2"/>
              </a:solidFill>
              <a:latin typeface="Space Grotesk" pitchFamily="2" charset="-18"/>
              <a:cs typeface="Space Grotesk" pitchFamily="2" charset="-18"/>
            </a:rPr>
            <a:t>Pásmo </a:t>
          </a:r>
          <a:br>
            <a:rPr lang="en-US" sz="1100" kern="1200">
              <a:solidFill>
                <a:schemeClr val="tx2"/>
              </a:solidFill>
              <a:latin typeface="Space Grotesk" pitchFamily="2" charset="-18"/>
              <a:cs typeface="Space Grotesk" pitchFamily="2" charset="-18"/>
            </a:rPr>
          </a:br>
          <a:r>
            <a:rPr lang="sk-SK" sz="1100" kern="1200">
              <a:solidFill>
                <a:schemeClr val="tx2"/>
              </a:solidFill>
              <a:latin typeface="Space Grotesk" pitchFamily="2" charset="-18"/>
              <a:cs typeface="Space Grotesk" pitchFamily="2" charset="-18"/>
            </a:rPr>
            <a:t>fiškálneho stresu</a:t>
          </a:r>
        </a:p>
      </cdr:txBody>
    </cdr:sp>
  </cdr:relSizeAnchor>
  <cdr:relSizeAnchor xmlns:cdr="http://schemas.openxmlformats.org/drawingml/2006/chartDrawing">
    <cdr:from>
      <cdr:x>0.01706</cdr:x>
      <cdr:y>0.4878</cdr:y>
    </cdr:from>
    <cdr:to>
      <cdr:x>0.15967</cdr:x>
      <cdr:y>0.94405</cdr:y>
    </cdr:to>
    <cdr:sp macro="" textlink="">
      <cdr:nvSpPr>
        <cdr:cNvPr id="3" name="TextBox 2">
          <a:extLst xmlns:a="http://schemas.openxmlformats.org/drawingml/2006/main">
            <a:ext uri="{FF2B5EF4-FFF2-40B4-BE49-F238E27FC236}">
              <a16:creationId xmlns:a16="http://schemas.microsoft.com/office/drawing/2014/main" id="{2A6B4722-2917-F00A-3A32-ED3065FB6BA3}"/>
            </a:ext>
          </a:extLst>
        </cdr:cNvPr>
        <cdr:cNvSpPr txBox="1"/>
      </cdr:nvSpPr>
      <cdr:spPr>
        <a:xfrm xmlns:a="http://schemas.openxmlformats.org/drawingml/2006/main">
          <a:off x="98661" y="1231687"/>
          <a:ext cx="824578" cy="1152000"/>
        </a:xfrm>
        <a:prstGeom xmlns:a="http://schemas.openxmlformats.org/drawingml/2006/main" prst="rect">
          <a:avLst/>
        </a:prstGeom>
        <a:solidFill xmlns:a="http://schemas.openxmlformats.org/drawingml/2006/main">
          <a:schemeClr val="bg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100" kern="1200">
              <a:solidFill>
                <a:schemeClr val="bg2"/>
              </a:solidFill>
              <a:latin typeface="Space Grotesk" pitchFamily="2" charset="-18"/>
              <a:cs typeface="Space Grotesk" pitchFamily="2" charset="-18"/>
            </a:rPr>
            <a:t>Bezpečné </a:t>
          </a:r>
          <a:br>
            <a:rPr lang="en-US" sz="1100" kern="1200">
              <a:solidFill>
                <a:schemeClr val="bg2"/>
              </a:solidFill>
              <a:latin typeface="Space Grotesk" pitchFamily="2" charset="-18"/>
              <a:cs typeface="Space Grotesk" pitchFamily="2" charset="-18"/>
            </a:rPr>
          </a:br>
          <a:r>
            <a:rPr lang="sk-SK" sz="1100" kern="1200">
              <a:solidFill>
                <a:schemeClr val="bg2"/>
              </a:solidFill>
              <a:latin typeface="Space Grotesk" pitchFamily="2" charset="-18"/>
              <a:cs typeface="Space Grotesk" pitchFamily="2" charset="-18"/>
            </a:rPr>
            <a:t>pásmo</a:t>
          </a:r>
        </a:p>
      </cdr:txBody>
    </cdr:sp>
  </cdr:relSizeAnchor>
  <cdr:relSizeAnchor xmlns:cdr="http://schemas.openxmlformats.org/drawingml/2006/chartDrawing">
    <cdr:from>
      <cdr:x>0.58538</cdr:x>
      <cdr:y>0.08481</cdr:y>
    </cdr:from>
    <cdr:to>
      <cdr:x>0.89609</cdr:x>
      <cdr:y>0.17115</cdr:y>
    </cdr:to>
    <cdr:sp macro="" textlink="">
      <cdr:nvSpPr>
        <cdr:cNvPr id="5" name="TextBox 4">
          <a:extLst xmlns:a="http://schemas.openxmlformats.org/drawingml/2006/main">
            <a:ext uri="{FF2B5EF4-FFF2-40B4-BE49-F238E27FC236}">
              <a16:creationId xmlns:a16="http://schemas.microsoft.com/office/drawing/2014/main" id="{C778AEF3-9F43-D734-A2D7-11354E5E19F5}"/>
            </a:ext>
          </a:extLst>
        </cdr:cNvPr>
        <cdr:cNvSpPr txBox="1"/>
      </cdr:nvSpPr>
      <cdr:spPr>
        <a:xfrm xmlns:a="http://schemas.openxmlformats.org/drawingml/2006/main">
          <a:off x="3391211" y="212151"/>
          <a:ext cx="1800000" cy="216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050" kern="1200">
            <a:latin typeface="Space Grotesk" pitchFamily="2" charset="-18"/>
            <a:cs typeface="Space Grotesk" pitchFamily="2" charset="-18"/>
          </a:endParaRPr>
        </a:p>
      </cdr:txBody>
    </cdr:sp>
  </cdr:relSizeAnchor>
  <cdr:relSizeAnchor xmlns:cdr="http://schemas.openxmlformats.org/drawingml/2006/chartDrawing">
    <cdr:from>
      <cdr:x>0.48574</cdr:x>
      <cdr:y>0.20784</cdr:y>
    </cdr:from>
    <cdr:to>
      <cdr:x>0.89588</cdr:x>
      <cdr:y>0.27979</cdr:y>
    </cdr:to>
    <cdr:sp macro="" textlink="">
      <cdr:nvSpPr>
        <cdr:cNvPr id="7"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4936" y="529643"/>
          <a:ext cx="2376815" cy="183348"/>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Potenciálny makroekonomický šok</a:t>
          </a:r>
        </a:p>
      </cdr:txBody>
    </cdr:sp>
  </cdr:relSizeAnchor>
  <cdr:relSizeAnchor xmlns:cdr="http://schemas.openxmlformats.org/drawingml/2006/chartDrawing">
    <cdr:from>
      <cdr:x>0.48601</cdr:x>
      <cdr:y>0.30107</cdr:y>
    </cdr:from>
    <cdr:to>
      <cdr:x>0.89615</cdr:x>
      <cdr:y>0.37294</cdr:y>
    </cdr:to>
    <cdr:sp macro="" textlink="">
      <cdr:nvSpPr>
        <cdr:cNvPr id="8"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6500" y="767206"/>
          <a:ext cx="2376816" cy="183144"/>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Výdavky na dekarbonizačné opatrenia</a:t>
          </a:r>
        </a:p>
      </cdr:txBody>
    </cdr:sp>
  </cdr:relSizeAnchor>
  <cdr:relSizeAnchor xmlns:cdr="http://schemas.openxmlformats.org/drawingml/2006/chartDrawing">
    <cdr:from>
      <cdr:x>0.48685</cdr:x>
      <cdr:y>0.39229</cdr:y>
    </cdr:from>
    <cdr:to>
      <cdr:x>0.89698</cdr:x>
      <cdr:y>0.51944</cdr:y>
    </cdr:to>
    <cdr:sp macro="" textlink="">
      <cdr:nvSpPr>
        <cdr:cNvPr id="9"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21368" y="999660"/>
          <a:ext cx="2376758"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Dodatočné obranné výdavky (nárast na 3,5%)</a:t>
          </a:r>
        </a:p>
      </cdr:txBody>
    </cdr:sp>
  </cdr:relSizeAnchor>
  <cdr:relSizeAnchor xmlns:cdr="http://schemas.openxmlformats.org/drawingml/2006/chartDrawing">
    <cdr:from>
      <cdr:x>0.48602</cdr:x>
      <cdr:y>0.54565</cdr:y>
    </cdr:from>
    <cdr:to>
      <cdr:x>0.89615</cdr:x>
      <cdr:y>0.67279</cdr:y>
    </cdr:to>
    <cdr:sp macro="" textlink="">
      <cdr:nvSpPr>
        <cdr:cNvPr id="10"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6533" y="1390460"/>
          <a:ext cx="2376758"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Dodatočné tlaky v základnom scenári do 2030 bez konsolidácie</a:t>
          </a:r>
        </a:p>
      </cdr:txBody>
    </cdr:sp>
  </cdr:relSizeAnchor>
  <cdr:relSizeAnchor xmlns:cdr="http://schemas.openxmlformats.org/drawingml/2006/chartDrawing">
    <cdr:from>
      <cdr:x>0.48478</cdr:x>
      <cdr:y>0.70004</cdr:y>
    </cdr:from>
    <cdr:to>
      <cdr:x>0.89491</cdr:x>
      <cdr:y>0.7719</cdr:y>
    </cdr:to>
    <cdr:sp macro="" textlink="">
      <cdr:nvSpPr>
        <cdr:cNvPr id="11"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09380" y="1783893"/>
          <a:ext cx="2376758" cy="183119"/>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Aktuálna úroveň dlhu 2025</a:t>
          </a:r>
        </a:p>
      </cdr:txBody>
    </cdr:sp>
  </cdr:relSizeAnchor>
  <cdr:relSizeAnchor xmlns:cdr="http://schemas.openxmlformats.org/drawingml/2006/chartDrawing">
    <cdr:from>
      <cdr:x>0.48542</cdr:x>
      <cdr:y>0.06019</cdr:y>
    </cdr:from>
    <cdr:to>
      <cdr:x>0.89556</cdr:x>
      <cdr:y>0.18733</cdr:y>
    </cdr:to>
    <cdr:sp macro="" textlink="">
      <cdr:nvSpPr>
        <cdr:cNvPr id="20" name="TextBox 1">
          <a:extLst xmlns:a="http://schemas.openxmlformats.org/drawingml/2006/main">
            <a:ext uri="{FF2B5EF4-FFF2-40B4-BE49-F238E27FC236}">
              <a16:creationId xmlns:a16="http://schemas.microsoft.com/office/drawing/2014/main" id="{3021FDC9-C81D-210E-0C7E-C938BF9B783A}"/>
            </a:ext>
          </a:extLst>
        </cdr:cNvPr>
        <cdr:cNvSpPr txBox="1"/>
      </cdr:nvSpPr>
      <cdr:spPr>
        <a:xfrm xmlns:a="http://schemas.openxmlformats.org/drawingml/2006/main">
          <a:off x="2813049" y="153376"/>
          <a:ext cx="2376815"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Potenciálna realizácia podmienených záväzkov</a:t>
          </a:r>
        </a:p>
      </cdr:txBody>
    </cdr:sp>
  </cdr:relSizeAnchor>
  <cdr:relSizeAnchor xmlns:cdr="http://schemas.openxmlformats.org/drawingml/2006/chartDrawing">
    <cdr:from>
      <cdr:x>0.90273</cdr:x>
      <cdr:y>0</cdr:y>
    </cdr:from>
    <cdr:to>
      <cdr:x>0.99882</cdr:x>
      <cdr:y>0.98456</cdr:y>
    </cdr:to>
    <cdr:sp macro="" textlink="">
      <cdr:nvSpPr>
        <cdr:cNvPr id="6" name="Rectangle 5">
          <a:extLst xmlns:a="http://schemas.openxmlformats.org/drawingml/2006/main">
            <a:ext uri="{FF2B5EF4-FFF2-40B4-BE49-F238E27FC236}">
              <a16:creationId xmlns:a16="http://schemas.microsoft.com/office/drawing/2014/main" id="{08255837-7EAA-49FE-5BA5-75FC19320E17}"/>
            </a:ext>
          </a:extLst>
        </cdr:cNvPr>
        <cdr:cNvSpPr/>
      </cdr:nvSpPr>
      <cdr:spPr>
        <a:xfrm xmlns:a="http://schemas.openxmlformats.org/drawingml/2006/main">
          <a:off x="5231423" y="-14654"/>
          <a:ext cx="556846" cy="2505808"/>
        </a:xfrm>
        <a:prstGeom xmlns:a="http://schemas.openxmlformats.org/drawingml/2006/main" prst="rect">
          <a:avLst/>
        </a:prstGeom>
        <a:solidFill xmlns:a="http://schemas.openxmlformats.org/drawingml/2006/main">
          <a:schemeClr val="bg1">
            <a:lumMod val="95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sz="1050" kern="1200">
            <a:latin typeface="Space Grotesk" pitchFamily="2" charset="-18"/>
            <a:cs typeface="Space Grotesk" pitchFamily="2" charset="-18"/>
          </a:endParaRPr>
        </a:p>
      </cdr:txBody>
    </cdr:sp>
  </cdr:relSizeAnchor>
</c:userShapes>
</file>

<file path=xl/drawings/drawing60.xml><?xml version="1.0" encoding="utf-8"?>
<xdr:wsDr xmlns:xdr="http://schemas.openxmlformats.org/drawingml/2006/spreadsheetDrawing" xmlns:a="http://schemas.openxmlformats.org/drawingml/2006/main">
  <xdr:twoCellAnchor>
    <xdr:from>
      <xdr:col>0</xdr:col>
      <xdr:colOff>101104</xdr:colOff>
      <xdr:row>4</xdr:row>
      <xdr:rowOff>163116</xdr:rowOff>
    </xdr:from>
    <xdr:to>
      <xdr:col>4</xdr:col>
      <xdr:colOff>267415</xdr:colOff>
      <xdr:row>15</xdr:row>
      <xdr:rowOff>24162</xdr:rowOff>
    </xdr:to>
    <xdr:graphicFrame macro="">
      <xdr:nvGraphicFramePr>
        <xdr:cNvPr id="12" name="Chart 1">
          <a:extLst>
            <a:ext uri="{FF2B5EF4-FFF2-40B4-BE49-F238E27FC236}">
              <a16:creationId xmlns:a16="http://schemas.microsoft.com/office/drawing/2014/main" id="{A4C330D8-57CC-470E-A662-0F49CFCF0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0</xdr:col>
      <xdr:colOff>236220</xdr:colOff>
      <xdr:row>6</xdr:row>
      <xdr:rowOff>167640</xdr:rowOff>
    </xdr:from>
    <xdr:to>
      <xdr:col>0</xdr:col>
      <xdr:colOff>3019860</xdr:colOff>
      <xdr:row>17</xdr:row>
      <xdr:rowOff>99960</xdr:rowOff>
    </xdr:to>
    <xdr:graphicFrame macro="">
      <xdr:nvGraphicFramePr>
        <xdr:cNvPr id="2" name="Chart 1">
          <a:extLst>
            <a:ext uri="{FF2B5EF4-FFF2-40B4-BE49-F238E27FC236}">
              <a16:creationId xmlns:a16="http://schemas.microsoft.com/office/drawing/2014/main" id="{7359DB4B-A3B4-467D-9BB1-2F1EB09E71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129669</xdr:colOff>
      <xdr:row>15</xdr:row>
      <xdr:rowOff>42783</xdr:rowOff>
    </xdr:from>
    <xdr:to>
      <xdr:col>5</xdr:col>
      <xdr:colOff>844074</xdr:colOff>
      <xdr:row>29</xdr:row>
      <xdr:rowOff>179583</xdr:rowOff>
    </xdr:to>
    <xdr:graphicFrame macro="">
      <xdr:nvGraphicFramePr>
        <xdr:cNvPr id="3" name="Chart 2">
          <a:extLst>
            <a:ext uri="{FF2B5EF4-FFF2-40B4-BE49-F238E27FC236}">
              <a16:creationId xmlns:a16="http://schemas.microsoft.com/office/drawing/2014/main" id="{89246819-48D3-4CD6-85F1-A7B2837F3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0</xdr:col>
      <xdr:colOff>142240</xdr:colOff>
      <xdr:row>6</xdr:row>
      <xdr:rowOff>162560</xdr:rowOff>
    </xdr:from>
    <xdr:to>
      <xdr:col>4</xdr:col>
      <xdr:colOff>105440</xdr:colOff>
      <xdr:row>17</xdr:row>
      <xdr:rowOff>93610</xdr:rowOff>
    </xdr:to>
    <xdr:graphicFrame macro="">
      <xdr:nvGraphicFramePr>
        <xdr:cNvPr id="3" name="Chart 1">
          <a:extLst>
            <a:ext uri="{FF2B5EF4-FFF2-40B4-BE49-F238E27FC236}">
              <a16:creationId xmlns:a16="http://schemas.microsoft.com/office/drawing/2014/main" id="{ADCD94EB-295E-4848-BF04-93D7439F8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0.01674</cdr:x>
      <cdr:y>0.03944</cdr:y>
    </cdr:from>
    <cdr:to>
      <cdr:x>0.15923</cdr:x>
      <cdr:y>0.49568</cdr:y>
    </cdr:to>
    <cdr:sp macro="" textlink="">
      <cdr:nvSpPr>
        <cdr:cNvPr id="2" name="TextBox 1">
          <a:extLst xmlns:a="http://schemas.openxmlformats.org/drawingml/2006/main">
            <a:ext uri="{FF2B5EF4-FFF2-40B4-BE49-F238E27FC236}">
              <a16:creationId xmlns:a16="http://schemas.microsoft.com/office/drawing/2014/main" id="{B2152F93-C4B4-F2B7-5360-929A50593F9F}"/>
            </a:ext>
          </a:extLst>
        </cdr:cNvPr>
        <cdr:cNvSpPr txBox="1"/>
      </cdr:nvSpPr>
      <cdr:spPr>
        <a:xfrm xmlns:a="http://schemas.openxmlformats.org/drawingml/2006/main">
          <a:off x="96814" y="99583"/>
          <a:ext cx="823853" cy="1152000"/>
        </a:xfrm>
        <a:prstGeom xmlns:a="http://schemas.openxmlformats.org/drawingml/2006/main" prst="rect">
          <a:avLst/>
        </a:prstGeom>
        <a:solidFill xmlns:a="http://schemas.openxmlformats.org/drawingml/2006/main">
          <a:schemeClr val="tx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100" kern="1200">
              <a:solidFill>
                <a:schemeClr val="tx2"/>
              </a:solidFill>
              <a:latin typeface="Space Grotesk" pitchFamily="2" charset="-18"/>
              <a:cs typeface="Space Grotesk" pitchFamily="2" charset="-18"/>
            </a:rPr>
            <a:t>Pásmo </a:t>
          </a:r>
          <a:br>
            <a:rPr lang="en-US" sz="1100" kern="1200">
              <a:solidFill>
                <a:schemeClr val="tx2"/>
              </a:solidFill>
              <a:latin typeface="Space Grotesk" pitchFamily="2" charset="-18"/>
              <a:cs typeface="Space Grotesk" pitchFamily="2" charset="-18"/>
            </a:rPr>
          </a:br>
          <a:r>
            <a:rPr lang="sk-SK" sz="1100" kern="1200">
              <a:solidFill>
                <a:schemeClr val="tx2"/>
              </a:solidFill>
              <a:latin typeface="Space Grotesk" pitchFamily="2" charset="-18"/>
              <a:cs typeface="Space Grotesk" pitchFamily="2" charset="-18"/>
            </a:rPr>
            <a:t>fiškálneho stresu</a:t>
          </a:r>
        </a:p>
      </cdr:txBody>
    </cdr:sp>
  </cdr:relSizeAnchor>
  <cdr:relSizeAnchor xmlns:cdr="http://schemas.openxmlformats.org/drawingml/2006/chartDrawing">
    <cdr:from>
      <cdr:x>0.01706</cdr:x>
      <cdr:y>0.4878</cdr:y>
    </cdr:from>
    <cdr:to>
      <cdr:x>0.15967</cdr:x>
      <cdr:y>0.94405</cdr:y>
    </cdr:to>
    <cdr:sp macro="" textlink="">
      <cdr:nvSpPr>
        <cdr:cNvPr id="3" name="TextBox 2">
          <a:extLst xmlns:a="http://schemas.openxmlformats.org/drawingml/2006/main">
            <a:ext uri="{FF2B5EF4-FFF2-40B4-BE49-F238E27FC236}">
              <a16:creationId xmlns:a16="http://schemas.microsoft.com/office/drawing/2014/main" id="{2A6B4722-2917-F00A-3A32-ED3065FB6BA3}"/>
            </a:ext>
          </a:extLst>
        </cdr:cNvPr>
        <cdr:cNvSpPr txBox="1"/>
      </cdr:nvSpPr>
      <cdr:spPr>
        <a:xfrm xmlns:a="http://schemas.openxmlformats.org/drawingml/2006/main">
          <a:off x="98661" y="1231687"/>
          <a:ext cx="824578" cy="1152000"/>
        </a:xfrm>
        <a:prstGeom xmlns:a="http://schemas.openxmlformats.org/drawingml/2006/main" prst="rect">
          <a:avLst/>
        </a:prstGeom>
        <a:solidFill xmlns:a="http://schemas.openxmlformats.org/drawingml/2006/main">
          <a:schemeClr val="bg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100" kern="1200">
              <a:solidFill>
                <a:schemeClr val="bg2"/>
              </a:solidFill>
              <a:latin typeface="Space Grotesk" pitchFamily="2" charset="-18"/>
              <a:cs typeface="Space Grotesk" pitchFamily="2" charset="-18"/>
            </a:rPr>
            <a:t>Bezpečné </a:t>
          </a:r>
          <a:br>
            <a:rPr lang="en-US" sz="1100" kern="1200">
              <a:solidFill>
                <a:schemeClr val="bg2"/>
              </a:solidFill>
              <a:latin typeface="Space Grotesk" pitchFamily="2" charset="-18"/>
              <a:cs typeface="Space Grotesk" pitchFamily="2" charset="-18"/>
            </a:rPr>
          </a:br>
          <a:r>
            <a:rPr lang="sk-SK" sz="1100" kern="1200">
              <a:solidFill>
                <a:schemeClr val="bg2"/>
              </a:solidFill>
              <a:latin typeface="Space Grotesk" pitchFamily="2" charset="-18"/>
              <a:cs typeface="Space Grotesk" pitchFamily="2" charset="-18"/>
            </a:rPr>
            <a:t>pásmo</a:t>
          </a:r>
        </a:p>
      </cdr:txBody>
    </cdr:sp>
  </cdr:relSizeAnchor>
  <cdr:relSizeAnchor xmlns:cdr="http://schemas.openxmlformats.org/drawingml/2006/chartDrawing">
    <cdr:from>
      <cdr:x>0.58538</cdr:x>
      <cdr:y>0.08481</cdr:y>
    </cdr:from>
    <cdr:to>
      <cdr:x>0.89609</cdr:x>
      <cdr:y>0.17115</cdr:y>
    </cdr:to>
    <cdr:sp macro="" textlink="">
      <cdr:nvSpPr>
        <cdr:cNvPr id="5" name="TextBox 4">
          <a:extLst xmlns:a="http://schemas.openxmlformats.org/drawingml/2006/main">
            <a:ext uri="{FF2B5EF4-FFF2-40B4-BE49-F238E27FC236}">
              <a16:creationId xmlns:a16="http://schemas.microsoft.com/office/drawing/2014/main" id="{C778AEF3-9F43-D734-A2D7-11354E5E19F5}"/>
            </a:ext>
          </a:extLst>
        </cdr:cNvPr>
        <cdr:cNvSpPr txBox="1"/>
      </cdr:nvSpPr>
      <cdr:spPr>
        <a:xfrm xmlns:a="http://schemas.openxmlformats.org/drawingml/2006/main">
          <a:off x="3391211" y="212151"/>
          <a:ext cx="1800000" cy="216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050" kern="1200">
            <a:latin typeface="Space Grotesk" pitchFamily="2" charset="-18"/>
            <a:cs typeface="Space Grotesk" pitchFamily="2" charset="-18"/>
          </a:endParaRPr>
        </a:p>
      </cdr:txBody>
    </cdr:sp>
  </cdr:relSizeAnchor>
  <cdr:relSizeAnchor xmlns:cdr="http://schemas.openxmlformats.org/drawingml/2006/chartDrawing">
    <cdr:from>
      <cdr:x>0.48574</cdr:x>
      <cdr:y>0.20784</cdr:y>
    </cdr:from>
    <cdr:to>
      <cdr:x>0.89588</cdr:x>
      <cdr:y>0.27979</cdr:y>
    </cdr:to>
    <cdr:sp macro="" textlink="">
      <cdr:nvSpPr>
        <cdr:cNvPr id="7"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4936" y="529643"/>
          <a:ext cx="2376815" cy="183348"/>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Potenciálny makroekonomický šok</a:t>
          </a:r>
        </a:p>
      </cdr:txBody>
    </cdr:sp>
  </cdr:relSizeAnchor>
  <cdr:relSizeAnchor xmlns:cdr="http://schemas.openxmlformats.org/drawingml/2006/chartDrawing">
    <cdr:from>
      <cdr:x>0.48601</cdr:x>
      <cdr:y>0.30107</cdr:y>
    </cdr:from>
    <cdr:to>
      <cdr:x>0.89615</cdr:x>
      <cdr:y>0.37294</cdr:y>
    </cdr:to>
    <cdr:sp macro="" textlink="">
      <cdr:nvSpPr>
        <cdr:cNvPr id="8"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6500" y="767206"/>
          <a:ext cx="2376816" cy="183144"/>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Výdavky na dekarbonizačné opatrenia</a:t>
          </a:r>
        </a:p>
      </cdr:txBody>
    </cdr:sp>
  </cdr:relSizeAnchor>
  <cdr:relSizeAnchor xmlns:cdr="http://schemas.openxmlformats.org/drawingml/2006/chartDrawing">
    <cdr:from>
      <cdr:x>0.48685</cdr:x>
      <cdr:y>0.39229</cdr:y>
    </cdr:from>
    <cdr:to>
      <cdr:x>0.89698</cdr:x>
      <cdr:y>0.51944</cdr:y>
    </cdr:to>
    <cdr:sp macro="" textlink="">
      <cdr:nvSpPr>
        <cdr:cNvPr id="9"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21368" y="999660"/>
          <a:ext cx="2376758"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Dodatočné obranné výdavky (nárast na 3,5%)</a:t>
          </a:r>
        </a:p>
      </cdr:txBody>
    </cdr:sp>
  </cdr:relSizeAnchor>
  <cdr:relSizeAnchor xmlns:cdr="http://schemas.openxmlformats.org/drawingml/2006/chartDrawing">
    <cdr:from>
      <cdr:x>0.48602</cdr:x>
      <cdr:y>0.54565</cdr:y>
    </cdr:from>
    <cdr:to>
      <cdr:x>0.89615</cdr:x>
      <cdr:y>0.67279</cdr:y>
    </cdr:to>
    <cdr:sp macro="" textlink="">
      <cdr:nvSpPr>
        <cdr:cNvPr id="10"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16533" y="1390460"/>
          <a:ext cx="2376758"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Dodatočné tlaky v základnom scenári do 2030 bez konsolidácie</a:t>
          </a:r>
        </a:p>
      </cdr:txBody>
    </cdr:sp>
  </cdr:relSizeAnchor>
  <cdr:relSizeAnchor xmlns:cdr="http://schemas.openxmlformats.org/drawingml/2006/chartDrawing">
    <cdr:from>
      <cdr:x>0.48478</cdr:x>
      <cdr:y>0.70004</cdr:y>
    </cdr:from>
    <cdr:to>
      <cdr:x>0.89491</cdr:x>
      <cdr:y>0.7719</cdr:y>
    </cdr:to>
    <cdr:sp macro="" textlink="">
      <cdr:nvSpPr>
        <cdr:cNvPr id="11"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809380" y="1783893"/>
          <a:ext cx="2376758" cy="183119"/>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Aktuálna úroveň dlhu 2025</a:t>
          </a:r>
        </a:p>
      </cdr:txBody>
    </cdr:sp>
  </cdr:relSizeAnchor>
  <cdr:relSizeAnchor xmlns:cdr="http://schemas.openxmlformats.org/drawingml/2006/chartDrawing">
    <cdr:from>
      <cdr:x>0.48542</cdr:x>
      <cdr:y>0.06019</cdr:y>
    </cdr:from>
    <cdr:to>
      <cdr:x>0.89556</cdr:x>
      <cdr:y>0.18733</cdr:y>
    </cdr:to>
    <cdr:sp macro="" textlink="">
      <cdr:nvSpPr>
        <cdr:cNvPr id="20" name="TextBox 1">
          <a:extLst xmlns:a="http://schemas.openxmlformats.org/drawingml/2006/main">
            <a:ext uri="{FF2B5EF4-FFF2-40B4-BE49-F238E27FC236}">
              <a16:creationId xmlns:a16="http://schemas.microsoft.com/office/drawing/2014/main" id="{3021FDC9-C81D-210E-0C7E-C938BF9B783A}"/>
            </a:ext>
          </a:extLst>
        </cdr:cNvPr>
        <cdr:cNvSpPr txBox="1"/>
      </cdr:nvSpPr>
      <cdr:spPr>
        <a:xfrm xmlns:a="http://schemas.openxmlformats.org/drawingml/2006/main">
          <a:off x="2813049" y="153376"/>
          <a:ext cx="2376815" cy="3240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900" kern="1200">
              <a:latin typeface="Space Grotesk" pitchFamily="2" charset="-18"/>
              <a:cs typeface="Space Grotesk" pitchFamily="2" charset="-18"/>
            </a:rPr>
            <a:t>Potenciálna realizácia podmienených záväzkov</a:t>
          </a:r>
        </a:p>
      </cdr:txBody>
    </cdr:sp>
  </cdr:relSizeAnchor>
  <cdr:relSizeAnchor xmlns:cdr="http://schemas.openxmlformats.org/drawingml/2006/chartDrawing">
    <cdr:from>
      <cdr:x>0.90273</cdr:x>
      <cdr:y>0</cdr:y>
    </cdr:from>
    <cdr:to>
      <cdr:x>0.99882</cdr:x>
      <cdr:y>0.98456</cdr:y>
    </cdr:to>
    <cdr:sp macro="" textlink="">
      <cdr:nvSpPr>
        <cdr:cNvPr id="6" name="Rectangle 5">
          <a:extLst xmlns:a="http://schemas.openxmlformats.org/drawingml/2006/main">
            <a:ext uri="{FF2B5EF4-FFF2-40B4-BE49-F238E27FC236}">
              <a16:creationId xmlns:a16="http://schemas.microsoft.com/office/drawing/2014/main" id="{08255837-7EAA-49FE-5BA5-75FC19320E17}"/>
            </a:ext>
          </a:extLst>
        </cdr:cNvPr>
        <cdr:cNvSpPr/>
      </cdr:nvSpPr>
      <cdr:spPr>
        <a:xfrm xmlns:a="http://schemas.openxmlformats.org/drawingml/2006/main">
          <a:off x="5231423" y="-14654"/>
          <a:ext cx="556846" cy="2505808"/>
        </a:xfrm>
        <a:prstGeom xmlns:a="http://schemas.openxmlformats.org/drawingml/2006/main" prst="rect">
          <a:avLst/>
        </a:prstGeom>
        <a:solidFill xmlns:a="http://schemas.openxmlformats.org/drawingml/2006/main">
          <a:schemeClr val="bg1">
            <a:lumMod val="95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sk-SK" sz="1050" kern="1200">
            <a:latin typeface="Space Grotesk" pitchFamily="2" charset="-18"/>
            <a:cs typeface="Space Grotesk" pitchFamily="2" charset="-1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0.01674</cdr:x>
      <cdr:y>0.04327</cdr:y>
    </cdr:from>
    <cdr:to>
      <cdr:x>0.15923</cdr:x>
      <cdr:y>0.49461</cdr:y>
    </cdr:to>
    <cdr:sp macro="" textlink="">
      <cdr:nvSpPr>
        <cdr:cNvPr id="2" name="TextBox 1">
          <a:extLst xmlns:a="http://schemas.openxmlformats.org/drawingml/2006/main">
            <a:ext uri="{FF2B5EF4-FFF2-40B4-BE49-F238E27FC236}">
              <a16:creationId xmlns:a16="http://schemas.microsoft.com/office/drawing/2014/main" id="{B2152F93-C4B4-F2B7-5360-929A50593F9F}"/>
            </a:ext>
          </a:extLst>
        </cdr:cNvPr>
        <cdr:cNvSpPr txBox="1"/>
      </cdr:nvSpPr>
      <cdr:spPr>
        <a:xfrm xmlns:a="http://schemas.openxmlformats.org/drawingml/2006/main">
          <a:off x="90289" y="194964"/>
          <a:ext cx="768541" cy="2033885"/>
        </a:xfrm>
        <a:prstGeom xmlns:a="http://schemas.openxmlformats.org/drawingml/2006/main" prst="rect">
          <a:avLst/>
        </a:prstGeom>
        <a:solidFill xmlns:a="http://schemas.openxmlformats.org/drawingml/2006/main">
          <a:schemeClr val="tx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600" kern="1200">
              <a:solidFill>
                <a:schemeClr val="tx2"/>
              </a:solidFill>
            </a:rPr>
            <a:t>Pásmo </a:t>
          </a:r>
          <a:br>
            <a:rPr lang="en-US" sz="1600" kern="1200">
              <a:solidFill>
                <a:schemeClr val="tx2"/>
              </a:solidFill>
            </a:rPr>
          </a:br>
          <a:r>
            <a:rPr lang="sk-SK" sz="1600" kern="1200">
              <a:solidFill>
                <a:schemeClr val="tx2"/>
              </a:solidFill>
            </a:rPr>
            <a:t>fiškálneho stresu</a:t>
          </a:r>
        </a:p>
      </cdr:txBody>
    </cdr:sp>
  </cdr:relSizeAnchor>
  <cdr:relSizeAnchor xmlns:cdr="http://schemas.openxmlformats.org/drawingml/2006/chartDrawing">
    <cdr:from>
      <cdr:x>0.01698</cdr:x>
      <cdr:y>0.49461</cdr:y>
    </cdr:from>
    <cdr:to>
      <cdr:x>0.15959</cdr:x>
      <cdr:y>0.94553</cdr:y>
    </cdr:to>
    <cdr:sp macro="" textlink="">
      <cdr:nvSpPr>
        <cdr:cNvPr id="3" name="TextBox 2">
          <a:extLst xmlns:a="http://schemas.openxmlformats.org/drawingml/2006/main">
            <a:ext uri="{FF2B5EF4-FFF2-40B4-BE49-F238E27FC236}">
              <a16:creationId xmlns:a16="http://schemas.microsoft.com/office/drawing/2014/main" id="{2A6B4722-2917-F00A-3A32-ED3065FB6BA3}"/>
            </a:ext>
          </a:extLst>
        </cdr:cNvPr>
        <cdr:cNvSpPr txBox="1"/>
      </cdr:nvSpPr>
      <cdr:spPr>
        <a:xfrm xmlns:a="http://schemas.openxmlformats.org/drawingml/2006/main">
          <a:off x="91578" y="2228849"/>
          <a:ext cx="769189" cy="2031959"/>
        </a:xfrm>
        <a:prstGeom xmlns:a="http://schemas.openxmlformats.org/drawingml/2006/main" prst="rect">
          <a:avLst/>
        </a:prstGeom>
        <a:solidFill xmlns:a="http://schemas.openxmlformats.org/drawingml/2006/main">
          <a:schemeClr val="bg2">
            <a:lumMod val="20000"/>
            <a:lumOff val="80000"/>
          </a:schemeClr>
        </a:solidFill>
      </cdr:spPr>
      <cdr:txBody>
        <a:bodyPr xmlns:a="http://schemas.openxmlformats.org/drawingml/2006/main" vertOverflow="clip" vert="vert270" wrap="square" rtlCol="0" anchor="ctr"/>
        <a:lstStyle xmlns:a="http://schemas.openxmlformats.org/drawingml/2006/main"/>
        <a:p xmlns:a="http://schemas.openxmlformats.org/drawingml/2006/main">
          <a:pPr algn="ctr"/>
          <a:r>
            <a:rPr lang="sk-SK" sz="1600" kern="1200">
              <a:solidFill>
                <a:schemeClr val="bg2"/>
              </a:solidFill>
            </a:rPr>
            <a:t>Bezpečné </a:t>
          </a:r>
          <a:br>
            <a:rPr lang="en-US" sz="1600" kern="1200">
              <a:solidFill>
                <a:schemeClr val="bg2"/>
              </a:solidFill>
            </a:rPr>
          </a:br>
          <a:r>
            <a:rPr lang="sk-SK" sz="1600" kern="1200">
              <a:solidFill>
                <a:schemeClr val="bg2"/>
              </a:solidFill>
            </a:rPr>
            <a:t>pásmo</a:t>
          </a:r>
        </a:p>
      </cdr:txBody>
    </cdr:sp>
  </cdr:relSizeAnchor>
  <cdr:relSizeAnchor xmlns:cdr="http://schemas.openxmlformats.org/drawingml/2006/chartDrawing">
    <cdr:from>
      <cdr:x>0.58538</cdr:x>
      <cdr:y>0.08481</cdr:y>
    </cdr:from>
    <cdr:to>
      <cdr:x>0.89609</cdr:x>
      <cdr:y>0.17115</cdr:y>
    </cdr:to>
    <cdr:sp macro="" textlink="">
      <cdr:nvSpPr>
        <cdr:cNvPr id="5" name="TextBox 4">
          <a:extLst xmlns:a="http://schemas.openxmlformats.org/drawingml/2006/main">
            <a:ext uri="{FF2B5EF4-FFF2-40B4-BE49-F238E27FC236}">
              <a16:creationId xmlns:a16="http://schemas.microsoft.com/office/drawing/2014/main" id="{C778AEF3-9F43-D734-A2D7-11354E5E19F5}"/>
            </a:ext>
          </a:extLst>
        </cdr:cNvPr>
        <cdr:cNvSpPr txBox="1"/>
      </cdr:nvSpPr>
      <cdr:spPr>
        <a:xfrm xmlns:a="http://schemas.openxmlformats.org/drawingml/2006/main">
          <a:off x="3391211" y="212151"/>
          <a:ext cx="1800000" cy="216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k-SK" sz="1100" kern="1200"/>
        </a:p>
      </cdr:txBody>
    </cdr:sp>
  </cdr:relSizeAnchor>
  <cdr:relSizeAnchor xmlns:cdr="http://schemas.openxmlformats.org/drawingml/2006/chartDrawing">
    <cdr:from>
      <cdr:x>0.47787</cdr:x>
      <cdr:y>0.16331</cdr:y>
    </cdr:from>
    <cdr:to>
      <cdr:x>0.89822</cdr:x>
      <cdr:y>0.2675</cdr:y>
    </cdr:to>
    <cdr:sp macro="" textlink="">
      <cdr:nvSpPr>
        <cdr:cNvPr id="7"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78374" y="743371"/>
          <a:ext cx="2268000" cy="474271"/>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Potenciálny makroekonomický šok</a:t>
          </a:r>
        </a:p>
      </cdr:txBody>
    </cdr:sp>
  </cdr:relSizeAnchor>
  <cdr:relSizeAnchor xmlns:cdr="http://schemas.openxmlformats.org/drawingml/2006/chartDrawing">
    <cdr:from>
      <cdr:x>0.47805</cdr:x>
      <cdr:y>0.27355</cdr:y>
    </cdr:from>
    <cdr:to>
      <cdr:x>0.8984</cdr:x>
      <cdr:y>0.37773</cdr:y>
    </cdr:to>
    <cdr:sp macro="" textlink="">
      <cdr:nvSpPr>
        <cdr:cNvPr id="8"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79370" y="1245177"/>
          <a:ext cx="2268000" cy="474225"/>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Výdavky na dekarbonizačné opatrenia</a:t>
          </a:r>
        </a:p>
      </cdr:txBody>
    </cdr:sp>
  </cdr:relSizeAnchor>
  <cdr:relSizeAnchor xmlns:cdr="http://schemas.openxmlformats.org/drawingml/2006/chartDrawing">
    <cdr:from>
      <cdr:x>0.4777</cdr:x>
      <cdr:y>0.38664</cdr:y>
    </cdr:from>
    <cdr:to>
      <cdr:x>0.89805</cdr:x>
      <cdr:y>0.49082</cdr:y>
    </cdr:to>
    <cdr:sp macro="" textlink="">
      <cdr:nvSpPr>
        <cdr:cNvPr id="9"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77457" y="1759965"/>
          <a:ext cx="2268000" cy="474226"/>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Dodatočné obranné výdavky (nárast na 3,5</a:t>
          </a:r>
          <a:r>
            <a:rPr lang="en-US" sz="1400" kern="1200"/>
            <a:t> </a:t>
          </a:r>
          <a:r>
            <a:rPr lang="sk-SK" sz="1400" kern="1200"/>
            <a:t>%)</a:t>
          </a:r>
        </a:p>
      </cdr:txBody>
    </cdr:sp>
  </cdr:relSizeAnchor>
  <cdr:relSizeAnchor xmlns:cdr="http://schemas.openxmlformats.org/drawingml/2006/chartDrawing">
    <cdr:from>
      <cdr:x>0.47739</cdr:x>
      <cdr:y>0.49715</cdr:y>
    </cdr:from>
    <cdr:to>
      <cdr:x>0.89799</cdr:x>
      <cdr:y>0.60116</cdr:y>
    </cdr:to>
    <cdr:sp macro="" textlink="">
      <cdr:nvSpPr>
        <cdr:cNvPr id="10"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93707" y="2254152"/>
          <a:ext cx="2285162" cy="471600"/>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Rast dlhu do 2030, </a:t>
          </a:r>
          <a:br>
            <a:rPr lang="sk-SK" sz="1400" kern="1200"/>
          </a:br>
          <a:r>
            <a:rPr lang="sk-SK" sz="1400" kern="1200"/>
            <a:t>bez konsolidácie</a:t>
          </a:r>
        </a:p>
      </cdr:txBody>
    </cdr:sp>
  </cdr:relSizeAnchor>
  <cdr:relSizeAnchor xmlns:cdr="http://schemas.openxmlformats.org/drawingml/2006/chartDrawing">
    <cdr:from>
      <cdr:x>0.4768</cdr:x>
      <cdr:y>0.61192</cdr:y>
    </cdr:from>
    <cdr:to>
      <cdr:x>0.8974</cdr:x>
      <cdr:y>0.71474</cdr:y>
    </cdr:to>
    <cdr:sp macro="" textlink="">
      <cdr:nvSpPr>
        <cdr:cNvPr id="11" name="TextBox 1">
          <a:extLst xmlns:a="http://schemas.openxmlformats.org/drawingml/2006/main">
            <a:ext uri="{FF2B5EF4-FFF2-40B4-BE49-F238E27FC236}">
              <a16:creationId xmlns:a16="http://schemas.microsoft.com/office/drawing/2014/main" id="{2B767BD6-EEC8-6879-FF51-79C25C6C9C38}"/>
            </a:ext>
          </a:extLst>
        </cdr:cNvPr>
        <cdr:cNvSpPr txBox="1"/>
      </cdr:nvSpPr>
      <cdr:spPr>
        <a:xfrm xmlns:a="http://schemas.openxmlformats.org/drawingml/2006/main">
          <a:off x="2590477" y="2774530"/>
          <a:ext cx="2285161" cy="466201"/>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Aktuálna úroveň dlhu 2025</a:t>
          </a:r>
        </a:p>
      </cdr:txBody>
    </cdr:sp>
  </cdr:relSizeAnchor>
  <cdr:relSizeAnchor xmlns:cdr="http://schemas.openxmlformats.org/drawingml/2006/chartDrawing">
    <cdr:from>
      <cdr:x>0.41224</cdr:x>
      <cdr:y>0.10025</cdr:y>
    </cdr:from>
    <cdr:to>
      <cdr:x>0.47848</cdr:x>
      <cdr:y>0.13686</cdr:y>
    </cdr:to>
    <cdr:cxnSp macro="">
      <cdr:nvCxnSpPr>
        <cdr:cNvPr id="13" name="Straight Connector 12">
          <a:extLst xmlns:a="http://schemas.openxmlformats.org/drawingml/2006/main">
            <a:ext uri="{FF2B5EF4-FFF2-40B4-BE49-F238E27FC236}">
              <a16:creationId xmlns:a16="http://schemas.microsoft.com/office/drawing/2014/main" id="{77E7F6AE-377F-B83C-707E-939FF15B2DC2}"/>
            </a:ext>
          </a:extLst>
        </cdr:cNvPr>
        <cdr:cNvCxnSpPr/>
      </cdr:nvCxnSpPr>
      <cdr:spPr>
        <a:xfrm xmlns:a="http://schemas.openxmlformats.org/drawingml/2006/main" flipV="1">
          <a:off x="2220943" y="445466"/>
          <a:ext cx="356889" cy="162667"/>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0.41224</cdr:x>
      <cdr:y>0.19179</cdr:y>
    </cdr:from>
    <cdr:to>
      <cdr:x>0.47787</cdr:x>
      <cdr:y>0.2154</cdr:y>
    </cdr:to>
    <cdr:cxnSp macro="">
      <cdr:nvCxnSpPr>
        <cdr:cNvPr id="14" name="Straight Connector 13">
          <a:extLst xmlns:a="http://schemas.openxmlformats.org/drawingml/2006/main">
            <a:ext uri="{FF2B5EF4-FFF2-40B4-BE49-F238E27FC236}">
              <a16:creationId xmlns:a16="http://schemas.microsoft.com/office/drawing/2014/main" id="{5113A41A-AE7D-F2DC-8517-63877DA8A72F}"/>
            </a:ext>
          </a:extLst>
        </cdr:cNvPr>
        <cdr:cNvCxnSpPr/>
      </cdr:nvCxnSpPr>
      <cdr:spPr>
        <a:xfrm xmlns:a="http://schemas.openxmlformats.org/drawingml/2006/main">
          <a:off x="2220943" y="852212"/>
          <a:ext cx="353603" cy="104930"/>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0.40892</cdr:x>
      <cdr:y>0.24939</cdr:y>
    </cdr:from>
    <cdr:to>
      <cdr:x>0.47805</cdr:x>
      <cdr:y>0.32564</cdr:y>
    </cdr:to>
    <cdr:cxnSp macro="">
      <cdr:nvCxnSpPr>
        <cdr:cNvPr id="15" name="Straight Connector 14">
          <a:extLst xmlns:a="http://schemas.openxmlformats.org/drawingml/2006/main">
            <a:ext uri="{FF2B5EF4-FFF2-40B4-BE49-F238E27FC236}">
              <a16:creationId xmlns:a16="http://schemas.microsoft.com/office/drawing/2014/main" id="{5113A41A-AE7D-F2DC-8517-63877DA8A72F}"/>
            </a:ext>
          </a:extLst>
        </cdr:cNvPr>
        <cdr:cNvCxnSpPr/>
      </cdr:nvCxnSpPr>
      <cdr:spPr>
        <a:xfrm xmlns:a="http://schemas.openxmlformats.org/drawingml/2006/main">
          <a:off x="2203084" y="1108196"/>
          <a:ext cx="372431" cy="338804"/>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0.40782</cdr:x>
      <cdr:y>0.26681</cdr:y>
    </cdr:from>
    <cdr:to>
      <cdr:x>0.4777</cdr:x>
      <cdr:y>0.43873</cdr:y>
    </cdr:to>
    <cdr:cxnSp macro="">
      <cdr:nvCxnSpPr>
        <cdr:cNvPr id="16" name="Straight Connector 15">
          <a:extLst xmlns:a="http://schemas.openxmlformats.org/drawingml/2006/main">
            <a:ext uri="{FF2B5EF4-FFF2-40B4-BE49-F238E27FC236}">
              <a16:creationId xmlns:a16="http://schemas.microsoft.com/office/drawing/2014/main" id="{5113A41A-AE7D-F2DC-8517-63877DA8A72F}"/>
            </a:ext>
          </a:extLst>
        </cdr:cNvPr>
        <cdr:cNvCxnSpPr/>
      </cdr:nvCxnSpPr>
      <cdr:spPr>
        <a:xfrm xmlns:a="http://schemas.openxmlformats.org/drawingml/2006/main">
          <a:off x="2197131" y="1185587"/>
          <a:ext cx="376499" cy="763934"/>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0.40914</cdr:x>
      <cdr:y>0.31464</cdr:y>
    </cdr:from>
    <cdr:to>
      <cdr:x>0.47739</cdr:x>
      <cdr:y>0.56846</cdr:y>
    </cdr:to>
    <cdr:cxnSp macro="">
      <cdr:nvCxnSpPr>
        <cdr:cNvPr id="17" name="Straight Connector 16">
          <a:extLst xmlns:a="http://schemas.openxmlformats.org/drawingml/2006/main">
            <a:ext uri="{FF2B5EF4-FFF2-40B4-BE49-F238E27FC236}">
              <a16:creationId xmlns:a16="http://schemas.microsoft.com/office/drawing/2014/main" id="{5113A41A-AE7D-F2DC-8517-63877DA8A72F}"/>
            </a:ext>
          </a:extLst>
        </cdr:cNvPr>
        <cdr:cNvCxnSpPr/>
      </cdr:nvCxnSpPr>
      <cdr:spPr>
        <a:xfrm xmlns:a="http://schemas.openxmlformats.org/drawingml/2006/main">
          <a:off x="2207258" y="1434142"/>
          <a:ext cx="368199" cy="1156930"/>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0.40593</cdr:x>
      <cdr:y>0.66333</cdr:y>
    </cdr:from>
    <cdr:to>
      <cdr:x>0.4768</cdr:x>
      <cdr:y>0.71532</cdr:y>
    </cdr:to>
    <cdr:cxnSp macro="">
      <cdr:nvCxnSpPr>
        <cdr:cNvPr id="18" name="Straight Connector 17">
          <a:extLst xmlns:a="http://schemas.openxmlformats.org/drawingml/2006/main">
            <a:ext uri="{FF2B5EF4-FFF2-40B4-BE49-F238E27FC236}">
              <a16:creationId xmlns:a16="http://schemas.microsoft.com/office/drawing/2014/main" id="{5113A41A-AE7D-F2DC-8517-63877DA8A72F}"/>
            </a:ext>
          </a:extLst>
        </cdr:cNvPr>
        <cdr:cNvCxnSpPr>
          <a:endCxn xmlns:a="http://schemas.openxmlformats.org/drawingml/2006/main" id="11" idx="1"/>
        </cdr:cNvCxnSpPr>
      </cdr:nvCxnSpPr>
      <cdr:spPr>
        <a:xfrm xmlns:a="http://schemas.openxmlformats.org/drawingml/2006/main" flipV="1">
          <a:off x="2205458" y="3007631"/>
          <a:ext cx="385019" cy="235736"/>
        </a:xfrm>
        <a:prstGeom xmlns:a="http://schemas.openxmlformats.org/drawingml/2006/main" prst="line">
          <a:avLst/>
        </a:prstGeom>
        <a:ln xmlns:a="http://schemas.openxmlformats.org/drawingml/2006/main" w="12700">
          <a:solidFill>
            <a:srgbClr val="BBBCBD"/>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0.479</cdr:x>
      <cdr:y>0.05468</cdr:y>
    </cdr:from>
    <cdr:to>
      <cdr:x>0.89934</cdr:x>
      <cdr:y>0.15887</cdr:y>
    </cdr:to>
    <cdr:sp macro="" textlink="">
      <cdr:nvSpPr>
        <cdr:cNvPr id="25" name="TextBox 1">
          <a:extLst xmlns:a="http://schemas.openxmlformats.org/drawingml/2006/main">
            <a:ext uri="{FF2B5EF4-FFF2-40B4-BE49-F238E27FC236}">
              <a16:creationId xmlns:a16="http://schemas.microsoft.com/office/drawing/2014/main" id="{CE306C88-3F74-3DAE-CA99-68DDE0E750E6}"/>
            </a:ext>
          </a:extLst>
        </cdr:cNvPr>
        <cdr:cNvSpPr txBox="1"/>
      </cdr:nvSpPr>
      <cdr:spPr>
        <a:xfrm xmlns:a="http://schemas.openxmlformats.org/drawingml/2006/main">
          <a:off x="2584450" y="248920"/>
          <a:ext cx="2268000" cy="474271"/>
        </a:xfrm>
        <a:prstGeom xmlns:a="http://schemas.openxmlformats.org/drawingml/2006/main" prst="rect">
          <a:avLst/>
        </a:prstGeom>
        <a:solidFill xmlns:a="http://schemas.openxmlformats.org/drawingml/2006/main">
          <a:schemeClr val="bg1"/>
        </a:solidFill>
        <a:ln xmlns:a="http://schemas.openxmlformats.org/drawingml/2006/main">
          <a:solidFill>
            <a:sysClr val="windowText" lastClr="000000">
              <a:lumMod val="25000"/>
              <a:lumOff val="75000"/>
            </a:sysClr>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k-SK" sz="1400" kern="1200"/>
            <a:t>Potenciálna realizácia podmienených záväzkov</a:t>
          </a:r>
        </a:p>
      </cdr:txBody>
    </cdr:sp>
  </cdr:relSizeAnchor>
  <cdr:relSizeAnchor xmlns:cdr="http://schemas.openxmlformats.org/drawingml/2006/chartDrawing">
    <cdr:from>
      <cdr:x>0.16706</cdr:x>
      <cdr:y>0.01446</cdr:y>
    </cdr:from>
    <cdr:to>
      <cdr:x>0.23645</cdr:x>
      <cdr:y>0.97184</cdr:y>
    </cdr:to>
    <cdr:pic>
      <cdr:nvPicPr>
        <cdr:cNvPr id="4" name="chart">
          <a:extLst xmlns:a="http://schemas.openxmlformats.org/drawingml/2006/main">
            <a:ext uri="{FF2B5EF4-FFF2-40B4-BE49-F238E27FC236}">
              <a16:creationId xmlns:a16="http://schemas.microsoft.com/office/drawing/2014/main" id="{B20B908A-D4B0-D3A4-AEEE-E35E56A476C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900723" y="65943"/>
          <a:ext cx="374162" cy="4366846"/>
        </a:xfrm>
        <a:prstGeom xmlns:a="http://schemas.openxmlformats.org/drawingml/2006/main" prst="rect">
          <a:avLst/>
        </a:prstGeom>
      </cdr:spPr>
    </cdr:pic>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126365</xdr:colOff>
      <xdr:row>14</xdr:row>
      <xdr:rowOff>66675</xdr:rowOff>
    </xdr:to>
    <xdr:pic>
      <xdr:nvPicPr>
        <xdr:cNvPr id="2" name="Picture 1">
          <a:extLst>
            <a:ext uri="{FF2B5EF4-FFF2-40B4-BE49-F238E27FC236}">
              <a16:creationId xmlns:a16="http://schemas.microsoft.com/office/drawing/2014/main" id="{411D22CC-92C2-3DDD-A0A7-653C0052EB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5615940" cy="242252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RRZ_CI">
      <a:dk1>
        <a:sysClr val="windowText" lastClr="000000"/>
      </a:dk1>
      <a:lt1>
        <a:sysClr val="window" lastClr="FFFFFF"/>
      </a:lt1>
      <a:dk2>
        <a:srgbClr val="D82727"/>
      </a:dk2>
      <a:lt2>
        <a:srgbClr val="37B268"/>
      </a:lt2>
      <a:accent1>
        <a:srgbClr val="58595B"/>
      </a:accent1>
      <a:accent2>
        <a:srgbClr val="13B5EA"/>
      </a:accent2>
      <a:accent3>
        <a:srgbClr val="DCB47B"/>
      </a:accent3>
      <a:accent4>
        <a:srgbClr val="3657A7"/>
      </a:accent4>
      <a:accent5>
        <a:srgbClr val="997468"/>
      </a:accent5>
      <a:accent6>
        <a:srgbClr val="9C479B"/>
      </a:accent6>
      <a:hlink>
        <a:srgbClr val="13B5EA"/>
      </a:hlink>
      <a:folHlink>
        <a:srgbClr val="003399"/>
      </a:folHlink>
    </a:clrScheme>
    <a:fontScheme name="RRZ_font">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 dockstate="right" visibility="0" width="350" row="5">
    <wetp:webextensionref xmlns:r="http://schemas.openxmlformats.org/officeDocument/2006/relationships" r:id="rId2"/>
  </wetp:taskpane>
</wetp:taskpanes>
</file>

<file path=xl/webextensions/webextension1.xml><?xml version="1.0" encoding="utf-8"?>
<we:webextension xmlns:we="http://schemas.microsoft.com/office/webextensions/webextension/2010/11" id="{3DC72C76-F5A8-4EF1-AEDB-5252F70B9EA0}">
  <we:reference id="WA200009404" version="1.0.0.8" store="Omex" storeType="OMEX"/>
  <we:alternateReferences>
    <we:reference id="WA200009404" version="1.0.0.8" store="WA200009404" storeType="OMEX"/>
  </we:alternateReferences>
  <we:properties>
    <we:property name="claude.fileId" value="&quot;f4273b0d-668f-4e6d-9111-a12eae728ec1&quot;"/>
  </we:properties>
  <we:bindings/>
  <we:snapshot xmlns:r="http://schemas.openxmlformats.org/officeDocument/2006/relationships"/>
</we:webextension>
</file>

<file path=xl/webextensions/webextension2.xml><?xml version="1.0" encoding="utf-8"?>
<we:webextension xmlns:we="http://schemas.microsoft.com/office/webextensions/webextension/2010/11" id="{069E22E3-DE78-4EA2-8163-3153661EDF3F}">
  <we:reference id="11d7cf85-ae5a-43b8-bc58-1e1a151cce24" version="1.0.0.1" store="EXCatalog" storeType="EXCatalog"/>
  <we:alternateReferences>
    <we:reference id="WA200010725" version="1.0.0.1" store="en-US" storeType="OMEX"/>
  </we:alternateReferences>
  <we:properties>
    <we:property name="claude.fileId" value="&quot;e8b5631d-0ad5-48ec-8d9f-7cc42be344a7&quot;"/>
  </we:properties>
  <we:bindings/>
  <we:snapshot xmlns:r="http://schemas.openxmlformats.org/officeDocument/2006/relationships"/>
</we:webextension>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C649B-86BD-4F17-8713-6D6D08D88445}">
  <dimension ref="A1:A53"/>
  <sheetViews>
    <sheetView tabSelected="1" zoomScaleNormal="100" workbookViewId="0"/>
  </sheetViews>
  <sheetFormatPr defaultRowHeight="14.5" x14ac:dyDescent="0.35"/>
  <cols>
    <col min="1" max="1" width="134.7265625" customWidth="1"/>
  </cols>
  <sheetData>
    <row r="1" spans="1:1" ht="21" x14ac:dyDescent="0.5">
      <c r="A1" s="212" t="s">
        <v>435</v>
      </c>
    </row>
    <row r="2" spans="1:1" x14ac:dyDescent="0.35">
      <c r="A2" s="213" t="s">
        <v>436</v>
      </c>
    </row>
    <row r="4" spans="1:1" x14ac:dyDescent="0.35">
      <c r="A4" s="214" t="s">
        <v>263</v>
      </c>
    </row>
    <row r="5" spans="1:1" x14ac:dyDescent="0.35">
      <c r="A5" s="214" t="s">
        <v>264</v>
      </c>
    </row>
    <row r="6" spans="1:1" x14ac:dyDescent="0.35">
      <c r="A6" s="214" t="s">
        <v>265</v>
      </c>
    </row>
    <row r="7" spans="1:1" x14ac:dyDescent="0.35">
      <c r="A7" s="214" t="s">
        <v>267</v>
      </c>
    </row>
    <row r="8" spans="1:1" x14ac:dyDescent="0.35">
      <c r="A8" s="214" t="s">
        <v>281</v>
      </c>
    </row>
    <row r="9" spans="1:1" x14ac:dyDescent="0.35">
      <c r="A9" s="214" t="s">
        <v>283</v>
      </c>
    </row>
    <row r="10" spans="1:1" x14ac:dyDescent="0.35">
      <c r="A10" s="215"/>
    </row>
    <row r="11" spans="1:1" x14ac:dyDescent="0.35">
      <c r="A11" s="214" t="s">
        <v>269</v>
      </c>
    </row>
    <row r="12" spans="1:1" x14ac:dyDescent="0.35">
      <c r="A12" s="214" t="s">
        <v>284</v>
      </c>
    </row>
    <row r="13" spans="1:1" x14ac:dyDescent="0.35">
      <c r="A13" s="214" t="s">
        <v>299</v>
      </c>
    </row>
    <row r="14" spans="1:1" x14ac:dyDescent="0.35">
      <c r="A14" s="215"/>
    </row>
    <row r="15" spans="1:1" x14ac:dyDescent="0.35">
      <c r="A15" s="214" t="s">
        <v>266</v>
      </c>
    </row>
    <row r="16" spans="1:1" x14ac:dyDescent="0.35">
      <c r="A16" s="214" t="s">
        <v>268</v>
      </c>
    </row>
    <row r="17" spans="1:1" x14ac:dyDescent="0.35">
      <c r="A17" s="214" t="s">
        <v>270</v>
      </c>
    </row>
    <row r="18" spans="1:1" x14ac:dyDescent="0.35">
      <c r="A18" s="214" t="s">
        <v>271</v>
      </c>
    </row>
    <row r="19" spans="1:1" x14ac:dyDescent="0.35">
      <c r="A19" s="214" t="s">
        <v>272</v>
      </c>
    </row>
    <row r="20" spans="1:1" x14ac:dyDescent="0.35">
      <c r="A20" s="214" t="s">
        <v>273</v>
      </c>
    </row>
    <row r="21" spans="1:1" x14ac:dyDescent="0.35">
      <c r="A21" s="214" t="s">
        <v>274</v>
      </c>
    </row>
    <row r="22" spans="1:1" x14ac:dyDescent="0.35">
      <c r="A22" s="214" t="s">
        <v>275</v>
      </c>
    </row>
    <row r="23" spans="1:1" x14ac:dyDescent="0.35">
      <c r="A23" s="214" t="s">
        <v>276</v>
      </c>
    </row>
    <row r="24" spans="1:1" x14ac:dyDescent="0.35">
      <c r="A24" s="214" t="s">
        <v>277</v>
      </c>
    </row>
    <row r="25" spans="1:1" x14ac:dyDescent="0.35">
      <c r="A25" s="214" t="s">
        <v>278</v>
      </c>
    </row>
    <row r="26" spans="1:1" x14ac:dyDescent="0.35">
      <c r="A26" s="214" t="s">
        <v>279</v>
      </c>
    </row>
    <row r="27" spans="1:1" x14ac:dyDescent="0.35">
      <c r="A27" s="214" t="s">
        <v>280</v>
      </c>
    </row>
    <row r="28" spans="1:1" x14ac:dyDescent="0.35">
      <c r="A28" s="214" t="s">
        <v>282</v>
      </c>
    </row>
    <row r="29" spans="1:1" x14ac:dyDescent="0.35">
      <c r="A29" s="214" t="s">
        <v>285</v>
      </c>
    </row>
    <row r="30" spans="1:1" x14ac:dyDescent="0.35">
      <c r="A30" s="214" t="s">
        <v>286</v>
      </c>
    </row>
    <row r="31" spans="1:1" x14ac:dyDescent="0.35">
      <c r="A31" s="214" t="s">
        <v>287</v>
      </c>
    </row>
    <row r="32" spans="1:1" x14ac:dyDescent="0.35">
      <c r="A32" s="214" t="s">
        <v>288</v>
      </c>
    </row>
    <row r="33" spans="1:1" x14ac:dyDescent="0.35">
      <c r="A33" s="214" t="s">
        <v>289</v>
      </c>
    </row>
    <row r="34" spans="1:1" x14ac:dyDescent="0.35">
      <c r="A34" s="214" t="s">
        <v>290</v>
      </c>
    </row>
    <row r="35" spans="1:1" x14ac:dyDescent="0.35">
      <c r="A35" s="214" t="s">
        <v>291</v>
      </c>
    </row>
    <row r="36" spans="1:1" x14ac:dyDescent="0.35">
      <c r="A36" s="214" t="s">
        <v>292</v>
      </c>
    </row>
    <row r="37" spans="1:1" x14ac:dyDescent="0.35">
      <c r="A37" s="214" t="s">
        <v>293</v>
      </c>
    </row>
    <row r="38" spans="1:1" x14ac:dyDescent="0.35">
      <c r="A38" s="214" t="s">
        <v>294</v>
      </c>
    </row>
    <row r="39" spans="1:1" x14ac:dyDescent="0.35">
      <c r="A39" s="214" t="s">
        <v>295</v>
      </c>
    </row>
    <row r="40" spans="1:1" x14ac:dyDescent="0.35">
      <c r="A40" s="214" t="s">
        <v>296</v>
      </c>
    </row>
    <row r="41" spans="1:1" x14ac:dyDescent="0.35">
      <c r="A41" s="214" t="s">
        <v>297</v>
      </c>
    </row>
    <row r="42" spans="1:1" x14ac:dyDescent="0.35">
      <c r="A42" s="216" t="s">
        <v>298</v>
      </c>
    </row>
    <row r="43" spans="1:1" x14ac:dyDescent="0.35">
      <c r="A43" s="214" t="s">
        <v>300</v>
      </c>
    </row>
    <row r="44" spans="1:1" x14ac:dyDescent="0.35">
      <c r="A44" s="214" t="s">
        <v>301</v>
      </c>
    </row>
    <row r="45" spans="1:1" x14ac:dyDescent="0.35">
      <c r="A45" s="214" t="s">
        <v>302</v>
      </c>
    </row>
    <row r="46" spans="1:1" x14ac:dyDescent="0.35">
      <c r="A46" s="214" t="s">
        <v>303</v>
      </c>
    </row>
    <row r="47" spans="1:1" x14ac:dyDescent="0.35">
      <c r="A47" s="214" t="s">
        <v>304</v>
      </c>
    </row>
    <row r="48" spans="1:1" x14ac:dyDescent="0.35">
      <c r="A48" s="214" t="s">
        <v>305</v>
      </c>
    </row>
    <row r="49" spans="1:1" x14ac:dyDescent="0.35">
      <c r="A49" s="214" t="s">
        <v>306</v>
      </c>
    </row>
    <row r="50" spans="1:1" x14ac:dyDescent="0.35">
      <c r="A50" s="214" t="s">
        <v>307</v>
      </c>
    </row>
    <row r="51" spans="1:1" x14ac:dyDescent="0.35">
      <c r="A51" s="214" t="s">
        <v>308</v>
      </c>
    </row>
    <row r="52" spans="1:1" x14ac:dyDescent="0.35">
      <c r="A52" s="214" t="s">
        <v>309</v>
      </c>
    </row>
    <row r="53" spans="1:1" x14ac:dyDescent="0.35">
      <c r="A53" s="214" t="s">
        <v>310</v>
      </c>
    </row>
  </sheetData>
  <hyperlinks>
    <hyperlink ref="A4" location="'O1'!A1" tooltip="Prejsť na list O1" display="Obrázok 1: Očakávaný vývoj dlhu do roku 2030 a potenciálna realizácia vybraných rizík" xr:uid="{2B61B6CE-9BD7-4F39-9AE0-EB2587062AB5}"/>
    <hyperlink ref="A5" location="'O2'!A1" tooltip="Prejsť na list O2" display="Obrázok 2: Zdroje fiškálnych rizík podľa maximálnej výšky ich potencionálneho dopadu a povahy rizika" xr:uid="{E921F299-3F70-41FC-BF2A-6AC7F65B5B19}"/>
    <hyperlink ref="A6" location="'O3'!A1" tooltip="Prejsť na list O3" display="Obrázok 3: Schéma hodnotenia fiškálnych rizík v RRZ" xr:uid="{5F70921D-AED3-4672-9847-EAE74A55A622}"/>
    <hyperlink ref="A7" location="'O4'!A1" tooltip="Prejsť na list O4" display="Obrázok 4: Zdroje fiškálnych rizík podľa maximálnej výšky ich potencionálneho dopadu a povahy rizika" xr:uid="{9AE67686-1AF3-4199-B5BC-4A5E480005FD}"/>
    <hyperlink ref="A8" location="'O5'!A1" tooltip="Prejsť na list O5" display="Obrázok 5: Fiškálny priestor a jeho interpretácia  " xr:uid="{7C6CD013-B8D0-450B-B544-53BB4BF1C95E}"/>
    <hyperlink ref="A9" location="'O6'!A1" tooltip="Prejsť na list O6" display="Obrázok 6: Návrh časových priorít" xr:uid="{E05BD5AE-7646-4D17-B8D3-56C5F1A3F20F}"/>
    <hyperlink ref="A11" location="'T1'!A1" tooltip="Prejsť na list T1" display="Tabuľka 1: Súhrnný prehľad vybraných rizík" xr:uid="{BB901940-47C9-4321-B7E8-D1F3BAD47CA9}"/>
    <hyperlink ref="A12" location="'T2'!A1" tooltip="Prejsť na list T2" display="Tabuľka 2: Návrh akčného plánu riadenia vybraných fiškálnych rizík" xr:uid="{971FC3F3-A8AC-449C-ADE7-C7D8EB470A44}"/>
    <hyperlink ref="A13" location="'T3'!A1" tooltip="Prejsť na list T3" display="Tabuľka 3: Príklady vzniku fiškálnych rizík " xr:uid="{EB07C004-519E-4BB9-A0BA-0B490868F8DF}"/>
    <hyperlink ref="A15" location="'G1'!A1" tooltip="Prejsť na list G1" display="Graf 1: Vývoj dlhu a projekcia vývoja dlhu v základnom scenári (bez dodatočných opatrení)" xr:uid="{A7C75A87-B3D2-4A46-A38D-5F9CB4F0A43B}"/>
    <hyperlink ref="A16" location="'G2'!A1" tooltip="Prejsť na list G2" display="Graf 2: Náklady a pravdepodobnosť realizácie fiškálnych rizík podľa MMF " xr:uid="{154B6A36-E1DC-4A90-A7AA-16CA3C881324}"/>
    <hyperlink ref="A17" location="'G3'!A1" tooltip="Prejsť na list G3" display="Graf 3:Historický vývoj hrubého dlhu verejnej správy " xr:uid="{20300155-F1E1-499C-8A77-0093F4D097F8}"/>
    <hyperlink ref="A18" location="'G4'!A1" tooltip="Prejsť na list G4" display="Graf 4: Prehľad ročných  príspevkov k zmene dlhu v jednotlivých obdobiach " xr:uid="{C2A1974C-0C91-4A84-86C4-F49FB54854D1}"/>
    <hyperlink ref="A19" location="'G5'!A1" tooltip="Prejsť na list G5" display="Graf 5: Ukazovateľ dlhodobej udržateľnosti " xr:uid="{C3269A18-4D1B-4C88-BD6D-C8F3B0404B82}"/>
    <hyperlink ref="A20" location="'G6'!A1" tooltip="Prejsť na list G6" display="Graf 6: Porovnanie vývoja dlhu v alternatívnom scenári pri symetrickej reakcii vlády na pozitívne rozpočtové prekvapenia " xr:uid="{A36C440F-346E-43D4-AA55-B8F60A13711C}"/>
    <hyperlink ref="A21" location="'G7'!A1" tooltip="Prejsť na list G7" display="Graf 7: Vývoj rizikových prirážok voči váženému priemeru krajín AAA* na 10 r. štátnych dlhopisoch " xr:uid="{5F510E34-60BB-4044-A449-F2CAE92EB4CA}"/>
    <hyperlink ref="A22" location="'G8'!A1" tooltip="Prejsť na list G8" display="Graf 8: Ratingové hodnotenie Slovenska , susedných krajín V4, Slovinska a Chorvátska " xr:uid="{5D0A9554-473F-427A-9783-425BCECF7E13}"/>
    <hyperlink ref="A23" location="'G9'!A1" tooltip="Prejsť na list G9" display="Graf 9: Kumulatívny vplyv hypotetickej krízy na úroveň HDP  " xr:uid="{5A17B58A-0A74-4D05-A653-AD4AA782A0F7}"/>
    <hyperlink ref="A24" location="'G10'!A1" tooltip="Prejsť na list G10" display="Graf 10: Vplyv hypotetickej krízy na nárast dlhu verejnej správy" xr:uid="{EEA949F6-D7F3-440F-82C8-5355987FF3B2}"/>
    <hyperlink ref="A25" location="'G11'!A1" tooltip="Prejsť na list G11" display="Graf 11: Modelové odhady bezpečnej a optimálnej úrovne hrubého dlhu a porovnanie s legislatívnymi limitmi" xr:uid="{EC79823E-1F13-41BF-BB78-3EA66E5953B4}"/>
    <hyperlink ref="A26" location="'G12'!A1" tooltip="Prejsť na list G12" display="Graf 12: Vývoj hrubého dlhu a pásmo fiškálneho stresu " xr:uid="{5FBAE674-61AF-41B5-AC3F-EA385FD96CDA}"/>
    <hyperlink ref="A27" location="'G13'!A1" tooltip="Prejsť na list G13" display="Graf 13: Vplyv alternatívnych scenárov na vývoj dlhu verejnej správy v roku 2035" xr:uid="{E86CAA82-ECCA-4AF0-A02C-F29AECC323D6}"/>
    <hyperlink ref="A28" location="'G14'!A1" tooltip="Prejsť na list G14" display="Graf 14: Scenár stabilizácie dlhu v roku 2030" xr:uid="{B6A0CEBD-490E-41A1-883F-230535D23601}"/>
    <hyperlink ref="A29" location="'G15'!A1" tooltip="Prejsť na list G15" display="Graf 15: Porovnanie skutočného vývoja hrubého dlhu a scenára bez globálnej finančnej krízy" xr:uid="{0B69AC37-319B-483E-A28C-99EB98D1D510}"/>
    <hyperlink ref="A30" location="'G16'!A1" tooltip="Prejsť na list G16" display="Graf 16: Rizikový scenár, vývoj dlhu " xr:uid="{DDFB19E1-05DF-420A-B022-AB4A6C2A124F}"/>
    <hyperlink ref="A31" location="'G17'!A1" tooltip="Prejsť na list G17" display="Graf 17: Rizikový scenár, vývoj HDP v stálych cenách " xr:uid="{5C07FB8E-DED9-4BAB-B184-F40ACF41F345}"/>
    <hyperlink ref="A32" location="'G18'!A1" tooltip="Prejsť na list G18" display="Graf 18: Celková kapitálová primeranosť, porovnanie základného scenára a dvoch stresových scenárov " xr:uid="{CB60BD54-E3C7-4291-8C08-BFF088B70A6F}"/>
    <hyperlink ref="A33" location="'G19'!A1" tooltip="Prejsť na list G19" display="Graf 19: HDP v stálych cenách, porovnanie prognóz pred pandémiou s prognózami po pandémii " xr:uid="{296E1A5E-C29E-45C3-95CF-E788AC9AA03E}"/>
    <hyperlink ref="A34" location="'G20'!A1" tooltip="Prejsť na list G20" display="Graf 20: Zamestnanosť, štatistické výkazníctvo,  porovnanie prognóz  pred pandémiou s prognózami po pandémii" xr:uid="{3BBF4480-84E0-400A-B7A3-2DC5069DA81A}"/>
    <hyperlink ref="A35" location="'G21'!A1" tooltip="Prejsť na list G21" display="Graf 21: Výška opatrení a ostatných vplyvov pandémie v roku 2020" xr:uid="{7753693E-5217-423A-9271-5B5BD27CAD56}"/>
    <hyperlink ref="A36" location="'G22'!A1" tooltip="Prejsť na list G22" display="Graf 22: Opatrenia vlády na zvládanie pandémie v  roku 2021" xr:uid="{16CF9F7A-A0E1-41DE-B5C0-EDB778BEF12A}"/>
    <hyperlink ref="A37" location="'G23'!A1" tooltip="Prejsť na list G23" display="Graf 23: Príspevok vyšších obranných výdavkov k nárastu dlhu (bez dynamických makroekonomických vplyvov)" xr:uid="{43DDE304-0CCC-4D73-9479-25A9FDCFE9DB}"/>
    <hyperlink ref="A38" location="'G24'!A1" tooltip="Prejsť na list G24" display="Graf 24: Implicitná daňová sadzba daní z práce v roku 2023 (upravené o druhý pilier a daňové kredity) " xr:uid="{3526FDF5-9F31-47E7-8854-0C37D817B823}"/>
    <hyperlink ref="A39" location="'G25'!A1" tooltip="Prejsť na list G25" display="Graf 25: Efektívna daňová sadzba, daň z príjmov právnických osôb v roku 2025" xr:uid="{8567A76C-9F30-4E19-AEF0-5368EB7739A1}"/>
    <hyperlink ref="A40" location="'G26'!A1" tooltip="Prejsť na list G26" display="Graf 26: Vplyv dekarbonizačných opatrení na hrubý dlh verejnej správy" xr:uid="{A5E58AB8-4252-4430-95EE-F330D6AD9312}"/>
    <hyperlink ref="A41" location="'G27a28'!A1" tooltip="Prejsť na list G27a28" display="Graf 27: Kumulatívny vplyv na HDP v dôsledku globálneho otepľovania" xr:uid="{BAA41E10-65D8-4930-9957-AADC09DC9A32}"/>
    <hyperlink ref="A43" location="'G29'!A1" tooltip="Prejsť na list G29" display="Graf 29: Objem nekonsolidovaných podmienených záväzkov" xr:uid="{E17DDDFC-1C94-46B4-B2E9-673B3F1C4359}"/>
    <hyperlink ref="A44" location="'G30'!A1" tooltip="Prejsť na list G30" display="Graf 30: Vybrané podmienené záväzky" xr:uid="{1FB77955-26ED-4239-A458-BBF96C5C09D0}"/>
    <hyperlink ref="A45" location="'G31'!A1" tooltip="Prejsť na list G31" display="Graf 31: Hospodárenie štátnych podnikov v sektore verejnej správy bez transferov zo štátneho rozpočtu a eurofondov" xr:uid="{E4F635DF-681F-4A05-A83F-A4A0EA6D9ED9}"/>
    <hyperlink ref="A46" location="'G32'!A1" tooltip="Prejsť na list G32" display="Graf 32: Celosvetový počet registrovaných kybernetických incidentov " xr:uid="{C1D2863E-A9A7-4F79-B0BE-E5E2F2B18353}"/>
    <hyperlink ref="A47" location="'G33'!A1" tooltip="Prejsť na list G33" display="Graf 33: Vývoj hospodárenia územnej samosprávy, ESA2010 " xr:uid="{D7F1C38B-61F0-4C68-89D8-66B859E73ED1}"/>
    <hyperlink ref="A48" location="'G34'!A1" tooltip="Prejsť na list G34" display="Graf 34: Vývoj dlhu územnej samosprávy, ESA2010" xr:uid="{A837F1D0-D984-43C4-921F-7388F7053DC0}"/>
    <hyperlink ref="A49" location="'G35'!A1" tooltip="Prejsť na list G35" display="Graf 35: Aktuálne PPP projekty v oblasti cestnej infraštruktúry (vľavo platba štátu za dostupnosť, vpravo odhadované investičné výdavky súkromného partnera) " xr:uid="{6C84EEBC-6748-4E7B-B7CF-3C1014EFF50F}"/>
    <hyperlink ref="A50" location="'G36'!A1" tooltip="Prejsť na list G36" display="Graf 36: Investície verejnej správy " xr:uid="{A698E889-41ED-4F3A-A471-BDDFBF95799E}"/>
    <hyperlink ref="A51" location="'G37'!A1" tooltip="Prejsť na list G37" display="Graf 37: Pásmo hrubého dlhu verejnej správy, v ktorom podľa OECD (2015) nastupujú negatívne dopady zadlženia na ekonomiku" xr:uid="{E3F47D22-DE66-4E3F-B38E-DE0AB35AEC77}"/>
    <hyperlink ref="A52" location="'G38'!A1" tooltip="Prejsť na list G38" display="Graf 38: Modelové odhady bezpečnej, optimálnej a limitnej úrovne hrubého dlhu a porovnanie s legislatívnymi limitmi" xr:uid="{C404C1B0-E012-4F57-8766-B54B317BA084}"/>
    <hyperlink ref="A53" location="'G39'!A1" tooltip="Prejsť na list G39" display="Graf 39: Bezpečná úroveň dlhu zodpovedajúca 5 % riziku neodvratného defaultu" xr:uid="{E834036A-415D-4E30-B977-F2F28FF87A9B}"/>
    <hyperlink ref="A42" location="'G27a28'!F1" tooltip="Prejsť na list G27a28" display="Graf 28: Príspevok globálneho otepľovania na hrubý dlh verejnej správy v dôsledku zmien HDP" xr:uid="{B36CC459-2725-47E8-A175-A330872FE02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17B2-645D-49D8-B844-8929758E174A}">
  <dimension ref="A1:D13"/>
  <sheetViews>
    <sheetView zoomScaleNormal="100" workbookViewId="0"/>
  </sheetViews>
  <sheetFormatPr defaultRowHeight="14.5" x14ac:dyDescent="0.35"/>
  <cols>
    <col min="1" max="1" width="14.54296875" customWidth="1"/>
    <col min="2" max="3" width="25.6328125" customWidth="1"/>
  </cols>
  <sheetData>
    <row r="1" spans="1:4" ht="26" customHeight="1" x14ac:dyDescent="0.35">
      <c r="A1" s="201" t="s">
        <v>299</v>
      </c>
      <c r="B1" s="201"/>
      <c r="C1" s="196"/>
      <c r="D1" s="217" t="s">
        <v>438</v>
      </c>
    </row>
    <row r="2" spans="1:4" x14ac:dyDescent="0.35">
      <c r="A2" s="197" t="s">
        <v>391</v>
      </c>
      <c r="B2" s="197" t="s">
        <v>392</v>
      </c>
      <c r="C2" s="197" t="s">
        <v>393</v>
      </c>
    </row>
    <row r="3" spans="1:4" ht="48" x14ac:dyDescent="0.35">
      <c r="A3" s="198" t="s">
        <v>394</v>
      </c>
      <c r="B3" s="198" t="s">
        <v>395</v>
      </c>
      <c r="C3" s="198" t="s">
        <v>396</v>
      </c>
    </row>
    <row r="4" spans="1:4" ht="60" x14ac:dyDescent="0.35">
      <c r="A4" s="199" t="s">
        <v>397</v>
      </c>
      <c r="B4" s="199" t="s">
        <v>398</v>
      </c>
      <c r="C4" s="199" t="s">
        <v>399</v>
      </c>
    </row>
    <row r="5" spans="1:4" ht="48" x14ac:dyDescent="0.35">
      <c r="A5" s="198" t="s">
        <v>400</v>
      </c>
      <c r="B5" s="198" t="s">
        <v>401</v>
      </c>
      <c r="C5" s="198" t="s">
        <v>402</v>
      </c>
    </row>
    <row r="6" spans="1:4" ht="24" x14ac:dyDescent="0.35">
      <c r="A6" s="199" t="s">
        <v>403</v>
      </c>
      <c r="B6" s="199" t="s">
        <v>404</v>
      </c>
      <c r="C6" s="199" t="s">
        <v>405</v>
      </c>
    </row>
    <row r="7" spans="1:4" ht="48" customHeight="1" x14ac:dyDescent="0.35">
      <c r="A7" s="202" t="s">
        <v>406</v>
      </c>
      <c r="B7" s="202" t="s">
        <v>407</v>
      </c>
      <c r="C7" s="198" t="s">
        <v>408</v>
      </c>
    </row>
    <row r="8" spans="1:4" ht="24" x14ac:dyDescent="0.35">
      <c r="A8" s="202"/>
      <c r="B8" s="202"/>
      <c r="C8" s="198" t="s">
        <v>409</v>
      </c>
    </row>
    <row r="9" spans="1:4" ht="48" x14ac:dyDescent="0.35">
      <c r="A9" s="199" t="s">
        <v>410</v>
      </c>
      <c r="B9" s="199" t="s">
        <v>411</v>
      </c>
      <c r="C9" s="199" t="s">
        <v>412</v>
      </c>
    </row>
    <row r="10" spans="1:4" ht="36" x14ac:dyDescent="0.35">
      <c r="A10" s="198" t="s">
        <v>413</v>
      </c>
      <c r="B10" s="198" t="s">
        <v>414</v>
      </c>
      <c r="C10" s="198" t="s">
        <v>415</v>
      </c>
    </row>
    <row r="11" spans="1:4" ht="24" x14ac:dyDescent="0.35">
      <c r="A11" s="199" t="s">
        <v>416</v>
      </c>
      <c r="B11" s="199" t="s">
        <v>417</v>
      </c>
      <c r="C11" s="199" t="s">
        <v>418</v>
      </c>
    </row>
    <row r="12" spans="1:4" ht="36.5" thickBot="1" x14ac:dyDescent="0.4">
      <c r="A12" s="200" t="s">
        <v>419</v>
      </c>
      <c r="B12" s="200" t="s">
        <v>420</v>
      </c>
      <c r="C12" s="200" t="s">
        <v>421</v>
      </c>
    </row>
    <row r="13" spans="1:4" ht="84" customHeight="1" thickTop="1" x14ac:dyDescent="0.35">
      <c r="A13" s="203" t="s">
        <v>422</v>
      </c>
      <c r="B13" s="203"/>
      <c r="C13" s="203"/>
    </row>
  </sheetData>
  <mergeCells count="4">
    <mergeCell ref="A1:B1"/>
    <mergeCell ref="A7:A8"/>
    <mergeCell ref="B7:B8"/>
    <mergeCell ref="A13:C13"/>
  </mergeCells>
  <hyperlinks>
    <hyperlink ref="D1" location="'obsah'!A1" tooltip="Späť na obsah" display="◄ späť" xr:uid="{EB79EB51-1EFD-46C9-8C99-BC33CBD9F8D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C28D-1A05-4EA5-8EC9-0D8744117CA5}">
  <dimension ref="A1:CD30"/>
  <sheetViews>
    <sheetView zoomScaleNormal="100" workbookViewId="0"/>
  </sheetViews>
  <sheetFormatPr defaultColWidth="8.7265625" defaultRowHeight="14.5" x14ac:dyDescent="0.35"/>
  <cols>
    <col min="1" max="1" width="49.7265625" style="5" bestFit="1" customWidth="1"/>
    <col min="2" max="30" width="8.7265625" style="5" customWidth="1"/>
    <col min="31" max="16384" width="8.7265625" style="5"/>
  </cols>
  <sheetData>
    <row r="1" spans="1:82" x14ac:dyDescent="0.35">
      <c r="A1" s="118" t="s">
        <v>316</v>
      </c>
      <c r="L1" s="217" t="s">
        <v>438</v>
      </c>
    </row>
    <row r="2" spans="1:82" x14ac:dyDescent="0.35">
      <c r="A2" s="26"/>
      <c r="B2" s="221">
        <v>1995</v>
      </c>
      <c r="C2" s="221">
        <v>1996</v>
      </c>
      <c r="D2" s="221">
        <v>1997</v>
      </c>
      <c r="E2" s="221">
        <v>1998</v>
      </c>
      <c r="F2" s="221">
        <v>1999</v>
      </c>
      <c r="G2" s="221">
        <v>2000</v>
      </c>
      <c r="H2" s="221">
        <v>2001</v>
      </c>
      <c r="I2" s="221">
        <v>2002</v>
      </c>
      <c r="J2" s="221">
        <v>2003</v>
      </c>
      <c r="K2" s="221">
        <v>2004</v>
      </c>
      <c r="L2" s="221">
        <v>2005</v>
      </c>
      <c r="M2" s="221">
        <v>2006</v>
      </c>
      <c r="N2" s="221">
        <v>2007</v>
      </c>
      <c r="O2" s="221">
        <v>2008</v>
      </c>
      <c r="P2" s="221">
        <v>2009</v>
      </c>
      <c r="Q2" s="221">
        <v>2010</v>
      </c>
      <c r="R2" s="221">
        <v>2011</v>
      </c>
      <c r="S2" s="221">
        <v>2012</v>
      </c>
      <c r="T2" s="221">
        <v>2013</v>
      </c>
      <c r="U2" s="221">
        <v>2014</v>
      </c>
      <c r="V2" s="221">
        <v>2015</v>
      </c>
      <c r="W2" s="221">
        <v>2016</v>
      </c>
      <c r="X2" s="221">
        <v>2017</v>
      </c>
      <c r="Y2" s="221">
        <v>2018</v>
      </c>
      <c r="Z2" s="221">
        <v>2019</v>
      </c>
      <c r="AA2" s="221">
        <v>2020</v>
      </c>
      <c r="AB2" s="221">
        <v>2021</v>
      </c>
      <c r="AC2" s="221">
        <v>2022</v>
      </c>
      <c r="AD2" s="221">
        <v>2023</v>
      </c>
      <c r="AE2" s="221">
        <v>2024</v>
      </c>
      <c r="AF2" s="221">
        <v>2025</v>
      </c>
      <c r="AG2" s="221">
        <v>2026</v>
      </c>
      <c r="AH2" s="221">
        <v>2027</v>
      </c>
      <c r="AI2" s="221">
        <v>2028</v>
      </c>
      <c r="AJ2" s="221">
        <v>2029</v>
      </c>
      <c r="AK2" s="221">
        <v>2030</v>
      </c>
      <c r="AL2" s="221">
        <v>2031</v>
      </c>
      <c r="AM2" s="221">
        <v>2032</v>
      </c>
      <c r="AN2" s="221">
        <v>2033</v>
      </c>
      <c r="AO2" s="221">
        <v>2034</v>
      </c>
      <c r="AP2" s="221">
        <v>2035</v>
      </c>
      <c r="AQ2" s="221">
        <v>2036</v>
      </c>
      <c r="AR2" s="221">
        <v>2037</v>
      </c>
      <c r="AS2" s="221">
        <v>2038</v>
      </c>
      <c r="AT2" s="221">
        <v>2039</v>
      </c>
      <c r="AU2" s="221">
        <v>2040</v>
      </c>
      <c r="AV2" s="221">
        <v>2041</v>
      </c>
      <c r="AW2" s="221">
        <v>2042</v>
      </c>
      <c r="AX2" s="221">
        <v>2043</v>
      </c>
      <c r="AY2" s="221">
        <v>2044</v>
      </c>
      <c r="AZ2" s="221">
        <v>2045</v>
      </c>
      <c r="BA2" s="221">
        <v>2046</v>
      </c>
      <c r="BB2" s="221">
        <v>2047</v>
      </c>
      <c r="BC2" s="221">
        <v>2048</v>
      </c>
      <c r="BD2" s="221">
        <v>2049</v>
      </c>
      <c r="BE2" s="221">
        <v>2050</v>
      </c>
      <c r="BF2" s="221">
        <v>2051</v>
      </c>
      <c r="BG2" s="221">
        <v>2052</v>
      </c>
      <c r="BH2" s="221">
        <v>2053</v>
      </c>
      <c r="BI2" s="221">
        <v>2054</v>
      </c>
      <c r="BJ2" s="221">
        <v>2055</v>
      </c>
      <c r="BK2" s="221">
        <v>2056</v>
      </c>
      <c r="BL2" s="221">
        <v>2057</v>
      </c>
      <c r="BM2" s="221">
        <v>2058</v>
      </c>
      <c r="BN2" s="221">
        <v>2059</v>
      </c>
      <c r="BO2" s="221">
        <v>2060</v>
      </c>
      <c r="BP2" s="26">
        <v>2061</v>
      </c>
      <c r="BQ2" s="26">
        <v>2062</v>
      </c>
      <c r="BR2" s="26">
        <v>2063</v>
      </c>
      <c r="BS2" s="26">
        <v>2064</v>
      </c>
      <c r="BT2" s="26">
        <v>2065</v>
      </c>
      <c r="BU2" s="26">
        <v>2066</v>
      </c>
      <c r="BV2" s="26">
        <v>2067</v>
      </c>
      <c r="BW2" s="26">
        <v>2068</v>
      </c>
      <c r="BX2" s="26">
        <v>2069</v>
      </c>
      <c r="BY2" s="26">
        <v>2070</v>
      </c>
      <c r="BZ2" s="26">
        <v>2071</v>
      </c>
      <c r="CA2" s="26">
        <v>2072</v>
      </c>
      <c r="CB2" s="26">
        <v>2073</v>
      </c>
      <c r="CC2" s="26">
        <v>2074</v>
      </c>
      <c r="CD2" s="26">
        <v>2075</v>
      </c>
    </row>
    <row r="3" spans="1:82" x14ac:dyDescent="0.35">
      <c r="A3" s="5" t="s">
        <v>122</v>
      </c>
      <c r="B3" s="5">
        <v>21.312482212136189</v>
      </c>
      <c r="C3" s="5">
        <v>30.33921997833523</v>
      </c>
      <c r="D3" s="5">
        <v>32.824623146245699</v>
      </c>
      <c r="E3" s="5">
        <v>33.852446474620926</v>
      </c>
      <c r="F3" s="5">
        <v>47.125717740554485</v>
      </c>
      <c r="G3" s="5">
        <v>50.598444613050077</v>
      </c>
      <c r="H3" s="5">
        <v>51.350878675966918</v>
      </c>
      <c r="I3" s="5">
        <v>45.648499417796643</v>
      </c>
      <c r="J3" s="5">
        <v>43.639182837550258</v>
      </c>
      <c r="K3" s="5">
        <v>41.996834562404338</v>
      </c>
      <c r="L3" s="5">
        <v>34.984555224272462</v>
      </c>
      <c r="M3" s="5">
        <v>31.531648242829078</v>
      </c>
      <c r="N3" s="5">
        <v>30.372724582032173</v>
      </c>
      <c r="O3" s="5">
        <v>28.632983549359214</v>
      </c>
      <c r="P3" s="5">
        <v>36.407249383733692</v>
      </c>
      <c r="Q3" s="5">
        <v>40.653632431063912</v>
      </c>
      <c r="R3" s="5">
        <v>43.270161037002914</v>
      </c>
      <c r="S3" s="5">
        <v>51.687563409089677</v>
      </c>
      <c r="T3" s="5">
        <v>54.610698701949424</v>
      </c>
      <c r="U3" s="5">
        <v>53.392074167050886</v>
      </c>
      <c r="V3" s="5">
        <v>51.599289840413157</v>
      </c>
      <c r="W3" s="5">
        <v>52.135586658433553</v>
      </c>
      <c r="X3" s="5">
        <v>51.381467130569071</v>
      </c>
      <c r="Y3" s="5">
        <v>49.27029251439199</v>
      </c>
      <c r="Z3" s="5">
        <v>48.00962479177133</v>
      </c>
      <c r="AA3" s="5">
        <v>58.408131415618648</v>
      </c>
      <c r="AB3" s="5">
        <v>60.216838286963792</v>
      </c>
      <c r="AC3" s="5">
        <v>57.75619817424186</v>
      </c>
      <c r="AD3" s="5">
        <v>55.757588512749443</v>
      </c>
      <c r="AE3" s="27">
        <v>59.700743044755491</v>
      </c>
      <c r="AF3" s="27">
        <v>61.392443235788562</v>
      </c>
      <c r="AG3" s="27">
        <v>63.132738025221869</v>
      </c>
      <c r="AH3" s="27">
        <v>66.347939001897487</v>
      </c>
      <c r="AI3" s="27">
        <v>69.153271678279339</v>
      </c>
      <c r="AJ3" s="27">
        <v>71.646319162838097</v>
      </c>
      <c r="AK3" s="27">
        <v>74.382522320018339</v>
      </c>
      <c r="AL3" s="27">
        <v>77.250737656609786</v>
      </c>
      <c r="AM3" s="27">
        <v>80.162711086753291</v>
      </c>
      <c r="AN3" s="27">
        <v>83.230445107253203</v>
      </c>
      <c r="AO3" s="27">
        <v>86.416949430718574</v>
      </c>
      <c r="AP3" s="27">
        <v>89.832570472278192</v>
      </c>
      <c r="AQ3" s="27">
        <v>93.256476645464687</v>
      </c>
      <c r="AR3" s="27">
        <v>96.86215433878948</v>
      </c>
      <c r="AS3" s="27">
        <v>100.58563083823235</v>
      </c>
      <c r="AT3" s="27">
        <v>104.54014230175261</v>
      </c>
      <c r="AU3" s="27">
        <v>108.62751078207395</v>
      </c>
      <c r="AV3" s="27">
        <v>112.91971771375309</v>
      </c>
      <c r="AW3" s="27">
        <v>117.42927360322844</v>
      </c>
      <c r="AX3" s="27">
        <v>122.3506726863494</v>
      </c>
      <c r="AY3" s="27">
        <v>127.52236080644674</v>
      </c>
      <c r="AZ3" s="27">
        <v>133.05507532817481</v>
      </c>
      <c r="BA3" s="27">
        <v>138.93871093274558</v>
      </c>
      <c r="BB3" s="27">
        <v>145.15232558419672</v>
      </c>
      <c r="BC3" s="27">
        <v>151.6299801497907</v>
      </c>
      <c r="BD3" s="27">
        <v>158.42262354108533</v>
      </c>
      <c r="BE3" s="27">
        <v>165.61155088435072</v>
      </c>
      <c r="BF3" s="27">
        <v>173.05851387299307</v>
      </c>
      <c r="BG3" s="27">
        <v>180.74201116103245</v>
      </c>
      <c r="BH3" s="27">
        <v>188.77280604276098</v>
      </c>
      <c r="BI3" s="27">
        <v>197.04195848247926</v>
      </c>
      <c r="BJ3" s="27">
        <v>205.56471501894467</v>
      </c>
      <c r="BK3" s="27">
        <v>214.2588989321402</v>
      </c>
      <c r="BL3" s="27">
        <v>223.05690208782715</v>
      </c>
      <c r="BM3" s="27">
        <v>232.06568074844785</v>
      </c>
      <c r="BN3" s="27">
        <v>241.10992507536483</v>
      </c>
      <c r="BO3" s="27">
        <v>250.20668293759454</v>
      </c>
      <c r="BP3" s="27">
        <v>259.33556963490065</v>
      </c>
      <c r="BQ3" s="27">
        <v>268.42326301013594</v>
      </c>
      <c r="BR3" s="27">
        <v>277.50004458337276</v>
      </c>
      <c r="BS3" s="27">
        <v>286.52084525494558</v>
      </c>
      <c r="BT3" s="27">
        <v>295.50628768362913</v>
      </c>
      <c r="BU3" s="27">
        <v>304.47712599743573</v>
      </c>
      <c r="BV3" s="27">
        <v>313.47466995545392</v>
      </c>
      <c r="BW3" s="27">
        <v>322.39580270413666</v>
      </c>
      <c r="BX3" s="27">
        <v>331.27364317645919</v>
      </c>
      <c r="BY3" s="27">
        <v>340.06213494162716</v>
      </c>
      <c r="BZ3" s="27">
        <v>348.80167584861096</v>
      </c>
      <c r="CA3" s="27">
        <v>357.58541013672249</v>
      </c>
      <c r="CB3" s="27">
        <v>366.29759412437608</v>
      </c>
      <c r="CC3" s="27">
        <v>375.04760244038113</v>
      </c>
      <c r="CD3" s="27">
        <v>383.97282847669175</v>
      </c>
    </row>
    <row r="4" spans="1:82" x14ac:dyDescent="0.35">
      <c r="A4" s="5" t="s">
        <v>246</v>
      </c>
      <c r="B4" s="27">
        <v>21.312482212136189</v>
      </c>
      <c r="C4" s="27">
        <v>30.33921997833523</v>
      </c>
      <c r="D4" s="27">
        <v>32.824623146245699</v>
      </c>
      <c r="E4" s="27">
        <v>33.852446474620926</v>
      </c>
      <c r="F4" s="27">
        <v>47.125717740554485</v>
      </c>
      <c r="G4" s="27">
        <v>50.598444613050077</v>
      </c>
      <c r="H4" s="27">
        <v>51.350878675966918</v>
      </c>
      <c r="I4" s="27">
        <v>45.648499417796643</v>
      </c>
      <c r="J4" s="27">
        <v>43.639182837550258</v>
      </c>
      <c r="K4" s="27">
        <v>41.996834562404338</v>
      </c>
      <c r="L4" s="27">
        <v>34.984555224272462</v>
      </c>
      <c r="M4" s="27">
        <v>31.531648242829078</v>
      </c>
      <c r="N4" s="27">
        <v>30.372724582032173</v>
      </c>
      <c r="O4" s="27">
        <v>28.632983549359214</v>
      </c>
      <c r="P4" s="27">
        <v>36.407249383733692</v>
      </c>
      <c r="Q4" s="27">
        <v>40.653632431063912</v>
      </c>
      <c r="R4" s="27">
        <v>43.270161037002914</v>
      </c>
      <c r="S4" s="27">
        <v>51.687563409089677</v>
      </c>
      <c r="T4" s="27">
        <v>54.610698701949424</v>
      </c>
      <c r="U4" s="27">
        <v>53.392074167050886</v>
      </c>
      <c r="V4" s="27">
        <v>51.599289840413157</v>
      </c>
      <c r="W4" s="27">
        <v>52.135586658433553</v>
      </c>
      <c r="X4" s="27">
        <v>51.381467130569071</v>
      </c>
      <c r="Y4" s="27">
        <v>49.27029251439199</v>
      </c>
      <c r="Z4" s="27">
        <v>48.00962479177133</v>
      </c>
      <c r="AA4" s="27">
        <v>58.408131415618648</v>
      </c>
      <c r="AB4" s="27">
        <v>60.216838286963792</v>
      </c>
      <c r="AC4" s="27">
        <v>57.75619817424186</v>
      </c>
      <c r="AD4" s="27">
        <v>55.757588512749443</v>
      </c>
      <c r="AE4" s="27">
        <v>59.700743044755491</v>
      </c>
      <c r="AF4" s="27">
        <v>61.392443235788562</v>
      </c>
      <c r="AG4" s="27">
        <v>63.132738025221869</v>
      </c>
      <c r="AH4" s="27">
        <v>66.347939001897487</v>
      </c>
      <c r="AI4" s="27">
        <v>69.153271678279339</v>
      </c>
      <c r="AJ4" s="27">
        <v>71.646319162838097</v>
      </c>
      <c r="AK4" s="27">
        <v>74.382522320018339</v>
      </c>
      <c r="AL4" s="27">
        <v>77.539949724473985</v>
      </c>
      <c r="AM4" s="27">
        <v>80.748931986243647</v>
      </c>
      <c r="AN4" s="27">
        <v>84.05693442676808</v>
      </c>
      <c r="AO4" s="27">
        <v>87.50478065973401</v>
      </c>
      <c r="AP4" s="27">
        <v>91.081690044355113</v>
      </c>
      <c r="AQ4" s="27">
        <v>94.70128742073048</v>
      </c>
      <c r="AR4" s="27">
        <v>98.448367326446501</v>
      </c>
      <c r="AS4" s="27">
        <v>102.23111172455697</v>
      </c>
      <c r="AT4" s="27">
        <v>106.14418458532778</v>
      </c>
      <c r="AU4" s="27">
        <v>110.12833603429495</v>
      </c>
      <c r="AV4" s="27">
        <v>114.18018904791647</v>
      </c>
      <c r="AW4" s="27">
        <v>118.29812940201103</v>
      </c>
      <c r="AX4" s="27">
        <v>122.59716454678518</v>
      </c>
      <c r="AY4" s="27">
        <v>126.96501053687793</v>
      </c>
      <c r="AZ4" s="27">
        <v>131.45373281876743</v>
      </c>
      <c r="BA4" s="27">
        <v>136.0545154719747</v>
      </c>
      <c r="BB4" s="27">
        <v>140.73063318373784</v>
      </c>
      <c r="BC4" s="27">
        <v>145.48686512467549</v>
      </c>
      <c r="BD4" s="27">
        <v>150.31403242990825</v>
      </c>
      <c r="BE4" s="27">
        <v>155.30956205645143</v>
      </c>
      <c r="BF4" s="27">
        <v>160.29950715606302</v>
      </c>
      <c r="BG4" s="27">
        <v>165.31705190278308</v>
      </c>
      <c r="BH4" s="27">
        <v>170.44782765978928</v>
      </c>
      <c r="BI4" s="27">
        <v>175.55087837746743</v>
      </c>
      <c r="BJ4" s="27">
        <v>180.69614448713537</v>
      </c>
      <c r="BK4" s="27">
        <v>185.86190117260912</v>
      </c>
      <c r="BL4" s="27">
        <v>191.00298641434244</v>
      </c>
      <c r="BM4" s="27">
        <v>196.21321801323234</v>
      </c>
      <c r="BN4" s="27">
        <v>201.33360315498265</v>
      </c>
      <c r="BO4" s="27">
        <v>206.45584390155193</v>
      </c>
      <c r="BP4" s="27">
        <v>211.56411025763254</v>
      </c>
      <c r="BQ4" s="27">
        <v>216.63179980791909</v>
      </c>
      <c r="BR4" s="27">
        <v>221.66254806880158</v>
      </c>
      <c r="BS4" s="27">
        <v>226.70795719259263</v>
      </c>
      <c r="BT4" s="27">
        <v>231.80229324348585</v>
      </c>
      <c r="BU4" s="27">
        <v>236.96036152567456</v>
      </c>
      <c r="BV4" s="27">
        <v>242.18850261802118</v>
      </c>
      <c r="BW4" s="27">
        <v>247.47189207503934</v>
      </c>
      <c r="BX4" s="27">
        <v>252.81639551789613</v>
      </c>
      <c r="BY4" s="27">
        <v>258.18566844535655</v>
      </c>
      <c r="BZ4" s="27">
        <v>263.61457251149153</v>
      </c>
      <c r="CA4" s="27">
        <v>269.21127267331116</v>
      </c>
      <c r="CB4" s="27">
        <v>274.83261544171762</v>
      </c>
      <c r="CC4" s="27">
        <v>280.57719380467773</v>
      </c>
      <c r="CD4" s="27">
        <v>286.52218912944466</v>
      </c>
    </row>
    <row r="5" spans="1:82" x14ac:dyDescent="0.35">
      <c r="A5" s="5" t="s">
        <v>247</v>
      </c>
      <c r="AE5" s="27">
        <v>0</v>
      </c>
      <c r="AF5" s="27">
        <v>0</v>
      </c>
      <c r="AG5" s="27">
        <v>0</v>
      </c>
      <c r="AH5" s="27">
        <v>0</v>
      </c>
      <c r="AI5" s="27">
        <v>0</v>
      </c>
      <c r="AJ5" s="27">
        <v>0</v>
      </c>
      <c r="AK5" s="27">
        <v>0</v>
      </c>
      <c r="AL5" s="27">
        <v>-1.4210854715202004E-14</v>
      </c>
      <c r="AM5" s="27">
        <v>-1.2043731898828014E-2</v>
      </c>
      <c r="AN5" s="27">
        <v>-3.5792169049642553E-2</v>
      </c>
      <c r="AO5" s="27">
        <v>-6.830658873489881E-2</v>
      </c>
      <c r="AP5" s="27">
        <v>-0.10996525203324836</v>
      </c>
      <c r="AQ5" s="27">
        <v>-0.15631588012989539</v>
      </c>
      <c r="AR5" s="27">
        <v>-0.20864576189195816</v>
      </c>
      <c r="AS5" s="27">
        <v>-0.26461440240146317</v>
      </c>
      <c r="AT5" s="27">
        <v>-0.32115715504573927</v>
      </c>
      <c r="AU5" s="27">
        <v>-0.37428692194040991</v>
      </c>
      <c r="AV5" s="27">
        <v>-0.42174370005531614</v>
      </c>
      <c r="AW5" s="27">
        <v>-0.45784890710055492</v>
      </c>
      <c r="AX5" s="27">
        <v>-0.47759300049267495</v>
      </c>
      <c r="AY5" s="27">
        <v>-0.47234238103496295</v>
      </c>
      <c r="AZ5" s="27">
        <v>-0.43596770943183571</v>
      </c>
      <c r="BA5" s="27">
        <v>-0.35995121727613366</v>
      </c>
      <c r="BB5" s="27">
        <v>-0.2360648513007817</v>
      </c>
      <c r="BC5" s="27">
        <v>-5.5705290755511783E-2</v>
      </c>
      <c r="BD5" s="27">
        <v>0.1867370298337363</v>
      </c>
      <c r="BE5" s="27">
        <v>0.49937799443534914</v>
      </c>
      <c r="BF5" s="27">
        <v>0.88860892235655342</v>
      </c>
      <c r="BG5" s="27">
        <v>1.3624844778708933</v>
      </c>
      <c r="BH5" s="27">
        <v>1.9274839397670291</v>
      </c>
      <c r="BI5" s="27">
        <v>2.5883410058962966</v>
      </c>
      <c r="BJ5" s="27">
        <v>3.353413772466368</v>
      </c>
      <c r="BK5" s="27">
        <v>4.2274558545986309</v>
      </c>
      <c r="BL5" s="27">
        <v>5.2111537735701177</v>
      </c>
      <c r="BM5" s="27">
        <v>6.3089664855802852</v>
      </c>
      <c r="BN5" s="27">
        <v>7.5175298571975304</v>
      </c>
      <c r="BO5" s="27">
        <v>8.8404771212292275</v>
      </c>
      <c r="BP5" s="27">
        <v>10.274496988945316</v>
      </c>
      <c r="BQ5" s="27">
        <v>11.816215525271303</v>
      </c>
      <c r="BR5" s="27">
        <v>13.461755180679361</v>
      </c>
      <c r="BS5" s="27">
        <v>15.210927204193965</v>
      </c>
      <c r="BT5" s="27">
        <v>17.059684949569743</v>
      </c>
      <c r="BU5" s="27">
        <v>19.0028162208651</v>
      </c>
      <c r="BV5" s="27">
        <v>21.035896006055964</v>
      </c>
      <c r="BW5" s="27">
        <v>23.153568597143703</v>
      </c>
      <c r="BX5" s="27">
        <v>25.348687747312866</v>
      </c>
      <c r="BY5" s="27">
        <v>27.610784393439687</v>
      </c>
      <c r="BZ5" s="27">
        <v>29.934402501470785</v>
      </c>
      <c r="CA5" s="27">
        <v>32.329088980237316</v>
      </c>
      <c r="CB5" s="27">
        <v>34.772209108998993</v>
      </c>
      <c r="CC5" s="27">
        <v>37.270261818965537</v>
      </c>
      <c r="CD5" s="27">
        <v>39.830360697770999</v>
      </c>
    </row>
    <row r="6" spans="1:82" x14ac:dyDescent="0.35">
      <c r="A6" s="5" t="s">
        <v>248</v>
      </c>
      <c r="AE6" s="27">
        <v>0</v>
      </c>
      <c r="AF6" s="27">
        <v>0</v>
      </c>
      <c r="AG6" s="27">
        <v>0</v>
      </c>
      <c r="AH6" s="27">
        <v>0</v>
      </c>
      <c r="AI6" s="27">
        <v>0</v>
      </c>
      <c r="AJ6" s="27">
        <v>0</v>
      </c>
      <c r="AK6" s="27">
        <v>0</v>
      </c>
      <c r="AL6" s="27">
        <v>-0.28921206786418452</v>
      </c>
      <c r="AM6" s="27">
        <v>-0.57417716759152881</v>
      </c>
      <c r="AN6" s="27">
        <v>-0.7906971504652347</v>
      </c>
      <c r="AO6" s="27">
        <v>-1.0195246402805367</v>
      </c>
      <c r="AP6" s="27">
        <v>-1.1391543200436729</v>
      </c>
      <c r="AQ6" s="27">
        <v>-1.2884948951358979</v>
      </c>
      <c r="AR6" s="27">
        <v>-1.3775672257650626</v>
      </c>
      <c r="AS6" s="27">
        <v>-1.3808664839231568</v>
      </c>
      <c r="AT6" s="27">
        <v>-1.2828851285294292</v>
      </c>
      <c r="AU6" s="27">
        <v>-1.1265383302805816</v>
      </c>
      <c r="AV6" s="27">
        <v>-0.83872763410806783</v>
      </c>
      <c r="AW6" s="27">
        <v>-0.4110068916820353</v>
      </c>
      <c r="AX6" s="27">
        <v>0.23110114005689297</v>
      </c>
      <c r="AY6" s="27">
        <v>1.0296926506037778</v>
      </c>
      <c r="AZ6" s="27">
        <v>2.0373102188392096</v>
      </c>
      <c r="BA6" s="27">
        <v>3.2441466780470165</v>
      </c>
      <c r="BB6" s="27">
        <v>4.6577572517596906</v>
      </c>
      <c r="BC6" s="27">
        <v>6.1988203158706909</v>
      </c>
      <c r="BD6" s="27">
        <v>7.9218540813433123</v>
      </c>
      <c r="BE6" s="27">
        <v>9.8026108334639446</v>
      </c>
      <c r="BF6" s="27">
        <v>11.870397794573506</v>
      </c>
      <c r="BG6" s="27">
        <v>14.062474780378452</v>
      </c>
      <c r="BH6" s="27">
        <v>16.397494443204664</v>
      </c>
      <c r="BI6" s="27">
        <v>18.902739099115536</v>
      </c>
      <c r="BJ6" s="27">
        <v>21.515156759342929</v>
      </c>
      <c r="BK6" s="27">
        <v>24.169541904932444</v>
      </c>
      <c r="BL6" s="27">
        <v>26.842761899914592</v>
      </c>
      <c r="BM6" s="27">
        <v>29.543496249635226</v>
      </c>
      <c r="BN6" s="27">
        <v>32.258792063184643</v>
      </c>
      <c r="BO6" s="27">
        <v>34.910361914813407</v>
      </c>
      <c r="BP6" s="27">
        <v>37.4969623883228</v>
      </c>
      <c r="BQ6" s="27">
        <v>39.975247676945571</v>
      </c>
      <c r="BR6" s="27">
        <v>42.375741333891838</v>
      </c>
      <c r="BS6" s="27">
        <v>44.601960858158961</v>
      </c>
      <c r="BT6" s="27">
        <v>46.644309490573562</v>
      </c>
      <c r="BU6" s="27">
        <v>48.513948250896078</v>
      </c>
      <c r="BV6" s="27">
        <v>50.25027133137678</v>
      </c>
      <c r="BW6" s="27">
        <v>51.770342031953618</v>
      </c>
      <c r="BX6" s="27">
        <v>53.108559911250225</v>
      </c>
      <c r="BY6" s="27">
        <v>54.265682102830922</v>
      </c>
      <c r="BZ6" s="27">
        <v>55.252700835648639</v>
      </c>
      <c r="CA6" s="27">
        <v>56.045048483174014</v>
      </c>
      <c r="CB6" s="27">
        <v>56.692769573659461</v>
      </c>
      <c r="CC6" s="27">
        <v>57.200146816737856</v>
      </c>
      <c r="CD6" s="27">
        <v>57.620278649476091</v>
      </c>
    </row>
    <row r="7" spans="1:82" x14ac:dyDescent="0.35">
      <c r="A7" s="5" t="s">
        <v>2</v>
      </c>
      <c r="T7" s="5">
        <v>60</v>
      </c>
      <c r="U7" s="5">
        <v>60</v>
      </c>
      <c r="V7" s="5">
        <v>60</v>
      </c>
      <c r="W7" s="5">
        <v>60</v>
      </c>
      <c r="X7" s="5">
        <v>60</v>
      </c>
      <c r="Y7" s="5">
        <v>60</v>
      </c>
      <c r="Z7" s="5">
        <v>59</v>
      </c>
      <c r="AA7" s="5">
        <v>58</v>
      </c>
      <c r="AB7" s="5">
        <v>57</v>
      </c>
      <c r="AC7" s="5">
        <v>56</v>
      </c>
      <c r="AD7" s="5">
        <v>55</v>
      </c>
      <c r="AE7" s="5">
        <v>54</v>
      </c>
      <c r="AF7" s="5">
        <v>53</v>
      </c>
      <c r="AG7" s="5">
        <v>52</v>
      </c>
      <c r="AH7" s="5">
        <v>51</v>
      </c>
      <c r="AI7" s="5">
        <v>50</v>
      </c>
      <c r="AJ7" s="5">
        <v>50</v>
      </c>
      <c r="AK7" s="5">
        <v>50</v>
      </c>
      <c r="AL7" s="5">
        <v>50</v>
      </c>
      <c r="AM7" s="5">
        <v>50</v>
      </c>
      <c r="AN7" s="5">
        <v>50</v>
      </c>
      <c r="AO7" s="5">
        <v>50</v>
      </c>
      <c r="AP7" s="5">
        <v>50</v>
      </c>
      <c r="AQ7" s="5">
        <v>50</v>
      </c>
      <c r="AR7" s="5">
        <v>50</v>
      </c>
      <c r="AS7" s="5">
        <v>50</v>
      </c>
      <c r="AT7" s="5">
        <v>50</v>
      </c>
      <c r="AU7" s="5">
        <v>50</v>
      </c>
      <c r="AV7" s="5">
        <v>50</v>
      </c>
      <c r="AW7" s="5">
        <v>50</v>
      </c>
      <c r="AX7" s="5">
        <v>50</v>
      </c>
      <c r="AY7" s="5">
        <v>50</v>
      </c>
      <c r="AZ7" s="5">
        <v>50</v>
      </c>
      <c r="BA7" s="5">
        <v>50</v>
      </c>
      <c r="BB7" s="5">
        <v>50</v>
      </c>
      <c r="BC7" s="5">
        <v>50</v>
      </c>
      <c r="BD7" s="5">
        <v>50</v>
      </c>
      <c r="BE7" s="5">
        <v>50</v>
      </c>
      <c r="BF7" s="5">
        <v>50</v>
      </c>
      <c r="BG7" s="5">
        <v>50</v>
      </c>
      <c r="BH7" s="5">
        <v>50</v>
      </c>
      <c r="BI7" s="5">
        <v>50</v>
      </c>
      <c r="BJ7" s="5">
        <v>50</v>
      </c>
      <c r="BK7" s="5">
        <v>50</v>
      </c>
      <c r="BL7" s="5">
        <v>50</v>
      </c>
      <c r="BM7" s="5">
        <v>50</v>
      </c>
      <c r="BN7" s="5">
        <v>50</v>
      </c>
      <c r="BO7" s="5">
        <v>50</v>
      </c>
      <c r="BP7" s="5">
        <v>50</v>
      </c>
      <c r="BQ7" s="5">
        <v>50</v>
      </c>
      <c r="BR7" s="5">
        <v>50</v>
      </c>
      <c r="BS7" s="5">
        <v>50</v>
      </c>
      <c r="BT7" s="5">
        <v>50</v>
      </c>
      <c r="BU7" s="5">
        <v>50</v>
      </c>
      <c r="BV7" s="5">
        <v>50</v>
      </c>
      <c r="BW7" s="5">
        <v>50</v>
      </c>
      <c r="BX7" s="5">
        <v>50</v>
      </c>
      <c r="BY7" s="5">
        <v>50</v>
      </c>
      <c r="BZ7" s="5">
        <v>50</v>
      </c>
      <c r="CA7" s="5">
        <v>50</v>
      </c>
      <c r="CB7" s="5">
        <v>50</v>
      </c>
      <c r="CC7" s="5">
        <v>50</v>
      </c>
      <c r="CD7" s="5">
        <v>50</v>
      </c>
    </row>
    <row r="8" spans="1:82" x14ac:dyDescent="0.35">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row>
    <row r="9" spans="1:82" x14ac:dyDescent="0.35">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row>
    <row r="13" spans="1:82" x14ac:dyDescent="0.35">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CD13" s="6" t="e">
        <f>CD5/#REF!</f>
        <v>#REF!</v>
      </c>
    </row>
    <row r="27" spans="1:12" x14ac:dyDescent="0.35">
      <c r="A27" s="5" t="s">
        <v>318</v>
      </c>
    </row>
    <row r="28" spans="1:12" x14ac:dyDescent="0.35">
      <c r="A28" s="5" t="s">
        <v>317</v>
      </c>
    </row>
    <row r="30" spans="1:12" x14ac:dyDescent="0.35">
      <c r="L30"/>
    </row>
  </sheetData>
  <hyperlinks>
    <hyperlink ref="L1" location="'obsah'!A1" tooltip="Späť na obsah" display="◄ späť" xr:uid="{A953A6AD-A596-46CF-8F62-9FFD30DD0D2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A6C8-424A-4FE7-B9CB-DD455FAE58EB}">
  <dimension ref="A1:L34"/>
  <sheetViews>
    <sheetView showGridLines="0" zoomScaleNormal="100" workbookViewId="0"/>
  </sheetViews>
  <sheetFormatPr defaultRowHeight="14.5" x14ac:dyDescent="0.35"/>
  <cols>
    <col min="2" max="2" width="16.7265625" customWidth="1"/>
  </cols>
  <sheetData>
    <row r="1" spans="1:12" x14ac:dyDescent="0.35">
      <c r="A1" s="155" t="s">
        <v>319</v>
      </c>
      <c r="L1" s="217" t="s">
        <v>438</v>
      </c>
    </row>
    <row r="2" spans="1:12" x14ac:dyDescent="0.35">
      <c r="C2" t="s">
        <v>52</v>
      </c>
      <c r="D2" t="s">
        <v>53</v>
      </c>
      <c r="G2" t="s">
        <v>54</v>
      </c>
    </row>
    <row r="3" spans="1:12" x14ac:dyDescent="0.35">
      <c r="B3" t="s">
        <v>55</v>
      </c>
      <c r="C3" s="12">
        <v>9</v>
      </c>
      <c r="D3" s="12">
        <v>8.1999999999999993</v>
      </c>
      <c r="G3">
        <v>2000</v>
      </c>
    </row>
    <row r="4" spans="1:12" x14ac:dyDescent="0.35">
      <c r="B4" t="s">
        <v>56</v>
      </c>
      <c r="C4" s="12">
        <v>9.6999999999999993</v>
      </c>
      <c r="D4" s="12">
        <v>4.1000000000000005</v>
      </c>
      <c r="E4">
        <v>4.1000000000000005</v>
      </c>
      <c r="F4">
        <v>82</v>
      </c>
      <c r="G4">
        <v>2000</v>
      </c>
    </row>
    <row r="5" spans="1:12" x14ac:dyDescent="0.35">
      <c r="B5" t="s">
        <v>21</v>
      </c>
      <c r="C5" s="12">
        <v>7.9</v>
      </c>
      <c r="D5" s="12">
        <v>0.44999999999999996</v>
      </c>
      <c r="E5">
        <v>0.44999999999999996</v>
      </c>
      <c r="F5">
        <v>9</v>
      </c>
      <c r="G5">
        <v>2000</v>
      </c>
    </row>
    <row r="6" spans="1:12" x14ac:dyDescent="0.35">
      <c r="B6" t="s">
        <v>57</v>
      </c>
      <c r="C6" s="12">
        <v>3.7</v>
      </c>
      <c r="D6" s="12">
        <v>0.44999999999999996</v>
      </c>
      <c r="E6">
        <v>0.44999999999999996</v>
      </c>
      <c r="F6">
        <v>9</v>
      </c>
      <c r="G6">
        <v>2000</v>
      </c>
    </row>
    <row r="7" spans="1:12" x14ac:dyDescent="0.35">
      <c r="B7" t="s">
        <v>58</v>
      </c>
      <c r="C7" s="12">
        <v>3</v>
      </c>
      <c r="D7" s="12">
        <v>1.55</v>
      </c>
      <c r="E7">
        <v>1.55</v>
      </c>
      <c r="F7">
        <v>31</v>
      </c>
      <c r="G7">
        <v>2000</v>
      </c>
    </row>
    <row r="8" spans="1:12" x14ac:dyDescent="0.35">
      <c r="B8" t="s">
        <v>59</v>
      </c>
      <c r="C8" s="12">
        <v>1.6</v>
      </c>
      <c r="D8" s="12">
        <v>0.3</v>
      </c>
      <c r="E8">
        <v>0.3</v>
      </c>
      <c r="F8">
        <v>6</v>
      </c>
      <c r="G8">
        <v>2000</v>
      </c>
    </row>
    <row r="9" spans="1:12" x14ac:dyDescent="0.35">
      <c r="B9" t="s">
        <v>60</v>
      </c>
      <c r="C9" s="12">
        <v>1.7</v>
      </c>
      <c r="D9" s="12">
        <v>1.4500000000000002</v>
      </c>
      <c r="E9">
        <v>1.4500000000000002</v>
      </c>
      <c r="F9">
        <v>29</v>
      </c>
      <c r="G9">
        <v>2000</v>
      </c>
    </row>
    <row r="10" spans="1:12" x14ac:dyDescent="0.35">
      <c r="B10" t="s">
        <v>61</v>
      </c>
      <c r="C10" s="12">
        <v>1.2</v>
      </c>
      <c r="D10" s="12">
        <v>0.25</v>
      </c>
      <c r="E10">
        <v>0.25</v>
      </c>
      <c r="F10">
        <v>5</v>
      </c>
      <c r="G10">
        <v>2000</v>
      </c>
    </row>
    <row r="23" spans="2:10" x14ac:dyDescent="0.35">
      <c r="B23" s="119" t="s">
        <v>320</v>
      </c>
    </row>
    <row r="26" spans="2:10" x14ac:dyDescent="0.35">
      <c r="J26" s="8"/>
    </row>
    <row r="27" spans="2:10" x14ac:dyDescent="0.35">
      <c r="J27" s="8"/>
    </row>
    <row r="28" spans="2:10" x14ac:dyDescent="0.35">
      <c r="J28" s="8"/>
    </row>
    <row r="29" spans="2:10" x14ac:dyDescent="0.35">
      <c r="J29" s="10"/>
    </row>
    <row r="30" spans="2:10" x14ac:dyDescent="0.35">
      <c r="J30" s="11"/>
    </row>
    <row r="31" spans="2:10" x14ac:dyDescent="0.35">
      <c r="J31" s="9"/>
    </row>
    <row r="32" spans="2:10" x14ac:dyDescent="0.35">
      <c r="J32" s="8"/>
    </row>
    <row r="33" spans="10:10" x14ac:dyDescent="0.35">
      <c r="J33" s="8"/>
    </row>
    <row r="34" spans="10:10" x14ac:dyDescent="0.35">
      <c r="J34" s="8"/>
    </row>
  </sheetData>
  <hyperlinks>
    <hyperlink ref="L1" location="'obsah'!A1" tooltip="Späť na obsah" display="◄ späť" xr:uid="{3F6C03DB-023F-409D-815F-4248A2F7B694}"/>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1B88-0DF2-4BB7-886D-04865D9D2DAB}">
  <dimension ref="A1:AS83"/>
  <sheetViews>
    <sheetView zoomScaleNormal="100" workbookViewId="0"/>
  </sheetViews>
  <sheetFormatPr defaultRowHeight="14.5" x14ac:dyDescent="0.35"/>
  <cols>
    <col min="1" max="3" width="15.54296875" customWidth="1"/>
  </cols>
  <sheetData>
    <row r="1" spans="1:38" x14ac:dyDescent="0.35">
      <c r="A1" s="167" t="s">
        <v>345</v>
      </c>
      <c r="L1" s="217" t="s">
        <v>438</v>
      </c>
    </row>
    <row r="2" spans="1:38" x14ac:dyDescent="0.35">
      <c r="B2" s="222">
        <v>1993</v>
      </c>
      <c r="C2" s="222">
        <v>1994</v>
      </c>
      <c r="D2" s="222">
        <v>1995</v>
      </c>
      <c r="E2" s="222">
        <v>1996</v>
      </c>
      <c r="F2" s="222">
        <v>1997</v>
      </c>
      <c r="G2" s="222">
        <v>1998</v>
      </c>
      <c r="H2" s="222">
        <v>1999</v>
      </c>
      <c r="I2" s="222">
        <v>2000</v>
      </c>
      <c r="J2" s="222">
        <v>2001</v>
      </c>
      <c r="K2" s="222">
        <v>2002</v>
      </c>
      <c r="L2" s="222">
        <v>2003</v>
      </c>
      <c r="M2" s="222">
        <v>2004</v>
      </c>
      <c r="N2" s="222">
        <v>2005</v>
      </c>
      <c r="O2" s="222">
        <v>2006</v>
      </c>
      <c r="P2" s="222">
        <v>2007</v>
      </c>
      <c r="Q2" s="222">
        <v>2008</v>
      </c>
      <c r="R2" s="222">
        <v>2009</v>
      </c>
      <c r="S2" s="222">
        <v>2010</v>
      </c>
      <c r="T2" s="222">
        <v>2011</v>
      </c>
      <c r="U2" s="222">
        <v>2012</v>
      </c>
      <c r="V2" s="222">
        <v>2013</v>
      </c>
      <c r="W2" s="222">
        <v>2014</v>
      </c>
      <c r="X2" s="222">
        <v>2015</v>
      </c>
      <c r="Y2" s="222">
        <v>2016</v>
      </c>
      <c r="Z2" s="222">
        <v>2017</v>
      </c>
      <c r="AA2" s="222">
        <v>2018</v>
      </c>
      <c r="AB2" s="222">
        <v>2019</v>
      </c>
      <c r="AC2" s="222">
        <v>2020</v>
      </c>
      <c r="AD2" s="222">
        <v>2021</v>
      </c>
      <c r="AE2" s="222">
        <v>2022</v>
      </c>
      <c r="AF2" s="222">
        <v>2023</v>
      </c>
      <c r="AG2" s="222">
        <v>2024</v>
      </c>
      <c r="AH2" s="222">
        <v>2025</v>
      </c>
      <c r="AI2" s="16"/>
      <c r="AJ2" s="16"/>
      <c r="AK2" s="16"/>
      <c r="AL2" s="16"/>
    </row>
    <row r="3" spans="1:38" x14ac:dyDescent="0.35">
      <c r="A3" s="38" t="s">
        <v>3</v>
      </c>
      <c r="B3" s="38">
        <v>28.3</v>
      </c>
      <c r="C3" s="38">
        <v>24.8</v>
      </c>
      <c r="D3" s="39">
        <v>21.312482212136189</v>
      </c>
      <c r="E3" s="39">
        <v>30.33921997833523</v>
      </c>
      <c r="F3" s="39">
        <v>32.824623146245699</v>
      </c>
      <c r="G3" s="40">
        <v>33.852446474620926</v>
      </c>
      <c r="H3" s="40">
        <v>47.125717740554485</v>
      </c>
      <c r="I3" s="40">
        <v>50.598444613050077</v>
      </c>
      <c r="J3" s="40">
        <v>51.350878675966918</v>
      </c>
      <c r="K3" s="40">
        <v>45.648499417796643</v>
      </c>
      <c r="L3" s="40">
        <v>43.639182837550258</v>
      </c>
      <c r="M3" s="40">
        <v>41.996834562404338</v>
      </c>
      <c r="N3" s="40">
        <v>34.984555224272462</v>
      </c>
      <c r="O3" s="40">
        <v>31.531648242829078</v>
      </c>
      <c r="P3" s="40">
        <v>30.372724582032173</v>
      </c>
      <c r="Q3" s="40">
        <v>28.632983549359214</v>
      </c>
      <c r="R3" s="40">
        <v>36.407249383733692</v>
      </c>
      <c r="S3" s="40">
        <v>40.653632431063912</v>
      </c>
      <c r="T3" s="40">
        <v>43.270161037002914</v>
      </c>
      <c r="U3" s="40">
        <v>51.687563409089677</v>
      </c>
      <c r="V3" s="40">
        <v>54.610698701949424</v>
      </c>
      <c r="W3" s="40">
        <v>53.392074167050886</v>
      </c>
      <c r="X3" s="40">
        <v>51.599289840413157</v>
      </c>
      <c r="Y3" s="40">
        <v>52.135586658433553</v>
      </c>
      <c r="Z3" s="40">
        <v>51.381467130569071</v>
      </c>
      <c r="AA3" s="40">
        <v>49.27029251439199</v>
      </c>
      <c r="AB3" s="40">
        <v>48.00962479177133</v>
      </c>
      <c r="AC3" s="40">
        <v>58.408131415618648</v>
      </c>
      <c r="AD3" s="40">
        <v>60.216838286963792</v>
      </c>
      <c r="AE3" s="40">
        <v>57.756194386642747</v>
      </c>
      <c r="AF3" s="40">
        <v>55.757626650719594</v>
      </c>
      <c r="AG3" s="40">
        <v>59.700733874664067</v>
      </c>
      <c r="AH3" s="40">
        <v>61.392437848687351</v>
      </c>
      <c r="AI3" s="41"/>
      <c r="AJ3" s="41"/>
      <c r="AK3" s="41"/>
      <c r="AL3" s="42"/>
    </row>
    <row r="4" spans="1:38" x14ac:dyDescent="0.35">
      <c r="A4" s="38" t="s">
        <v>4</v>
      </c>
      <c r="B4" s="38"/>
      <c r="C4" s="38"/>
      <c r="D4" s="43"/>
      <c r="E4" s="43">
        <v>100</v>
      </c>
      <c r="F4" s="43">
        <v>100</v>
      </c>
      <c r="G4" s="43">
        <v>100</v>
      </c>
      <c r="H4" s="43">
        <v>100</v>
      </c>
      <c r="I4" s="43">
        <v>100</v>
      </c>
      <c r="J4" s="43">
        <v>100</v>
      </c>
      <c r="K4" s="43"/>
      <c r="L4" s="43"/>
      <c r="M4" s="43"/>
      <c r="N4" s="43"/>
      <c r="O4" s="43"/>
      <c r="P4" s="43"/>
      <c r="Q4" s="43"/>
      <c r="R4" s="43"/>
      <c r="S4" s="43"/>
      <c r="T4" s="43"/>
      <c r="U4" s="43"/>
      <c r="V4" s="43"/>
      <c r="W4" s="43"/>
      <c r="X4" s="43"/>
      <c r="Y4" s="43"/>
      <c r="Z4" s="43"/>
      <c r="AA4" s="43"/>
      <c r="AB4" s="43"/>
      <c r="AC4" s="43"/>
      <c r="AD4" s="43"/>
      <c r="AE4" s="43"/>
      <c r="AF4" s="43"/>
      <c r="AG4" s="43"/>
      <c r="AH4" s="38"/>
      <c r="AI4" s="38"/>
      <c r="AJ4" s="38"/>
      <c r="AK4" s="38"/>
      <c r="AL4" s="38"/>
    </row>
    <row r="5" spans="1:38" x14ac:dyDescent="0.35">
      <c r="A5" s="38" t="s">
        <v>5</v>
      </c>
      <c r="B5" s="38"/>
      <c r="C5" s="38"/>
      <c r="D5" s="43"/>
      <c r="E5" s="43"/>
      <c r="F5" s="43"/>
      <c r="G5" s="43"/>
      <c r="H5" s="43"/>
      <c r="I5" s="43"/>
      <c r="J5" s="43"/>
      <c r="K5" s="43"/>
      <c r="L5" s="43"/>
      <c r="M5" s="43"/>
      <c r="N5" s="43"/>
      <c r="O5" s="43"/>
      <c r="P5" s="43"/>
      <c r="Q5" s="44"/>
      <c r="R5" s="43">
        <v>100</v>
      </c>
      <c r="S5" s="43">
        <v>100</v>
      </c>
      <c r="T5" s="43">
        <v>100</v>
      </c>
      <c r="U5" s="43">
        <v>100</v>
      </c>
      <c r="V5" s="43">
        <v>100</v>
      </c>
      <c r="W5" s="43"/>
      <c r="X5" s="43"/>
      <c r="Y5" s="43"/>
      <c r="Z5" s="43"/>
      <c r="AA5" s="43"/>
      <c r="AB5" s="43"/>
      <c r="AC5" s="43"/>
      <c r="AD5" s="43"/>
      <c r="AE5" s="43"/>
      <c r="AF5" s="43"/>
      <c r="AG5" s="43"/>
      <c r="AH5" s="38"/>
      <c r="AI5" s="38"/>
      <c r="AJ5" s="38"/>
      <c r="AK5" s="38"/>
      <c r="AL5" s="38"/>
    </row>
    <row r="6" spans="1:38" x14ac:dyDescent="0.35">
      <c r="A6" s="38" t="s">
        <v>6</v>
      </c>
      <c r="B6" s="38"/>
      <c r="C6" s="38"/>
      <c r="D6" s="43"/>
      <c r="E6" s="43"/>
      <c r="F6" s="43"/>
      <c r="G6" s="43"/>
      <c r="H6" s="43"/>
      <c r="I6" s="43"/>
      <c r="J6" s="43"/>
      <c r="K6" s="43"/>
      <c r="L6" s="43"/>
      <c r="M6" s="43"/>
      <c r="N6" s="43"/>
      <c r="O6" s="43"/>
      <c r="P6" s="43"/>
      <c r="Q6" s="43"/>
      <c r="R6" s="43"/>
      <c r="S6" s="43"/>
      <c r="T6" s="43"/>
      <c r="U6" s="43"/>
      <c r="V6" s="43"/>
      <c r="W6" s="43"/>
      <c r="X6" s="43"/>
      <c r="Y6" s="43"/>
      <c r="Z6" s="43"/>
      <c r="AA6" s="43"/>
      <c r="AB6" s="43"/>
      <c r="AC6" s="43">
        <v>100</v>
      </c>
      <c r="AD6" s="43">
        <v>100</v>
      </c>
      <c r="AE6" s="43"/>
      <c r="AF6" s="43"/>
      <c r="AG6" s="43"/>
      <c r="AH6" s="38"/>
      <c r="AI6" s="38"/>
      <c r="AJ6" s="38"/>
      <c r="AK6" s="38"/>
      <c r="AL6" s="38"/>
    </row>
    <row r="7" spans="1:38" x14ac:dyDescent="0.35">
      <c r="A7" s="38" t="s">
        <v>7</v>
      </c>
      <c r="B7" s="38"/>
      <c r="C7" s="38"/>
      <c r="D7" s="43"/>
      <c r="E7" s="43"/>
      <c r="F7" s="43"/>
      <c r="G7" s="43"/>
      <c r="H7" s="43"/>
      <c r="I7" s="43"/>
      <c r="J7" s="43"/>
      <c r="K7" s="43"/>
      <c r="L7" s="43"/>
      <c r="M7" s="43"/>
      <c r="N7" s="43"/>
      <c r="O7" s="43"/>
      <c r="P7" s="43"/>
      <c r="Q7" s="43"/>
      <c r="R7" s="43"/>
      <c r="S7" s="43"/>
      <c r="T7" s="43"/>
      <c r="U7" s="43"/>
      <c r="V7" s="43"/>
      <c r="W7" s="43"/>
      <c r="X7" s="43"/>
      <c r="Y7" s="43"/>
      <c r="Z7" s="43"/>
      <c r="AA7" s="43"/>
      <c r="AB7" s="43"/>
      <c r="AC7" s="43"/>
      <c r="AD7" s="43">
        <v>100</v>
      </c>
      <c r="AE7" s="43">
        <v>100</v>
      </c>
      <c r="AF7" s="43">
        <v>100</v>
      </c>
      <c r="AG7" s="43"/>
      <c r="AH7" s="38"/>
      <c r="AI7" s="38"/>
      <c r="AJ7" s="38"/>
      <c r="AK7" s="38"/>
      <c r="AL7" s="38"/>
    </row>
    <row r="8" spans="1:38" x14ac:dyDescent="0.35">
      <c r="A8" s="38"/>
      <c r="B8" s="38"/>
      <c r="C8" s="38"/>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38"/>
      <c r="AI8" s="38"/>
      <c r="AJ8" s="38"/>
      <c r="AK8" s="38"/>
      <c r="AL8" s="38"/>
    </row>
    <row r="9" spans="1:38" x14ac:dyDescent="0.35">
      <c r="A9" s="38"/>
      <c r="B9" s="38"/>
      <c r="C9" s="38"/>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38"/>
      <c r="AI9" s="38"/>
      <c r="AJ9" s="38"/>
      <c r="AK9" s="38"/>
      <c r="AL9" s="38"/>
    </row>
    <row r="10" spans="1:38" x14ac:dyDescent="0.35">
      <c r="H10" s="45"/>
      <c r="I10" s="46"/>
      <c r="J10" s="46"/>
      <c r="K10" s="46"/>
      <c r="L10" s="45"/>
    </row>
    <row r="11" spans="1:38" x14ac:dyDescent="0.35">
      <c r="A11" s="38"/>
      <c r="B11" s="38"/>
      <c r="C11" s="38"/>
    </row>
    <row r="12" spans="1:38" x14ac:dyDescent="0.35">
      <c r="A12" s="121"/>
      <c r="B12" s="121"/>
      <c r="C12" s="121"/>
    </row>
    <row r="13" spans="1:38" x14ac:dyDescent="0.35">
      <c r="A13" s="121"/>
      <c r="B13" s="121"/>
      <c r="C13" s="121"/>
    </row>
    <row r="14" spans="1:38" x14ac:dyDescent="0.35">
      <c r="J14" s="76"/>
    </row>
    <row r="15" spans="1:38" x14ac:dyDescent="0.35">
      <c r="W15" s="76"/>
      <c r="X15" s="76"/>
      <c r="Y15" s="76"/>
      <c r="Z15" s="76"/>
      <c r="AA15" s="76"/>
      <c r="AB15" s="76"/>
    </row>
    <row r="26" spans="1:40" x14ac:dyDescent="0.35">
      <c r="A26" s="168" t="s">
        <v>344</v>
      </c>
    </row>
    <row r="32" spans="1:40" x14ac:dyDescent="0.35">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row>
    <row r="36" spans="25:45" x14ac:dyDescent="0.35">
      <c r="Y36" s="166"/>
      <c r="Z36" s="166"/>
      <c r="AA36" s="166"/>
      <c r="AB36" s="166"/>
      <c r="AC36" s="166"/>
      <c r="AD36" s="166"/>
      <c r="AE36" s="166"/>
      <c r="AF36" s="166"/>
      <c r="AG36" s="166"/>
      <c r="AH36" s="166"/>
      <c r="AI36" s="166"/>
    </row>
    <row r="37" spans="25:45" x14ac:dyDescent="0.35">
      <c r="Y37" s="166"/>
      <c r="Z37" s="166"/>
      <c r="AA37" s="166"/>
      <c r="AB37" s="166"/>
      <c r="AC37" s="166"/>
      <c r="AD37" s="166"/>
      <c r="AE37" s="166"/>
      <c r="AF37" s="166"/>
      <c r="AG37" s="166"/>
      <c r="AH37" s="166"/>
      <c r="AI37" s="166"/>
    </row>
    <row r="38" spans="25:45" x14ac:dyDescent="0.35">
      <c r="Y38" s="166"/>
      <c r="Z38" s="166"/>
      <c r="AA38" s="166"/>
      <c r="AB38" s="166"/>
      <c r="AC38" s="166"/>
      <c r="AD38" s="166"/>
      <c r="AE38" s="166"/>
      <c r="AF38" s="166"/>
      <c r="AG38" s="166"/>
      <c r="AH38" s="166"/>
      <c r="AI38" s="166"/>
      <c r="AJ38" s="166"/>
      <c r="AK38" s="166"/>
      <c r="AL38" s="166"/>
      <c r="AM38" s="166"/>
      <c r="AN38" s="166"/>
      <c r="AO38" s="166"/>
      <c r="AP38" s="166"/>
      <c r="AQ38" s="166"/>
      <c r="AR38" s="166"/>
      <c r="AS38" s="166"/>
    </row>
    <row r="39" spans="25:45" x14ac:dyDescent="0.35">
      <c r="Y39" s="166"/>
      <c r="Z39" s="166"/>
      <c r="AA39" s="166"/>
      <c r="AB39" s="166"/>
      <c r="AC39" s="166"/>
      <c r="AD39" s="166"/>
      <c r="AE39" s="166"/>
      <c r="AF39" s="166"/>
      <c r="AG39" s="166"/>
      <c r="AH39" s="166"/>
      <c r="AI39" s="166"/>
      <c r="AJ39" s="166"/>
      <c r="AK39" s="166"/>
      <c r="AL39" s="166"/>
      <c r="AM39" s="166"/>
      <c r="AN39" s="166"/>
      <c r="AO39" s="166"/>
      <c r="AP39" s="166"/>
      <c r="AQ39" s="166"/>
      <c r="AR39" s="166"/>
      <c r="AS39" s="166"/>
    </row>
    <row r="40" spans="25:45" x14ac:dyDescent="0.35">
      <c r="Y40" s="166"/>
      <c r="Z40" s="166"/>
      <c r="AA40" s="166"/>
      <c r="AB40" s="166"/>
      <c r="AC40" s="166"/>
      <c r="AD40" s="166"/>
      <c r="AE40" s="166"/>
      <c r="AF40" s="166"/>
      <c r="AG40" s="166"/>
      <c r="AH40" s="166"/>
      <c r="AI40" s="166"/>
      <c r="AJ40" s="166"/>
      <c r="AK40" s="166"/>
      <c r="AL40" s="166"/>
      <c r="AM40" s="166"/>
      <c r="AN40" s="166"/>
      <c r="AO40" s="166"/>
      <c r="AP40" s="166"/>
      <c r="AQ40" s="166"/>
      <c r="AR40" s="166"/>
      <c r="AS40" s="166"/>
    </row>
    <row r="41" spans="25:45" x14ac:dyDescent="0.35">
      <c r="Y41" s="166"/>
      <c r="Z41" s="166"/>
      <c r="AA41" s="166"/>
      <c r="AB41" s="166"/>
      <c r="AC41" s="166"/>
      <c r="AD41" s="166"/>
      <c r="AE41" s="166"/>
      <c r="AF41" s="166"/>
      <c r="AG41" s="166"/>
      <c r="AH41" s="166"/>
      <c r="AI41" s="166"/>
      <c r="AJ41" s="166"/>
      <c r="AK41" s="166"/>
      <c r="AL41" s="166"/>
      <c r="AM41" s="166"/>
      <c r="AN41" s="166"/>
      <c r="AO41" s="166"/>
      <c r="AP41" s="166"/>
      <c r="AQ41" s="166"/>
      <c r="AR41" s="166"/>
      <c r="AS41" s="166"/>
    </row>
    <row r="42" spans="25:45" x14ac:dyDescent="0.35">
      <c r="Y42" s="166"/>
      <c r="Z42" s="166"/>
      <c r="AA42" s="166"/>
      <c r="AB42" s="166"/>
      <c r="AC42" s="166"/>
      <c r="AD42" s="166"/>
      <c r="AE42" s="166"/>
      <c r="AF42" s="166"/>
      <c r="AG42" s="166"/>
      <c r="AH42" s="166"/>
      <c r="AI42" s="166"/>
      <c r="AJ42" s="166"/>
      <c r="AK42" s="166"/>
      <c r="AL42" s="166"/>
      <c r="AM42" s="166"/>
      <c r="AN42" s="166"/>
      <c r="AO42" s="166"/>
      <c r="AP42" s="166"/>
      <c r="AQ42" s="166"/>
      <c r="AR42" s="166"/>
      <c r="AS42" s="166"/>
    </row>
    <row r="43" spans="25:45" x14ac:dyDescent="0.35">
      <c r="Y43" s="166"/>
      <c r="Z43" s="166"/>
      <c r="AA43" s="166"/>
      <c r="AB43" s="166"/>
      <c r="AC43" s="166"/>
      <c r="AD43" s="166"/>
      <c r="AE43" s="166"/>
      <c r="AF43" s="166"/>
      <c r="AG43" s="166"/>
      <c r="AH43" s="166"/>
      <c r="AI43" s="166"/>
      <c r="AJ43" s="166"/>
      <c r="AK43" s="166"/>
      <c r="AL43" s="166"/>
      <c r="AM43" s="166"/>
      <c r="AN43" s="166"/>
      <c r="AO43" s="166"/>
      <c r="AP43" s="166"/>
      <c r="AQ43" s="166"/>
      <c r="AR43" s="166"/>
      <c r="AS43" s="166"/>
    </row>
    <row r="44" spans="25:45" x14ac:dyDescent="0.35">
      <c r="Y44" s="166"/>
      <c r="Z44" s="166"/>
      <c r="AA44" s="166"/>
      <c r="AB44" s="166"/>
      <c r="AC44" s="166"/>
      <c r="AD44" s="166"/>
      <c r="AE44" s="166"/>
      <c r="AF44" s="166"/>
      <c r="AG44" s="166"/>
      <c r="AH44" s="166"/>
      <c r="AI44" s="166"/>
      <c r="AJ44" s="166"/>
      <c r="AK44" s="166"/>
      <c r="AL44" s="166"/>
      <c r="AM44" s="166"/>
      <c r="AN44" s="166"/>
      <c r="AO44" s="166"/>
      <c r="AP44" s="166"/>
      <c r="AQ44" s="166"/>
      <c r="AR44" s="166"/>
      <c r="AS44" s="166"/>
    </row>
    <row r="45" spans="25:45" x14ac:dyDescent="0.35">
      <c r="Y45" s="166"/>
      <c r="Z45" s="166"/>
      <c r="AA45" s="166"/>
      <c r="AB45" s="166"/>
      <c r="AC45" s="166"/>
      <c r="AD45" s="166"/>
      <c r="AE45" s="166"/>
      <c r="AF45" s="166"/>
      <c r="AG45" s="166"/>
      <c r="AH45" s="166"/>
      <c r="AI45" s="166"/>
      <c r="AJ45" s="166"/>
      <c r="AK45" s="166"/>
      <c r="AL45" s="166"/>
      <c r="AM45" s="166"/>
      <c r="AN45" s="166"/>
      <c r="AO45" s="166"/>
      <c r="AP45" s="166"/>
      <c r="AQ45" s="166"/>
      <c r="AR45" s="166"/>
      <c r="AS45" s="166"/>
    </row>
    <row r="46" spans="25:45" x14ac:dyDescent="0.35">
      <c r="Y46" s="166"/>
      <c r="Z46" s="166"/>
      <c r="AA46" s="166"/>
      <c r="AB46" s="166"/>
      <c r="AC46" s="166"/>
      <c r="AD46" s="166"/>
      <c r="AE46" s="166"/>
      <c r="AF46" s="166"/>
      <c r="AG46" s="166"/>
      <c r="AH46" s="166"/>
      <c r="AI46" s="166"/>
      <c r="AJ46" s="166"/>
      <c r="AK46" s="166"/>
      <c r="AL46" s="166"/>
      <c r="AM46" s="166"/>
      <c r="AN46" s="166"/>
      <c r="AO46" s="166"/>
      <c r="AP46" s="166"/>
      <c r="AQ46" s="166"/>
      <c r="AR46" s="166"/>
      <c r="AS46" s="166"/>
    </row>
    <row r="47" spans="25:45" x14ac:dyDescent="0.35">
      <c r="Y47" s="166"/>
      <c r="Z47" s="166"/>
      <c r="AA47" s="166"/>
      <c r="AB47" s="166"/>
      <c r="AC47" s="166"/>
      <c r="AD47" s="166"/>
      <c r="AE47" s="166"/>
      <c r="AF47" s="166"/>
      <c r="AG47" s="166"/>
      <c r="AH47" s="166"/>
      <c r="AI47" s="166"/>
      <c r="AJ47" s="166"/>
      <c r="AK47" s="166"/>
      <c r="AL47" s="166"/>
      <c r="AM47" s="166"/>
      <c r="AN47" s="166"/>
      <c r="AO47" s="166"/>
      <c r="AP47" s="166"/>
      <c r="AQ47" s="166"/>
      <c r="AR47" s="166"/>
      <c r="AS47" s="166"/>
    </row>
    <row r="48" spans="25:45" x14ac:dyDescent="0.35">
      <c r="Y48" s="166"/>
      <c r="Z48" s="166"/>
      <c r="AA48" s="166"/>
      <c r="AB48" s="166"/>
      <c r="AC48" s="166"/>
      <c r="AD48" s="166"/>
      <c r="AE48" s="166"/>
      <c r="AF48" s="166"/>
      <c r="AG48" s="166"/>
      <c r="AH48" s="166"/>
      <c r="AI48" s="166"/>
      <c r="AJ48" s="166"/>
      <c r="AK48" s="166"/>
      <c r="AL48" s="166"/>
      <c r="AM48" s="166"/>
      <c r="AN48" s="166"/>
      <c r="AO48" s="166"/>
      <c r="AP48" s="166"/>
      <c r="AQ48" s="166"/>
      <c r="AR48" s="166"/>
      <c r="AS48" s="166"/>
    </row>
    <row r="49" spans="25:45" x14ac:dyDescent="0.35">
      <c r="Y49" s="166"/>
      <c r="Z49" s="166"/>
      <c r="AA49" s="166"/>
      <c r="AB49" s="166"/>
      <c r="AC49" s="166"/>
      <c r="AD49" s="166"/>
      <c r="AE49" s="166"/>
      <c r="AF49" s="166"/>
      <c r="AG49" s="166"/>
      <c r="AH49" s="166"/>
      <c r="AI49" s="166"/>
      <c r="AJ49" s="166"/>
      <c r="AK49" s="166"/>
      <c r="AL49" s="166"/>
      <c r="AM49" s="166"/>
      <c r="AN49" s="166"/>
      <c r="AO49" s="166"/>
      <c r="AP49" s="166"/>
      <c r="AQ49" s="166"/>
      <c r="AR49" s="166"/>
      <c r="AS49" s="166"/>
    </row>
    <row r="50" spans="25:45" x14ac:dyDescent="0.35">
      <c r="Y50" s="166"/>
      <c r="Z50" s="166"/>
      <c r="AA50" s="166"/>
      <c r="AB50" s="166"/>
      <c r="AC50" s="166"/>
      <c r="AD50" s="166"/>
      <c r="AE50" s="166"/>
      <c r="AF50" s="166"/>
      <c r="AG50" s="166"/>
      <c r="AH50" s="166"/>
      <c r="AI50" s="166"/>
      <c r="AJ50" s="166"/>
      <c r="AK50" s="166"/>
      <c r="AL50" s="166"/>
      <c r="AM50" s="166"/>
      <c r="AN50" s="166"/>
      <c r="AO50" s="166"/>
      <c r="AP50" s="166"/>
      <c r="AQ50" s="166"/>
      <c r="AR50" s="166"/>
      <c r="AS50" s="166"/>
    </row>
    <row r="51" spans="25:45" x14ac:dyDescent="0.35">
      <c r="Y51" s="166"/>
      <c r="Z51" s="166"/>
      <c r="AA51" s="166"/>
      <c r="AB51" s="166"/>
      <c r="AC51" s="166"/>
      <c r="AD51" s="166"/>
      <c r="AE51" s="166"/>
      <c r="AF51" s="166"/>
      <c r="AG51" s="166"/>
      <c r="AH51" s="166"/>
      <c r="AI51" s="166"/>
      <c r="AJ51" s="166"/>
      <c r="AK51" s="166"/>
      <c r="AL51" s="166"/>
      <c r="AM51" s="166"/>
      <c r="AN51" s="166"/>
      <c r="AO51" s="166"/>
      <c r="AP51" s="166"/>
      <c r="AQ51" s="166"/>
      <c r="AR51" s="166"/>
      <c r="AS51" s="166"/>
    </row>
    <row r="52" spans="25:45" x14ac:dyDescent="0.35">
      <c r="Y52" s="166"/>
      <c r="Z52" s="166"/>
      <c r="AA52" s="166"/>
      <c r="AB52" s="166"/>
      <c r="AC52" s="166"/>
      <c r="AD52" s="166"/>
      <c r="AE52" s="166"/>
      <c r="AF52" s="166"/>
      <c r="AG52" s="166"/>
      <c r="AH52" s="166"/>
      <c r="AI52" s="166"/>
      <c r="AJ52" s="166"/>
      <c r="AK52" s="166"/>
      <c r="AL52" s="166"/>
      <c r="AM52" s="166"/>
      <c r="AN52" s="166"/>
      <c r="AO52" s="166"/>
      <c r="AP52" s="166"/>
      <c r="AQ52" s="166"/>
      <c r="AR52" s="166"/>
      <c r="AS52" s="166"/>
    </row>
    <row r="53" spans="25:45" x14ac:dyDescent="0.35">
      <c r="Y53" s="166"/>
      <c r="Z53" s="166"/>
      <c r="AA53" s="166"/>
      <c r="AB53" s="166"/>
      <c r="AC53" s="166"/>
      <c r="AD53" s="166"/>
      <c r="AE53" s="166"/>
      <c r="AF53" s="166"/>
      <c r="AG53" s="166"/>
      <c r="AH53" s="166"/>
      <c r="AI53" s="166"/>
      <c r="AJ53" s="166"/>
      <c r="AK53" s="166"/>
      <c r="AL53" s="166"/>
      <c r="AM53" s="166"/>
      <c r="AN53" s="166"/>
      <c r="AO53" s="166"/>
      <c r="AP53" s="166"/>
      <c r="AQ53" s="166"/>
      <c r="AR53" s="166"/>
      <c r="AS53" s="166"/>
    </row>
    <row r="54" spans="25:45" x14ac:dyDescent="0.35">
      <c r="AJ54" s="166"/>
      <c r="AK54" s="166"/>
      <c r="AL54" s="166"/>
      <c r="AM54" s="166"/>
      <c r="AN54" s="166"/>
      <c r="AO54" s="166"/>
      <c r="AP54" s="166"/>
      <c r="AQ54" s="166"/>
      <c r="AR54" s="166"/>
      <c r="AS54" s="166"/>
    </row>
    <row r="55" spans="25:45" x14ac:dyDescent="0.35">
      <c r="AJ55" s="166"/>
      <c r="AK55" s="166"/>
      <c r="AL55" s="166"/>
      <c r="AM55" s="166"/>
      <c r="AN55" s="166"/>
      <c r="AO55" s="166"/>
      <c r="AP55" s="166"/>
      <c r="AQ55" s="166"/>
      <c r="AR55" s="166"/>
      <c r="AS55" s="166"/>
    </row>
    <row r="56" spans="25:45" x14ac:dyDescent="0.35">
      <c r="AJ56" s="166"/>
      <c r="AK56" s="166"/>
      <c r="AL56" s="166"/>
      <c r="AM56" s="166"/>
      <c r="AN56" s="166"/>
      <c r="AO56" s="166"/>
      <c r="AP56" s="166"/>
      <c r="AQ56" s="166"/>
      <c r="AR56" s="166"/>
      <c r="AS56" s="166"/>
    </row>
    <row r="57" spans="25:45" x14ac:dyDescent="0.35">
      <c r="AJ57" s="166"/>
      <c r="AK57" s="166"/>
      <c r="AL57" s="166"/>
      <c r="AM57" s="166"/>
      <c r="AN57" s="166"/>
      <c r="AO57" s="166"/>
      <c r="AP57" s="166"/>
      <c r="AQ57" s="166"/>
      <c r="AR57" s="166"/>
      <c r="AS57" s="166"/>
    </row>
    <row r="58" spans="25:45" x14ac:dyDescent="0.35">
      <c r="AJ58" s="166"/>
      <c r="AK58" s="166"/>
      <c r="AL58" s="166"/>
      <c r="AM58" s="166"/>
      <c r="AN58" s="166"/>
      <c r="AO58" s="166"/>
      <c r="AP58" s="166"/>
      <c r="AQ58" s="166"/>
      <c r="AR58" s="166"/>
      <c r="AS58" s="166"/>
    </row>
    <row r="59" spans="25:45" x14ac:dyDescent="0.35">
      <c r="AJ59" s="166"/>
      <c r="AK59" s="166"/>
      <c r="AL59" s="166"/>
      <c r="AM59" s="166"/>
      <c r="AN59" s="166"/>
      <c r="AO59" s="166"/>
      <c r="AP59" s="166"/>
      <c r="AQ59" s="166"/>
      <c r="AR59" s="166"/>
      <c r="AS59" s="166"/>
    </row>
    <row r="60" spans="25:45" x14ac:dyDescent="0.35">
      <c r="AJ60" s="166"/>
      <c r="AK60" s="166"/>
      <c r="AL60" s="166"/>
      <c r="AM60" s="166"/>
      <c r="AN60" s="166"/>
      <c r="AO60" s="166"/>
      <c r="AP60" s="166"/>
      <c r="AQ60" s="166"/>
      <c r="AR60" s="166"/>
      <c r="AS60" s="166"/>
    </row>
    <row r="61" spans="25:45" x14ac:dyDescent="0.35">
      <c r="AJ61" s="166"/>
      <c r="AK61" s="166"/>
      <c r="AL61" s="166"/>
      <c r="AM61" s="166"/>
      <c r="AN61" s="166"/>
      <c r="AO61" s="166"/>
      <c r="AP61" s="166"/>
      <c r="AQ61" s="166"/>
      <c r="AR61" s="166"/>
      <c r="AS61" s="166"/>
    </row>
    <row r="62" spans="25:45" x14ac:dyDescent="0.35">
      <c r="AJ62" s="166"/>
      <c r="AK62" s="166"/>
      <c r="AL62" s="166"/>
      <c r="AM62" s="166"/>
      <c r="AN62" s="166"/>
      <c r="AO62" s="166"/>
      <c r="AP62" s="166"/>
      <c r="AQ62" s="166"/>
      <c r="AR62" s="166"/>
      <c r="AS62" s="166"/>
    </row>
    <row r="63" spans="25:45" x14ac:dyDescent="0.35">
      <c r="AJ63" s="166"/>
      <c r="AK63" s="166"/>
      <c r="AL63" s="166"/>
      <c r="AM63" s="166"/>
      <c r="AN63" s="166"/>
      <c r="AO63" s="166"/>
      <c r="AP63" s="166"/>
      <c r="AQ63" s="166"/>
      <c r="AR63" s="166"/>
      <c r="AS63" s="166"/>
    </row>
    <row r="64" spans="25:45" x14ac:dyDescent="0.35">
      <c r="AJ64" s="166"/>
      <c r="AK64" s="166"/>
      <c r="AL64" s="166"/>
      <c r="AM64" s="166"/>
      <c r="AN64" s="166"/>
      <c r="AO64" s="166"/>
      <c r="AP64" s="166"/>
      <c r="AQ64" s="166"/>
      <c r="AR64" s="166"/>
      <c r="AS64" s="166"/>
    </row>
    <row r="65" spans="36:45" x14ac:dyDescent="0.35">
      <c r="AJ65" s="166"/>
      <c r="AK65" s="166"/>
      <c r="AL65" s="166"/>
      <c r="AM65" s="166"/>
      <c r="AN65" s="166"/>
      <c r="AO65" s="166"/>
      <c r="AP65" s="166"/>
      <c r="AQ65" s="166"/>
      <c r="AR65" s="166"/>
      <c r="AS65" s="166"/>
    </row>
    <row r="66" spans="36:45" x14ac:dyDescent="0.35">
      <c r="AJ66" s="166"/>
      <c r="AK66" s="166"/>
      <c r="AL66" s="166"/>
      <c r="AM66" s="166"/>
      <c r="AN66" s="166"/>
      <c r="AO66" s="166"/>
      <c r="AP66" s="166"/>
      <c r="AQ66" s="166"/>
      <c r="AR66" s="166"/>
      <c r="AS66" s="166"/>
    </row>
    <row r="67" spans="36:45" x14ac:dyDescent="0.35">
      <c r="AJ67" s="166"/>
      <c r="AK67" s="166"/>
      <c r="AL67" s="166"/>
      <c r="AM67" s="166"/>
      <c r="AN67" s="166"/>
      <c r="AO67" s="166"/>
      <c r="AP67" s="166"/>
      <c r="AQ67" s="166"/>
      <c r="AR67" s="166"/>
      <c r="AS67" s="166"/>
    </row>
    <row r="68" spans="36:45" x14ac:dyDescent="0.35">
      <c r="AJ68" s="166"/>
      <c r="AK68" s="166"/>
      <c r="AL68" s="166"/>
      <c r="AM68" s="166"/>
      <c r="AN68" s="166"/>
      <c r="AO68" s="166"/>
      <c r="AP68" s="166"/>
      <c r="AQ68" s="166"/>
      <c r="AR68" s="166"/>
      <c r="AS68" s="166"/>
    </row>
    <row r="83" spans="18:18" x14ac:dyDescent="0.35">
      <c r="R83" t="s">
        <v>262</v>
      </c>
    </row>
  </sheetData>
  <hyperlinks>
    <hyperlink ref="L1" location="'obsah'!A1" tooltip="Späť na obsah" display="◄ späť" xr:uid="{C7E08188-0698-4DA3-A5BC-08F769FEF608}"/>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943F9-62AE-4BF2-871A-ABD59FA24B01}">
  <dimension ref="A1:T32"/>
  <sheetViews>
    <sheetView zoomScaleNormal="100" workbookViewId="0"/>
  </sheetViews>
  <sheetFormatPr defaultRowHeight="14.5" x14ac:dyDescent="0.35"/>
  <cols>
    <col min="1" max="1" width="24" customWidth="1"/>
    <col min="2" max="3" width="12" customWidth="1"/>
    <col min="4" max="4" width="11.7265625" customWidth="1"/>
    <col min="5" max="5" width="10.7265625" customWidth="1"/>
    <col min="7" max="7" width="10.26953125" customWidth="1"/>
  </cols>
  <sheetData>
    <row r="1" spans="1:20" x14ac:dyDescent="0.35">
      <c r="A1" s="118" t="s">
        <v>346</v>
      </c>
      <c r="L1" s="217" t="s">
        <v>438</v>
      </c>
    </row>
    <row r="2" spans="1:20" x14ac:dyDescent="0.35">
      <c r="A2" s="124"/>
      <c r="B2" s="125" t="s">
        <v>170</v>
      </c>
      <c r="C2" s="125" t="s">
        <v>169</v>
      </c>
      <c r="D2" s="125" t="s">
        <v>168</v>
      </c>
      <c r="E2" s="125" t="s">
        <v>167</v>
      </c>
      <c r="F2" s="125" t="s">
        <v>226</v>
      </c>
    </row>
    <row r="3" spans="1:20" x14ac:dyDescent="0.35">
      <c r="A3" s="126" t="s">
        <v>227</v>
      </c>
      <c r="B3" s="126">
        <v>1.4368393305008846</v>
      </c>
      <c r="C3" s="126">
        <v>4.221440536114466</v>
      </c>
      <c r="D3" s="126">
        <v>0.36221857793358203</v>
      </c>
      <c r="E3" s="126">
        <v>1.5651719641727895</v>
      </c>
      <c r="F3" s="126">
        <v>3.1556738981856345</v>
      </c>
    </row>
    <row r="4" spans="1:20" x14ac:dyDescent="0.35">
      <c r="A4" s="126" t="s">
        <v>166</v>
      </c>
      <c r="B4" s="126">
        <v>1.6339162833966583</v>
      </c>
      <c r="C4" s="126">
        <v>1.5942597236587726</v>
      </c>
      <c r="D4" s="126">
        <v>1.5615192693307325</v>
      </c>
      <c r="E4" s="126">
        <v>1.1104395778231044</v>
      </c>
      <c r="F4" s="126">
        <v>1.4850052412825923</v>
      </c>
    </row>
    <row r="5" spans="1:20" x14ac:dyDescent="0.35">
      <c r="A5" s="126" t="s">
        <v>165</v>
      </c>
      <c r="B5" s="126">
        <v>-1.1496223011627484</v>
      </c>
      <c r="C5" s="126">
        <v>-0.26794858346615741</v>
      </c>
      <c r="D5" s="126">
        <v>-0.40850332787135013</v>
      </c>
      <c r="E5" s="126">
        <v>-2.9468760654676998</v>
      </c>
      <c r="F5" s="126">
        <v>-2.1145960261177743</v>
      </c>
    </row>
    <row r="6" spans="1:20" x14ac:dyDescent="0.35">
      <c r="A6" s="127" t="s">
        <v>164</v>
      </c>
      <c r="B6" s="126">
        <v>0</v>
      </c>
      <c r="C6" s="126">
        <v>0</v>
      </c>
      <c r="D6" s="126">
        <v>0</v>
      </c>
      <c r="E6" s="126">
        <v>1.9061914994686384</v>
      </c>
      <c r="F6" s="126">
        <v>0</v>
      </c>
    </row>
    <row r="7" spans="1:20" x14ac:dyDescent="0.35">
      <c r="A7" s="127" t="s">
        <v>228</v>
      </c>
      <c r="B7" s="127">
        <v>-2.3857291510802585</v>
      </c>
      <c r="C7" s="127">
        <v>-0.52706486714693057</v>
      </c>
      <c r="D7" s="127">
        <v>-1.5898692971181798</v>
      </c>
      <c r="E7" s="127">
        <v>-0.80092057805860417</v>
      </c>
      <c r="F7" s="127">
        <v>-0.74228414968068701</v>
      </c>
    </row>
    <row r="8" spans="1:20" x14ac:dyDescent="0.35">
      <c r="A8" s="127" t="s">
        <v>64</v>
      </c>
      <c r="B8" s="127">
        <v>-2.5366440192927451</v>
      </c>
      <c r="C8" s="127">
        <v>0.17485622135789089</v>
      </c>
      <c r="D8" s="127">
        <v>-1.0255442073044672</v>
      </c>
      <c r="E8" s="126">
        <v>1.1029847579748115</v>
      </c>
      <c r="F8" s="127">
        <v>1.0336252529621659</v>
      </c>
    </row>
    <row r="9" spans="1:20" x14ac:dyDescent="0.35">
      <c r="A9" s="128"/>
      <c r="B9" s="126"/>
      <c r="C9" s="127"/>
      <c r="D9" s="126"/>
      <c r="E9" s="127"/>
      <c r="F9" s="127"/>
    </row>
    <row r="10" spans="1:20" x14ac:dyDescent="0.35">
      <c r="A10" s="128" t="s">
        <v>229</v>
      </c>
      <c r="B10" s="127">
        <v>-3.0012398576382089</v>
      </c>
      <c r="C10" s="127">
        <v>5.1955430305180421</v>
      </c>
      <c r="D10" s="127">
        <v>-1.1001789850296824</v>
      </c>
      <c r="E10" s="127">
        <v>1.937000464737066</v>
      </c>
      <c r="F10" s="127">
        <v>2.8174055989838784</v>
      </c>
    </row>
    <row r="12" spans="1:20" x14ac:dyDescent="0.35">
      <c r="B12" s="166"/>
      <c r="C12" s="166"/>
      <c r="D12" s="166"/>
      <c r="E12" s="166"/>
      <c r="F12" s="166"/>
      <c r="G12" s="166"/>
      <c r="H12" s="166"/>
      <c r="I12" s="166"/>
      <c r="J12" s="166"/>
      <c r="K12" s="166"/>
      <c r="L12" s="166"/>
      <c r="M12" s="166"/>
      <c r="N12" s="166"/>
      <c r="O12" s="166"/>
      <c r="P12" s="166"/>
      <c r="Q12" s="166"/>
      <c r="R12" s="166"/>
      <c r="S12" s="166"/>
      <c r="T12" s="166"/>
    </row>
    <row r="13" spans="1:20" x14ac:dyDescent="0.35">
      <c r="B13" s="166"/>
      <c r="C13" s="166"/>
      <c r="D13" s="166"/>
      <c r="E13" s="166"/>
      <c r="F13" s="166"/>
      <c r="G13" s="166"/>
      <c r="H13" s="166"/>
      <c r="I13" s="166"/>
      <c r="J13" s="166"/>
      <c r="K13" s="166"/>
      <c r="L13" s="166"/>
      <c r="M13" s="166"/>
      <c r="N13" s="166"/>
      <c r="O13" s="166"/>
      <c r="P13" s="166"/>
      <c r="Q13" s="166"/>
      <c r="R13" s="166"/>
      <c r="S13" s="166"/>
      <c r="T13" s="166"/>
    </row>
    <row r="14" spans="1:20" x14ac:dyDescent="0.35">
      <c r="B14" s="166"/>
      <c r="C14" s="166"/>
      <c r="D14" s="166"/>
      <c r="E14" s="166"/>
      <c r="F14" s="166"/>
      <c r="G14" s="166"/>
      <c r="H14" s="166"/>
      <c r="I14" s="166"/>
      <c r="J14" s="166"/>
      <c r="K14" s="166"/>
      <c r="L14" s="166"/>
      <c r="M14" s="166"/>
      <c r="N14" s="166"/>
      <c r="O14" s="166"/>
      <c r="P14" s="166"/>
      <c r="Q14" s="166"/>
      <c r="R14" s="166"/>
      <c r="S14" s="166"/>
      <c r="T14" s="166"/>
    </row>
    <row r="15" spans="1:20" x14ac:dyDescent="0.35">
      <c r="B15" s="166"/>
      <c r="C15" s="166"/>
      <c r="D15" s="166"/>
      <c r="E15" s="166"/>
      <c r="F15" s="166"/>
      <c r="G15" s="166"/>
      <c r="H15" s="166"/>
      <c r="I15" s="166"/>
      <c r="J15" s="166"/>
      <c r="K15" s="166"/>
      <c r="L15" s="166"/>
      <c r="M15" s="166"/>
      <c r="N15" s="166"/>
      <c r="O15" s="166"/>
      <c r="P15" s="166"/>
      <c r="Q15" s="166"/>
      <c r="R15" s="166"/>
      <c r="S15" s="166"/>
      <c r="T15" s="166"/>
    </row>
    <row r="16" spans="1:20" x14ac:dyDescent="0.35">
      <c r="B16" s="166"/>
      <c r="C16" s="166"/>
      <c r="D16" s="166"/>
      <c r="E16" s="166"/>
      <c r="F16" s="166"/>
      <c r="G16" s="166"/>
      <c r="H16" s="166"/>
      <c r="I16" s="166"/>
      <c r="J16" s="166"/>
      <c r="K16" s="166"/>
      <c r="L16" s="166"/>
      <c r="M16" s="166"/>
      <c r="N16" s="166"/>
      <c r="O16" s="166"/>
      <c r="P16" s="166"/>
      <c r="Q16" s="166"/>
      <c r="R16" s="166"/>
      <c r="S16" s="166"/>
      <c r="T16" s="166"/>
    </row>
    <row r="17" spans="1:20" x14ac:dyDescent="0.35">
      <c r="B17" s="166"/>
      <c r="C17" s="166"/>
      <c r="D17" s="166"/>
      <c r="E17" s="166"/>
      <c r="F17" s="166"/>
      <c r="G17" s="166"/>
      <c r="H17" s="166"/>
      <c r="I17" s="166"/>
      <c r="J17" s="166"/>
      <c r="K17" s="166"/>
      <c r="L17" s="166"/>
      <c r="M17" s="166"/>
      <c r="N17" s="166"/>
      <c r="O17" s="166"/>
      <c r="P17" s="166"/>
      <c r="Q17" s="166"/>
      <c r="R17" s="166"/>
      <c r="S17" s="166"/>
      <c r="T17" s="166"/>
    </row>
    <row r="18" spans="1:20" x14ac:dyDescent="0.35">
      <c r="B18" s="166"/>
      <c r="C18" s="166"/>
      <c r="D18" s="166"/>
      <c r="E18" s="166"/>
      <c r="F18" s="166"/>
      <c r="G18" s="166"/>
      <c r="H18" s="166"/>
      <c r="I18" s="166"/>
      <c r="J18" s="166"/>
      <c r="K18" s="166"/>
      <c r="L18" s="166"/>
      <c r="M18" s="166"/>
      <c r="N18" s="166"/>
      <c r="O18" s="166"/>
      <c r="P18" s="166"/>
      <c r="Q18" s="166"/>
      <c r="R18" s="166"/>
      <c r="S18" s="166"/>
      <c r="T18" s="166"/>
    </row>
    <row r="19" spans="1:20" x14ac:dyDescent="0.35">
      <c r="B19" s="166"/>
      <c r="C19" s="166"/>
      <c r="D19" s="166"/>
      <c r="E19" s="166"/>
      <c r="F19" s="166"/>
      <c r="G19" s="166"/>
      <c r="H19" s="166"/>
      <c r="I19" s="166"/>
      <c r="J19" s="166"/>
      <c r="K19" s="166"/>
      <c r="L19" s="166"/>
      <c r="M19" s="166"/>
      <c r="N19" s="166"/>
      <c r="O19" s="166"/>
      <c r="P19" s="166"/>
      <c r="Q19" s="166"/>
      <c r="R19" s="166"/>
      <c r="S19" s="166"/>
      <c r="T19" s="166"/>
    </row>
    <row r="20" spans="1:20" x14ac:dyDescent="0.35">
      <c r="B20" s="166"/>
      <c r="C20" s="166"/>
      <c r="D20" s="166"/>
      <c r="E20" s="166"/>
      <c r="F20" s="166"/>
      <c r="G20" s="166"/>
      <c r="H20" s="166"/>
      <c r="I20" s="166"/>
      <c r="J20" s="166"/>
      <c r="K20" s="166"/>
      <c r="L20" s="166"/>
      <c r="M20" s="166"/>
      <c r="N20" s="166"/>
      <c r="O20" s="166"/>
      <c r="P20" s="166"/>
      <c r="Q20" s="166"/>
      <c r="R20" s="166"/>
      <c r="S20" s="166"/>
      <c r="T20" s="166"/>
    </row>
    <row r="21" spans="1:20" x14ac:dyDescent="0.35">
      <c r="B21" s="166"/>
      <c r="C21" s="166"/>
      <c r="D21" s="166"/>
      <c r="E21" s="166"/>
      <c r="F21" s="166"/>
      <c r="G21" s="166"/>
      <c r="H21" s="166"/>
      <c r="I21" s="166"/>
      <c r="J21" s="166"/>
      <c r="K21" s="166"/>
      <c r="L21" s="166"/>
      <c r="M21" s="166"/>
      <c r="N21" s="166"/>
      <c r="O21" s="166"/>
      <c r="P21" s="166"/>
      <c r="Q21" s="166"/>
      <c r="R21" s="166"/>
      <c r="S21" s="166"/>
      <c r="T21" s="166"/>
    </row>
    <row r="22" spans="1:20" x14ac:dyDescent="0.35">
      <c r="B22" s="166"/>
      <c r="C22" s="166"/>
      <c r="D22" s="166"/>
      <c r="E22" s="166"/>
      <c r="F22" s="166"/>
      <c r="G22" s="166"/>
      <c r="H22" s="166"/>
      <c r="I22" s="166"/>
      <c r="J22" s="166"/>
      <c r="K22" s="166"/>
      <c r="L22" s="166"/>
      <c r="M22" s="166"/>
      <c r="N22" s="166"/>
      <c r="O22" s="166"/>
      <c r="P22" s="166"/>
      <c r="Q22" s="166"/>
      <c r="R22" s="166"/>
      <c r="S22" s="166"/>
      <c r="T22" s="166"/>
    </row>
    <row r="23" spans="1:20" x14ac:dyDescent="0.35">
      <c r="B23" s="166"/>
      <c r="C23" s="166"/>
      <c r="D23" s="166"/>
      <c r="E23" s="166"/>
      <c r="F23" s="166"/>
      <c r="G23" s="166"/>
      <c r="H23" s="166"/>
      <c r="I23" s="166"/>
      <c r="J23" s="166"/>
      <c r="K23" s="166"/>
      <c r="L23" s="166"/>
      <c r="M23" s="166"/>
      <c r="N23" s="166"/>
      <c r="O23" s="166"/>
      <c r="P23" s="166"/>
      <c r="Q23" s="166"/>
      <c r="R23" s="166"/>
      <c r="S23" s="166"/>
      <c r="T23" s="166"/>
    </row>
    <row r="24" spans="1:20" x14ac:dyDescent="0.35">
      <c r="B24" s="166"/>
      <c r="C24" s="166"/>
      <c r="D24" s="166"/>
      <c r="E24" s="166"/>
      <c r="F24" s="166"/>
      <c r="G24" s="166"/>
      <c r="H24" s="166"/>
      <c r="I24" s="166"/>
      <c r="J24" s="166"/>
      <c r="K24" s="166"/>
      <c r="L24" s="166"/>
      <c r="M24" s="166"/>
      <c r="N24" s="166"/>
      <c r="O24" s="166"/>
      <c r="P24" s="166"/>
      <c r="Q24" s="166"/>
      <c r="R24" s="166"/>
      <c r="S24" s="166"/>
      <c r="T24" s="166"/>
    </row>
    <row r="25" spans="1:20" x14ac:dyDescent="0.35">
      <c r="B25" s="166"/>
      <c r="C25" s="166"/>
      <c r="D25" s="166"/>
      <c r="E25" s="166"/>
      <c r="F25" s="166"/>
      <c r="G25" s="166"/>
      <c r="H25" s="166"/>
      <c r="I25" s="166"/>
      <c r="J25" s="166"/>
      <c r="K25" s="166"/>
      <c r="L25" s="166"/>
      <c r="M25" s="166"/>
      <c r="N25" s="166"/>
      <c r="O25" s="166"/>
      <c r="P25" s="166"/>
      <c r="Q25" s="166"/>
      <c r="R25" s="166"/>
      <c r="S25" s="166"/>
      <c r="T25" s="166"/>
    </row>
    <row r="26" spans="1:20" x14ac:dyDescent="0.35">
      <c r="B26" s="166"/>
      <c r="C26" s="166"/>
      <c r="D26" s="166"/>
      <c r="E26" s="166"/>
      <c r="F26" s="166"/>
      <c r="G26" s="166"/>
      <c r="H26" s="166"/>
      <c r="I26" s="166"/>
      <c r="J26" s="166"/>
      <c r="K26" s="166"/>
      <c r="L26" s="166"/>
      <c r="M26" s="166"/>
      <c r="N26" s="166"/>
      <c r="O26" s="166"/>
      <c r="P26" s="166"/>
      <c r="Q26" s="166"/>
      <c r="R26" s="166"/>
      <c r="S26" s="166"/>
      <c r="T26" s="166"/>
    </row>
    <row r="27" spans="1:20" x14ac:dyDescent="0.35">
      <c r="B27" s="166"/>
      <c r="C27" s="166"/>
      <c r="D27" s="166"/>
      <c r="E27" s="166"/>
      <c r="F27" s="166"/>
      <c r="G27" s="166"/>
      <c r="H27" s="166"/>
      <c r="I27" s="166"/>
      <c r="J27" s="166"/>
      <c r="K27" s="166"/>
      <c r="L27" s="166"/>
      <c r="M27" s="166"/>
      <c r="N27" s="166"/>
      <c r="O27" s="166"/>
      <c r="P27" s="166"/>
      <c r="Q27" s="166"/>
      <c r="R27" s="166"/>
      <c r="S27" s="166"/>
      <c r="T27" s="166"/>
    </row>
    <row r="28" spans="1:20" x14ac:dyDescent="0.35">
      <c r="B28" s="166"/>
      <c r="C28" s="166"/>
      <c r="D28" s="166"/>
      <c r="E28" s="166"/>
      <c r="F28" s="166"/>
      <c r="G28" s="166"/>
      <c r="H28" s="166"/>
      <c r="I28" s="166"/>
      <c r="J28" s="166"/>
      <c r="K28" s="166"/>
      <c r="L28" s="166"/>
      <c r="M28" s="166"/>
      <c r="N28" s="166"/>
      <c r="O28" s="166"/>
      <c r="P28" s="166"/>
      <c r="Q28" s="166"/>
      <c r="R28" s="166"/>
      <c r="S28" s="166"/>
      <c r="T28" s="166"/>
    </row>
    <row r="29" spans="1:20" x14ac:dyDescent="0.35">
      <c r="A29" t="s">
        <v>347</v>
      </c>
      <c r="B29" s="166"/>
      <c r="C29" s="166"/>
      <c r="D29" s="166"/>
      <c r="E29" s="166"/>
      <c r="F29" s="166"/>
      <c r="G29" s="166"/>
      <c r="H29" s="166"/>
      <c r="I29" s="166"/>
      <c r="J29" s="166"/>
      <c r="K29" s="166"/>
      <c r="L29" s="166"/>
      <c r="M29" s="166"/>
      <c r="N29" s="166"/>
      <c r="O29" s="166"/>
      <c r="P29" s="166"/>
      <c r="Q29" s="166"/>
      <c r="R29" s="166"/>
      <c r="S29" s="166"/>
      <c r="T29" s="166"/>
    </row>
    <row r="30" spans="1:20" x14ac:dyDescent="0.35">
      <c r="A30" t="s">
        <v>348</v>
      </c>
      <c r="B30" s="166"/>
      <c r="C30" s="166"/>
      <c r="D30" s="166"/>
      <c r="E30" s="166"/>
      <c r="F30" s="166"/>
      <c r="G30" s="166"/>
      <c r="H30" s="166"/>
      <c r="I30" s="166"/>
      <c r="J30" s="166"/>
      <c r="K30" s="166"/>
      <c r="M30" s="166"/>
      <c r="N30" s="166"/>
      <c r="O30" s="166"/>
      <c r="P30" s="166"/>
      <c r="Q30" s="166"/>
      <c r="R30" s="166"/>
      <c r="S30" s="166"/>
      <c r="T30" s="166"/>
    </row>
    <row r="32" spans="1:20" x14ac:dyDescent="0.35">
      <c r="C32" s="118"/>
    </row>
  </sheetData>
  <hyperlinks>
    <hyperlink ref="L1" location="'obsah'!A1" tooltip="Späť na obsah" display="◄ späť" xr:uid="{EC354BE1-DA04-41EB-A6AB-9A724E246632}"/>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0022A-65F7-47C2-8814-010936C58F0C}">
  <dimension ref="A1:L2559"/>
  <sheetViews>
    <sheetView showGridLines="0" zoomScaleNormal="100" workbookViewId="0"/>
  </sheetViews>
  <sheetFormatPr defaultColWidth="9.26953125" defaultRowHeight="13" x14ac:dyDescent="0.3"/>
  <cols>
    <col min="1" max="1" width="41.26953125" style="91" customWidth="1"/>
    <col min="2" max="2" width="9.453125" style="91" customWidth="1"/>
    <col min="3" max="4" width="9.54296875" style="91" customWidth="1"/>
    <col min="5" max="16384" width="9.26953125" style="91"/>
  </cols>
  <sheetData>
    <row r="1" spans="1:12" ht="14.5" x14ac:dyDescent="0.3">
      <c r="A1" s="169" t="s">
        <v>272</v>
      </c>
      <c r="L1" s="217" t="s">
        <v>438</v>
      </c>
    </row>
    <row r="2" spans="1:12" x14ac:dyDescent="0.3">
      <c r="A2" s="90" t="s">
        <v>181</v>
      </c>
    </row>
    <row r="3" spans="1:12" x14ac:dyDescent="0.3">
      <c r="A3" s="92"/>
      <c r="B3" s="93"/>
      <c r="C3" s="94"/>
      <c r="D3" s="94"/>
      <c r="E3" s="94"/>
    </row>
    <row r="4" spans="1:12" x14ac:dyDescent="0.3">
      <c r="A4" s="95"/>
      <c r="B4" s="96"/>
      <c r="C4" s="97">
        <v>1</v>
      </c>
      <c r="D4" s="97">
        <v>4</v>
      </c>
      <c r="E4" s="97">
        <v>6</v>
      </c>
    </row>
    <row r="5" spans="1:12" x14ac:dyDescent="0.3">
      <c r="A5" s="223">
        <v>2011</v>
      </c>
      <c r="B5" s="98">
        <v>7</v>
      </c>
      <c r="C5" s="97">
        <v>1</v>
      </c>
      <c r="D5" s="97">
        <v>4</v>
      </c>
      <c r="E5" s="97">
        <v>6</v>
      </c>
    </row>
    <row r="6" spans="1:12" x14ac:dyDescent="0.3">
      <c r="A6" s="223">
        <v>2012</v>
      </c>
      <c r="B6" s="98">
        <v>4</v>
      </c>
      <c r="C6" s="97">
        <v>1</v>
      </c>
      <c r="D6" s="97">
        <v>4</v>
      </c>
      <c r="E6" s="97">
        <v>6</v>
      </c>
    </row>
    <row r="7" spans="1:12" x14ac:dyDescent="0.3">
      <c r="A7" s="223">
        <v>2013</v>
      </c>
      <c r="B7" s="98">
        <v>1.9</v>
      </c>
      <c r="C7" s="97">
        <v>1</v>
      </c>
      <c r="D7" s="97">
        <v>4</v>
      </c>
      <c r="E7" s="97">
        <v>6</v>
      </c>
      <c r="I7" s="99"/>
    </row>
    <row r="8" spans="1:12" x14ac:dyDescent="0.3">
      <c r="A8" s="223">
        <v>2014</v>
      </c>
      <c r="B8" s="98">
        <v>1.4</v>
      </c>
      <c r="C8" s="97">
        <v>1</v>
      </c>
      <c r="D8" s="97">
        <v>4</v>
      </c>
      <c r="E8" s="97">
        <v>6</v>
      </c>
    </row>
    <row r="9" spans="1:12" x14ac:dyDescent="0.3">
      <c r="A9" s="223">
        <v>2015</v>
      </c>
      <c r="B9" s="98">
        <v>0.4</v>
      </c>
      <c r="C9" s="97">
        <v>1</v>
      </c>
      <c r="D9" s="97">
        <v>4</v>
      </c>
      <c r="E9" s="97">
        <v>6</v>
      </c>
    </row>
    <row r="10" spans="1:12" x14ac:dyDescent="0.3">
      <c r="A10" s="223">
        <v>2016</v>
      </c>
      <c r="B10" s="98">
        <v>0.83</v>
      </c>
      <c r="C10" s="97">
        <v>1</v>
      </c>
      <c r="D10" s="97">
        <v>4</v>
      </c>
      <c r="E10" s="97">
        <v>6</v>
      </c>
    </row>
    <row r="11" spans="1:12" x14ac:dyDescent="0.3">
      <c r="A11" s="223">
        <v>2017</v>
      </c>
      <c r="B11" s="98">
        <v>1.1981153569580012</v>
      </c>
      <c r="C11" s="97">
        <v>1</v>
      </c>
      <c r="D11" s="97">
        <v>4</v>
      </c>
      <c r="E11" s="97">
        <v>6</v>
      </c>
    </row>
    <row r="12" spans="1:12" x14ac:dyDescent="0.3">
      <c r="A12" s="224" t="s">
        <v>160</v>
      </c>
      <c r="B12" s="98">
        <v>1.6497370647195042</v>
      </c>
      <c r="C12" s="97">
        <v>1</v>
      </c>
      <c r="D12" s="97">
        <v>4</v>
      </c>
      <c r="E12" s="97">
        <v>6</v>
      </c>
    </row>
    <row r="13" spans="1:12" x14ac:dyDescent="0.3">
      <c r="A13" s="224" t="s">
        <v>32</v>
      </c>
      <c r="B13" s="98">
        <v>4.858228919854187</v>
      </c>
      <c r="C13" s="97">
        <v>1</v>
      </c>
      <c r="D13" s="97">
        <v>4</v>
      </c>
      <c r="E13" s="97">
        <v>6</v>
      </c>
    </row>
    <row r="14" spans="1:12" x14ac:dyDescent="0.3">
      <c r="A14" s="224" t="s">
        <v>33</v>
      </c>
      <c r="B14" s="98">
        <v>4.2112790812321075</v>
      </c>
      <c r="C14" s="97">
        <v>1</v>
      </c>
      <c r="D14" s="97">
        <v>4</v>
      </c>
      <c r="E14" s="97">
        <v>6</v>
      </c>
    </row>
    <row r="15" spans="1:12" x14ac:dyDescent="0.3">
      <c r="A15" s="224" t="s">
        <v>34</v>
      </c>
      <c r="B15" s="98">
        <v>4.3475443730568299</v>
      </c>
      <c r="C15" s="97">
        <v>1</v>
      </c>
      <c r="D15" s="97">
        <v>4</v>
      </c>
      <c r="E15" s="97">
        <v>6</v>
      </c>
    </row>
    <row r="16" spans="1:12" x14ac:dyDescent="0.3">
      <c r="A16" s="224" t="s">
        <v>35</v>
      </c>
      <c r="B16" s="98">
        <v>5.3044454791111102</v>
      </c>
      <c r="C16" s="97">
        <v>1</v>
      </c>
      <c r="D16" s="97">
        <v>4</v>
      </c>
      <c r="E16" s="97">
        <v>6</v>
      </c>
    </row>
    <row r="17" spans="1:12" x14ac:dyDescent="0.3">
      <c r="A17" s="224" t="s">
        <v>36</v>
      </c>
      <c r="B17" s="98">
        <v>6.2484445868096152</v>
      </c>
      <c r="C17" s="97">
        <v>1</v>
      </c>
      <c r="D17" s="97">
        <v>4</v>
      </c>
      <c r="E17" s="97">
        <v>6</v>
      </c>
    </row>
    <row r="18" spans="1:12" x14ac:dyDescent="0.3">
      <c r="A18" s="224" t="s">
        <v>161</v>
      </c>
      <c r="B18" s="98">
        <v>5.3221647352831418</v>
      </c>
      <c r="C18" s="97">
        <v>1</v>
      </c>
      <c r="D18" s="97">
        <v>4</v>
      </c>
      <c r="E18" s="97">
        <v>6</v>
      </c>
    </row>
    <row r="19" spans="1:12" x14ac:dyDescent="0.3">
      <c r="A19" s="224" t="s">
        <v>187</v>
      </c>
      <c r="B19" s="98">
        <v>5.5230695068580919</v>
      </c>
      <c r="C19" s="97">
        <v>1</v>
      </c>
      <c r="D19" s="97">
        <v>4</v>
      </c>
      <c r="E19" s="97">
        <v>6</v>
      </c>
    </row>
    <row r="20" spans="1:12" x14ac:dyDescent="0.3">
      <c r="A20" s="101"/>
      <c r="B20" s="102"/>
      <c r="C20" s="97">
        <v>1</v>
      </c>
      <c r="D20" s="97">
        <v>4</v>
      </c>
      <c r="E20" s="97">
        <v>6</v>
      </c>
    </row>
    <row r="21" spans="1:12" x14ac:dyDescent="0.3">
      <c r="A21" s="104"/>
      <c r="C21" s="97">
        <v>1</v>
      </c>
      <c r="D21" s="97">
        <v>4</v>
      </c>
      <c r="E21" s="97">
        <v>6</v>
      </c>
    </row>
    <row r="22" spans="1:12" x14ac:dyDescent="0.3">
      <c r="B22" s="105"/>
      <c r="C22" s="103"/>
      <c r="D22" s="103"/>
      <c r="E22" s="103"/>
    </row>
    <row r="23" spans="1:12" ht="11.9" customHeight="1" x14ac:dyDescent="0.3">
      <c r="B23" s="106"/>
    </row>
    <row r="24" spans="1:12" x14ac:dyDescent="0.3">
      <c r="A24" s="100"/>
      <c r="B24" s="110">
        <v>2.7</v>
      </c>
      <c r="C24" s="91" t="s">
        <v>182</v>
      </c>
    </row>
    <row r="25" spans="1:12" x14ac:dyDescent="0.3">
      <c r="A25" s="100"/>
      <c r="B25" s="110">
        <v>2.8</v>
      </c>
      <c r="C25" s="91" t="s">
        <v>183</v>
      </c>
    </row>
    <row r="26" spans="1:12" x14ac:dyDescent="0.3">
      <c r="A26" s="100"/>
      <c r="B26" s="107"/>
    </row>
    <row r="27" spans="1:12" ht="11.9" customHeight="1" x14ac:dyDescent="0.3"/>
    <row r="28" spans="1:12" ht="11.9" customHeight="1" x14ac:dyDescent="0.3"/>
    <row r="29" spans="1:12" ht="11.9" customHeight="1" x14ac:dyDescent="0.3">
      <c r="A29" s="108"/>
    </row>
    <row r="30" spans="1:12" ht="11.9" customHeight="1" x14ac:dyDescent="0.35">
      <c r="L30"/>
    </row>
    <row r="31" spans="1:12" ht="11.9" customHeight="1" x14ac:dyDescent="0.3"/>
    <row r="32" spans="1:12" x14ac:dyDescent="0.3">
      <c r="G32" s="90"/>
    </row>
    <row r="33" spans="1:1" ht="11.9" customHeight="1" x14ac:dyDescent="0.3"/>
    <row r="34" spans="1:1" ht="11.9" customHeight="1" x14ac:dyDescent="0.3"/>
    <row r="35" spans="1:1" ht="11.9" customHeight="1" x14ac:dyDescent="0.3"/>
    <row r="36" spans="1:1" ht="11.9" customHeight="1" x14ac:dyDescent="0.3"/>
    <row r="37" spans="1:1" ht="11.9" customHeight="1" x14ac:dyDescent="0.3"/>
    <row r="38" spans="1:1" ht="11.9" customHeight="1" x14ac:dyDescent="0.3"/>
    <row r="39" spans="1:1" ht="11.9" customHeight="1" x14ac:dyDescent="0.3"/>
    <row r="40" spans="1:1" ht="11.9" customHeight="1" x14ac:dyDescent="0.3"/>
    <row r="41" spans="1:1" ht="11.9" customHeight="1" x14ac:dyDescent="0.3">
      <c r="A41" s="108"/>
    </row>
    <row r="42" spans="1:1" ht="11.9" customHeight="1" x14ac:dyDescent="0.3"/>
    <row r="43" spans="1:1" ht="11.9" customHeight="1" x14ac:dyDescent="0.3"/>
    <row r="44" spans="1:1" ht="11.9" customHeight="1" x14ac:dyDescent="0.3"/>
    <row r="45" spans="1:1" ht="11.9" customHeight="1" x14ac:dyDescent="0.3"/>
    <row r="46" spans="1:1" ht="11.9" customHeight="1" x14ac:dyDescent="0.3"/>
    <row r="47" spans="1:1" ht="11.9" customHeight="1" x14ac:dyDescent="0.3"/>
    <row r="48" spans="1:1" ht="11.9" customHeight="1" x14ac:dyDescent="0.3">
      <c r="A48" s="91" t="s">
        <v>88</v>
      </c>
    </row>
    <row r="49" spans="1:1" ht="11.9" customHeight="1" x14ac:dyDescent="0.3">
      <c r="A49" s="109" t="s">
        <v>349</v>
      </c>
    </row>
    <row r="50" spans="1:1" ht="11.9" customHeight="1" x14ac:dyDescent="0.3"/>
    <row r="51" spans="1:1" ht="11.9" customHeight="1" x14ac:dyDescent="0.3"/>
    <row r="52" spans="1:1" ht="11.9" customHeight="1" x14ac:dyDescent="0.3"/>
    <row r="53" spans="1:1" ht="11.9" customHeight="1" x14ac:dyDescent="0.3"/>
    <row r="54" spans="1:1" ht="11.9" customHeight="1" x14ac:dyDescent="0.3"/>
    <row r="55" spans="1:1" ht="11.9" customHeight="1" x14ac:dyDescent="0.3"/>
    <row r="56" spans="1:1" ht="11.9" customHeight="1" x14ac:dyDescent="0.3"/>
    <row r="57" spans="1:1" ht="11.9" customHeight="1" x14ac:dyDescent="0.3"/>
    <row r="58" spans="1:1" ht="11.9" customHeight="1" x14ac:dyDescent="0.3"/>
    <row r="59" spans="1:1" ht="11.9" customHeight="1" x14ac:dyDescent="0.3"/>
    <row r="60" spans="1:1" ht="11.9" customHeight="1" x14ac:dyDescent="0.3"/>
    <row r="61" spans="1:1" ht="11.9" customHeight="1" x14ac:dyDescent="0.3"/>
    <row r="62" spans="1:1" ht="11.9" customHeight="1" x14ac:dyDescent="0.3"/>
    <row r="63" spans="1:1" ht="11.9" customHeight="1" x14ac:dyDescent="0.3"/>
    <row r="64" spans="1:1" ht="11.9" customHeight="1" x14ac:dyDescent="0.3"/>
    <row r="65" ht="11.9" customHeight="1" x14ac:dyDescent="0.3"/>
    <row r="66" ht="11.9" customHeight="1" x14ac:dyDescent="0.3"/>
    <row r="67" ht="11.9" customHeight="1" x14ac:dyDescent="0.3"/>
    <row r="68" ht="11.9" customHeight="1" x14ac:dyDescent="0.3"/>
    <row r="69" ht="11.9" customHeight="1" x14ac:dyDescent="0.3"/>
    <row r="70" ht="11.9" customHeight="1" x14ac:dyDescent="0.3"/>
    <row r="71" ht="11.9" customHeight="1" x14ac:dyDescent="0.3"/>
    <row r="72" ht="11.9" customHeight="1" x14ac:dyDescent="0.3"/>
    <row r="73" ht="11.9" customHeight="1" x14ac:dyDescent="0.3"/>
    <row r="74" ht="11.9" customHeight="1" x14ac:dyDescent="0.3"/>
    <row r="75" ht="11.9" customHeight="1" x14ac:dyDescent="0.3"/>
    <row r="76" ht="11.9" customHeight="1" x14ac:dyDescent="0.3"/>
    <row r="77" ht="11.9" customHeight="1" x14ac:dyDescent="0.3"/>
    <row r="78" ht="11.9" customHeight="1" x14ac:dyDescent="0.3"/>
    <row r="79" ht="11.9" customHeight="1" x14ac:dyDescent="0.3"/>
    <row r="80" ht="11.9" customHeight="1" x14ac:dyDescent="0.3"/>
    <row r="81" ht="11.9" customHeight="1" x14ac:dyDescent="0.3"/>
    <row r="82" ht="11.9" customHeight="1" x14ac:dyDescent="0.3"/>
    <row r="83" ht="11.9" customHeight="1" x14ac:dyDescent="0.3"/>
    <row r="84" ht="11.9" customHeight="1" x14ac:dyDescent="0.3"/>
    <row r="85" ht="11.9" customHeight="1" x14ac:dyDescent="0.3"/>
    <row r="86" ht="11.9" customHeight="1" x14ac:dyDescent="0.3"/>
    <row r="87" ht="11.9" customHeight="1" x14ac:dyDescent="0.3"/>
    <row r="88" ht="11.9" customHeight="1" x14ac:dyDescent="0.3"/>
    <row r="89" ht="11.9" customHeight="1" x14ac:dyDescent="0.3"/>
    <row r="90" ht="11.9" customHeight="1" x14ac:dyDescent="0.3"/>
    <row r="91" ht="11.9" customHeight="1" x14ac:dyDescent="0.3"/>
    <row r="92" ht="11.9" customHeight="1" x14ac:dyDescent="0.3"/>
    <row r="93" ht="11.9" customHeight="1" x14ac:dyDescent="0.3"/>
    <row r="94" ht="11.9" customHeight="1" x14ac:dyDescent="0.3"/>
    <row r="95" ht="11.9" customHeight="1" x14ac:dyDescent="0.3"/>
    <row r="96" ht="11.9" customHeight="1" x14ac:dyDescent="0.3"/>
    <row r="97" ht="11.9" customHeight="1" x14ac:dyDescent="0.3"/>
    <row r="98" ht="11.9" customHeight="1" x14ac:dyDescent="0.3"/>
    <row r="99" ht="11.9" customHeight="1" x14ac:dyDescent="0.3"/>
    <row r="100" ht="11.9" customHeight="1" x14ac:dyDescent="0.3"/>
    <row r="101" ht="11.9" customHeight="1" x14ac:dyDescent="0.3"/>
    <row r="102" ht="11.9" customHeight="1" x14ac:dyDescent="0.3"/>
    <row r="103" ht="11.9" customHeight="1" x14ac:dyDescent="0.3"/>
    <row r="104" ht="11.9" customHeight="1" x14ac:dyDescent="0.3"/>
    <row r="105" ht="11.9" customHeight="1" x14ac:dyDescent="0.3"/>
    <row r="106" ht="11.9" customHeight="1" x14ac:dyDescent="0.3"/>
    <row r="107" ht="11.9" customHeight="1" x14ac:dyDescent="0.3"/>
    <row r="108" ht="11.9" customHeight="1" x14ac:dyDescent="0.3"/>
    <row r="109" ht="11.9" customHeight="1" x14ac:dyDescent="0.3"/>
    <row r="110" ht="11.9" customHeight="1" x14ac:dyDescent="0.3"/>
    <row r="111" ht="11.9" customHeight="1" x14ac:dyDescent="0.3"/>
    <row r="112" ht="11.9" customHeight="1" x14ac:dyDescent="0.3"/>
    <row r="113" ht="11.9" customHeight="1" x14ac:dyDescent="0.3"/>
    <row r="114" ht="11.9" customHeight="1" x14ac:dyDescent="0.3"/>
    <row r="115" ht="11.9" customHeight="1" x14ac:dyDescent="0.3"/>
    <row r="116" ht="11.9" customHeight="1" x14ac:dyDescent="0.3"/>
    <row r="117" ht="11.9" customHeight="1" x14ac:dyDescent="0.3"/>
    <row r="118" ht="11.9" customHeight="1" x14ac:dyDescent="0.3"/>
    <row r="119" ht="11.9" customHeight="1" x14ac:dyDescent="0.3"/>
    <row r="120" ht="11.9" customHeight="1" x14ac:dyDescent="0.3"/>
    <row r="121" ht="11.9" customHeight="1" x14ac:dyDescent="0.3"/>
    <row r="122" ht="11.9" customHeight="1" x14ac:dyDescent="0.3"/>
    <row r="123" ht="11.9" customHeight="1" x14ac:dyDescent="0.3"/>
    <row r="124" ht="11.9" customHeight="1" x14ac:dyDescent="0.3"/>
    <row r="125" ht="11.9" customHeight="1" x14ac:dyDescent="0.3"/>
    <row r="126" ht="11.9" customHeight="1" x14ac:dyDescent="0.3"/>
    <row r="127" ht="11.9" customHeight="1" x14ac:dyDescent="0.3"/>
    <row r="128" ht="11.9" customHeight="1" x14ac:dyDescent="0.3"/>
    <row r="129" ht="11.9" customHeight="1" x14ac:dyDescent="0.3"/>
    <row r="130" ht="11.9" customHeight="1" x14ac:dyDescent="0.3"/>
    <row r="131" ht="11.9" customHeight="1" x14ac:dyDescent="0.3"/>
    <row r="132" ht="11.9" customHeight="1" x14ac:dyDescent="0.3"/>
    <row r="133" ht="11.9" customHeight="1" x14ac:dyDescent="0.3"/>
    <row r="134" ht="11.9" customHeight="1" x14ac:dyDescent="0.3"/>
    <row r="135" ht="11.9" customHeight="1" x14ac:dyDescent="0.3"/>
    <row r="136" ht="11.9" customHeight="1" x14ac:dyDescent="0.3"/>
    <row r="137" ht="11.9" customHeight="1" x14ac:dyDescent="0.3"/>
    <row r="138" ht="11.9" customHeight="1" x14ac:dyDescent="0.3"/>
    <row r="139" ht="11.9" customHeight="1" x14ac:dyDescent="0.3"/>
    <row r="140" ht="11.9" customHeight="1" x14ac:dyDescent="0.3"/>
    <row r="141" ht="11.9" customHeight="1" x14ac:dyDescent="0.3"/>
    <row r="142" ht="11.9" customHeight="1" x14ac:dyDescent="0.3"/>
    <row r="143" ht="11.9" customHeight="1" x14ac:dyDescent="0.3"/>
    <row r="144" ht="11.9" customHeight="1" x14ac:dyDescent="0.3"/>
    <row r="145" ht="11.9" customHeight="1" x14ac:dyDescent="0.3"/>
    <row r="146" ht="11.9" customHeight="1" x14ac:dyDescent="0.3"/>
    <row r="147" ht="11.9" customHeight="1" x14ac:dyDescent="0.3"/>
    <row r="148" ht="11.9" customHeight="1" x14ac:dyDescent="0.3"/>
    <row r="149" ht="11.9" customHeight="1" x14ac:dyDescent="0.3"/>
    <row r="150" ht="11.9" customHeight="1" x14ac:dyDescent="0.3"/>
    <row r="151" ht="11.9" customHeight="1" x14ac:dyDescent="0.3"/>
    <row r="152" ht="11.9" customHeight="1" x14ac:dyDescent="0.3"/>
    <row r="153" ht="11.9" customHeight="1" x14ac:dyDescent="0.3"/>
    <row r="154" ht="11.9" customHeight="1" x14ac:dyDescent="0.3"/>
    <row r="155" ht="11.9" customHeight="1" x14ac:dyDescent="0.3"/>
    <row r="156" ht="11.9" customHeight="1" x14ac:dyDescent="0.3"/>
    <row r="157" ht="11.9" customHeight="1" x14ac:dyDescent="0.3"/>
    <row r="158" ht="11.9" customHeight="1" x14ac:dyDescent="0.3"/>
    <row r="159" ht="11.9" customHeight="1" x14ac:dyDescent="0.3"/>
    <row r="160" ht="11.9" customHeight="1" x14ac:dyDescent="0.3"/>
    <row r="161" ht="11.9" customHeight="1" x14ac:dyDescent="0.3"/>
    <row r="162" ht="11.9" customHeight="1" x14ac:dyDescent="0.3"/>
    <row r="163" ht="11.9" customHeight="1" x14ac:dyDescent="0.3"/>
    <row r="164" ht="11.9" customHeight="1" x14ac:dyDescent="0.3"/>
    <row r="165" ht="11.9" customHeight="1" x14ac:dyDescent="0.3"/>
    <row r="166" ht="11.9" customHeight="1" x14ac:dyDescent="0.3"/>
    <row r="167" ht="11.9" customHeight="1" x14ac:dyDescent="0.3"/>
    <row r="168" ht="11.9" customHeight="1" x14ac:dyDescent="0.3"/>
    <row r="169" ht="11.9" customHeight="1" x14ac:dyDescent="0.3"/>
    <row r="170" ht="11.9" customHeight="1" x14ac:dyDescent="0.3"/>
    <row r="171" ht="11.9" customHeight="1" x14ac:dyDescent="0.3"/>
    <row r="172" ht="11.9" customHeight="1" x14ac:dyDescent="0.3"/>
    <row r="173" ht="11.9" customHeight="1" x14ac:dyDescent="0.3"/>
    <row r="174" ht="11.9" customHeight="1" x14ac:dyDescent="0.3"/>
    <row r="175" ht="11.9" customHeight="1" x14ac:dyDescent="0.3"/>
    <row r="176" ht="11.9" customHeight="1" x14ac:dyDescent="0.3"/>
    <row r="177" ht="11.9" customHeight="1" x14ac:dyDescent="0.3"/>
    <row r="178" ht="11.9" customHeight="1" x14ac:dyDescent="0.3"/>
    <row r="179" ht="11.9" customHeight="1" x14ac:dyDescent="0.3"/>
    <row r="180" ht="11.9" customHeight="1" x14ac:dyDescent="0.3"/>
    <row r="181" ht="11.9" customHeight="1" x14ac:dyDescent="0.3"/>
    <row r="182" ht="11.9" customHeight="1" x14ac:dyDescent="0.3"/>
    <row r="183" ht="11.9" customHeight="1" x14ac:dyDescent="0.3"/>
    <row r="184" ht="11.9" customHeight="1" x14ac:dyDescent="0.3"/>
    <row r="185" ht="11.9" customHeight="1" x14ac:dyDescent="0.3"/>
    <row r="186" ht="11.9" customHeight="1" x14ac:dyDescent="0.3"/>
    <row r="187" ht="11.9" customHeight="1" x14ac:dyDescent="0.3"/>
    <row r="188" ht="11.9" customHeight="1" x14ac:dyDescent="0.3"/>
    <row r="189" ht="11.9" customHeight="1" x14ac:dyDescent="0.3"/>
    <row r="190" ht="11.9" customHeight="1" x14ac:dyDescent="0.3"/>
    <row r="191" ht="11.9" customHeight="1" x14ac:dyDescent="0.3"/>
    <row r="192" ht="11.9" customHeight="1" x14ac:dyDescent="0.3"/>
    <row r="193" ht="11.9" customHeight="1" x14ac:dyDescent="0.3"/>
    <row r="194" ht="11.9" customHeight="1" x14ac:dyDescent="0.3"/>
    <row r="195" ht="11.9" customHeight="1" x14ac:dyDescent="0.3"/>
    <row r="196" ht="11.9" customHeight="1" x14ac:dyDescent="0.3"/>
    <row r="197" ht="11.9" customHeight="1" x14ac:dyDescent="0.3"/>
    <row r="198" ht="11.9" customHeight="1" x14ac:dyDescent="0.3"/>
    <row r="199" ht="11.9" customHeight="1" x14ac:dyDescent="0.3"/>
    <row r="200" ht="11.9" customHeight="1" x14ac:dyDescent="0.3"/>
    <row r="201" ht="11.9" customHeight="1" x14ac:dyDescent="0.3"/>
    <row r="202" ht="11.9" customHeight="1" x14ac:dyDescent="0.3"/>
    <row r="203" ht="11.9" customHeight="1" x14ac:dyDescent="0.3"/>
    <row r="204" ht="11.9" customHeight="1" x14ac:dyDescent="0.3"/>
    <row r="205" ht="11.9" customHeight="1" x14ac:dyDescent="0.3"/>
    <row r="206" ht="11.9" customHeight="1" x14ac:dyDescent="0.3"/>
    <row r="207" ht="11.9" customHeight="1" x14ac:dyDescent="0.3"/>
    <row r="208" ht="11.9" customHeight="1" x14ac:dyDescent="0.3"/>
    <row r="209" ht="11.9" customHeight="1" x14ac:dyDescent="0.3"/>
    <row r="210" ht="11.9" customHeight="1" x14ac:dyDescent="0.3"/>
    <row r="211" ht="11.9" customHeight="1" x14ac:dyDescent="0.3"/>
    <row r="212" ht="11.9" customHeight="1" x14ac:dyDescent="0.3"/>
    <row r="213" ht="11.9" customHeight="1" x14ac:dyDescent="0.3"/>
    <row r="214" ht="11.9" customHeight="1" x14ac:dyDescent="0.3"/>
    <row r="215" ht="11.9" customHeight="1" x14ac:dyDescent="0.3"/>
    <row r="216" ht="11.9" customHeight="1" x14ac:dyDescent="0.3"/>
    <row r="217" ht="11.9" customHeight="1" x14ac:dyDescent="0.3"/>
    <row r="218" ht="11.9" customHeight="1" x14ac:dyDescent="0.3"/>
    <row r="219" ht="11.9" customHeight="1" x14ac:dyDescent="0.3"/>
    <row r="220" ht="11.9" customHeight="1" x14ac:dyDescent="0.3"/>
    <row r="221" ht="11.9" customHeight="1" x14ac:dyDescent="0.3"/>
    <row r="222" ht="11.9" customHeight="1" x14ac:dyDescent="0.3"/>
    <row r="223" ht="11.9" customHeight="1" x14ac:dyDescent="0.3"/>
    <row r="224" ht="11.9" customHeight="1" x14ac:dyDescent="0.3"/>
    <row r="225" ht="11.9" customHeight="1" x14ac:dyDescent="0.3"/>
    <row r="226" ht="11.9" customHeight="1" x14ac:dyDescent="0.3"/>
    <row r="227" ht="11.9" customHeight="1" x14ac:dyDescent="0.3"/>
    <row r="228" ht="11.9" customHeight="1" x14ac:dyDescent="0.3"/>
    <row r="229" ht="11.9" customHeight="1" x14ac:dyDescent="0.3"/>
    <row r="230" ht="11.9" customHeight="1" x14ac:dyDescent="0.3"/>
    <row r="231" ht="11.9" customHeight="1" x14ac:dyDescent="0.3"/>
    <row r="232" ht="11.9" customHeight="1" x14ac:dyDescent="0.3"/>
    <row r="233" ht="11.9" customHeight="1" x14ac:dyDescent="0.3"/>
    <row r="234" ht="11.9" customHeight="1" x14ac:dyDescent="0.3"/>
    <row r="235" ht="11.9" customHeight="1" x14ac:dyDescent="0.3"/>
    <row r="236" ht="11.9" customHeight="1" x14ac:dyDescent="0.3"/>
    <row r="237" ht="11.9" customHeight="1" x14ac:dyDescent="0.3"/>
    <row r="238" ht="11.9" customHeight="1" x14ac:dyDescent="0.3"/>
    <row r="239" ht="11.9" customHeight="1" x14ac:dyDescent="0.3"/>
    <row r="240" ht="11.9" customHeight="1" x14ac:dyDescent="0.3"/>
    <row r="241" ht="11.9" customHeight="1" x14ac:dyDescent="0.3"/>
    <row r="242" ht="11.9" customHeight="1" x14ac:dyDescent="0.3"/>
    <row r="243" ht="11.9" customHeight="1" x14ac:dyDescent="0.3"/>
    <row r="244" ht="11.9" customHeight="1" x14ac:dyDescent="0.3"/>
    <row r="245" ht="11.9" customHeight="1" x14ac:dyDescent="0.3"/>
    <row r="246" ht="11.9" customHeight="1" x14ac:dyDescent="0.3"/>
    <row r="247" ht="11.9" customHeight="1" x14ac:dyDescent="0.3"/>
    <row r="248" ht="11.9" customHeight="1" x14ac:dyDescent="0.3"/>
    <row r="249" ht="11.9" customHeight="1" x14ac:dyDescent="0.3"/>
    <row r="250" ht="11.9" customHeight="1" x14ac:dyDescent="0.3"/>
    <row r="251" ht="11.9" customHeight="1" x14ac:dyDescent="0.3"/>
    <row r="252" ht="11.9" customHeight="1" x14ac:dyDescent="0.3"/>
    <row r="253" ht="11.9" customHeight="1" x14ac:dyDescent="0.3"/>
    <row r="254" ht="11.9" customHeight="1" x14ac:dyDescent="0.3"/>
    <row r="255" ht="11.9" customHeight="1" x14ac:dyDescent="0.3"/>
    <row r="256" ht="11.9" customHeight="1" x14ac:dyDescent="0.3"/>
    <row r="257" ht="11.9" customHeight="1" x14ac:dyDescent="0.3"/>
    <row r="258" ht="11.9" customHeight="1" x14ac:dyDescent="0.3"/>
    <row r="259" ht="11.9" customHeight="1" x14ac:dyDescent="0.3"/>
    <row r="260" ht="11.9" customHeight="1" x14ac:dyDescent="0.3"/>
    <row r="261" ht="11.9" customHeight="1" x14ac:dyDescent="0.3"/>
    <row r="262" ht="11.9" customHeight="1" x14ac:dyDescent="0.3"/>
    <row r="263" ht="11.9" customHeight="1" x14ac:dyDescent="0.3"/>
    <row r="264" ht="11.9" customHeight="1" x14ac:dyDescent="0.3"/>
    <row r="265" ht="11.9" customHeight="1" x14ac:dyDescent="0.3"/>
    <row r="266" ht="11.9" customHeight="1" x14ac:dyDescent="0.3"/>
    <row r="267" ht="11.9" customHeight="1" x14ac:dyDescent="0.3"/>
    <row r="268" ht="11.9" customHeight="1" x14ac:dyDescent="0.3"/>
    <row r="269" ht="11.9" customHeight="1" x14ac:dyDescent="0.3"/>
    <row r="270" ht="11.9" customHeight="1" x14ac:dyDescent="0.3"/>
    <row r="271" ht="11.9" customHeight="1" x14ac:dyDescent="0.3"/>
    <row r="272" ht="11.9" customHeight="1" x14ac:dyDescent="0.3"/>
    <row r="273" ht="11.9" customHeight="1" x14ac:dyDescent="0.3"/>
    <row r="274" ht="11.9" customHeight="1" x14ac:dyDescent="0.3"/>
    <row r="275" ht="11.9" customHeight="1" x14ac:dyDescent="0.3"/>
    <row r="276" ht="11.9" customHeight="1" x14ac:dyDescent="0.3"/>
    <row r="277" ht="11.9" customHeight="1" x14ac:dyDescent="0.3"/>
    <row r="278" ht="11.9" customHeight="1" x14ac:dyDescent="0.3"/>
    <row r="279" ht="11.9" customHeight="1" x14ac:dyDescent="0.3"/>
    <row r="280" ht="11.9" customHeight="1" x14ac:dyDescent="0.3"/>
    <row r="281" ht="11.9" customHeight="1" x14ac:dyDescent="0.3"/>
    <row r="282" ht="11.9" customHeight="1" x14ac:dyDescent="0.3"/>
    <row r="283" ht="11.9" customHeight="1" x14ac:dyDescent="0.3"/>
    <row r="284" ht="11.9" customHeight="1" x14ac:dyDescent="0.3"/>
    <row r="285" ht="11.9" customHeight="1" x14ac:dyDescent="0.3"/>
    <row r="286" ht="11.9" customHeight="1" x14ac:dyDescent="0.3"/>
    <row r="287" ht="11.9" customHeight="1" x14ac:dyDescent="0.3"/>
    <row r="288" ht="11.9" customHeight="1" x14ac:dyDescent="0.3"/>
    <row r="289" ht="11.9" customHeight="1" x14ac:dyDescent="0.3"/>
    <row r="290" ht="11.9" customHeight="1" x14ac:dyDescent="0.3"/>
    <row r="291" ht="11.9" customHeight="1" x14ac:dyDescent="0.3"/>
    <row r="292" ht="11.9" customHeight="1" x14ac:dyDescent="0.3"/>
    <row r="293" ht="11.9" customHeight="1" x14ac:dyDescent="0.3"/>
    <row r="294" ht="11.9" customHeight="1" x14ac:dyDescent="0.3"/>
    <row r="295" ht="11.9" customHeight="1" x14ac:dyDescent="0.3"/>
    <row r="296" ht="11.9" customHeight="1" x14ac:dyDescent="0.3"/>
    <row r="297" ht="11.9" customHeight="1" x14ac:dyDescent="0.3"/>
    <row r="298" ht="11.9" customHeight="1" x14ac:dyDescent="0.3"/>
    <row r="299" ht="11.9" customHeight="1" x14ac:dyDescent="0.3"/>
    <row r="300" ht="11.9" customHeight="1" x14ac:dyDescent="0.3"/>
    <row r="301" ht="11.9" customHeight="1" x14ac:dyDescent="0.3"/>
    <row r="302" ht="11.9" customHeight="1" x14ac:dyDescent="0.3"/>
    <row r="303" ht="11.9" customHeight="1" x14ac:dyDescent="0.3"/>
    <row r="304" ht="11.9" customHeight="1" x14ac:dyDescent="0.3"/>
    <row r="305" ht="11.9" customHeight="1" x14ac:dyDescent="0.3"/>
    <row r="306" ht="11.9" customHeight="1" x14ac:dyDescent="0.3"/>
    <row r="307" ht="11.9" customHeight="1" x14ac:dyDescent="0.3"/>
    <row r="308" ht="11.9" customHeight="1" x14ac:dyDescent="0.3"/>
    <row r="309" ht="11.9" customHeight="1" x14ac:dyDescent="0.3"/>
    <row r="310" ht="11.9" customHeight="1" x14ac:dyDescent="0.3"/>
    <row r="311" ht="11.9" customHeight="1" x14ac:dyDescent="0.3"/>
    <row r="312" ht="11.9" customHeight="1" x14ac:dyDescent="0.3"/>
    <row r="313" ht="11.9" customHeight="1" x14ac:dyDescent="0.3"/>
    <row r="314" ht="11.9" customHeight="1" x14ac:dyDescent="0.3"/>
    <row r="315" ht="11.9" customHeight="1" x14ac:dyDescent="0.3"/>
    <row r="316" ht="11.9" customHeight="1" x14ac:dyDescent="0.3"/>
    <row r="317" ht="11.9" customHeight="1" x14ac:dyDescent="0.3"/>
    <row r="318" ht="11.9" customHeight="1" x14ac:dyDescent="0.3"/>
    <row r="319" ht="11.9" customHeight="1" x14ac:dyDescent="0.3"/>
    <row r="320" ht="11.9" customHeight="1" x14ac:dyDescent="0.3"/>
    <row r="321" ht="11.9" customHeight="1" x14ac:dyDescent="0.3"/>
    <row r="322" ht="11.9" customHeight="1" x14ac:dyDescent="0.3"/>
    <row r="323" ht="11.9" customHeight="1" x14ac:dyDescent="0.3"/>
    <row r="324" ht="11.9" customHeight="1" x14ac:dyDescent="0.3"/>
    <row r="325" ht="11.9" customHeight="1" x14ac:dyDescent="0.3"/>
    <row r="326" ht="11.9" customHeight="1" x14ac:dyDescent="0.3"/>
    <row r="327" ht="11.9" customHeight="1" x14ac:dyDescent="0.3"/>
    <row r="328" ht="11.9" customHeight="1" x14ac:dyDescent="0.3"/>
    <row r="329" ht="11.9" customHeight="1" x14ac:dyDescent="0.3"/>
    <row r="330" ht="11.9" customHeight="1" x14ac:dyDescent="0.3"/>
    <row r="331" ht="11.9" customHeight="1" x14ac:dyDescent="0.3"/>
    <row r="332" ht="11.9" customHeight="1" x14ac:dyDescent="0.3"/>
    <row r="333" ht="11.9" customHeight="1" x14ac:dyDescent="0.3"/>
    <row r="334" ht="11.9" customHeight="1" x14ac:dyDescent="0.3"/>
    <row r="335" ht="11.9" customHeight="1" x14ac:dyDescent="0.3"/>
    <row r="336" ht="11.9" customHeight="1" x14ac:dyDescent="0.3"/>
    <row r="337" ht="11.9" customHeight="1" x14ac:dyDescent="0.3"/>
    <row r="338" ht="11.9" customHeight="1" x14ac:dyDescent="0.3"/>
    <row r="339" ht="11.9" customHeight="1" x14ac:dyDescent="0.3"/>
    <row r="340" ht="11.9" customHeight="1" x14ac:dyDescent="0.3"/>
    <row r="341" ht="11.9" customHeight="1" x14ac:dyDescent="0.3"/>
    <row r="342" ht="11.9" customHeight="1" x14ac:dyDescent="0.3"/>
    <row r="343" ht="11.9" customHeight="1" x14ac:dyDescent="0.3"/>
    <row r="344" ht="11.9" customHeight="1" x14ac:dyDescent="0.3"/>
    <row r="345" ht="11.9" customHeight="1" x14ac:dyDescent="0.3"/>
    <row r="346" ht="11.9" customHeight="1" x14ac:dyDescent="0.3"/>
    <row r="347" ht="11.9" customHeight="1" x14ac:dyDescent="0.3"/>
    <row r="348" ht="11.9" customHeight="1" x14ac:dyDescent="0.3"/>
    <row r="349" ht="11.9" customHeight="1" x14ac:dyDescent="0.3"/>
    <row r="350" ht="11.9" customHeight="1" x14ac:dyDescent="0.3"/>
    <row r="351" ht="11.9" customHeight="1" x14ac:dyDescent="0.3"/>
    <row r="352" ht="11.9" customHeight="1" x14ac:dyDescent="0.3"/>
    <row r="353" ht="11.9" customHeight="1" x14ac:dyDescent="0.3"/>
    <row r="354" ht="11.9" customHeight="1" x14ac:dyDescent="0.3"/>
    <row r="355" ht="11.9" customHeight="1" x14ac:dyDescent="0.3"/>
    <row r="356" ht="11.9" customHeight="1" x14ac:dyDescent="0.3"/>
    <row r="357" ht="11.9" customHeight="1" x14ac:dyDescent="0.3"/>
    <row r="358" ht="11.9" customHeight="1" x14ac:dyDescent="0.3"/>
    <row r="359" ht="11.9" customHeight="1" x14ac:dyDescent="0.3"/>
    <row r="360" ht="11.9" customHeight="1" x14ac:dyDescent="0.3"/>
    <row r="361" ht="11.9" customHeight="1" x14ac:dyDescent="0.3"/>
    <row r="362" ht="11.9" customHeight="1" x14ac:dyDescent="0.3"/>
    <row r="363" ht="11.9" customHeight="1" x14ac:dyDescent="0.3"/>
    <row r="364" ht="11.9" customHeight="1" x14ac:dyDescent="0.3"/>
    <row r="365" ht="11.9" customHeight="1" x14ac:dyDescent="0.3"/>
    <row r="366" ht="11.9" customHeight="1" x14ac:dyDescent="0.3"/>
    <row r="367" ht="11.9" customHeight="1" x14ac:dyDescent="0.3"/>
    <row r="368" ht="11.9" customHeight="1" x14ac:dyDescent="0.3"/>
    <row r="369" ht="11.9" customHeight="1" x14ac:dyDescent="0.3"/>
    <row r="370" ht="11.9" customHeight="1" x14ac:dyDescent="0.3"/>
    <row r="371" ht="11.9" customHeight="1" x14ac:dyDescent="0.3"/>
    <row r="372" ht="11.9" customHeight="1" x14ac:dyDescent="0.3"/>
    <row r="373" ht="11.9" customHeight="1" x14ac:dyDescent="0.3"/>
    <row r="374" ht="11.9" customHeight="1" x14ac:dyDescent="0.3"/>
    <row r="375" ht="11.9" customHeight="1" x14ac:dyDescent="0.3"/>
    <row r="376" ht="11.9" customHeight="1" x14ac:dyDescent="0.3"/>
    <row r="377" ht="11.9" customHeight="1" x14ac:dyDescent="0.3"/>
    <row r="378" ht="11.9" customHeight="1" x14ac:dyDescent="0.3"/>
    <row r="379" ht="11.9" customHeight="1" x14ac:dyDescent="0.3"/>
    <row r="380" ht="11.9" customHeight="1" x14ac:dyDescent="0.3"/>
    <row r="381" ht="11.9" customHeight="1" x14ac:dyDescent="0.3"/>
    <row r="382" ht="11.9" customHeight="1" x14ac:dyDescent="0.3"/>
    <row r="383" ht="11.9" customHeight="1" x14ac:dyDescent="0.3"/>
    <row r="384" ht="11.9" customHeight="1" x14ac:dyDescent="0.3"/>
    <row r="385" ht="11.9" customHeight="1" x14ac:dyDescent="0.3"/>
    <row r="386" ht="11.9" customHeight="1" x14ac:dyDescent="0.3"/>
    <row r="387" ht="11.9" customHeight="1" x14ac:dyDescent="0.3"/>
    <row r="388" ht="11.9" customHeight="1" x14ac:dyDescent="0.3"/>
    <row r="389" ht="11.9" customHeight="1" x14ac:dyDescent="0.3"/>
    <row r="390" ht="11.9" customHeight="1" x14ac:dyDescent="0.3"/>
    <row r="391" ht="11.9" customHeight="1" x14ac:dyDescent="0.3"/>
    <row r="392" ht="11.9" customHeight="1" x14ac:dyDescent="0.3"/>
    <row r="393" ht="11.9" customHeight="1" x14ac:dyDescent="0.3"/>
    <row r="394" ht="11.9" customHeight="1" x14ac:dyDescent="0.3"/>
    <row r="395" ht="11.9" customHeight="1" x14ac:dyDescent="0.3"/>
    <row r="396" ht="11.9" customHeight="1" x14ac:dyDescent="0.3"/>
    <row r="397" ht="11.9" customHeight="1" x14ac:dyDescent="0.3"/>
    <row r="398" ht="11.9" customHeight="1" x14ac:dyDescent="0.3"/>
    <row r="399" ht="11.9" customHeight="1" x14ac:dyDescent="0.3"/>
    <row r="400" ht="11.9" customHeight="1" x14ac:dyDescent="0.3"/>
    <row r="401" ht="11.9" customHeight="1" x14ac:dyDescent="0.3"/>
    <row r="402" ht="11.9" customHeight="1" x14ac:dyDescent="0.3"/>
    <row r="403" ht="11.9" customHeight="1" x14ac:dyDescent="0.3"/>
    <row r="404" ht="11.9" customHeight="1" x14ac:dyDescent="0.3"/>
    <row r="405" ht="11.9" customHeight="1" x14ac:dyDescent="0.3"/>
    <row r="406" ht="11.9" customHeight="1" x14ac:dyDescent="0.3"/>
    <row r="407" ht="11.9" customHeight="1" x14ac:dyDescent="0.3"/>
    <row r="408" ht="11.9" customHeight="1" x14ac:dyDescent="0.3"/>
    <row r="409" ht="11.9" customHeight="1" x14ac:dyDescent="0.3"/>
    <row r="410" ht="11.9" customHeight="1" x14ac:dyDescent="0.3"/>
    <row r="411" ht="11.9" customHeight="1" x14ac:dyDescent="0.3"/>
    <row r="412" ht="11.9" customHeight="1" x14ac:dyDescent="0.3"/>
    <row r="413" ht="11.9" customHeight="1" x14ac:dyDescent="0.3"/>
    <row r="414" ht="11.9" customHeight="1" x14ac:dyDescent="0.3"/>
    <row r="415" ht="11.9" customHeight="1" x14ac:dyDescent="0.3"/>
    <row r="416" ht="11.9" customHeight="1" x14ac:dyDescent="0.3"/>
    <row r="417" ht="11.9" customHeight="1" x14ac:dyDescent="0.3"/>
    <row r="418" ht="11.9" customHeight="1" x14ac:dyDescent="0.3"/>
    <row r="419" ht="11.9" customHeight="1" x14ac:dyDescent="0.3"/>
    <row r="420" ht="11.9" customHeight="1" x14ac:dyDescent="0.3"/>
    <row r="421" ht="11.9" customHeight="1" x14ac:dyDescent="0.3"/>
    <row r="422" ht="11.9" customHeight="1" x14ac:dyDescent="0.3"/>
    <row r="423" ht="11.9" customHeight="1" x14ac:dyDescent="0.3"/>
    <row r="424" ht="11.9" customHeight="1" x14ac:dyDescent="0.3"/>
    <row r="425" ht="11.9" customHeight="1" x14ac:dyDescent="0.3"/>
    <row r="426" ht="11.9" customHeight="1" x14ac:dyDescent="0.3"/>
    <row r="427" ht="11.9" customHeight="1" x14ac:dyDescent="0.3"/>
    <row r="428" ht="11.9" customHeight="1" x14ac:dyDescent="0.3"/>
    <row r="429" ht="11.9" customHeight="1" x14ac:dyDescent="0.3"/>
    <row r="430" ht="11.9" customHeight="1" x14ac:dyDescent="0.3"/>
    <row r="431" ht="11.9" customHeight="1" x14ac:dyDescent="0.3"/>
    <row r="432" ht="11.9" customHeight="1" x14ac:dyDescent="0.3"/>
    <row r="433" ht="11.9" customHeight="1" x14ac:dyDescent="0.3"/>
    <row r="434" ht="11.9" customHeight="1" x14ac:dyDescent="0.3"/>
    <row r="435" ht="11.9" customHeight="1" x14ac:dyDescent="0.3"/>
    <row r="436" ht="11.9" customHeight="1" x14ac:dyDescent="0.3"/>
    <row r="437" ht="11.9" customHeight="1" x14ac:dyDescent="0.3"/>
    <row r="438" ht="11.9" customHeight="1" x14ac:dyDescent="0.3"/>
    <row r="439" ht="11.9" customHeight="1" x14ac:dyDescent="0.3"/>
    <row r="440" ht="11.9" customHeight="1" x14ac:dyDescent="0.3"/>
    <row r="441" ht="11.9" customHeight="1" x14ac:dyDescent="0.3"/>
    <row r="442" ht="11.9" customHeight="1" x14ac:dyDescent="0.3"/>
    <row r="443" ht="11.9" customHeight="1" x14ac:dyDescent="0.3"/>
    <row r="444" ht="11.9" customHeight="1" x14ac:dyDescent="0.3"/>
    <row r="445" ht="11.9" customHeight="1" x14ac:dyDescent="0.3"/>
    <row r="446" ht="11.9" customHeight="1" x14ac:dyDescent="0.3"/>
    <row r="447" ht="11.9" customHeight="1" x14ac:dyDescent="0.3"/>
    <row r="448" ht="11.9" customHeight="1" x14ac:dyDescent="0.3"/>
    <row r="449" ht="11.9" customHeight="1" x14ac:dyDescent="0.3"/>
    <row r="450" ht="11.9" customHeight="1" x14ac:dyDescent="0.3"/>
    <row r="451" ht="11.9" customHeight="1" x14ac:dyDescent="0.3"/>
    <row r="452" ht="11.9" customHeight="1" x14ac:dyDescent="0.3"/>
    <row r="453" ht="11.9" customHeight="1" x14ac:dyDescent="0.3"/>
    <row r="454" ht="11.9" customHeight="1" x14ac:dyDescent="0.3"/>
    <row r="455" ht="11.9" customHeight="1" x14ac:dyDescent="0.3"/>
    <row r="456" ht="11.9" customHeight="1" x14ac:dyDescent="0.3"/>
    <row r="457" ht="11.9" customHeight="1" x14ac:dyDescent="0.3"/>
    <row r="458" ht="11.9" customHeight="1" x14ac:dyDescent="0.3"/>
    <row r="459" ht="11.9" customHeight="1" x14ac:dyDescent="0.3"/>
    <row r="460" ht="11.9" customHeight="1" x14ac:dyDescent="0.3"/>
    <row r="461" ht="11.9" customHeight="1" x14ac:dyDescent="0.3"/>
    <row r="462" ht="11.9" customHeight="1" x14ac:dyDescent="0.3"/>
    <row r="463" ht="11.9" customHeight="1" x14ac:dyDescent="0.3"/>
    <row r="464" ht="11.9" customHeight="1" x14ac:dyDescent="0.3"/>
    <row r="465" ht="11.9" customHeight="1" x14ac:dyDescent="0.3"/>
    <row r="466" ht="11.9" customHeight="1" x14ac:dyDescent="0.3"/>
    <row r="467" ht="11.9" customHeight="1" x14ac:dyDescent="0.3"/>
    <row r="468" ht="11.9" customHeight="1" x14ac:dyDescent="0.3"/>
    <row r="469" ht="11.9" customHeight="1" x14ac:dyDescent="0.3"/>
    <row r="470" ht="11.9" customHeight="1" x14ac:dyDescent="0.3"/>
    <row r="471" ht="11.9" customHeight="1" x14ac:dyDescent="0.3"/>
    <row r="472" ht="11.9" customHeight="1" x14ac:dyDescent="0.3"/>
    <row r="473" ht="11.9" customHeight="1" x14ac:dyDescent="0.3"/>
    <row r="474" ht="11.9" customHeight="1" x14ac:dyDescent="0.3"/>
    <row r="475" ht="11.9" customHeight="1" x14ac:dyDescent="0.3"/>
    <row r="476" ht="11.9" customHeight="1" x14ac:dyDescent="0.3"/>
    <row r="477" ht="11.9" customHeight="1" x14ac:dyDescent="0.3"/>
    <row r="478" ht="11.9" customHeight="1" x14ac:dyDescent="0.3"/>
    <row r="479" ht="11.9" customHeight="1" x14ac:dyDescent="0.3"/>
    <row r="480" ht="11.9" customHeight="1" x14ac:dyDescent="0.3"/>
    <row r="481" ht="11.9" customHeight="1" x14ac:dyDescent="0.3"/>
    <row r="482" ht="11.9" customHeight="1" x14ac:dyDescent="0.3"/>
    <row r="483" ht="11.9" customHeight="1" x14ac:dyDescent="0.3"/>
    <row r="484" ht="11.9" customHeight="1" x14ac:dyDescent="0.3"/>
    <row r="485" ht="11.9" customHeight="1" x14ac:dyDescent="0.3"/>
    <row r="486" ht="11.9" customHeight="1" x14ac:dyDescent="0.3"/>
    <row r="487" ht="11.9" customHeight="1" x14ac:dyDescent="0.3"/>
    <row r="488" ht="11.9" customHeight="1" x14ac:dyDescent="0.3"/>
    <row r="489" ht="11.9" customHeight="1" x14ac:dyDescent="0.3"/>
    <row r="490" ht="11.9" customHeight="1" x14ac:dyDescent="0.3"/>
    <row r="491" ht="11.9" customHeight="1" x14ac:dyDescent="0.3"/>
    <row r="492" ht="11.9" customHeight="1" x14ac:dyDescent="0.3"/>
    <row r="493" ht="11.9" customHeight="1" x14ac:dyDescent="0.3"/>
    <row r="494" ht="11.9" customHeight="1" x14ac:dyDescent="0.3"/>
    <row r="495" ht="11.9" customHeight="1" x14ac:dyDescent="0.3"/>
    <row r="496" ht="11.9" customHeight="1" x14ac:dyDescent="0.3"/>
    <row r="497" ht="11.9" customHeight="1" x14ac:dyDescent="0.3"/>
    <row r="498" ht="11.9" customHeight="1" x14ac:dyDescent="0.3"/>
    <row r="499" ht="11.9" customHeight="1" x14ac:dyDescent="0.3"/>
    <row r="500" ht="11.9" customHeight="1" x14ac:dyDescent="0.3"/>
    <row r="501" ht="11.9" customHeight="1" x14ac:dyDescent="0.3"/>
    <row r="502" ht="11.9" customHeight="1" x14ac:dyDescent="0.3"/>
    <row r="503" ht="11.9" customHeight="1" x14ac:dyDescent="0.3"/>
    <row r="504" ht="11.9" customHeight="1" x14ac:dyDescent="0.3"/>
    <row r="505" ht="11.9" customHeight="1" x14ac:dyDescent="0.3"/>
    <row r="506" ht="11.9" customHeight="1" x14ac:dyDescent="0.3"/>
    <row r="507" ht="11.9" customHeight="1" x14ac:dyDescent="0.3"/>
    <row r="508" ht="11.9" customHeight="1" x14ac:dyDescent="0.3"/>
    <row r="509" ht="11.9" customHeight="1" x14ac:dyDescent="0.3"/>
    <row r="510" ht="11.9" customHeight="1" x14ac:dyDescent="0.3"/>
    <row r="511" ht="11.9" customHeight="1" x14ac:dyDescent="0.3"/>
    <row r="512" ht="11.9" customHeight="1" x14ac:dyDescent="0.3"/>
    <row r="513" ht="11.9" customHeight="1" x14ac:dyDescent="0.3"/>
    <row r="514" ht="11.9" customHeight="1" x14ac:dyDescent="0.3"/>
    <row r="515" ht="11.9" customHeight="1" x14ac:dyDescent="0.3"/>
    <row r="516" ht="11.9" customHeight="1" x14ac:dyDescent="0.3"/>
    <row r="517" ht="11.9" customHeight="1" x14ac:dyDescent="0.3"/>
    <row r="518" ht="11.9" customHeight="1" x14ac:dyDescent="0.3"/>
    <row r="519" ht="11.9" customHeight="1" x14ac:dyDescent="0.3"/>
    <row r="520" ht="11.9" customHeight="1" x14ac:dyDescent="0.3"/>
    <row r="521" ht="11.9" customHeight="1" x14ac:dyDescent="0.3"/>
    <row r="522" ht="11.9" customHeight="1" x14ac:dyDescent="0.3"/>
    <row r="523" ht="11.9" customHeight="1" x14ac:dyDescent="0.3"/>
    <row r="524" ht="11.9" customHeight="1" x14ac:dyDescent="0.3"/>
    <row r="525" ht="11.9" customHeight="1" x14ac:dyDescent="0.3"/>
    <row r="526" ht="11.9" customHeight="1" x14ac:dyDescent="0.3"/>
    <row r="527" ht="11.9" customHeight="1" x14ac:dyDescent="0.3"/>
    <row r="528" ht="11.9" customHeight="1" x14ac:dyDescent="0.3"/>
    <row r="529" ht="11.9" customHeight="1" x14ac:dyDescent="0.3"/>
    <row r="530" ht="11.9" customHeight="1" x14ac:dyDescent="0.3"/>
    <row r="531" ht="11.9" customHeight="1" x14ac:dyDescent="0.3"/>
    <row r="532" ht="11.9" customHeight="1" x14ac:dyDescent="0.3"/>
    <row r="533" ht="11.9" customHeight="1" x14ac:dyDescent="0.3"/>
    <row r="534" ht="11.9" customHeight="1" x14ac:dyDescent="0.3"/>
    <row r="535" ht="11.9" customHeight="1" x14ac:dyDescent="0.3"/>
    <row r="536" ht="11.9" customHeight="1" x14ac:dyDescent="0.3"/>
    <row r="537" ht="11.9" customHeight="1" x14ac:dyDescent="0.3"/>
    <row r="538" ht="11.9" customHeight="1" x14ac:dyDescent="0.3"/>
    <row r="539" ht="11.9" customHeight="1" x14ac:dyDescent="0.3"/>
    <row r="540" ht="11.9" customHeight="1" x14ac:dyDescent="0.3"/>
    <row r="541" ht="11.9" customHeight="1" x14ac:dyDescent="0.3"/>
    <row r="542" ht="11.9" customHeight="1" x14ac:dyDescent="0.3"/>
    <row r="543" ht="11.9" customHeight="1" x14ac:dyDescent="0.3"/>
    <row r="544" ht="11.9" customHeight="1" x14ac:dyDescent="0.3"/>
    <row r="545" ht="11.9" customHeight="1" x14ac:dyDescent="0.3"/>
    <row r="546" ht="11.9" customHeight="1" x14ac:dyDescent="0.3"/>
    <row r="547" ht="11.9" customHeight="1" x14ac:dyDescent="0.3"/>
    <row r="548" ht="11.9" customHeight="1" x14ac:dyDescent="0.3"/>
    <row r="549" ht="11.9" customHeight="1" x14ac:dyDescent="0.3"/>
    <row r="550" ht="11.9" customHeight="1" x14ac:dyDescent="0.3"/>
    <row r="551" ht="11.9" customHeight="1" x14ac:dyDescent="0.3"/>
    <row r="552" ht="11.9" customHeight="1" x14ac:dyDescent="0.3"/>
    <row r="553" ht="11.9" customHeight="1" x14ac:dyDescent="0.3"/>
    <row r="554" ht="11.9" customHeight="1" x14ac:dyDescent="0.3"/>
    <row r="555" ht="11.9" customHeight="1" x14ac:dyDescent="0.3"/>
    <row r="556" ht="11.9" customHeight="1" x14ac:dyDescent="0.3"/>
    <row r="557" ht="11.9" customHeight="1" x14ac:dyDescent="0.3"/>
    <row r="558" ht="11.9" customHeight="1" x14ac:dyDescent="0.3"/>
    <row r="559" ht="11.9" customHeight="1" x14ac:dyDescent="0.3"/>
    <row r="560" ht="11.9" customHeight="1" x14ac:dyDescent="0.3"/>
    <row r="561" ht="11.9" customHeight="1" x14ac:dyDescent="0.3"/>
    <row r="562" ht="11.9" customHeight="1" x14ac:dyDescent="0.3"/>
    <row r="563" ht="11.9" customHeight="1" x14ac:dyDescent="0.3"/>
    <row r="564" ht="11.9" customHeight="1" x14ac:dyDescent="0.3"/>
    <row r="565" ht="11.9" customHeight="1" x14ac:dyDescent="0.3"/>
    <row r="566" ht="11.9" customHeight="1" x14ac:dyDescent="0.3"/>
    <row r="567" ht="11.9" customHeight="1" x14ac:dyDescent="0.3"/>
    <row r="568" ht="11.9" customHeight="1" x14ac:dyDescent="0.3"/>
    <row r="569" ht="11.9" customHeight="1" x14ac:dyDescent="0.3"/>
    <row r="570" ht="11.9" customHeight="1" x14ac:dyDescent="0.3"/>
    <row r="571" ht="11.9" customHeight="1" x14ac:dyDescent="0.3"/>
    <row r="572" ht="11.9" customHeight="1" x14ac:dyDescent="0.3"/>
    <row r="573" ht="11.9" customHeight="1" x14ac:dyDescent="0.3"/>
    <row r="574" ht="11.9" customHeight="1" x14ac:dyDescent="0.3"/>
    <row r="575" ht="11.9" customHeight="1" x14ac:dyDescent="0.3"/>
    <row r="576" ht="11.9" customHeight="1" x14ac:dyDescent="0.3"/>
    <row r="577" ht="11.9" customHeight="1" x14ac:dyDescent="0.3"/>
    <row r="578" ht="11.9" customHeight="1" x14ac:dyDescent="0.3"/>
    <row r="579" ht="11.9" customHeight="1" x14ac:dyDescent="0.3"/>
    <row r="580" ht="11.9" customHeight="1" x14ac:dyDescent="0.3"/>
    <row r="581" ht="11.9" customHeight="1" x14ac:dyDescent="0.3"/>
    <row r="582" ht="11.9" customHeight="1" x14ac:dyDescent="0.3"/>
    <row r="583" ht="11.9" customHeight="1" x14ac:dyDescent="0.3"/>
    <row r="584" ht="11.9" customHeight="1" x14ac:dyDescent="0.3"/>
    <row r="585" ht="11.9" customHeight="1" x14ac:dyDescent="0.3"/>
    <row r="586" ht="11.9" customHeight="1" x14ac:dyDescent="0.3"/>
    <row r="587" ht="11.9" customHeight="1" x14ac:dyDescent="0.3"/>
    <row r="588" ht="11.9" customHeight="1" x14ac:dyDescent="0.3"/>
    <row r="589" ht="11.9" customHeight="1" x14ac:dyDescent="0.3"/>
    <row r="590" ht="11.9" customHeight="1" x14ac:dyDescent="0.3"/>
    <row r="591" ht="11.9" customHeight="1" x14ac:dyDescent="0.3"/>
    <row r="592" ht="11.9" customHeight="1" x14ac:dyDescent="0.3"/>
    <row r="593" ht="11.9" customHeight="1" x14ac:dyDescent="0.3"/>
    <row r="594" ht="11.9" customHeight="1" x14ac:dyDescent="0.3"/>
    <row r="595" ht="11.9" customHeight="1" x14ac:dyDescent="0.3"/>
    <row r="596" ht="11.9" customHeight="1" x14ac:dyDescent="0.3"/>
    <row r="597" ht="11.9" customHeight="1" x14ac:dyDescent="0.3"/>
    <row r="598" ht="11.9" customHeight="1" x14ac:dyDescent="0.3"/>
    <row r="599" ht="11.9" customHeight="1" x14ac:dyDescent="0.3"/>
    <row r="600" ht="11.9" customHeight="1" x14ac:dyDescent="0.3"/>
    <row r="601" ht="11.9" customHeight="1" x14ac:dyDescent="0.3"/>
    <row r="602" ht="11.9" customHeight="1" x14ac:dyDescent="0.3"/>
    <row r="603" ht="11.9" customHeight="1" x14ac:dyDescent="0.3"/>
    <row r="604" ht="11.9" customHeight="1" x14ac:dyDescent="0.3"/>
    <row r="605" ht="11.9" customHeight="1" x14ac:dyDescent="0.3"/>
    <row r="606" ht="11.9" customHeight="1" x14ac:dyDescent="0.3"/>
    <row r="607" ht="11.9" customHeight="1" x14ac:dyDescent="0.3"/>
    <row r="608" ht="11.9" customHeight="1" x14ac:dyDescent="0.3"/>
    <row r="609" ht="11.9" customHeight="1" x14ac:dyDescent="0.3"/>
    <row r="610" ht="11.9" customHeight="1" x14ac:dyDescent="0.3"/>
    <row r="611" ht="11.9" customHeight="1" x14ac:dyDescent="0.3"/>
    <row r="612" ht="11.9" customHeight="1" x14ac:dyDescent="0.3"/>
    <row r="613" ht="11.9" customHeight="1" x14ac:dyDescent="0.3"/>
    <row r="614" ht="11.9" customHeight="1" x14ac:dyDescent="0.3"/>
    <row r="615" ht="11.9" customHeight="1" x14ac:dyDescent="0.3"/>
    <row r="616" ht="11.9" customHeight="1" x14ac:dyDescent="0.3"/>
    <row r="617" ht="11.9" customHeight="1" x14ac:dyDescent="0.3"/>
    <row r="618" ht="11.9" customHeight="1" x14ac:dyDescent="0.3"/>
    <row r="619" ht="11.9" customHeight="1" x14ac:dyDescent="0.3"/>
    <row r="620" ht="11.9" customHeight="1" x14ac:dyDescent="0.3"/>
    <row r="621" ht="11.9" customHeight="1" x14ac:dyDescent="0.3"/>
    <row r="622" ht="11.9" customHeight="1" x14ac:dyDescent="0.3"/>
    <row r="623" ht="11.9" customHeight="1" x14ac:dyDescent="0.3"/>
    <row r="624" ht="11.9" customHeight="1" x14ac:dyDescent="0.3"/>
    <row r="625" ht="11.9" customHeight="1" x14ac:dyDescent="0.3"/>
    <row r="626" ht="11.9" customHeight="1" x14ac:dyDescent="0.3"/>
    <row r="627" ht="11.9" customHeight="1" x14ac:dyDescent="0.3"/>
    <row r="628" ht="11.9" customHeight="1" x14ac:dyDescent="0.3"/>
    <row r="629" ht="11.9" customHeight="1" x14ac:dyDescent="0.3"/>
    <row r="630" ht="11.9" customHeight="1" x14ac:dyDescent="0.3"/>
    <row r="631" ht="11.9" customHeight="1" x14ac:dyDescent="0.3"/>
    <row r="632" ht="11.9" customHeight="1" x14ac:dyDescent="0.3"/>
    <row r="633" ht="11.9" customHeight="1" x14ac:dyDescent="0.3"/>
    <row r="634" ht="11.9" customHeight="1" x14ac:dyDescent="0.3"/>
    <row r="635" ht="11.9" customHeight="1" x14ac:dyDescent="0.3"/>
    <row r="636" ht="11.9" customHeight="1" x14ac:dyDescent="0.3"/>
    <row r="637" ht="11.9" customHeight="1" x14ac:dyDescent="0.3"/>
    <row r="638" ht="11.9" customHeight="1" x14ac:dyDescent="0.3"/>
    <row r="639" ht="11.9" customHeight="1" x14ac:dyDescent="0.3"/>
    <row r="640" ht="11.9" customHeight="1" x14ac:dyDescent="0.3"/>
    <row r="641" ht="11.9" customHeight="1" x14ac:dyDescent="0.3"/>
    <row r="642" ht="11.9" customHeight="1" x14ac:dyDescent="0.3"/>
    <row r="643" ht="11.9" customHeight="1" x14ac:dyDescent="0.3"/>
    <row r="644" ht="11.9" customHeight="1" x14ac:dyDescent="0.3"/>
    <row r="645" ht="11.9" customHeight="1" x14ac:dyDescent="0.3"/>
    <row r="646" ht="11.9" customHeight="1" x14ac:dyDescent="0.3"/>
    <row r="647" ht="11.9" customHeight="1" x14ac:dyDescent="0.3"/>
    <row r="648" ht="11.9" customHeight="1" x14ac:dyDescent="0.3"/>
    <row r="649" ht="11.9" customHeight="1" x14ac:dyDescent="0.3"/>
    <row r="650" ht="11.9" customHeight="1" x14ac:dyDescent="0.3"/>
    <row r="651" ht="11.9" customHeight="1" x14ac:dyDescent="0.3"/>
    <row r="652" ht="11.9" customHeight="1" x14ac:dyDescent="0.3"/>
    <row r="653" ht="11.9" customHeight="1" x14ac:dyDescent="0.3"/>
    <row r="654" ht="11.9" customHeight="1" x14ac:dyDescent="0.3"/>
    <row r="655" ht="11.9" customHeight="1" x14ac:dyDescent="0.3"/>
    <row r="656" ht="11.9" customHeight="1" x14ac:dyDescent="0.3"/>
    <row r="657" ht="11.9" customHeight="1" x14ac:dyDescent="0.3"/>
    <row r="658" ht="11.9" customHeight="1" x14ac:dyDescent="0.3"/>
    <row r="659" ht="11.9" customHeight="1" x14ac:dyDescent="0.3"/>
    <row r="660" ht="11.9" customHeight="1" x14ac:dyDescent="0.3"/>
    <row r="661" ht="11.9" customHeight="1" x14ac:dyDescent="0.3"/>
    <row r="662" ht="11.9" customHeight="1" x14ac:dyDescent="0.3"/>
    <row r="663" ht="11.9" customHeight="1" x14ac:dyDescent="0.3"/>
    <row r="664" ht="11.9" customHeight="1" x14ac:dyDescent="0.3"/>
    <row r="665" ht="11.9" customHeight="1" x14ac:dyDescent="0.3"/>
    <row r="666" ht="11.9" customHeight="1" x14ac:dyDescent="0.3"/>
    <row r="667" ht="11.9" customHeight="1" x14ac:dyDescent="0.3"/>
    <row r="668" ht="11.9" customHeight="1" x14ac:dyDescent="0.3"/>
    <row r="669" ht="11.9" customHeight="1" x14ac:dyDescent="0.3"/>
    <row r="670" ht="11.9" customHeight="1" x14ac:dyDescent="0.3"/>
    <row r="671" ht="11.9" customHeight="1" x14ac:dyDescent="0.3"/>
    <row r="672" ht="11.9" customHeight="1" x14ac:dyDescent="0.3"/>
    <row r="673" ht="11.9" customHeight="1" x14ac:dyDescent="0.3"/>
    <row r="674" ht="11.9" customHeight="1" x14ac:dyDescent="0.3"/>
    <row r="675" ht="11.9" customHeight="1" x14ac:dyDescent="0.3"/>
    <row r="676" ht="11.9" customHeight="1" x14ac:dyDescent="0.3"/>
    <row r="677" ht="11.9" customHeight="1" x14ac:dyDescent="0.3"/>
    <row r="678" ht="11.9" customHeight="1" x14ac:dyDescent="0.3"/>
    <row r="679" ht="11.9" customHeight="1" x14ac:dyDescent="0.3"/>
    <row r="680" ht="11.9" customHeight="1" x14ac:dyDescent="0.3"/>
    <row r="681" ht="11.9" customHeight="1" x14ac:dyDescent="0.3"/>
    <row r="682" ht="11.9" customHeight="1" x14ac:dyDescent="0.3"/>
    <row r="683" ht="11.9" customHeight="1" x14ac:dyDescent="0.3"/>
    <row r="684" ht="11.9" customHeight="1" x14ac:dyDescent="0.3"/>
    <row r="685" ht="11.9" customHeight="1" x14ac:dyDescent="0.3"/>
    <row r="686" ht="11.9" customHeight="1" x14ac:dyDescent="0.3"/>
    <row r="687" ht="11.9" customHeight="1" x14ac:dyDescent="0.3"/>
    <row r="688" ht="11.9" customHeight="1" x14ac:dyDescent="0.3"/>
    <row r="689" ht="11.9" customHeight="1" x14ac:dyDescent="0.3"/>
    <row r="690" ht="11.9" customHeight="1" x14ac:dyDescent="0.3"/>
    <row r="691" ht="11.9" customHeight="1" x14ac:dyDescent="0.3"/>
    <row r="692" ht="11.9" customHeight="1" x14ac:dyDescent="0.3"/>
    <row r="693" ht="11.9" customHeight="1" x14ac:dyDescent="0.3"/>
    <row r="694" ht="11.9" customHeight="1" x14ac:dyDescent="0.3"/>
    <row r="695" ht="11.9" customHeight="1" x14ac:dyDescent="0.3"/>
    <row r="696" ht="11.9" customHeight="1" x14ac:dyDescent="0.3"/>
    <row r="697" ht="11.9" customHeight="1" x14ac:dyDescent="0.3"/>
    <row r="698" ht="11.9" customHeight="1" x14ac:dyDescent="0.3"/>
    <row r="699" ht="11.9" customHeight="1" x14ac:dyDescent="0.3"/>
    <row r="700" ht="11.9" customHeight="1" x14ac:dyDescent="0.3"/>
    <row r="701" ht="11.9" customHeight="1" x14ac:dyDescent="0.3"/>
    <row r="702" ht="11.9" customHeight="1" x14ac:dyDescent="0.3"/>
    <row r="703" ht="11.9" customHeight="1" x14ac:dyDescent="0.3"/>
    <row r="704" ht="11.9" customHeight="1" x14ac:dyDescent="0.3"/>
    <row r="705" ht="11.9" customHeight="1" x14ac:dyDescent="0.3"/>
    <row r="706" ht="11.9" customHeight="1" x14ac:dyDescent="0.3"/>
    <row r="707" ht="11.9" customHeight="1" x14ac:dyDescent="0.3"/>
    <row r="708" ht="11.9" customHeight="1" x14ac:dyDescent="0.3"/>
    <row r="709" ht="11.9" customHeight="1" x14ac:dyDescent="0.3"/>
    <row r="710" ht="11.9" customHeight="1" x14ac:dyDescent="0.3"/>
    <row r="711" ht="11.9" customHeight="1" x14ac:dyDescent="0.3"/>
    <row r="712" ht="11.9" customHeight="1" x14ac:dyDescent="0.3"/>
    <row r="713" ht="11.9" customHeight="1" x14ac:dyDescent="0.3"/>
    <row r="714" ht="11.9" customHeight="1" x14ac:dyDescent="0.3"/>
    <row r="715" ht="11.9" customHeight="1" x14ac:dyDescent="0.3"/>
    <row r="716" ht="11.9" customHeight="1" x14ac:dyDescent="0.3"/>
    <row r="717" ht="11.9" customHeight="1" x14ac:dyDescent="0.3"/>
    <row r="718" ht="11.9" customHeight="1" x14ac:dyDescent="0.3"/>
    <row r="719" ht="11.9" customHeight="1" x14ac:dyDescent="0.3"/>
    <row r="720" ht="11.9" customHeight="1" x14ac:dyDescent="0.3"/>
    <row r="721" ht="11.9" customHeight="1" x14ac:dyDescent="0.3"/>
    <row r="722" ht="11.9" customHeight="1" x14ac:dyDescent="0.3"/>
    <row r="723" ht="11.9" customHeight="1" x14ac:dyDescent="0.3"/>
    <row r="724" ht="11.9" customHeight="1" x14ac:dyDescent="0.3"/>
    <row r="725" ht="11.9" customHeight="1" x14ac:dyDescent="0.3"/>
    <row r="726" ht="11.9" customHeight="1" x14ac:dyDescent="0.3"/>
    <row r="727" ht="11.9" customHeight="1" x14ac:dyDescent="0.3"/>
    <row r="728" ht="11.9" customHeight="1" x14ac:dyDescent="0.3"/>
    <row r="729" ht="11.9" customHeight="1" x14ac:dyDescent="0.3"/>
    <row r="730" ht="11.9" customHeight="1" x14ac:dyDescent="0.3"/>
    <row r="731" ht="11.9" customHeight="1" x14ac:dyDescent="0.3"/>
    <row r="732" ht="11.9" customHeight="1" x14ac:dyDescent="0.3"/>
    <row r="733" ht="11.9" customHeight="1" x14ac:dyDescent="0.3"/>
    <row r="734" ht="11.9" customHeight="1" x14ac:dyDescent="0.3"/>
    <row r="735" ht="11.9" customHeight="1" x14ac:dyDescent="0.3"/>
    <row r="736" ht="11.9" customHeight="1" x14ac:dyDescent="0.3"/>
    <row r="737" ht="11.9" customHeight="1" x14ac:dyDescent="0.3"/>
    <row r="738" ht="11.9" customHeight="1" x14ac:dyDescent="0.3"/>
    <row r="739" ht="11.9" customHeight="1" x14ac:dyDescent="0.3"/>
    <row r="740" ht="11.9" customHeight="1" x14ac:dyDescent="0.3"/>
    <row r="741" ht="11.9" customHeight="1" x14ac:dyDescent="0.3"/>
    <row r="742" ht="11.9" customHeight="1" x14ac:dyDescent="0.3"/>
    <row r="743" ht="11.9" customHeight="1" x14ac:dyDescent="0.3"/>
    <row r="744" ht="11.9" customHeight="1" x14ac:dyDescent="0.3"/>
    <row r="745" ht="11.9" customHeight="1" x14ac:dyDescent="0.3"/>
    <row r="746" ht="11.9" customHeight="1" x14ac:dyDescent="0.3"/>
    <row r="747" ht="11.9" customHeight="1" x14ac:dyDescent="0.3"/>
    <row r="748" ht="11.9" customHeight="1" x14ac:dyDescent="0.3"/>
    <row r="749" ht="11.9" customHeight="1" x14ac:dyDescent="0.3"/>
    <row r="750" ht="11.9" customHeight="1" x14ac:dyDescent="0.3"/>
    <row r="751" ht="11.9" customHeight="1" x14ac:dyDescent="0.3"/>
    <row r="752" ht="11.9" customHeight="1" x14ac:dyDescent="0.3"/>
    <row r="753" ht="11.9" customHeight="1" x14ac:dyDescent="0.3"/>
    <row r="754" ht="11.9" customHeight="1" x14ac:dyDescent="0.3"/>
    <row r="755" ht="11.9" customHeight="1" x14ac:dyDescent="0.3"/>
    <row r="756" ht="11.9" customHeight="1" x14ac:dyDescent="0.3"/>
    <row r="757" ht="11.9" customHeight="1" x14ac:dyDescent="0.3"/>
    <row r="758" ht="11.9" customHeight="1" x14ac:dyDescent="0.3"/>
    <row r="759" ht="11.9" customHeight="1" x14ac:dyDescent="0.3"/>
    <row r="760" ht="11.9" customHeight="1" x14ac:dyDescent="0.3"/>
    <row r="761" ht="11.9" customHeight="1" x14ac:dyDescent="0.3"/>
    <row r="762" ht="11.9" customHeight="1" x14ac:dyDescent="0.3"/>
    <row r="763" ht="11.9" customHeight="1" x14ac:dyDescent="0.3"/>
    <row r="764" ht="11.9" customHeight="1" x14ac:dyDescent="0.3"/>
    <row r="765" ht="11.9" customHeight="1" x14ac:dyDescent="0.3"/>
    <row r="766" ht="11.9" customHeight="1" x14ac:dyDescent="0.3"/>
    <row r="767" ht="11.9" customHeight="1" x14ac:dyDescent="0.3"/>
    <row r="768" ht="11.9" customHeight="1" x14ac:dyDescent="0.3"/>
    <row r="769" ht="11.9" customHeight="1" x14ac:dyDescent="0.3"/>
    <row r="770" ht="11.9" customHeight="1" x14ac:dyDescent="0.3"/>
    <row r="771" ht="11.9" customHeight="1" x14ac:dyDescent="0.3"/>
    <row r="772" ht="11.9" customHeight="1" x14ac:dyDescent="0.3"/>
    <row r="773" ht="11.9" customHeight="1" x14ac:dyDescent="0.3"/>
    <row r="774" ht="11.9" customHeight="1" x14ac:dyDescent="0.3"/>
    <row r="775" ht="11.9" customHeight="1" x14ac:dyDescent="0.3"/>
    <row r="776" ht="11.9" customHeight="1" x14ac:dyDescent="0.3"/>
    <row r="777" ht="11.9" customHeight="1" x14ac:dyDescent="0.3"/>
    <row r="778" ht="11.9" customHeight="1" x14ac:dyDescent="0.3"/>
    <row r="779" ht="11.9" customHeight="1" x14ac:dyDescent="0.3"/>
    <row r="780" ht="11.9" customHeight="1" x14ac:dyDescent="0.3"/>
    <row r="781" ht="11.9" customHeight="1" x14ac:dyDescent="0.3"/>
    <row r="782" ht="11.9" customHeight="1" x14ac:dyDescent="0.3"/>
    <row r="783" ht="11.9" customHeight="1" x14ac:dyDescent="0.3"/>
    <row r="784" ht="11.9" customHeight="1" x14ac:dyDescent="0.3"/>
    <row r="785" ht="11.9" customHeight="1" x14ac:dyDescent="0.3"/>
    <row r="786" ht="11.9" customHeight="1" x14ac:dyDescent="0.3"/>
    <row r="787" ht="11.9" customHeight="1" x14ac:dyDescent="0.3"/>
    <row r="788" ht="11.9" customHeight="1" x14ac:dyDescent="0.3"/>
    <row r="789" ht="11.9" customHeight="1" x14ac:dyDescent="0.3"/>
    <row r="790" ht="11.9" customHeight="1" x14ac:dyDescent="0.3"/>
    <row r="791" ht="11.9" customHeight="1" x14ac:dyDescent="0.3"/>
    <row r="792" ht="11.9" customHeight="1" x14ac:dyDescent="0.3"/>
    <row r="793" ht="11.9" customHeight="1" x14ac:dyDescent="0.3"/>
    <row r="794" ht="11.9" customHeight="1" x14ac:dyDescent="0.3"/>
    <row r="795" ht="11.9" customHeight="1" x14ac:dyDescent="0.3"/>
    <row r="796" ht="11.9" customHeight="1" x14ac:dyDescent="0.3"/>
    <row r="797" ht="11.9" customHeight="1" x14ac:dyDescent="0.3"/>
    <row r="798" ht="11.9" customHeight="1" x14ac:dyDescent="0.3"/>
    <row r="799" ht="11.9" customHeight="1" x14ac:dyDescent="0.3"/>
    <row r="800" ht="11.9" customHeight="1" x14ac:dyDescent="0.3"/>
    <row r="801" ht="11.9" customHeight="1" x14ac:dyDescent="0.3"/>
    <row r="802" ht="11.9" customHeight="1" x14ac:dyDescent="0.3"/>
    <row r="803" ht="11.9" customHeight="1" x14ac:dyDescent="0.3"/>
    <row r="804" ht="11.9" customHeight="1" x14ac:dyDescent="0.3"/>
    <row r="805" ht="11.9" customHeight="1" x14ac:dyDescent="0.3"/>
    <row r="806" ht="11.9" customHeight="1" x14ac:dyDescent="0.3"/>
    <row r="807" ht="11.9" customHeight="1" x14ac:dyDescent="0.3"/>
    <row r="808" ht="11.9" customHeight="1" x14ac:dyDescent="0.3"/>
    <row r="809" ht="11.9" customHeight="1" x14ac:dyDescent="0.3"/>
    <row r="810" ht="11.9" customHeight="1" x14ac:dyDescent="0.3"/>
    <row r="811" ht="11.9" customHeight="1" x14ac:dyDescent="0.3"/>
    <row r="812" ht="11.9" customHeight="1" x14ac:dyDescent="0.3"/>
    <row r="813" ht="11.9" customHeight="1" x14ac:dyDescent="0.3"/>
    <row r="814" ht="11.9" customHeight="1" x14ac:dyDescent="0.3"/>
    <row r="815" ht="11.9" customHeight="1" x14ac:dyDescent="0.3"/>
    <row r="816" ht="11.9" customHeight="1" x14ac:dyDescent="0.3"/>
    <row r="817" ht="11.9" customHeight="1" x14ac:dyDescent="0.3"/>
    <row r="818" ht="11.9" customHeight="1" x14ac:dyDescent="0.3"/>
    <row r="819" ht="11.9" customHeight="1" x14ac:dyDescent="0.3"/>
    <row r="820" ht="11.9" customHeight="1" x14ac:dyDescent="0.3"/>
    <row r="821" ht="11.9" customHeight="1" x14ac:dyDescent="0.3"/>
    <row r="822" ht="11.9" customHeight="1" x14ac:dyDescent="0.3"/>
    <row r="823" ht="11.9" customHeight="1" x14ac:dyDescent="0.3"/>
    <row r="824" ht="11.9" customHeight="1" x14ac:dyDescent="0.3"/>
    <row r="825" ht="11.9" customHeight="1" x14ac:dyDescent="0.3"/>
    <row r="826" ht="11.9" customHeight="1" x14ac:dyDescent="0.3"/>
    <row r="827" ht="11.9" customHeight="1" x14ac:dyDescent="0.3"/>
    <row r="828" ht="11.9" customHeight="1" x14ac:dyDescent="0.3"/>
    <row r="829" ht="11.9" customHeight="1" x14ac:dyDescent="0.3"/>
    <row r="830" ht="11.9" customHeight="1" x14ac:dyDescent="0.3"/>
    <row r="831" ht="11.9" customHeight="1" x14ac:dyDescent="0.3"/>
    <row r="832" ht="11.9" customHeight="1" x14ac:dyDescent="0.3"/>
    <row r="833" ht="11.9" customHeight="1" x14ac:dyDescent="0.3"/>
    <row r="834" ht="11.9" customHeight="1" x14ac:dyDescent="0.3"/>
    <row r="835" ht="11.9" customHeight="1" x14ac:dyDescent="0.3"/>
    <row r="836" ht="11.9" customHeight="1" x14ac:dyDescent="0.3"/>
    <row r="837" ht="11.9" customHeight="1" x14ac:dyDescent="0.3"/>
    <row r="838" ht="11.9" customHeight="1" x14ac:dyDescent="0.3"/>
    <row r="839" ht="11.9" customHeight="1" x14ac:dyDescent="0.3"/>
    <row r="840" ht="11.9" customHeight="1" x14ac:dyDescent="0.3"/>
    <row r="841" ht="11.9" customHeight="1" x14ac:dyDescent="0.3"/>
    <row r="842" ht="11.9" customHeight="1" x14ac:dyDescent="0.3"/>
    <row r="843" ht="11.9" customHeight="1" x14ac:dyDescent="0.3"/>
    <row r="844" ht="11.9" customHeight="1" x14ac:dyDescent="0.3"/>
    <row r="845" ht="11.9" customHeight="1" x14ac:dyDescent="0.3"/>
    <row r="846" ht="11.9" customHeight="1" x14ac:dyDescent="0.3"/>
    <row r="847" ht="11.9" customHeight="1" x14ac:dyDescent="0.3"/>
    <row r="848" ht="11.9" customHeight="1" x14ac:dyDescent="0.3"/>
    <row r="849" ht="11.9" customHeight="1" x14ac:dyDescent="0.3"/>
    <row r="850" ht="11.9" customHeight="1" x14ac:dyDescent="0.3"/>
    <row r="851" ht="11.9" customHeight="1" x14ac:dyDescent="0.3"/>
    <row r="852" ht="11.9" customHeight="1" x14ac:dyDescent="0.3"/>
    <row r="853" ht="11.9" customHeight="1" x14ac:dyDescent="0.3"/>
    <row r="854" ht="11.9" customHeight="1" x14ac:dyDescent="0.3"/>
    <row r="855" ht="11.9" customHeight="1" x14ac:dyDescent="0.3"/>
    <row r="856" ht="11.9" customHeight="1" x14ac:dyDescent="0.3"/>
    <row r="857" ht="11.9" customHeight="1" x14ac:dyDescent="0.3"/>
    <row r="858" ht="11.9" customHeight="1" x14ac:dyDescent="0.3"/>
    <row r="859" ht="11.9" customHeight="1" x14ac:dyDescent="0.3"/>
    <row r="860" ht="11.9" customHeight="1" x14ac:dyDescent="0.3"/>
    <row r="861" ht="11.9" customHeight="1" x14ac:dyDescent="0.3"/>
    <row r="862" ht="11.9" customHeight="1" x14ac:dyDescent="0.3"/>
    <row r="863" ht="11.9" customHeight="1" x14ac:dyDescent="0.3"/>
    <row r="864" ht="11.9" customHeight="1" x14ac:dyDescent="0.3"/>
    <row r="865" ht="11.9" customHeight="1" x14ac:dyDescent="0.3"/>
    <row r="866" ht="11.9" customHeight="1" x14ac:dyDescent="0.3"/>
    <row r="867" ht="11.9" customHeight="1" x14ac:dyDescent="0.3"/>
    <row r="868" ht="11.9" customHeight="1" x14ac:dyDescent="0.3"/>
    <row r="869" ht="11.9" customHeight="1" x14ac:dyDescent="0.3"/>
    <row r="870" ht="11.9" customHeight="1" x14ac:dyDescent="0.3"/>
    <row r="871" ht="11.9" customHeight="1" x14ac:dyDescent="0.3"/>
    <row r="872" ht="11.9" customHeight="1" x14ac:dyDescent="0.3"/>
    <row r="873" ht="11.9" customHeight="1" x14ac:dyDescent="0.3"/>
    <row r="874" ht="11.9" customHeight="1" x14ac:dyDescent="0.3"/>
    <row r="875" ht="11.9" customHeight="1" x14ac:dyDescent="0.3"/>
    <row r="876" ht="11.9" customHeight="1" x14ac:dyDescent="0.3"/>
    <row r="877" ht="11.9" customHeight="1" x14ac:dyDescent="0.3"/>
    <row r="878" ht="11.9" customHeight="1" x14ac:dyDescent="0.3"/>
    <row r="879" ht="11.9" customHeight="1" x14ac:dyDescent="0.3"/>
    <row r="880" ht="11.9" customHeight="1" x14ac:dyDescent="0.3"/>
    <row r="881" ht="11.9" customHeight="1" x14ac:dyDescent="0.3"/>
    <row r="882" ht="11.9" customHeight="1" x14ac:dyDescent="0.3"/>
    <row r="883" ht="11.9" customHeight="1" x14ac:dyDescent="0.3"/>
    <row r="884" ht="11.9" customHeight="1" x14ac:dyDescent="0.3"/>
    <row r="885" ht="11.9" customHeight="1" x14ac:dyDescent="0.3"/>
    <row r="886" ht="11.9" customHeight="1" x14ac:dyDescent="0.3"/>
    <row r="887" ht="11.9" customHeight="1" x14ac:dyDescent="0.3"/>
    <row r="888" ht="11.9" customHeight="1" x14ac:dyDescent="0.3"/>
    <row r="889" ht="11.9" customHeight="1" x14ac:dyDescent="0.3"/>
    <row r="890" ht="11.9" customHeight="1" x14ac:dyDescent="0.3"/>
    <row r="891" ht="11.9" customHeight="1" x14ac:dyDescent="0.3"/>
    <row r="892" ht="11.9" customHeight="1" x14ac:dyDescent="0.3"/>
    <row r="893" ht="11.9" customHeight="1" x14ac:dyDescent="0.3"/>
    <row r="894" ht="11.9" customHeight="1" x14ac:dyDescent="0.3"/>
    <row r="895" ht="11.9" customHeight="1" x14ac:dyDescent="0.3"/>
    <row r="896" ht="11.9" customHeight="1" x14ac:dyDescent="0.3"/>
    <row r="897" ht="11.9" customHeight="1" x14ac:dyDescent="0.3"/>
    <row r="898" ht="11.9" customHeight="1" x14ac:dyDescent="0.3"/>
    <row r="899" ht="11.9" customHeight="1" x14ac:dyDescent="0.3"/>
    <row r="900" ht="11.9" customHeight="1" x14ac:dyDescent="0.3"/>
    <row r="901" ht="11.9" customHeight="1" x14ac:dyDescent="0.3"/>
    <row r="902" ht="11.9" customHeight="1" x14ac:dyDescent="0.3"/>
    <row r="903" ht="11.9" customHeight="1" x14ac:dyDescent="0.3"/>
    <row r="904" ht="11.9" customHeight="1" x14ac:dyDescent="0.3"/>
    <row r="905" ht="11.9" customHeight="1" x14ac:dyDescent="0.3"/>
    <row r="906" ht="11.9" customHeight="1" x14ac:dyDescent="0.3"/>
    <row r="907" ht="11.9" customHeight="1" x14ac:dyDescent="0.3"/>
    <row r="908" ht="11.9" customHeight="1" x14ac:dyDescent="0.3"/>
    <row r="909" ht="11.9" customHeight="1" x14ac:dyDescent="0.3"/>
    <row r="910" ht="11.9" customHeight="1" x14ac:dyDescent="0.3"/>
    <row r="911" ht="11.9" customHeight="1" x14ac:dyDescent="0.3"/>
    <row r="912" ht="11.9" customHeight="1" x14ac:dyDescent="0.3"/>
    <row r="913" ht="11.9" customHeight="1" x14ac:dyDescent="0.3"/>
    <row r="914" ht="11.9" customHeight="1" x14ac:dyDescent="0.3"/>
    <row r="915" ht="11.9" customHeight="1" x14ac:dyDescent="0.3"/>
    <row r="916" ht="11.9" customHeight="1" x14ac:dyDescent="0.3"/>
    <row r="917" ht="11.9" customHeight="1" x14ac:dyDescent="0.3"/>
    <row r="918" ht="11.9" customHeight="1" x14ac:dyDescent="0.3"/>
    <row r="919" ht="11.9" customHeight="1" x14ac:dyDescent="0.3"/>
    <row r="920" ht="11.9" customHeight="1" x14ac:dyDescent="0.3"/>
    <row r="921" ht="11.9" customHeight="1" x14ac:dyDescent="0.3"/>
    <row r="922" ht="11.9" customHeight="1" x14ac:dyDescent="0.3"/>
    <row r="923" ht="11.9" customHeight="1" x14ac:dyDescent="0.3"/>
    <row r="924" ht="11.9" customHeight="1" x14ac:dyDescent="0.3"/>
    <row r="925" ht="11.9" customHeight="1" x14ac:dyDescent="0.3"/>
    <row r="926" ht="11.9" customHeight="1" x14ac:dyDescent="0.3"/>
    <row r="927" ht="11.9" customHeight="1" x14ac:dyDescent="0.3"/>
    <row r="928" ht="11.9" customHeight="1" x14ac:dyDescent="0.3"/>
    <row r="929" ht="11.9" customHeight="1" x14ac:dyDescent="0.3"/>
    <row r="930" ht="11.9" customHeight="1" x14ac:dyDescent="0.3"/>
    <row r="931" ht="11.9" customHeight="1" x14ac:dyDescent="0.3"/>
    <row r="932" ht="11.9" customHeight="1" x14ac:dyDescent="0.3"/>
    <row r="933" ht="11.9" customHeight="1" x14ac:dyDescent="0.3"/>
    <row r="934" ht="11.9" customHeight="1" x14ac:dyDescent="0.3"/>
    <row r="935" ht="11.9" customHeight="1" x14ac:dyDescent="0.3"/>
    <row r="936" ht="11.9" customHeight="1" x14ac:dyDescent="0.3"/>
    <row r="937" ht="11.9" customHeight="1" x14ac:dyDescent="0.3"/>
    <row r="938" ht="11.9" customHeight="1" x14ac:dyDescent="0.3"/>
    <row r="939" ht="11.9" customHeight="1" x14ac:dyDescent="0.3"/>
    <row r="940" ht="11.9" customHeight="1" x14ac:dyDescent="0.3"/>
    <row r="941" ht="11.9" customHeight="1" x14ac:dyDescent="0.3"/>
    <row r="942" ht="11.9" customHeight="1" x14ac:dyDescent="0.3"/>
    <row r="943" ht="11.9" customHeight="1" x14ac:dyDescent="0.3"/>
    <row r="944" ht="11.9" customHeight="1" x14ac:dyDescent="0.3"/>
    <row r="945" ht="11.9" customHeight="1" x14ac:dyDescent="0.3"/>
    <row r="946" ht="11.9" customHeight="1" x14ac:dyDescent="0.3"/>
    <row r="947" ht="11.9" customHeight="1" x14ac:dyDescent="0.3"/>
    <row r="948" ht="11.9" customHeight="1" x14ac:dyDescent="0.3"/>
    <row r="949" ht="11.9" customHeight="1" x14ac:dyDescent="0.3"/>
    <row r="950" ht="11.9" customHeight="1" x14ac:dyDescent="0.3"/>
    <row r="951" ht="11.9" customHeight="1" x14ac:dyDescent="0.3"/>
    <row r="952" ht="11.9" customHeight="1" x14ac:dyDescent="0.3"/>
    <row r="953" ht="11.9" customHeight="1" x14ac:dyDescent="0.3"/>
    <row r="954" ht="11.9" customHeight="1" x14ac:dyDescent="0.3"/>
    <row r="955" ht="11.9" customHeight="1" x14ac:dyDescent="0.3"/>
    <row r="956" ht="11.9" customHeight="1" x14ac:dyDescent="0.3"/>
    <row r="957" ht="11.9" customHeight="1" x14ac:dyDescent="0.3"/>
    <row r="958" ht="11.9" customHeight="1" x14ac:dyDescent="0.3"/>
    <row r="959" ht="11.9" customHeight="1" x14ac:dyDescent="0.3"/>
    <row r="960" ht="11.9" customHeight="1" x14ac:dyDescent="0.3"/>
    <row r="961" ht="11.9" customHeight="1" x14ac:dyDescent="0.3"/>
    <row r="962" ht="11.9" customHeight="1" x14ac:dyDescent="0.3"/>
    <row r="963" ht="11.9" customHeight="1" x14ac:dyDescent="0.3"/>
    <row r="964" ht="11.9" customHeight="1" x14ac:dyDescent="0.3"/>
    <row r="965" ht="11.9" customHeight="1" x14ac:dyDescent="0.3"/>
    <row r="966" ht="11.9" customHeight="1" x14ac:dyDescent="0.3"/>
    <row r="967" ht="11.9" customHeight="1" x14ac:dyDescent="0.3"/>
    <row r="968" ht="11.9" customHeight="1" x14ac:dyDescent="0.3"/>
    <row r="969" ht="11.9" customHeight="1" x14ac:dyDescent="0.3"/>
    <row r="970" ht="11.9" customHeight="1" x14ac:dyDescent="0.3"/>
    <row r="971" ht="11.9" customHeight="1" x14ac:dyDescent="0.3"/>
    <row r="972" ht="11.9" customHeight="1" x14ac:dyDescent="0.3"/>
    <row r="973" ht="11.9" customHeight="1" x14ac:dyDescent="0.3"/>
    <row r="974" ht="11.9" customHeight="1" x14ac:dyDescent="0.3"/>
    <row r="975" ht="11.9" customHeight="1" x14ac:dyDescent="0.3"/>
    <row r="976" ht="11.9" customHeight="1" x14ac:dyDescent="0.3"/>
    <row r="977" ht="11.9" customHeight="1" x14ac:dyDescent="0.3"/>
    <row r="978" ht="11.9" customHeight="1" x14ac:dyDescent="0.3"/>
    <row r="979" ht="11.9" customHeight="1" x14ac:dyDescent="0.3"/>
    <row r="980" ht="11.9" customHeight="1" x14ac:dyDescent="0.3"/>
    <row r="981" ht="11.9" customHeight="1" x14ac:dyDescent="0.3"/>
    <row r="982" ht="11.9" customHeight="1" x14ac:dyDescent="0.3"/>
    <row r="983" ht="11.9" customHeight="1" x14ac:dyDescent="0.3"/>
    <row r="984" ht="11.9" customHeight="1" x14ac:dyDescent="0.3"/>
    <row r="985" ht="11.9" customHeight="1" x14ac:dyDescent="0.3"/>
    <row r="986" ht="11.9" customHeight="1" x14ac:dyDescent="0.3"/>
    <row r="987" ht="11.9" customHeight="1" x14ac:dyDescent="0.3"/>
    <row r="988" ht="11.9" customHeight="1" x14ac:dyDescent="0.3"/>
    <row r="989" ht="11.9" customHeight="1" x14ac:dyDescent="0.3"/>
    <row r="990" ht="11.9" customHeight="1" x14ac:dyDescent="0.3"/>
    <row r="991" ht="11.9" customHeight="1" x14ac:dyDescent="0.3"/>
    <row r="992" ht="11.9" customHeight="1" x14ac:dyDescent="0.3"/>
    <row r="993" ht="11.9" customHeight="1" x14ac:dyDescent="0.3"/>
    <row r="994" ht="11.9" customHeight="1" x14ac:dyDescent="0.3"/>
    <row r="995" ht="11.9" customHeight="1" x14ac:dyDescent="0.3"/>
    <row r="996" ht="11.9" customHeight="1" x14ac:dyDescent="0.3"/>
    <row r="997" ht="11.9" customHeight="1" x14ac:dyDescent="0.3"/>
    <row r="998" ht="11.9" customHeight="1" x14ac:dyDescent="0.3"/>
    <row r="999" ht="11.9" customHeight="1" x14ac:dyDescent="0.3"/>
    <row r="1000" ht="11.9" customHeight="1" x14ac:dyDescent="0.3"/>
    <row r="1001" ht="11.9" customHeight="1" x14ac:dyDescent="0.3"/>
    <row r="1002" ht="11.9" customHeight="1" x14ac:dyDescent="0.3"/>
    <row r="1003" ht="11.9" customHeight="1" x14ac:dyDescent="0.3"/>
    <row r="1004" ht="11.9" customHeight="1" x14ac:dyDescent="0.3"/>
    <row r="1005" ht="11.9" customHeight="1" x14ac:dyDescent="0.3"/>
    <row r="1006" ht="11.9" customHeight="1" x14ac:dyDescent="0.3"/>
    <row r="1007" ht="11.9" customHeight="1" x14ac:dyDescent="0.3"/>
    <row r="1008" ht="11.9" customHeight="1" x14ac:dyDescent="0.3"/>
    <row r="1009" ht="11.9" customHeight="1" x14ac:dyDescent="0.3"/>
    <row r="1010" ht="11.9" customHeight="1" x14ac:dyDescent="0.3"/>
    <row r="1011" ht="11.9" customHeight="1" x14ac:dyDescent="0.3"/>
    <row r="1012" ht="11.9" customHeight="1" x14ac:dyDescent="0.3"/>
    <row r="1013" ht="11.9" customHeight="1" x14ac:dyDescent="0.3"/>
    <row r="1014" ht="11.9" customHeight="1" x14ac:dyDescent="0.3"/>
    <row r="1015" ht="11.9" customHeight="1" x14ac:dyDescent="0.3"/>
    <row r="1016" ht="11.9" customHeight="1" x14ac:dyDescent="0.3"/>
    <row r="1017" ht="11.9" customHeight="1" x14ac:dyDescent="0.3"/>
    <row r="1018" ht="11.9" customHeight="1" x14ac:dyDescent="0.3"/>
    <row r="1019" ht="11.9" customHeight="1" x14ac:dyDescent="0.3"/>
    <row r="1020" ht="11.9" customHeight="1" x14ac:dyDescent="0.3"/>
    <row r="1021" ht="11.9" customHeight="1" x14ac:dyDescent="0.3"/>
    <row r="1022" ht="11.9" customHeight="1" x14ac:dyDescent="0.3"/>
    <row r="1023" ht="11.9" customHeight="1" x14ac:dyDescent="0.3"/>
    <row r="1024" ht="11.9" customHeight="1" x14ac:dyDescent="0.3"/>
    <row r="1025" ht="11.9" customHeight="1" x14ac:dyDescent="0.3"/>
    <row r="1026" ht="11.9" customHeight="1" x14ac:dyDescent="0.3"/>
    <row r="1027" ht="11.9" customHeight="1" x14ac:dyDescent="0.3"/>
    <row r="1028" ht="11.9" customHeight="1" x14ac:dyDescent="0.3"/>
    <row r="1029" ht="11.9" customHeight="1" x14ac:dyDescent="0.3"/>
    <row r="1030" ht="11.9" customHeight="1" x14ac:dyDescent="0.3"/>
    <row r="1031" ht="11.9" customHeight="1" x14ac:dyDescent="0.3"/>
    <row r="1032" ht="11.9" customHeight="1" x14ac:dyDescent="0.3"/>
    <row r="1033" ht="11.9" customHeight="1" x14ac:dyDescent="0.3"/>
    <row r="1034" ht="11.9" customHeight="1" x14ac:dyDescent="0.3"/>
    <row r="1035" ht="11.9" customHeight="1" x14ac:dyDescent="0.3"/>
    <row r="1036" ht="11.9" customHeight="1" x14ac:dyDescent="0.3"/>
    <row r="1037" ht="11.9" customHeight="1" x14ac:dyDescent="0.3"/>
    <row r="1038" ht="11.9" customHeight="1" x14ac:dyDescent="0.3"/>
    <row r="1039" ht="11.9" customHeight="1" x14ac:dyDescent="0.3"/>
    <row r="1040" ht="11.9" customHeight="1" x14ac:dyDescent="0.3"/>
    <row r="1041" ht="11.9" customHeight="1" x14ac:dyDescent="0.3"/>
    <row r="1042" ht="11.9" customHeight="1" x14ac:dyDescent="0.3"/>
    <row r="1043" ht="11.9" customHeight="1" x14ac:dyDescent="0.3"/>
    <row r="1044" ht="11.9" customHeight="1" x14ac:dyDescent="0.3"/>
    <row r="1045" ht="11.9" customHeight="1" x14ac:dyDescent="0.3"/>
    <row r="1046" ht="11.9" customHeight="1" x14ac:dyDescent="0.3"/>
    <row r="1047" ht="11.9" customHeight="1" x14ac:dyDescent="0.3"/>
    <row r="1048" ht="11.9" customHeight="1" x14ac:dyDescent="0.3"/>
    <row r="1049" ht="11.9" customHeight="1" x14ac:dyDescent="0.3"/>
    <row r="1050" ht="11.9" customHeight="1" x14ac:dyDescent="0.3"/>
    <row r="1051" ht="11.9" customHeight="1" x14ac:dyDescent="0.3"/>
    <row r="1052" ht="11.9" customHeight="1" x14ac:dyDescent="0.3"/>
    <row r="1053" ht="11.9" customHeight="1" x14ac:dyDescent="0.3"/>
    <row r="1054" ht="11.9" customHeight="1" x14ac:dyDescent="0.3"/>
    <row r="1055" ht="11.9" customHeight="1" x14ac:dyDescent="0.3"/>
    <row r="1056" ht="11.9" customHeight="1" x14ac:dyDescent="0.3"/>
    <row r="1057" ht="11.9" customHeight="1" x14ac:dyDescent="0.3"/>
    <row r="1058" ht="11.9" customHeight="1" x14ac:dyDescent="0.3"/>
    <row r="1059" ht="11.9" customHeight="1" x14ac:dyDescent="0.3"/>
    <row r="1060" ht="11.9" customHeight="1" x14ac:dyDescent="0.3"/>
    <row r="1061" ht="11.9" customHeight="1" x14ac:dyDescent="0.3"/>
    <row r="1062" ht="11.9" customHeight="1" x14ac:dyDescent="0.3"/>
    <row r="1063" ht="11.9" customHeight="1" x14ac:dyDescent="0.3"/>
    <row r="1064" ht="11.9" customHeight="1" x14ac:dyDescent="0.3"/>
    <row r="1065" ht="11.9" customHeight="1" x14ac:dyDescent="0.3"/>
    <row r="1066" ht="11.9" customHeight="1" x14ac:dyDescent="0.3"/>
    <row r="1067" ht="11.9" customHeight="1" x14ac:dyDescent="0.3"/>
    <row r="1068" ht="11.9" customHeight="1" x14ac:dyDescent="0.3"/>
    <row r="1069" ht="11.9" customHeight="1" x14ac:dyDescent="0.3"/>
    <row r="1070" ht="11.9" customHeight="1" x14ac:dyDescent="0.3"/>
    <row r="1071" ht="11.9" customHeight="1" x14ac:dyDescent="0.3"/>
    <row r="1072" ht="11.9" customHeight="1" x14ac:dyDescent="0.3"/>
    <row r="1073" ht="11.9" customHeight="1" x14ac:dyDescent="0.3"/>
    <row r="1074" ht="11.9" customHeight="1" x14ac:dyDescent="0.3"/>
    <row r="1075" ht="11.9" customHeight="1" x14ac:dyDescent="0.3"/>
    <row r="1076" ht="11.9" customHeight="1" x14ac:dyDescent="0.3"/>
    <row r="1077" ht="11.9" customHeight="1" x14ac:dyDescent="0.3"/>
    <row r="1078" ht="11.9" customHeight="1" x14ac:dyDescent="0.3"/>
    <row r="1079" ht="11.9" customHeight="1" x14ac:dyDescent="0.3"/>
    <row r="1080" ht="11.9" customHeight="1" x14ac:dyDescent="0.3"/>
    <row r="1081" ht="11.9" customHeight="1" x14ac:dyDescent="0.3"/>
    <row r="1082" ht="11.9" customHeight="1" x14ac:dyDescent="0.3"/>
    <row r="1083" ht="11.9" customHeight="1" x14ac:dyDescent="0.3"/>
    <row r="1084" ht="11.9" customHeight="1" x14ac:dyDescent="0.3"/>
    <row r="1085" ht="11.9" customHeight="1" x14ac:dyDescent="0.3"/>
    <row r="1086" ht="11.9" customHeight="1" x14ac:dyDescent="0.3"/>
    <row r="1087" ht="11.9" customHeight="1" x14ac:dyDescent="0.3"/>
    <row r="1088" ht="11.9" customHeight="1" x14ac:dyDescent="0.3"/>
    <row r="1089" ht="11.9" customHeight="1" x14ac:dyDescent="0.3"/>
    <row r="1090" ht="11.9" customHeight="1" x14ac:dyDescent="0.3"/>
    <row r="1091" ht="11.9" customHeight="1" x14ac:dyDescent="0.3"/>
    <row r="1092" ht="11.9" customHeight="1" x14ac:dyDescent="0.3"/>
    <row r="1093" ht="11.9" customHeight="1" x14ac:dyDescent="0.3"/>
    <row r="1094" ht="11.9" customHeight="1" x14ac:dyDescent="0.3"/>
    <row r="1095" ht="11.9" customHeight="1" x14ac:dyDescent="0.3"/>
    <row r="1096" ht="11.9" customHeight="1" x14ac:dyDescent="0.3"/>
    <row r="1097" ht="11.9" customHeight="1" x14ac:dyDescent="0.3"/>
    <row r="1098" ht="11.9" customHeight="1" x14ac:dyDescent="0.3"/>
    <row r="1099" ht="11.9" customHeight="1" x14ac:dyDescent="0.3"/>
    <row r="1100" ht="11.9" customHeight="1" x14ac:dyDescent="0.3"/>
    <row r="1101" ht="11.9" customHeight="1" x14ac:dyDescent="0.3"/>
    <row r="1102" ht="11.9" customHeight="1" x14ac:dyDescent="0.3"/>
    <row r="1103" ht="11.9" customHeight="1" x14ac:dyDescent="0.3"/>
    <row r="1104" ht="11.9" customHeight="1" x14ac:dyDescent="0.3"/>
    <row r="1105" ht="11.9" customHeight="1" x14ac:dyDescent="0.3"/>
    <row r="1106" ht="11.9" customHeight="1" x14ac:dyDescent="0.3"/>
    <row r="1107" ht="11.9" customHeight="1" x14ac:dyDescent="0.3"/>
    <row r="1108" ht="11.9" customHeight="1" x14ac:dyDescent="0.3"/>
    <row r="1109" ht="11.9" customHeight="1" x14ac:dyDescent="0.3"/>
    <row r="1110" ht="11.9" customHeight="1" x14ac:dyDescent="0.3"/>
    <row r="1111" ht="11.9" customHeight="1" x14ac:dyDescent="0.3"/>
    <row r="1112" ht="11.9" customHeight="1" x14ac:dyDescent="0.3"/>
    <row r="1113" ht="11.9" customHeight="1" x14ac:dyDescent="0.3"/>
    <row r="1114" ht="11.9" customHeight="1" x14ac:dyDescent="0.3"/>
    <row r="1115" ht="11.9" customHeight="1" x14ac:dyDescent="0.3"/>
    <row r="1116" ht="11.9" customHeight="1" x14ac:dyDescent="0.3"/>
    <row r="1117" ht="11.9" customHeight="1" x14ac:dyDescent="0.3"/>
    <row r="1118" ht="11.9" customHeight="1" x14ac:dyDescent="0.3"/>
    <row r="1119" ht="11.9" customHeight="1" x14ac:dyDescent="0.3"/>
    <row r="1120" ht="11.9" customHeight="1" x14ac:dyDescent="0.3"/>
    <row r="1121" ht="11.9" customHeight="1" x14ac:dyDescent="0.3"/>
    <row r="1122" ht="11.9" customHeight="1" x14ac:dyDescent="0.3"/>
    <row r="1123" ht="11.9" customHeight="1" x14ac:dyDescent="0.3"/>
    <row r="1124" ht="11.9" customHeight="1" x14ac:dyDescent="0.3"/>
    <row r="1125" ht="11.9" customHeight="1" x14ac:dyDescent="0.3"/>
    <row r="1126" ht="11.9" customHeight="1" x14ac:dyDescent="0.3"/>
    <row r="1127" ht="11.9" customHeight="1" x14ac:dyDescent="0.3"/>
    <row r="1128" ht="11.9" customHeight="1" x14ac:dyDescent="0.3"/>
    <row r="1129" ht="11.9" customHeight="1" x14ac:dyDescent="0.3"/>
    <row r="1130" ht="11.9" customHeight="1" x14ac:dyDescent="0.3"/>
    <row r="1131" ht="11.9" customHeight="1" x14ac:dyDescent="0.3"/>
    <row r="1132" ht="11.9" customHeight="1" x14ac:dyDescent="0.3"/>
    <row r="1133" ht="11.9" customHeight="1" x14ac:dyDescent="0.3"/>
    <row r="1134" ht="11.9" customHeight="1" x14ac:dyDescent="0.3"/>
    <row r="1135" ht="11.9" customHeight="1" x14ac:dyDescent="0.3"/>
    <row r="1136" ht="11.9" customHeight="1" x14ac:dyDescent="0.3"/>
    <row r="1137" ht="11.9" customHeight="1" x14ac:dyDescent="0.3"/>
    <row r="1138" ht="11.9" customHeight="1" x14ac:dyDescent="0.3"/>
    <row r="1139" ht="11.9" customHeight="1" x14ac:dyDescent="0.3"/>
    <row r="1140" ht="11.9" customHeight="1" x14ac:dyDescent="0.3"/>
    <row r="1141" ht="11.9" customHeight="1" x14ac:dyDescent="0.3"/>
    <row r="1142" ht="11.9" customHeight="1" x14ac:dyDescent="0.3"/>
    <row r="1143" ht="11.9" customHeight="1" x14ac:dyDescent="0.3"/>
    <row r="1144" ht="11.9" customHeight="1" x14ac:dyDescent="0.3"/>
    <row r="1145" ht="11.9" customHeight="1" x14ac:dyDescent="0.3"/>
    <row r="1146" ht="11.9" customHeight="1" x14ac:dyDescent="0.3"/>
    <row r="1147" ht="11.9" customHeight="1" x14ac:dyDescent="0.3"/>
    <row r="1148" ht="11.9" customHeight="1" x14ac:dyDescent="0.3"/>
    <row r="1149" ht="11.9" customHeight="1" x14ac:dyDescent="0.3"/>
    <row r="1150" ht="11.9" customHeight="1" x14ac:dyDescent="0.3"/>
    <row r="1151" ht="11.9" customHeight="1" x14ac:dyDescent="0.3"/>
    <row r="1152" ht="11.9" customHeight="1" x14ac:dyDescent="0.3"/>
    <row r="1153" ht="11.9" customHeight="1" x14ac:dyDescent="0.3"/>
    <row r="1154" ht="11.9" customHeight="1" x14ac:dyDescent="0.3"/>
    <row r="1155" ht="11.9" customHeight="1" x14ac:dyDescent="0.3"/>
    <row r="1156" ht="11.9" customHeight="1" x14ac:dyDescent="0.3"/>
    <row r="1157" ht="11.9" customHeight="1" x14ac:dyDescent="0.3"/>
    <row r="1158" ht="11.9" customHeight="1" x14ac:dyDescent="0.3"/>
    <row r="1159" ht="11.9" customHeight="1" x14ac:dyDescent="0.3"/>
    <row r="1160" ht="11.9" customHeight="1" x14ac:dyDescent="0.3"/>
    <row r="1161" ht="11.9" customHeight="1" x14ac:dyDescent="0.3"/>
    <row r="1162" ht="11.9" customHeight="1" x14ac:dyDescent="0.3"/>
    <row r="1163" ht="11.9" customHeight="1" x14ac:dyDescent="0.3"/>
    <row r="1164" ht="11.9" customHeight="1" x14ac:dyDescent="0.3"/>
    <row r="1165" ht="11.9" customHeight="1" x14ac:dyDescent="0.3"/>
    <row r="1166" ht="11.9" customHeight="1" x14ac:dyDescent="0.3"/>
    <row r="1167" ht="11.9" customHeight="1" x14ac:dyDescent="0.3"/>
    <row r="1168" ht="11.9" customHeight="1" x14ac:dyDescent="0.3"/>
    <row r="1169" ht="11.9" customHeight="1" x14ac:dyDescent="0.3"/>
    <row r="1170" ht="11.9" customHeight="1" x14ac:dyDescent="0.3"/>
    <row r="1171" ht="11.9" customHeight="1" x14ac:dyDescent="0.3"/>
    <row r="1172" ht="11.9" customHeight="1" x14ac:dyDescent="0.3"/>
    <row r="1173" ht="11.9" customHeight="1" x14ac:dyDescent="0.3"/>
    <row r="1174" ht="11.9" customHeight="1" x14ac:dyDescent="0.3"/>
    <row r="1175" ht="11.9" customHeight="1" x14ac:dyDescent="0.3"/>
    <row r="1176" ht="11.9" customHeight="1" x14ac:dyDescent="0.3"/>
    <row r="1177" ht="11.9" customHeight="1" x14ac:dyDescent="0.3"/>
    <row r="1178" ht="11.9" customHeight="1" x14ac:dyDescent="0.3"/>
    <row r="1179" ht="11.9" customHeight="1" x14ac:dyDescent="0.3"/>
    <row r="1180" ht="11.9" customHeight="1" x14ac:dyDescent="0.3"/>
    <row r="1181" ht="11.9" customHeight="1" x14ac:dyDescent="0.3"/>
    <row r="1182" ht="11.9" customHeight="1" x14ac:dyDescent="0.3"/>
    <row r="1183" ht="11.9" customHeight="1" x14ac:dyDescent="0.3"/>
    <row r="1184" ht="11.9" customHeight="1" x14ac:dyDescent="0.3"/>
    <row r="1185" ht="11.9" customHeight="1" x14ac:dyDescent="0.3"/>
    <row r="1186" ht="11.9" customHeight="1" x14ac:dyDescent="0.3"/>
    <row r="1187" ht="11.9" customHeight="1" x14ac:dyDescent="0.3"/>
    <row r="1188" ht="11.9" customHeight="1" x14ac:dyDescent="0.3"/>
    <row r="1189" ht="11.9" customHeight="1" x14ac:dyDescent="0.3"/>
    <row r="1190" ht="11.9" customHeight="1" x14ac:dyDescent="0.3"/>
    <row r="1191" ht="11.9" customHeight="1" x14ac:dyDescent="0.3"/>
    <row r="1192" ht="11.9" customHeight="1" x14ac:dyDescent="0.3"/>
    <row r="1193" ht="11.9" customHeight="1" x14ac:dyDescent="0.3"/>
    <row r="1194" ht="11.9" customHeight="1" x14ac:dyDescent="0.3"/>
    <row r="1195" ht="11.9" customHeight="1" x14ac:dyDescent="0.3"/>
    <row r="1196" ht="11.9" customHeight="1" x14ac:dyDescent="0.3"/>
    <row r="1197" ht="11.9" customHeight="1" x14ac:dyDescent="0.3"/>
    <row r="1198" ht="11.9" customHeight="1" x14ac:dyDescent="0.3"/>
    <row r="1199" ht="11.9" customHeight="1" x14ac:dyDescent="0.3"/>
    <row r="1200" ht="11.9" customHeight="1" x14ac:dyDescent="0.3"/>
    <row r="1201" ht="11.9" customHeight="1" x14ac:dyDescent="0.3"/>
    <row r="1202" ht="11.9" customHeight="1" x14ac:dyDescent="0.3"/>
    <row r="1203" ht="11.9" customHeight="1" x14ac:dyDescent="0.3"/>
    <row r="1204" ht="11.9" customHeight="1" x14ac:dyDescent="0.3"/>
    <row r="1205" ht="11.9" customHeight="1" x14ac:dyDescent="0.3"/>
    <row r="1206" ht="11.9" customHeight="1" x14ac:dyDescent="0.3"/>
    <row r="1207" ht="11.9" customHeight="1" x14ac:dyDescent="0.3"/>
    <row r="1208" ht="11.9" customHeight="1" x14ac:dyDescent="0.3"/>
    <row r="1209" ht="11.9" customHeight="1" x14ac:dyDescent="0.3"/>
    <row r="1210" ht="11.9" customHeight="1" x14ac:dyDescent="0.3"/>
    <row r="1211" ht="11.9" customHeight="1" x14ac:dyDescent="0.3"/>
    <row r="1212" ht="11.9" customHeight="1" x14ac:dyDescent="0.3"/>
    <row r="1213" ht="11.9" customHeight="1" x14ac:dyDescent="0.3"/>
    <row r="1214" ht="11.9" customHeight="1" x14ac:dyDescent="0.3"/>
    <row r="1215" ht="11.9" customHeight="1" x14ac:dyDescent="0.3"/>
    <row r="1216" ht="11.9" customHeight="1" x14ac:dyDescent="0.3"/>
    <row r="1217" ht="11.9" customHeight="1" x14ac:dyDescent="0.3"/>
    <row r="1218" ht="11.9" customHeight="1" x14ac:dyDescent="0.3"/>
    <row r="1219" ht="11.9" customHeight="1" x14ac:dyDescent="0.3"/>
    <row r="1220" ht="11.9" customHeight="1" x14ac:dyDescent="0.3"/>
    <row r="1221" ht="11.9" customHeight="1" x14ac:dyDescent="0.3"/>
    <row r="1222" ht="11.9" customHeight="1" x14ac:dyDescent="0.3"/>
    <row r="1223" ht="11.9" customHeight="1" x14ac:dyDescent="0.3"/>
    <row r="1224" ht="11.9" customHeight="1" x14ac:dyDescent="0.3"/>
    <row r="1225" ht="11.9" customHeight="1" x14ac:dyDescent="0.3"/>
    <row r="1226" ht="11.9" customHeight="1" x14ac:dyDescent="0.3"/>
    <row r="1227" ht="11.9" customHeight="1" x14ac:dyDescent="0.3"/>
    <row r="1228" ht="11.9" customHeight="1" x14ac:dyDescent="0.3"/>
    <row r="1229" ht="11.9" customHeight="1" x14ac:dyDescent="0.3"/>
    <row r="1230" ht="11.9" customHeight="1" x14ac:dyDescent="0.3"/>
    <row r="1231" ht="11.9" customHeight="1" x14ac:dyDescent="0.3"/>
    <row r="1232" ht="11.9" customHeight="1" x14ac:dyDescent="0.3"/>
    <row r="1233" ht="11.9" customHeight="1" x14ac:dyDescent="0.3"/>
    <row r="1234" ht="11.9" customHeight="1" x14ac:dyDescent="0.3"/>
    <row r="1235" ht="11.9" customHeight="1" x14ac:dyDescent="0.3"/>
    <row r="1236" ht="11.9" customHeight="1" x14ac:dyDescent="0.3"/>
    <row r="1237" ht="11.9" customHeight="1" x14ac:dyDescent="0.3"/>
    <row r="1238" ht="11.9" customHeight="1" x14ac:dyDescent="0.3"/>
    <row r="1239" ht="11.9" customHeight="1" x14ac:dyDescent="0.3"/>
    <row r="1240" ht="11.9" customHeight="1" x14ac:dyDescent="0.3"/>
    <row r="1241" ht="11.9" customHeight="1" x14ac:dyDescent="0.3"/>
    <row r="1242" ht="11.9" customHeight="1" x14ac:dyDescent="0.3"/>
    <row r="1243" ht="11.9" customHeight="1" x14ac:dyDescent="0.3"/>
    <row r="1244" ht="11.9" customHeight="1" x14ac:dyDescent="0.3"/>
    <row r="1245" ht="11.9" customHeight="1" x14ac:dyDescent="0.3"/>
    <row r="1246" ht="11.9" customHeight="1" x14ac:dyDescent="0.3"/>
    <row r="1247" ht="11.9" customHeight="1" x14ac:dyDescent="0.3"/>
    <row r="1248" ht="11.9" customHeight="1" x14ac:dyDescent="0.3"/>
    <row r="1249" ht="11.9" customHeight="1" x14ac:dyDescent="0.3"/>
    <row r="1250" ht="11.9" customHeight="1" x14ac:dyDescent="0.3"/>
    <row r="1251" ht="11.9" customHeight="1" x14ac:dyDescent="0.3"/>
    <row r="1252" ht="11.9" customHeight="1" x14ac:dyDescent="0.3"/>
    <row r="1253" ht="11.9" customHeight="1" x14ac:dyDescent="0.3"/>
    <row r="1254" ht="11.9" customHeight="1" x14ac:dyDescent="0.3"/>
    <row r="1255" ht="11.9" customHeight="1" x14ac:dyDescent="0.3"/>
    <row r="1256" ht="11.9" customHeight="1" x14ac:dyDescent="0.3"/>
    <row r="1257" ht="11.9" customHeight="1" x14ac:dyDescent="0.3"/>
    <row r="1258" ht="11.9" customHeight="1" x14ac:dyDescent="0.3"/>
    <row r="1259" ht="11.9" customHeight="1" x14ac:dyDescent="0.3"/>
    <row r="1260" ht="11.9" customHeight="1" x14ac:dyDescent="0.3"/>
    <row r="1261" ht="11.9" customHeight="1" x14ac:dyDescent="0.3"/>
    <row r="1262" ht="11.9" customHeight="1" x14ac:dyDescent="0.3"/>
    <row r="1263" ht="11.9" customHeight="1" x14ac:dyDescent="0.3"/>
    <row r="1264" ht="11.9" customHeight="1" x14ac:dyDescent="0.3"/>
    <row r="1265" ht="11.9" customHeight="1" x14ac:dyDescent="0.3"/>
    <row r="1266" ht="11.9" customHeight="1" x14ac:dyDescent="0.3"/>
    <row r="1267" ht="11.9" customHeight="1" x14ac:dyDescent="0.3"/>
    <row r="1268" ht="11.9" customHeight="1" x14ac:dyDescent="0.3"/>
    <row r="1269" ht="11.9" customHeight="1" x14ac:dyDescent="0.3"/>
    <row r="1270" ht="11.9" customHeight="1" x14ac:dyDescent="0.3"/>
    <row r="1271" ht="11.9" customHeight="1" x14ac:dyDescent="0.3"/>
    <row r="1272" ht="11.9" customHeight="1" x14ac:dyDescent="0.3"/>
    <row r="1273" ht="11.9" customHeight="1" x14ac:dyDescent="0.3"/>
    <row r="1274" ht="11.9" customHeight="1" x14ac:dyDescent="0.3"/>
    <row r="1275" ht="11.9" customHeight="1" x14ac:dyDescent="0.3"/>
    <row r="1276" ht="11.9" customHeight="1" x14ac:dyDescent="0.3"/>
    <row r="1277" ht="11.9" customHeight="1" x14ac:dyDescent="0.3"/>
    <row r="1278" ht="11.9" customHeight="1" x14ac:dyDescent="0.3"/>
    <row r="1279" ht="11.9" customHeight="1" x14ac:dyDescent="0.3"/>
    <row r="1280" ht="11.9" customHeight="1" x14ac:dyDescent="0.3"/>
    <row r="1281" ht="11.9" customHeight="1" x14ac:dyDescent="0.3"/>
    <row r="1282" ht="11.9" customHeight="1" x14ac:dyDescent="0.3"/>
    <row r="1283" ht="11.9" customHeight="1" x14ac:dyDescent="0.3"/>
    <row r="1284" ht="11.9" customHeight="1" x14ac:dyDescent="0.3"/>
    <row r="1285" ht="11.9" customHeight="1" x14ac:dyDescent="0.3"/>
    <row r="1286" ht="11.9" customHeight="1" x14ac:dyDescent="0.3"/>
    <row r="1287" ht="11.9" customHeight="1" x14ac:dyDescent="0.3"/>
    <row r="1288" ht="11.9" customHeight="1" x14ac:dyDescent="0.3"/>
    <row r="1289" ht="11.9" customHeight="1" x14ac:dyDescent="0.3"/>
    <row r="1290" ht="11.9" customHeight="1" x14ac:dyDescent="0.3"/>
    <row r="1291" ht="11.9" customHeight="1" x14ac:dyDescent="0.3"/>
    <row r="1292" ht="11.9" customHeight="1" x14ac:dyDescent="0.3"/>
    <row r="1293" ht="11.9" customHeight="1" x14ac:dyDescent="0.3"/>
    <row r="1294" ht="11.9" customHeight="1" x14ac:dyDescent="0.3"/>
    <row r="1295" ht="11.9" customHeight="1" x14ac:dyDescent="0.3"/>
    <row r="1296" ht="11.9" customHeight="1" x14ac:dyDescent="0.3"/>
    <row r="1297" ht="11.9" customHeight="1" x14ac:dyDescent="0.3"/>
    <row r="1298" ht="11.9" customHeight="1" x14ac:dyDescent="0.3"/>
    <row r="1299" ht="11.9" customHeight="1" x14ac:dyDescent="0.3"/>
    <row r="1300" ht="11.9" customHeight="1" x14ac:dyDescent="0.3"/>
    <row r="1301" ht="11.9" customHeight="1" x14ac:dyDescent="0.3"/>
    <row r="1302" ht="11.9" customHeight="1" x14ac:dyDescent="0.3"/>
    <row r="1303" ht="11.9" customHeight="1" x14ac:dyDescent="0.3"/>
    <row r="1304" ht="11.9" customHeight="1" x14ac:dyDescent="0.3"/>
    <row r="1305" ht="11.9" customHeight="1" x14ac:dyDescent="0.3"/>
    <row r="1306" ht="11.9" customHeight="1" x14ac:dyDescent="0.3"/>
    <row r="1307" ht="11.9" customHeight="1" x14ac:dyDescent="0.3"/>
    <row r="1308" ht="11.9" customHeight="1" x14ac:dyDescent="0.3"/>
    <row r="1309" ht="11.9" customHeight="1" x14ac:dyDescent="0.3"/>
    <row r="1310" ht="11.9" customHeight="1" x14ac:dyDescent="0.3"/>
    <row r="1311" ht="11.9" customHeight="1" x14ac:dyDescent="0.3"/>
    <row r="1312" ht="11.9" customHeight="1" x14ac:dyDescent="0.3"/>
    <row r="1313" ht="11.9" customHeight="1" x14ac:dyDescent="0.3"/>
    <row r="1314" ht="11.9" customHeight="1" x14ac:dyDescent="0.3"/>
    <row r="1315" ht="11.9" customHeight="1" x14ac:dyDescent="0.3"/>
    <row r="1316" ht="11.9" customHeight="1" x14ac:dyDescent="0.3"/>
    <row r="1317" ht="11.9" customHeight="1" x14ac:dyDescent="0.3"/>
    <row r="1318" ht="11.9" customHeight="1" x14ac:dyDescent="0.3"/>
    <row r="1319" ht="11.9" customHeight="1" x14ac:dyDescent="0.3"/>
    <row r="1320" ht="11.9" customHeight="1" x14ac:dyDescent="0.3"/>
    <row r="1321" ht="11.9" customHeight="1" x14ac:dyDescent="0.3"/>
    <row r="1322" ht="11.9" customHeight="1" x14ac:dyDescent="0.3"/>
    <row r="1323" ht="11.9" customHeight="1" x14ac:dyDescent="0.3"/>
    <row r="1324" ht="11.9" customHeight="1" x14ac:dyDescent="0.3"/>
    <row r="1325" ht="11.9" customHeight="1" x14ac:dyDescent="0.3"/>
    <row r="1326" ht="11.9" customHeight="1" x14ac:dyDescent="0.3"/>
    <row r="1327" ht="11.9" customHeight="1" x14ac:dyDescent="0.3"/>
    <row r="1328" ht="11.9" customHeight="1" x14ac:dyDescent="0.3"/>
    <row r="1329" ht="11.9" customHeight="1" x14ac:dyDescent="0.3"/>
    <row r="1330" ht="11.9" customHeight="1" x14ac:dyDescent="0.3"/>
    <row r="1331" ht="11.9" customHeight="1" x14ac:dyDescent="0.3"/>
    <row r="1332" ht="11.9" customHeight="1" x14ac:dyDescent="0.3"/>
    <row r="1333" ht="11.9" customHeight="1" x14ac:dyDescent="0.3"/>
    <row r="1334" ht="11.9" customHeight="1" x14ac:dyDescent="0.3"/>
    <row r="1335" ht="11.9" customHeight="1" x14ac:dyDescent="0.3"/>
    <row r="1336" ht="11.9" customHeight="1" x14ac:dyDescent="0.3"/>
    <row r="1337" ht="11.9" customHeight="1" x14ac:dyDescent="0.3"/>
    <row r="1338" ht="11.9" customHeight="1" x14ac:dyDescent="0.3"/>
    <row r="1339" ht="11.9" customHeight="1" x14ac:dyDescent="0.3"/>
    <row r="1340" ht="11.9" customHeight="1" x14ac:dyDescent="0.3"/>
    <row r="1341" ht="11.9" customHeight="1" x14ac:dyDescent="0.3"/>
    <row r="1342" ht="11.9" customHeight="1" x14ac:dyDescent="0.3"/>
    <row r="1343" ht="11.9" customHeight="1" x14ac:dyDescent="0.3"/>
    <row r="1344" ht="11.9" customHeight="1" x14ac:dyDescent="0.3"/>
    <row r="1345" ht="11.9" customHeight="1" x14ac:dyDescent="0.3"/>
    <row r="1346" ht="11.9" customHeight="1" x14ac:dyDescent="0.3"/>
    <row r="1347" ht="11.9" customHeight="1" x14ac:dyDescent="0.3"/>
    <row r="1348" ht="11.9" customHeight="1" x14ac:dyDescent="0.3"/>
    <row r="1349" ht="11.9" customHeight="1" x14ac:dyDescent="0.3"/>
    <row r="1350" ht="11.9" customHeight="1" x14ac:dyDescent="0.3"/>
    <row r="1351" ht="11.9" customHeight="1" x14ac:dyDescent="0.3"/>
    <row r="1352" ht="11.9" customHeight="1" x14ac:dyDescent="0.3"/>
    <row r="1353" ht="11.9" customHeight="1" x14ac:dyDescent="0.3"/>
    <row r="1354" ht="11.9" customHeight="1" x14ac:dyDescent="0.3"/>
    <row r="1355" ht="11.9" customHeight="1" x14ac:dyDescent="0.3"/>
    <row r="1356" ht="11.9" customHeight="1" x14ac:dyDescent="0.3"/>
    <row r="1357" ht="11.9" customHeight="1" x14ac:dyDescent="0.3"/>
    <row r="1358" ht="11.9" customHeight="1" x14ac:dyDescent="0.3"/>
    <row r="1359" ht="11.9" customHeight="1" x14ac:dyDescent="0.3"/>
    <row r="1360" ht="11.9" customHeight="1" x14ac:dyDescent="0.3"/>
    <row r="1361" ht="11.9" customHeight="1" x14ac:dyDescent="0.3"/>
    <row r="1362" ht="11.9" customHeight="1" x14ac:dyDescent="0.3"/>
    <row r="1363" ht="11.9" customHeight="1" x14ac:dyDescent="0.3"/>
    <row r="1364" ht="11.9" customHeight="1" x14ac:dyDescent="0.3"/>
    <row r="1365" ht="11.9" customHeight="1" x14ac:dyDescent="0.3"/>
    <row r="1366" ht="11.9" customHeight="1" x14ac:dyDescent="0.3"/>
    <row r="1367" ht="11.9" customHeight="1" x14ac:dyDescent="0.3"/>
    <row r="1368" ht="11.9" customHeight="1" x14ac:dyDescent="0.3"/>
    <row r="1369" ht="11.9" customHeight="1" x14ac:dyDescent="0.3"/>
    <row r="1370" ht="11.9" customHeight="1" x14ac:dyDescent="0.3"/>
    <row r="1371" ht="11.9" customHeight="1" x14ac:dyDescent="0.3"/>
    <row r="1372" ht="11.9" customHeight="1" x14ac:dyDescent="0.3"/>
    <row r="1373" ht="11.9" customHeight="1" x14ac:dyDescent="0.3"/>
    <row r="1374" ht="11.9" customHeight="1" x14ac:dyDescent="0.3"/>
    <row r="1375" ht="11.9" customHeight="1" x14ac:dyDescent="0.3"/>
    <row r="1376" ht="11.9" customHeight="1" x14ac:dyDescent="0.3"/>
    <row r="1377" ht="11.9" customHeight="1" x14ac:dyDescent="0.3"/>
    <row r="1378" ht="11.9" customHeight="1" x14ac:dyDescent="0.3"/>
    <row r="1379" ht="11.9" customHeight="1" x14ac:dyDescent="0.3"/>
    <row r="1380" ht="11.9" customHeight="1" x14ac:dyDescent="0.3"/>
    <row r="1381" ht="11.9" customHeight="1" x14ac:dyDescent="0.3"/>
    <row r="1382" ht="11.9" customHeight="1" x14ac:dyDescent="0.3"/>
    <row r="1383" ht="11.9" customHeight="1" x14ac:dyDescent="0.3"/>
    <row r="1384" ht="11.9" customHeight="1" x14ac:dyDescent="0.3"/>
    <row r="1385" ht="11.9" customHeight="1" x14ac:dyDescent="0.3"/>
    <row r="1386" ht="11.9" customHeight="1" x14ac:dyDescent="0.3"/>
    <row r="1387" ht="11.9" customHeight="1" x14ac:dyDescent="0.3"/>
    <row r="1388" ht="11.9" customHeight="1" x14ac:dyDescent="0.3"/>
    <row r="1389" ht="11.9" customHeight="1" x14ac:dyDescent="0.3"/>
    <row r="1390" ht="11.9" customHeight="1" x14ac:dyDescent="0.3"/>
    <row r="1391" ht="11.9" customHeight="1" x14ac:dyDescent="0.3"/>
    <row r="1392" ht="11.9" customHeight="1" x14ac:dyDescent="0.3"/>
    <row r="1393" ht="11.9" customHeight="1" x14ac:dyDescent="0.3"/>
    <row r="1394" ht="11.9" customHeight="1" x14ac:dyDescent="0.3"/>
    <row r="1395" ht="11.9" customHeight="1" x14ac:dyDescent="0.3"/>
    <row r="1396" ht="11.9" customHeight="1" x14ac:dyDescent="0.3"/>
    <row r="1397" ht="11.9" customHeight="1" x14ac:dyDescent="0.3"/>
    <row r="1398" ht="11.9" customHeight="1" x14ac:dyDescent="0.3"/>
    <row r="1399" ht="11.9" customHeight="1" x14ac:dyDescent="0.3"/>
    <row r="1400" ht="11.9" customHeight="1" x14ac:dyDescent="0.3"/>
    <row r="1401" ht="11.9" customHeight="1" x14ac:dyDescent="0.3"/>
    <row r="1402" ht="11.9" customHeight="1" x14ac:dyDescent="0.3"/>
    <row r="1403" ht="11.9" customHeight="1" x14ac:dyDescent="0.3"/>
    <row r="1404" ht="11.9" customHeight="1" x14ac:dyDescent="0.3"/>
    <row r="1405" ht="11.9" customHeight="1" x14ac:dyDescent="0.3"/>
    <row r="1406" ht="11.9" customHeight="1" x14ac:dyDescent="0.3"/>
    <row r="1407" ht="11.9" customHeight="1" x14ac:dyDescent="0.3"/>
    <row r="1408" ht="11.9" customHeight="1" x14ac:dyDescent="0.3"/>
    <row r="1409" ht="11.9" customHeight="1" x14ac:dyDescent="0.3"/>
    <row r="1410" ht="11.9" customHeight="1" x14ac:dyDescent="0.3"/>
    <row r="1411" ht="11.9" customHeight="1" x14ac:dyDescent="0.3"/>
    <row r="1412" ht="11.9" customHeight="1" x14ac:dyDescent="0.3"/>
    <row r="1413" ht="11.9" customHeight="1" x14ac:dyDescent="0.3"/>
    <row r="1414" ht="11.9" customHeight="1" x14ac:dyDescent="0.3"/>
    <row r="1415" ht="11.9" customHeight="1" x14ac:dyDescent="0.3"/>
    <row r="1416" ht="11.9" customHeight="1" x14ac:dyDescent="0.3"/>
    <row r="1417" ht="11.9" customHeight="1" x14ac:dyDescent="0.3"/>
    <row r="1418" ht="11.9" customHeight="1" x14ac:dyDescent="0.3"/>
    <row r="1419" ht="11.9" customHeight="1" x14ac:dyDescent="0.3"/>
    <row r="1420" ht="11.9" customHeight="1" x14ac:dyDescent="0.3"/>
    <row r="1421" ht="11.9" customHeight="1" x14ac:dyDescent="0.3"/>
    <row r="1422" ht="11.9" customHeight="1" x14ac:dyDescent="0.3"/>
    <row r="1423" ht="11.9" customHeight="1" x14ac:dyDescent="0.3"/>
    <row r="1424" ht="11.9" customHeight="1" x14ac:dyDescent="0.3"/>
    <row r="1425" ht="11.9" customHeight="1" x14ac:dyDescent="0.3"/>
    <row r="1426" ht="11.9" customHeight="1" x14ac:dyDescent="0.3"/>
    <row r="1427" ht="11.9" customHeight="1" x14ac:dyDescent="0.3"/>
    <row r="1428" ht="11.9" customHeight="1" x14ac:dyDescent="0.3"/>
    <row r="1429" ht="11.9" customHeight="1" x14ac:dyDescent="0.3"/>
    <row r="1430" ht="11.9" customHeight="1" x14ac:dyDescent="0.3"/>
    <row r="1431" ht="11.9" customHeight="1" x14ac:dyDescent="0.3"/>
    <row r="1432" ht="11.9" customHeight="1" x14ac:dyDescent="0.3"/>
    <row r="1433" ht="11.9" customHeight="1" x14ac:dyDescent="0.3"/>
    <row r="1434" ht="11.9" customHeight="1" x14ac:dyDescent="0.3"/>
    <row r="1435" ht="11.9" customHeight="1" x14ac:dyDescent="0.3"/>
    <row r="1436" ht="11.9" customHeight="1" x14ac:dyDescent="0.3"/>
    <row r="1437" ht="11.9" customHeight="1" x14ac:dyDescent="0.3"/>
    <row r="1438" ht="11.9" customHeight="1" x14ac:dyDescent="0.3"/>
    <row r="1439" ht="11.9" customHeight="1" x14ac:dyDescent="0.3"/>
    <row r="1440" ht="11.9" customHeight="1" x14ac:dyDescent="0.3"/>
    <row r="1441" ht="11.9" customHeight="1" x14ac:dyDescent="0.3"/>
    <row r="1442" ht="11.9" customHeight="1" x14ac:dyDescent="0.3"/>
    <row r="1443" ht="11.9" customHeight="1" x14ac:dyDescent="0.3"/>
    <row r="1444" ht="11.9" customHeight="1" x14ac:dyDescent="0.3"/>
    <row r="1445" ht="11.9" customHeight="1" x14ac:dyDescent="0.3"/>
    <row r="1446" ht="11.9" customHeight="1" x14ac:dyDescent="0.3"/>
    <row r="1447" ht="11.9" customHeight="1" x14ac:dyDescent="0.3"/>
    <row r="1448" ht="11.9" customHeight="1" x14ac:dyDescent="0.3"/>
    <row r="1449" ht="11.9" customHeight="1" x14ac:dyDescent="0.3"/>
    <row r="1450" ht="11.9" customHeight="1" x14ac:dyDescent="0.3"/>
    <row r="1451" ht="11.9" customHeight="1" x14ac:dyDescent="0.3"/>
    <row r="1452" ht="11.9" customHeight="1" x14ac:dyDescent="0.3"/>
    <row r="1453" ht="11.9" customHeight="1" x14ac:dyDescent="0.3"/>
    <row r="1454" ht="11.9" customHeight="1" x14ac:dyDescent="0.3"/>
    <row r="1455" ht="11.9" customHeight="1" x14ac:dyDescent="0.3"/>
    <row r="1456" ht="11.9" customHeight="1" x14ac:dyDescent="0.3"/>
    <row r="1457" ht="11.9" customHeight="1" x14ac:dyDescent="0.3"/>
    <row r="1458" ht="11.9" customHeight="1" x14ac:dyDescent="0.3"/>
    <row r="1459" ht="11.9" customHeight="1" x14ac:dyDescent="0.3"/>
    <row r="1460" ht="11.9" customHeight="1" x14ac:dyDescent="0.3"/>
    <row r="1461" ht="11.9" customHeight="1" x14ac:dyDescent="0.3"/>
    <row r="1462" ht="11.9" customHeight="1" x14ac:dyDescent="0.3"/>
    <row r="1463" ht="11.9" customHeight="1" x14ac:dyDescent="0.3"/>
    <row r="1464" ht="11.9" customHeight="1" x14ac:dyDescent="0.3"/>
    <row r="1465" ht="11.9" customHeight="1" x14ac:dyDescent="0.3"/>
    <row r="1466" ht="11.9" customHeight="1" x14ac:dyDescent="0.3"/>
    <row r="1467" ht="11.9" customHeight="1" x14ac:dyDescent="0.3"/>
    <row r="1468" ht="11.9" customHeight="1" x14ac:dyDescent="0.3"/>
    <row r="1469" ht="11.9" customHeight="1" x14ac:dyDescent="0.3"/>
    <row r="1470" ht="11.9" customHeight="1" x14ac:dyDescent="0.3"/>
    <row r="1471" ht="11.9" customHeight="1" x14ac:dyDescent="0.3"/>
    <row r="1472" ht="11.9" customHeight="1" x14ac:dyDescent="0.3"/>
    <row r="1473" ht="11.9" customHeight="1" x14ac:dyDescent="0.3"/>
    <row r="1474" ht="11.9" customHeight="1" x14ac:dyDescent="0.3"/>
    <row r="1475" ht="11.9" customHeight="1" x14ac:dyDescent="0.3"/>
    <row r="1476" ht="11.9" customHeight="1" x14ac:dyDescent="0.3"/>
    <row r="1477" ht="11.9" customHeight="1" x14ac:dyDescent="0.3"/>
    <row r="1478" ht="11.9" customHeight="1" x14ac:dyDescent="0.3"/>
    <row r="1479" ht="11.9" customHeight="1" x14ac:dyDescent="0.3"/>
    <row r="1480" ht="11.9" customHeight="1" x14ac:dyDescent="0.3"/>
    <row r="1481" ht="11.9" customHeight="1" x14ac:dyDescent="0.3"/>
    <row r="1482" ht="11.9" customHeight="1" x14ac:dyDescent="0.3"/>
    <row r="1483" ht="11.9" customHeight="1" x14ac:dyDescent="0.3"/>
    <row r="1484" ht="11.9" customHeight="1" x14ac:dyDescent="0.3"/>
    <row r="1485" ht="11.9" customHeight="1" x14ac:dyDescent="0.3"/>
    <row r="1486" ht="11.9" customHeight="1" x14ac:dyDescent="0.3"/>
    <row r="1487" ht="11.9" customHeight="1" x14ac:dyDescent="0.3"/>
    <row r="1488" ht="11.9" customHeight="1" x14ac:dyDescent="0.3"/>
    <row r="1489" ht="11.9" customHeight="1" x14ac:dyDescent="0.3"/>
    <row r="1490" ht="11.9" customHeight="1" x14ac:dyDescent="0.3"/>
    <row r="1491" ht="11.9" customHeight="1" x14ac:dyDescent="0.3"/>
    <row r="1492" ht="11.9" customHeight="1" x14ac:dyDescent="0.3"/>
    <row r="1493" ht="11.9" customHeight="1" x14ac:dyDescent="0.3"/>
    <row r="1494" ht="11.9" customHeight="1" x14ac:dyDescent="0.3"/>
    <row r="1495" ht="11.9" customHeight="1" x14ac:dyDescent="0.3"/>
    <row r="1496" ht="11.9" customHeight="1" x14ac:dyDescent="0.3"/>
    <row r="1497" ht="11.9" customHeight="1" x14ac:dyDescent="0.3"/>
    <row r="1498" ht="11.9" customHeight="1" x14ac:dyDescent="0.3"/>
    <row r="1499" ht="11.9" customHeight="1" x14ac:dyDescent="0.3"/>
    <row r="1500" ht="11.9" customHeight="1" x14ac:dyDescent="0.3"/>
    <row r="1501" ht="11.9" customHeight="1" x14ac:dyDescent="0.3"/>
    <row r="1502" ht="11.9" customHeight="1" x14ac:dyDescent="0.3"/>
    <row r="1503" ht="11.9" customHeight="1" x14ac:dyDescent="0.3"/>
    <row r="1504" ht="11.9" customHeight="1" x14ac:dyDescent="0.3"/>
    <row r="1505" ht="11.9" customHeight="1" x14ac:dyDescent="0.3"/>
    <row r="1506" ht="11.9" customHeight="1" x14ac:dyDescent="0.3"/>
    <row r="1507" ht="11.9" customHeight="1" x14ac:dyDescent="0.3"/>
    <row r="1508" ht="11.9" customHeight="1" x14ac:dyDescent="0.3"/>
    <row r="1509" ht="11.9" customHeight="1" x14ac:dyDescent="0.3"/>
    <row r="1510" ht="11.9" customHeight="1" x14ac:dyDescent="0.3"/>
    <row r="1511" ht="11.9" customHeight="1" x14ac:dyDescent="0.3"/>
    <row r="1512" ht="11.9" customHeight="1" x14ac:dyDescent="0.3"/>
    <row r="1513" ht="11.9" customHeight="1" x14ac:dyDescent="0.3"/>
    <row r="1514" ht="11.9" customHeight="1" x14ac:dyDescent="0.3"/>
    <row r="1515" ht="11.9" customHeight="1" x14ac:dyDescent="0.3"/>
    <row r="1516" ht="11.9" customHeight="1" x14ac:dyDescent="0.3"/>
    <row r="1517" ht="11.9" customHeight="1" x14ac:dyDescent="0.3"/>
    <row r="1518" ht="11.9" customHeight="1" x14ac:dyDescent="0.3"/>
    <row r="1519" ht="11.9" customHeight="1" x14ac:dyDescent="0.3"/>
    <row r="1520" ht="11.9" customHeight="1" x14ac:dyDescent="0.3"/>
    <row r="1521" ht="11.9" customHeight="1" x14ac:dyDescent="0.3"/>
    <row r="1522" ht="11.9" customHeight="1" x14ac:dyDescent="0.3"/>
    <row r="1523" ht="11.9" customHeight="1" x14ac:dyDescent="0.3"/>
    <row r="1524" ht="11.9" customHeight="1" x14ac:dyDescent="0.3"/>
    <row r="1525" ht="11.9" customHeight="1" x14ac:dyDescent="0.3"/>
    <row r="1526" ht="11.9" customHeight="1" x14ac:dyDescent="0.3"/>
    <row r="1527" ht="11.9" customHeight="1" x14ac:dyDescent="0.3"/>
    <row r="1528" ht="11.9" customHeight="1" x14ac:dyDescent="0.3"/>
    <row r="1529" ht="11.9" customHeight="1" x14ac:dyDescent="0.3"/>
    <row r="1530" ht="11.9" customHeight="1" x14ac:dyDescent="0.3"/>
    <row r="1531" ht="11.9" customHeight="1" x14ac:dyDescent="0.3"/>
    <row r="1532" ht="11.9" customHeight="1" x14ac:dyDescent="0.3"/>
    <row r="1533" ht="11.9" customHeight="1" x14ac:dyDescent="0.3"/>
    <row r="1534" ht="11.9" customHeight="1" x14ac:dyDescent="0.3"/>
    <row r="1535" ht="11.9" customHeight="1" x14ac:dyDescent="0.3"/>
    <row r="1536" ht="11.9" customHeight="1" x14ac:dyDescent="0.3"/>
    <row r="1537" ht="11.9" customHeight="1" x14ac:dyDescent="0.3"/>
    <row r="1538" ht="11.9" customHeight="1" x14ac:dyDescent="0.3"/>
    <row r="1539" ht="11.9" customHeight="1" x14ac:dyDescent="0.3"/>
    <row r="1540" ht="11.9" customHeight="1" x14ac:dyDescent="0.3"/>
    <row r="1541" ht="11.9" customHeight="1" x14ac:dyDescent="0.3"/>
    <row r="1542" ht="11.9" customHeight="1" x14ac:dyDescent="0.3"/>
    <row r="1543" ht="11.9" customHeight="1" x14ac:dyDescent="0.3"/>
    <row r="1544" ht="11.9" customHeight="1" x14ac:dyDescent="0.3"/>
    <row r="1545" ht="11.9" customHeight="1" x14ac:dyDescent="0.3"/>
    <row r="1546" ht="11.9" customHeight="1" x14ac:dyDescent="0.3"/>
    <row r="1547" ht="11.9" customHeight="1" x14ac:dyDescent="0.3"/>
    <row r="1548" ht="11.9" customHeight="1" x14ac:dyDescent="0.3"/>
    <row r="1549" ht="11.9" customHeight="1" x14ac:dyDescent="0.3"/>
    <row r="1550" ht="11.9" customHeight="1" x14ac:dyDescent="0.3"/>
    <row r="1551" ht="11.9" customHeight="1" x14ac:dyDescent="0.3"/>
    <row r="1552" ht="11.9" customHeight="1" x14ac:dyDescent="0.3"/>
    <row r="1553" ht="11.9" customHeight="1" x14ac:dyDescent="0.3"/>
    <row r="1554" ht="11.9" customHeight="1" x14ac:dyDescent="0.3"/>
    <row r="1555" ht="11.9" customHeight="1" x14ac:dyDescent="0.3"/>
    <row r="1556" ht="11.9" customHeight="1" x14ac:dyDescent="0.3"/>
    <row r="1557" ht="11.9" customHeight="1" x14ac:dyDescent="0.3"/>
    <row r="1558" ht="11.9" customHeight="1" x14ac:dyDescent="0.3"/>
    <row r="1559" ht="11.9" customHeight="1" x14ac:dyDescent="0.3"/>
    <row r="1560" ht="11.9" customHeight="1" x14ac:dyDescent="0.3"/>
    <row r="1561" ht="11.9" customHeight="1" x14ac:dyDescent="0.3"/>
    <row r="1562" ht="11.9" customHeight="1" x14ac:dyDescent="0.3"/>
    <row r="1563" ht="11.9" customHeight="1" x14ac:dyDescent="0.3"/>
    <row r="1564" ht="11.9" customHeight="1" x14ac:dyDescent="0.3"/>
    <row r="1565" ht="11.9" customHeight="1" x14ac:dyDescent="0.3"/>
    <row r="1566" ht="11.9" customHeight="1" x14ac:dyDescent="0.3"/>
    <row r="1567" ht="11.9" customHeight="1" x14ac:dyDescent="0.3"/>
    <row r="1568" ht="11.9" customHeight="1" x14ac:dyDescent="0.3"/>
    <row r="1569" ht="11.9" customHeight="1" x14ac:dyDescent="0.3"/>
    <row r="1570" ht="11.9" customHeight="1" x14ac:dyDescent="0.3"/>
    <row r="1571" ht="11.9" customHeight="1" x14ac:dyDescent="0.3"/>
    <row r="1572" ht="11.9" customHeight="1" x14ac:dyDescent="0.3"/>
    <row r="1573" ht="11.9" customHeight="1" x14ac:dyDescent="0.3"/>
    <row r="1574" ht="11.9" customHeight="1" x14ac:dyDescent="0.3"/>
    <row r="1575" ht="11.9" customHeight="1" x14ac:dyDescent="0.3"/>
    <row r="1576" ht="11.9" customHeight="1" x14ac:dyDescent="0.3"/>
    <row r="1577" ht="11.9" customHeight="1" x14ac:dyDescent="0.3"/>
    <row r="1578" ht="11.9" customHeight="1" x14ac:dyDescent="0.3"/>
    <row r="1579" ht="11.9" customHeight="1" x14ac:dyDescent="0.3"/>
    <row r="1580" ht="11.9" customHeight="1" x14ac:dyDescent="0.3"/>
    <row r="1581" ht="11.9" customHeight="1" x14ac:dyDescent="0.3"/>
    <row r="1582" ht="11.9" customHeight="1" x14ac:dyDescent="0.3"/>
    <row r="1583" ht="11.9" customHeight="1" x14ac:dyDescent="0.3"/>
    <row r="1584" ht="11.9" customHeight="1" x14ac:dyDescent="0.3"/>
    <row r="1585" ht="11.9" customHeight="1" x14ac:dyDescent="0.3"/>
    <row r="1586" ht="11.9" customHeight="1" x14ac:dyDescent="0.3"/>
    <row r="1587" ht="11.9" customHeight="1" x14ac:dyDescent="0.3"/>
    <row r="1588" ht="11.9" customHeight="1" x14ac:dyDescent="0.3"/>
    <row r="1589" ht="11.9" customHeight="1" x14ac:dyDescent="0.3"/>
    <row r="1590" ht="11.9" customHeight="1" x14ac:dyDescent="0.3"/>
    <row r="1591" ht="11.9" customHeight="1" x14ac:dyDescent="0.3"/>
    <row r="1592" ht="11.9" customHeight="1" x14ac:dyDescent="0.3"/>
    <row r="1593" ht="11.9" customHeight="1" x14ac:dyDescent="0.3"/>
    <row r="1594" ht="11.9" customHeight="1" x14ac:dyDescent="0.3"/>
    <row r="1595" ht="11.9" customHeight="1" x14ac:dyDescent="0.3"/>
    <row r="1596" ht="11.9" customHeight="1" x14ac:dyDescent="0.3"/>
    <row r="1597" ht="11.9" customHeight="1" x14ac:dyDescent="0.3"/>
    <row r="1598" ht="11.9" customHeight="1" x14ac:dyDescent="0.3"/>
    <row r="1599" ht="11.9" customHeight="1" x14ac:dyDescent="0.3"/>
    <row r="1600" ht="11.9" customHeight="1" x14ac:dyDescent="0.3"/>
    <row r="1601" ht="11.9" customHeight="1" x14ac:dyDescent="0.3"/>
    <row r="1602" ht="11.9" customHeight="1" x14ac:dyDescent="0.3"/>
    <row r="1603" ht="11.9" customHeight="1" x14ac:dyDescent="0.3"/>
    <row r="1604" ht="11.9" customHeight="1" x14ac:dyDescent="0.3"/>
    <row r="1605" ht="11.9" customHeight="1" x14ac:dyDescent="0.3"/>
    <row r="1606" ht="11.9" customHeight="1" x14ac:dyDescent="0.3"/>
    <row r="1607" ht="11.9" customHeight="1" x14ac:dyDescent="0.3"/>
    <row r="1608" ht="11.9" customHeight="1" x14ac:dyDescent="0.3"/>
    <row r="1609" ht="11.9" customHeight="1" x14ac:dyDescent="0.3"/>
    <row r="1610" ht="11.9" customHeight="1" x14ac:dyDescent="0.3"/>
    <row r="1611" ht="11.9" customHeight="1" x14ac:dyDescent="0.3"/>
    <row r="1612" ht="11.9" customHeight="1" x14ac:dyDescent="0.3"/>
    <row r="1613" ht="11.9" customHeight="1" x14ac:dyDescent="0.3"/>
    <row r="1614" ht="11.9" customHeight="1" x14ac:dyDescent="0.3"/>
    <row r="1615" ht="11.9" customHeight="1" x14ac:dyDescent="0.3"/>
    <row r="1616" ht="11.9" customHeight="1" x14ac:dyDescent="0.3"/>
    <row r="1617" ht="11.9" customHeight="1" x14ac:dyDescent="0.3"/>
    <row r="1618" ht="11.9" customHeight="1" x14ac:dyDescent="0.3"/>
    <row r="1619" ht="11.9" customHeight="1" x14ac:dyDescent="0.3"/>
    <row r="1620" ht="11.9" customHeight="1" x14ac:dyDescent="0.3"/>
    <row r="1621" ht="11.9" customHeight="1" x14ac:dyDescent="0.3"/>
    <row r="1622" ht="11.9" customHeight="1" x14ac:dyDescent="0.3"/>
    <row r="1623" ht="11.9" customHeight="1" x14ac:dyDescent="0.3"/>
    <row r="1624" ht="11.9" customHeight="1" x14ac:dyDescent="0.3"/>
    <row r="1625" ht="11.9" customHeight="1" x14ac:dyDescent="0.3"/>
    <row r="1626" ht="11.9" customHeight="1" x14ac:dyDescent="0.3"/>
    <row r="1627" ht="11.9" customHeight="1" x14ac:dyDescent="0.3"/>
    <row r="1628" ht="11.9" customHeight="1" x14ac:dyDescent="0.3"/>
    <row r="1629" ht="11.9" customHeight="1" x14ac:dyDescent="0.3"/>
    <row r="1630" ht="11.9" customHeight="1" x14ac:dyDescent="0.3"/>
    <row r="1631" ht="11.9" customHeight="1" x14ac:dyDescent="0.3"/>
    <row r="1632" ht="11.9" customHeight="1" x14ac:dyDescent="0.3"/>
    <row r="1633" ht="11.9" customHeight="1" x14ac:dyDescent="0.3"/>
    <row r="1634" ht="11.9" customHeight="1" x14ac:dyDescent="0.3"/>
    <row r="1635" ht="11.9" customHeight="1" x14ac:dyDescent="0.3"/>
    <row r="1636" ht="11.9" customHeight="1" x14ac:dyDescent="0.3"/>
    <row r="1637" ht="11.9" customHeight="1" x14ac:dyDescent="0.3"/>
    <row r="1638" ht="11.9" customHeight="1" x14ac:dyDescent="0.3"/>
    <row r="1639" ht="11.9" customHeight="1" x14ac:dyDescent="0.3"/>
    <row r="1640" ht="11.9" customHeight="1" x14ac:dyDescent="0.3"/>
    <row r="1641" ht="11.9" customHeight="1" x14ac:dyDescent="0.3"/>
    <row r="1642" ht="11.9" customHeight="1" x14ac:dyDescent="0.3"/>
    <row r="1643" ht="11.9" customHeight="1" x14ac:dyDescent="0.3"/>
    <row r="1644" ht="11.9" customHeight="1" x14ac:dyDescent="0.3"/>
    <row r="1645" ht="11.9" customHeight="1" x14ac:dyDescent="0.3"/>
    <row r="1646" ht="11.9" customHeight="1" x14ac:dyDescent="0.3"/>
    <row r="1647" ht="11.9" customHeight="1" x14ac:dyDescent="0.3"/>
    <row r="1648" ht="11.9" customHeight="1" x14ac:dyDescent="0.3"/>
    <row r="1649" ht="11.9" customHeight="1" x14ac:dyDescent="0.3"/>
    <row r="1650" ht="11.9" customHeight="1" x14ac:dyDescent="0.3"/>
    <row r="1651" ht="11.9" customHeight="1" x14ac:dyDescent="0.3"/>
    <row r="1652" ht="11.9" customHeight="1" x14ac:dyDescent="0.3"/>
    <row r="1653" ht="11.9" customHeight="1" x14ac:dyDescent="0.3"/>
    <row r="1654" ht="11.9" customHeight="1" x14ac:dyDescent="0.3"/>
    <row r="1655" ht="11.9" customHeight="1" x14ac:dyDescent="0.3"/>
    <row r="1656" ht="11.9" customHeight="1" x14ac:dyDescent="0.3"/>
    <row r="1657" ht="11.9" customHeight="1" x14ac:dyDescent="0.3"/>
    <row r="1658" ht="11.9" customHeight="1" x14ac:dyDescent="0.3"/>
    <row r="1659" ht="11.9" customHeight="1" x14ac:dyDescent="0.3"/>
    <row r="1660" ht="11.9" customHeight="1" x14ac:dyDescent="0.3"/>
    <row r="1661" ht="11.9" customHeight="1" x14ac:dyDescent="0.3"/>
    <row r="1662" ht="11.9" customHeight="1" x14ac:dyDescent="0.3"/>
    <row r="1663" ht="11.9" customHeight="1" x14ac:dyDescent="0.3"/>
    <row r="1664" ht="11.9" customHeight="1" x14ac:dyDescent="0.3"/>
    <row r="1665" ht="11.9" customHeight="1" x14ac:dyDescent="0.3"/>
    <row r="1666" ht="11.9" customHeight="1" x14ac:dyDescent="0.3"/>
    <row r="1667" ht="11.9" customHeight="1" x14ac:dyDescent="0.3"/>
    <row r="1668" ht="11.9" customHeight="1" x14ac:dyDescent="0.3"/>
    <row r="1669" ht="11.9" customHeight="1" x14ac:dyDescent="0.3"/>
    <row r="1670" ht="11.9" customHeight="1" x14ac:dyDescent="0.3"/>
    <row r="1671" ht="11.9" customHeight="1" x14ac:dyDescent="0.3"/>
    <row r="1672" ht="11.9" customHeight="1" x14ac:dyDescent="0.3"/>
    <row r="1673" ht="11.9" customHeight="1" x14ac:dyDescent="0.3"/>
    <row r="1674" ht="11.9" customHeight="1" x14ac:dyDescent="0.3"/>
    <row r="1675" ht="11.9" customHeight="1" x14ac:dyDescent="0.3"/>
    <row r="1676" ht="11.9" customHeight="1" x14ac:dyDescent="0.3"/>
    <row r="1677" ht="11.9" customHeight="1" x14ac:dyDescent="0.3"/>
    <row r="1678" ht="11.9" customHeight="1" x14ac:dyDescent="0.3"/>
    <row r="1679" ht="11.9" customHeight="1" x14ac:dyDescent="0.3"/>
    <row r="1680" ht="11.9" customHeight="1" x14ac:dyDescent="0.3"/>
    <row r="1681" ht="11.9" customHeight="1" x14ac:dyDescent="0.3"/>
    <row r="1682" ht="11.9" customHeight="1" x14ac:dyDescent="0.3"/>
    <row r="1683" ht="11.9" customHeight="1" x14ac:dyDescent="0.3"/>
    <row r="1684" ht="11.9" customHeight="1" x14ac:dyDescent="0.3"/>
    <row r="1685" ht="11.9" customHeight="1" x14ac:dyDescent="0.3"/>
    <row r="1686" ht="11.9" customHeight="1" x14ac:dyDescent="0.3"/>
    <row r="1687" ht="11.9" customHeight="1" x14ac:dyDescent="0.3"/>
    <row r="1688" ht="11.9" customHeight="1" x14ac:dyDescent="0.3"/>
    <row r="1689" ht="11.9" customHeight="1" x14ac:dyDescent="0.3"/>
    <row r="1690" ht="11.9" customHeight="1" x14ac:dyDescent="0.3"/>
    <row r="1691" ht="11.9" customHeight="1" x14ac:dyDescent="0.3"/>
    <row r="1692" ht="11.9" customHeight="1" x14ac:dyDescent="0.3"/>
    <row r="1693" ht="11.9" customHeight="1" x14ac:dyDescent="0.3"/>
    <row r="1694" ht="11.9" customHeight="1" x14ac:dyDescent="0.3"/>
    <row r="1695" ht="11.9" customHeight="1" x14ac:dyDescent="0.3"/>
    <row r="1696" ht="11.9" customHeight="1" x14ac:dyDescent="0.3"/>
    <row r="1697" ht="11.9" customHeight="1" x14ac:dyDescent="0.3"/>
    <row r="1698" ht="11.9" customHeight="1" x14ac:dyDescent="0.3"/>
    <row r="1699" ht="11.9" customHeight="1" x14ac:dyDescent="0.3"/>
    <row r="1700" ht="11.9" customHeight="1" x14ac:dyDescent="0.3"/>
    <row r="1701" ht="11.9" customHeight="1" x14ac:dyDescent="0.3"/>
    <row r="1702" ht="11.9" customHeight="1" x14ac:dyDescent="0.3"/>
    <row r="1703" ht="11.9" customHeight="1" x14ac:dyDescent="0.3"/>
    <row r="1704" ht="11.9" customHeight="1" x14ac:dyDescent="0.3"/>
    <row r="1705" ht="11.9" customHeight="1" x14ac:dyDescent="0.3"/>
    <row r="1706" ht="11.9" customHeight="1" x14ac:dyDescent="0.3"/>
    <row r="1707" ht="11.9" customHeight="1" x14ac:dyDescent="0.3"/>
    <row r="1708" ht="11.9" customHeight="1" x14ac:dyDescent="0.3"/>
    <row r="1709" ht="11.9" customHeight="1" x14ac:dyDescent="0.3"/>
    <row r="1710" ht="11.9" customHeight="1" x14ac:dyDescent="0.3"/>
    <row r="1711" ht="11.9" customHeight="1" x14ac:dyDescent="0.3"/>
    <row r="1712" ht="11.9" customHeight="1" x14ac:dyDescent="0.3"/>
    <row r="1713" ht="11.9" customHeight="1" x14ac:dyDescent="0.3"/>
    <row r="1714" ht="11.9" customHeight="1" x14ac:dyDescent="0.3"/>
    <row r="1715" ht="11.9" customHeight="1" x14ac:dyDescent="0.3"/>
    <row r="1716" ht="11.9" customHeight="1" x14ac:dyDescent="0.3"/>
    <row r="1717" ht="11.9" customHeight="1" x14ac:dyDescent="0.3"/>
    <row r="1718" ht="11.9" customHeight="1" x14ac:dyDescent="0.3"/>
    <row r="1719" ht="11.9" customHeight="1" x14ac:dyDescent="0.3"/>
    <row r="1720" ht="11.9" customHeight="1" x14ac:dyDescent="0.3"/>
    <row r="1721" ht="11.9" customHeight="1" x14ac:dyDescent="0.3"/>
    <row r="1722" ht="11.9" customHeight="1" x14ac:dyDescent="0.3"/>
    <row r="1723" ht="11.9" customHeight="1" x14ac:dyDescent="0.3"/>
    <row r="1724" ht="11.9" customHeight="1" x14ac:dyDescent="0.3"/>
    <row r="1725" ht="11.9" customHeight="1" x14ac:dyDescent="0.3"/>
    <row r="1726" ht="11.9" customHeight="1" x14ac:dyDescent="0.3"/>
    <row r="1727" ht="11.9" customHeight="1" x14ac:dyDescent="0.3"/>
    <row r="1728" ht="11.9" customHeight="1" x14ac:dyDescent="0.3"/>
    <row r="1729" ht="11.9" customHeight="1" x14ac:dyDescent="0.3"/>
    <row r="1730" ht="11.9" customHeight="1" x14ac:dyDescent="0.3"/>
    <row r="1731" ht="11.9" customHeight="1" x14ac:dyDescent="0.3"/>
    <row r="1732" ht="11.9" customHeight="1" x14ac:dyDescent="0.3"/>
    <row r="1733" ht="11.9" customHeight="1" x14ac:dyDescent="0.3"/>
    <row r="1734" ht="11.9" customHeight="1" x14ac:dyDescent="0.3"/>
    <row r="1735" ht="11.9" customHeight="1" x14ac:dyDescent="0.3"/>
    <row r="1736" ht="11.9" customHeight="1" x14ac:dyDescent="0.3"/>
    <row r="1737" ht="11.9" customHeight="1" x14ac:dyDescent="0.3"/>
    <row r="1738" ht="11.9" customHeight="1" x14ac:dyDescent="0.3"/>
    <row r="1739" ht="11.9" customHeight="1" x14ac:dyDescent="0.3"/>
    <row r="1740" ht="11.9" customHeight="1" x14ac:dyDescent="0.3"/>
    <row r="1741" ht="11.9" customHeight="1" x14ac:dyDescent="0.3"/>
    <row r="1742" ht="11.9" customHeight="1" x14ac:dyDescent="0.3"/>
    <row r="1743" ht="11.9" customHeight="1" x14ac:dyDescent="0.3"/>
    <row r="1744" ht="11.9" customHeight="1" x14ac:dyDescent="0.3"/>
    <row r="1745" ht="11.9" customHeight="1" x14ac:dyDescent="0.3"/>
    <row r="1746" ht="11.9" customHeight="1" x14ac:dyDescent="0.3"/>
    <row r="1747" ht="11.9" customHeight="1" x14ac:dyDescent="0.3"/>
    <row r="1748" ht="11.9" customHeight="1" x14ac:dyDescent="0.3"/>
    <row r="1749" ht="11.9" customHeight="1" x14ac:dyDescent="0.3"/>
    <row r="1750" ht="11.9" customHeight="1" x14ac:dyDescent="0.3"/>
    <row r="1751" ht="11.9" customHeight="1" x14ac:dyDescent="0.3"/>
    <row r="1752" ht="11.9" customHeight="1" x14ac:dyDescent="0.3"/>
    <row r="1753" ht="11.9" customHeight="1" x14ac:dyDescent="0.3"/>
    <row r="1754" ht="11.9" customHeight="1" x14ac:dyDescent="0.3"/>
    <row r="1755" ht="11.9" customHeight="1" x14ac:dyDescent="0.3"/>
    <row r="1756" ht="11.9" customHeight="1" x14ac:dyDescent="0.3"/>
    <row r="1757" ht="11.9" customHeight="1" x14ac:dyDescent="0.3"/>
    <row r="1758" ht="11.9" customHeight="1" x14ac:dyDescent="0.3"/>
    <row r="1759" ht="11.9" customHeight="1" x14ac:dyDescent="0.3"/>
    <row r="1760" ht="11.9" customHeight="1" x14ac:dyDescent="0.3"/>
    <row r="1761" ht="11.9" customHeight="1" x14ac:dyDescent="0.3"/>
    <row r="1762" ht="11.9" customHeight="1" x14ac:dyDescent="0.3"/>
    <row r="1763" ht="11.9" customHeight="1" x14ac:dyDescent="0.3"/>
    <row r="1764" ht="11.9" customHeight="1" x14ac:dyDescent="0.3"/>
    <row r="1765" ht="11.9" customHeight="1" x14ac:dyDescent="0.3"/>
    <row r="1766" ht="11.9" customHeight="1" x14ac:dyDescent="0.3"/>
    <row r="1767" ht="11.9" customHeight="1" x14ac:dyDescent="0.3"/>
    <row r="1768" ht="11.9" customHeight="1" x14ac:dyDescent="0.3"/>
    <row r="1769" ht="11.9" customHeight="1" x14ac:dyDescent="0.3"/>
    <row r="1770" ht="11.9" customHeight="1" x14ac:dyDescent="0.3"/>
    <row r="1771" ht="11.9" customHeight="1" x14ac:dyDescent="0.3"/>
    <row r="1772" ht="11.9" customHeight="1" x14ac:dyDescent="0.3"/>
    <row r="1773" ht="11.9" customHeight="1" x14ac:dyDescent="0.3"/>
    <row r="1774" ht="11.9" customHeight="1" x14ac:dyDescent="0.3"/>
    <row r="1775" ht="11.9" customHeight="1" x14ac:dyDescent="0.3"/>
    <row r="1776" ht="11.9" customHeight="1" x14ac:dyDescent="0.3"/>
    <row r="1777" ht="11.9" customHeight="1" x14ac:dyDescent="0.3"/>
    <row r="1778" ht="11.9" customHeight="1" x14ac:dyDescent="0.3"/>
    <row r="1779" ht="11.9" customHeight="1" x14ac:dyDescent="0.3"/>
    <row r="1780" ht="11.9" customHeight="1" x14ac:dyDescent="0.3"/>
    <row r="1781" ht="11.9" customHeight="1" x14ac:dyDescent="0.3"/>
    <row r="1782" ht="11.9" customHeight="1" x14ac:dyDescent="0.3"/>
    <row r="1783" ht="11.9" customHeight="1" x14ac:dyDescent="0.3"/>
    <row r="1784" ht="11.9" customHeight="1" x14ac:dyDescent="0.3"/>
    <row r="1785" ht="11.9" customHeight="1" x14ac:dyDescent="0.3"/>
    <row r="1786" ht="11.9" customHeight="1" x14ac:dyDescent="0.3"/>
    <row r="1787" ht="11.9" customHeight="1" x14ac:dyDescent="0.3"/>
    <row r="1788" ht="11.9" customHeight="1" x14ac:dyDescent="0.3"/>
    <row r="1789" ht="11.9" customHeight="1" x14ac:dyDescent="0.3"/>
    <row r="1790" ht="11.9" customHeight="1" x14ac:dyDescent="0.3"/>
    <row r="1791" ht="11.9" customHeight="1" x14ac:dyDescent="0.3"/>
    <row r="1792" ht="11.9" customHeight="1" x14ac:dyDescent="0.3"/>
    <row r="1793" ht="11.9" customHeight="1" x14ac:dyDescent="0.3"/>
    <row r="1794" ht="11.9" customHeight="1" x14ac:dyDescent="0.3"/>
    <row r="1795" ht="11.9" customHeight="1" x14ac:dyDescent="0.3"/>
    <row r="1796" ht="11.9" customHeight="1" x14ac:dyDescent="0.3"/>
    <row r="1797" ht="11.9" customHeight="1" x14ac:dyDescent="0.3"/>
    <row r="1798" ht="11.9" customHeight="1" x14ac:dyDescent="0.3"/>
    <row r="1799" ht="11.9" customHeight="1" x14ac:dyDescent="0.3"/>
    <row r="1800" ht="11.9" customHeight="1" x14ac:dyDescent="0.3"/>
    <row r="1801" ht="11.9" customHeight="1" x14ac:dyDescent="0.3"/>
    <row r="1802" ht="11.9" customHeight="1" x14ac:dyDescent="0.3"/>
    <row r="1803" ht="11.9" customHeight="1" x14ac:dyDescent="0.3"/>
    <row r="1804" ht="11.9" customHeight="1" x14ac:dyDescent="0.3"/>
    <row r="1805" ht="11.9" customHeight="1" x14ac:dyDescent="0.3"/>
    <row r="1806" ht="11.9" customHeight="1" x14ac:dyDescent="0.3"/>
    <row r="1807" ht="11.9" customHeight="1" x14ac:dyDescent="0.3"/>
    <row r="1808" ht="11.9" customHeight="1" x14ac:dyDescent="0.3"/>
    <row r="1809" ht="11.9" customHeight="1" x14ac:dyDescent="0.3"/>
    <row r="1810" ht="11.9" customHeight="1" x14ac:dyDescent="0.3"/>
    <row r="1811" ht="11.9" customHeight="1" x14ac:dyDescent="0.3"/>
    <row r="1812" ht="11.9" customHeight="1" x14ac:dyDescent="0.3"/>
    <row r="1813" ht="11.9" customHeight="1" x14ac:dyDescent="0.3"/>
    <row r="1814" ht="11.9" customHeight="1" x14ac:dyDescent="0.3"/>
    <row r="1815" ht="11.9" customHeight="1" x14ac:dyDescent="0.3"/>
    <row r="1816" ht="11.9" customHeight="1" x14ac:dyDescent="0.3"/>
    <row r="1817" ht="11.9" customHeight="1" x14ac:dyDescent="0.3"/>
    <row r="1818" ht="11.9" customHeight="1" x14ac:dyDescent="0.3"/>
    <row r="1819" ht="11.9" customHeight="1" x14ac:dyDescent="0.3"/>
    <row r="1820" ht="11.9" customHeight="1" x14ac:dyDescent="0.3"/>
    <row r="1821" ht="11.9" customHeight="1" x14ac:dyDescent="0.3"/>
    <row r="1822" ht="11.9" customHeight="1" x14ac:dyDescent="0.3"/>
    <row r="1823" ht="11.9" customHeight="1" x14ac:dyDescent="0.3"/>
    <row r="1824" ht="11.9" customHeight="1" x14ac:dyDescent="0.3"/>
    <row r="1825" ht="11.9" customHeight="1" x14ac:dyDescent="0.3"/>
    <row r="1826" ht="11.9" customHeight="1" x14ac:dyDescent="0.3"/>
    <row r="1827" ht="11.9" customHeight="1" x14ac:dyDescent="0.3"/>
    <row r="1828" ht="11.9" customHeight="1" x14ac:dyDescent="0.3"/>
    <row r="1829" ht="11.9" customHeight="1" x14ac:dyDescent="0.3"/>
    <row r="1830" ht="11.9" customHeight="1" x14ac:dyDescent="0.3"/>
    <row r="1831" ht="11.9" customHeight="1" x14ac:dyDescent="0.3"/>
    <row r="1832" ht="11.9" customHeight="1" x14ac:dyDescent="0.3"/>
    <row r="1833" ht="11.9" customHeight="1" x14ac:dyDescent="0.3"/>
    <row r="1834" ht="11.9" customHeight="1" x14ac:dyDescent="0.3"/>
    <row r="1835" ht="11.9" customHeight="1" x14ac:dyDescent="0.3"/>
    <row r="1836" ht="11.9" customHeight="1" x14ac:dyDescent="0.3"/>
    <row r="1837" ht="11.9" customHeight="1" x14ac:dyDescent="0.3"/>
    <row r="1838" ht="11.9" customHeight="1" x14ac:dyDescent="0.3"/>
    <row r="1839" ht="11.9" customHeight="1" x14ac:dyDescent="0.3"/>
    <row r="1840" ht="11.9" customHeight="1" x14ac:dyDescent="0.3"/>
    <row r="1841" ht="11.9" customHeight="1" x14ac:dyDescent="0.3"/>
    <row r="1842" ht="11.9" customHeight="1" x14ac:dyDescent="0.3"/>
    <row r="1843" ht="11.9" customHeight="1" x14ac:dyDescent="0.3"/>
    <row r="1844" ht="11.9" customHeight="1" x14ac:dyDescent="0.3"/>
    <row r="1845" ht="11.9" customHeight="1" x14ac:dyDescent="0.3"/>
    <row r="1846" ht="11.9" customHeight="1" x14ac:dyDescent="0.3"/>
    <row r="1847" ht="11.9" customHeight="1" x14ac:dyDescent="0.3"/>
    <row r="1848" ht="11.9" customHeight="1" x14ac:dyDescent="0.3"/>
    <row r="1849" ht="11.9" customHeight="1" x14ac:dyDescent="0.3"/>
    <row r="1850" ht="11.9" customHeight="1" x14ac:dyDescent="0.3"/>
    <row r="1851" ht="11.9" customHeight="1" x14ac:dyDescent="0.3"/>
    <row r="1852" ht="11.9" customHeight="1" x14ac:dyDescent="0.3"/>
    <row r="1853" ht="11.9" customHeight="1" x14ac:dyDescent="0.3"/>
    <row r="1854" ht="11.9" customHeight="1" x14ac:dyDescent="0.3"/>
    <row r="1855" ht="11.9" customHeight="1" x14ac:dyDescent="0.3"/>
    <row r="1856" ht="11.9" customHeight="1" x14ac:dyDescent="0.3"/>
    <row r="1857" ht="11.9" customHeight="1" x14ac:dyDescent="0.3"/>
    <row r="1858" ht="11.9" customHeight="1" x14ac:dyDescent="0.3"/>
    <row r="1859" ht="11.9" customHeight="1" x14ac:dyDescent="0.3"/>
    <row r="1860" ht="11.9" customHeight="1" x14ac:dyDescent="0.3"/>
    <row r="1861" ht="11.9" customHeight="1" x14ac:dyDescent="0.3"/>
    <row r="1862" ht="11.9" customHeight="1" x14ac:dyDescent="0.3"/>
    <row r="1863" ht="11.9" customHeight="1" x14ac:dyDescent="0.3"/>
    <row r="1864" ht="11.9" customHeight="1" x14ac:dyDescent="0.3"/>
    <row r="1865" ht="11.9" customHeight="1" x14ac:dyDescent="0.3"/>
    <row r="1866" ht="11.9" customHeight="1" x14ac:dyDescent="0.3"/>
    <row r="1867" ht="11.9" customHeight="1" x14ac:dyDescent="0.3"/>
    <row r="1868" ht="11.9" customHeight="1" x14ac:dyDescent="0.3"/>
    <row r="1869" ht="11.9" customHeight="1" x14ac:dyDescent="0.3"/>
    <row r="1870" ht="11.9" customHeight="1" x14ac:dyDescent="0.3"/>
    <row r="1871" ht="11.9" customHeight="1" x14ac:dyDescent="0.3"/>
    <row r="1872" ht="11.9" customHeight="1" x14ac:dyDescent="0.3"/>
    <row r="1873" ht="11.9" customHeight="1" x14ac:dyDescent="0.3"/>
    <row r="1874" ht="11.9" customHeight="1" x14ac:dyDescent="0.3"/>
    <row r="1875" ht="11.9" customHeight="1" x14ac:dyDescent="0.3"/>
    <row r="1876" ht="11.9" customHeight="1" x14ac:dyDescent="0.3"/>
    <row r="1877" ht="11.9" customHeight="1" x14ac:dyDescent="0.3"/>
    <row r="1878" ht="11.9" customHeight="1" x14ac:dyDescent="0.3"/>
    <row r="1879" ht="11.9" customHeight="1" x14ac:dyDescent="0.3"/>
    <row r="1880" ht="11.9" customHeight="1" x14ac:dyDescent="0.3"/>
    <row r="1881" ht="11.9" customHeight="1" x14ac:dyDescent="0.3"/>
    <row r="1882" ht="11.9" customHeight="1" x14ac:dyDescent="0.3"/>
    <row r="1883" ht="11.9" customHeight="1" x14ac:dyDescent="0.3"/>
    <row r="1884" ht="11.9" customHeight="1" x14ac:dyDescent="0.3"/>
    <row r="1885" ht="11.9" customHeight="1" x14ac:dyDescent="0.3"/>
    <row r="1886" ht="11.9" customHeight="1" x14ac:dyDescent="0.3"/>
    <row r="1887" ht="11.9" customHeight="1" x14ac:dyDescent="0.3"/>
    <row r="1888" ht="11.9" customHeight="1" x14ac:dyDescent="0.3"/>
    <row r="1889" ht="11.9" customHeight="1" x14ac:dyDescent="0.3"/>
    <row r="1890" ht="11.9" customHeight="1" x14ac:dyDescent="0.3"/>
    <row r="1891" ht="11.9" customHeight="1" x14ac:dyDescent="0.3"/>
    <row r="1892" ht="11.9" customHeight="1" x14ac:dyDescent="0.3"/>
    <row r="1893" ht="11.9" customHeight="1" x14ac:dyDescent="0.3"/>
    <row r="1894" ht="11.9" customHeight="1" x14ac:dyDescent="0.3"/>
    <row r="1895" ht="11.9" customHeight="1" x14ac:dyDescent="0.3"/>
    <row r="1896" ht="11.9" customHeight="1" x14ac:dyDescent="0.3"/>
    <row r="1897" ht="11.9" customHeight="1" x14ac:dyDescent="0.3"/>
    <row r="1898" ht="11.9" customHeight="1" x14ac:dyDescent="0.3"/>
    <row r="1899" ht="11.9" customHeight="1" x14ac:dyDescent="0.3"/>
    <row r="1900" ht="11.9" customHeight="1" x14ac:dyDescent="0.3"/>
    <row r="1901" ht="11.9" customHeight="1" x14ac:dyDescent="0.3"/>
    <row r="1902" ht="11.9" customHeight="1" x14ac:dyDescent="0.3"/>
    <row r="1903" ht="11.9" customHeight="1" x14ac:dyDescent="0.3"/>
    <row r="1904" ht="11.9" customHeight="1" x14ac:dyDescent="0.3"/>
    <row r="1905" ht="11.9" customHeight="1" x14ac:dyDescent="0.3"/>
    <row r="1906" ht="11.9" customHeight="1" x14ac:dyDescent="0.3"/>
    <row r="1907" ht="11.9" customHeight="1" x14ac:dyDescent="0.3"/>
    <row r="1908" ht="11.9" customHeight="1" x14ac:dyDescent="0.3"/>
    <row r="1909" ht="11.9" customHeight="1" x14ac:dyDescent="0.3"/>
    <row r="1910" ht="11.9" customHeight="1" x14ac:dyDescent="0.3"/>
    <row r="1911" ht="11.9" customHeight="1" x14ac:dyDescent="0.3"/>
    <row r="1912" ht="11.9" customHeight="1" x14ac:dyDescent="0.3"/>
    <row r="1913" ht="11.9" customHeight="1" x14ac:dyDescent="0.3"/>
    <row r="1914" ht="11.9" customHeight="1" x14ac:dyDescent="0.3"/>
    <row r="1915" ht="11.9" customHeight="1" x14ac:dyDescent="0.3"/>
    <row r="1916" ht="11.9" customHeight="1" x14ac:dyDescent="0.3"/>
    <row r="1917" ht="11.9" customHeight="1" x14ac:dyDescent="0.3"/>
    <row r="1918" ht="11.9" customHeight="1" x14ac:dyDescent="0.3"/>
    <row r="1919" ht="11.9" customHeight="1" x14ac:dyDescent="0.3"/>
    <row r="1920" ht="11.9" customHeight="1" x14ac:dyDescent="0.3"/>
    <row r="1921" ht="11.9" customHeight="1" x14ac:dyDescent="0.3"/>
    <row r="1922" ht="11.9" customHeight="1" x14ac:dyDescent="0.3"/>
    <row r="1923" ht="11.9" customHeight="1" x14ac:dyDescent="0.3"/>
    <row r="1924" ht="11.9" customHeight="1" x14ac:dyDescent="0.3"/>
    <row r="1925" ht="11.9" customHeight="1" x14ac:dyDescent="0.3"/>
    <row r="1926" ht="11.9" customHeight="1" x14ac:dyDescent="0.3"/>
    <row r="1927" ht="11.9" customHeight="1" x14ac:dyDescent="0.3"/>
    <row r="1928" ht="11.9" customHeight="1" x14ac:dyDescent="0.3"/>
    <row r="1929" ht="11.9" customHeight="1" x14ac:dyDescent="0.3"/>
    <row r="1930" ht="11.9" customHeight="1" x14ac:dyDescent="0.3"/>
    <row r="1931" ht="11.9" customHeight="1" x14ac:dyDescent="0.3"/>
    <row r="1932" ht="11.9" customHeight="1" x14ac:dyDescent="0.3"/>
    <row r="1933" ht="11.9" customHeight="1" x14ac:dyDescent="0.3"/>
    <row r="1934" ht="11.9" customHeight="1" x14ac:dyDescent="0.3"/>
    <row r="1935" ht="11.9" customHeight="1" x14ac:dyDescent="0.3"/>
    <row r="1936" ht="11.9" customHeight="1" x14ac:dyDescent="0.3"/>
    <row r="1937" ht="11.9" customHeight="1" x14ac:dyDescent="0.3"/>
    <row r="1938" ht="11.9" customHeight="1" x14ac:dyDescent="0.3"/>
    <row r="1939" ht="11.9" customHeight="1" x14ac:dyDescent="0.3"/>
    <row r="1940" ht="11.9" customHeight="1" x14ac:dyDescent="0.3"/>
    <row r="1941" ht="11.9" customHeight="1" x14ac:dyDescent="0.3"/>
    <row r="1942" ht="11.9" customHeight="1" x14ac:dyDescent="0.3"/>
    <row r="1943" ht="11.9" customHeight="1" x14ac:dyDescent="0.3"/>
    <row r="1944" ht="11.9" customHeight="1" x14ac:dyDescent="0.3"/>
    <row r="1945" ht="11.9" customHeight="1" x14ac:dyDescent="0.3"/>
    <row r="1946" ht="11.9" customHeight="1" x14ac:dyDescent="0.3"/>
    <row r="1947" ht="11.9" customHeight="1" x14ac:dyDescent="0.3"/>
    <row r="1948" ht="11.9" customHeight="1" x14ac:dyDescent="0.3"/>
    <row r="1949" ht="11.9" customHeight="1" x14ac:dyDescent="0.3"/>
    <row r="1950" ht="11.9" customHeight="1" x14ac:dyDescent="0.3"/>
    <row r="1951" ht="11.9" customHeight="1" x14ac:dyDescent="0.3"/>
    <row r="1952" ht="11.9" customHeight="1" x14ac:dyDescent="0.3"/>
    <row r="1953" ht="11.9" customHeight="1" x14ac:dyDescent="0.3"/>
    <row r="1954" ht="11.9" customHeight="1" x14ac:dyDescent="0.3"/>
    <row r="1955" ht="11.9" customHeight="1" x14ac:dyDescent="0.3"/>
    <row r="1956" ht="11.9" customHeight="1" x14ac:dyDescent="0.3"/>
    <row r="1957" ht="11.9" customHeight="1" x14ac:dyDescent="0.3"/>
    <row r="1958" ht="11.9" customHeight="1" x14ac:dyDescent="0.3"/>
    <row r="1959" ht="11.9" customHeight="1" x14ac:dyDescent="0.3"/>
    <row r="1960" ht="11.9" customHeight="1" x14ac:dyDescent="0.3"/>
    <row r="1961" ht="11.9" customHeight="1" x14ac:dyDescent="0.3"/>
    <row r="1962" ht="11.9" customHeight="1" x14ac:dyDescent="0.3"/>
    <row r="1963" ht="11.9" customHeight="1" x14ac:dyDescent="0.3"/>
    <row r="1964" ht="11.9" customHeight="1" x14ac:dyDescent="0.3"/>
    <row r="1965" ht="11.9" customHeight="1" x14ac:dyDescent="0.3"/>
    <row r="1966" ht="11.9" customHeight="1" x14ac:dyDescent="0.3"/>
    <row r="1967" ht="11.9" customHeight="1" x14ac:dyDescent="0.3"/>
    <row r="1968" ht="11.9" customHeight="1" x14ac:dyDescent="0.3"/>
    <row r="1969" ht="11.9" customHeight="1" x14ac:dyDescent="0.3"/>
    <row r="1970" ht="11.9" customHeight="1" x14ac:dyDescent="0.3"/>
    <row r="1971" ht="11.9" customHeight="1" x14ac:dyDescent="0.3"/>
    <row r="1972" ht="11.9" customHeight="1" x14ac:dyDescent="0.3"/>
    <row r="1973" ht="11.9" customHeight="1" x14ac:dyDescent="0.3"/>
    <row r="1974" ht="11.9" customHeight="1" x14ac:dyDescent="0.3"/>
    <row r="1975" ht="11.9" customHeight="1" x14ac:dyDescent="0.3"/>
    <row r="1976" ht="11.9" customHeight="1" x14ac:dyDescent="0.3"/>
    <row r="1977" ht="11.9" customHeight="1" x14ac:dyDescent="0.3"/>
    <row r="1978" ht="11.9" customHeight="1" x14ac:dyDescent="0.3"/>
    <row r="1979" ht="11.9" customHeight="1" x14ac:dyDescent="0.3"/>
    <row r="1980" ht="11.9" customHeight="1" x14ac:dyDescent="0.3"/>
    <row r="1981" ht="11.9" customHeight="1" x14ac:dyDescent="0.3"/>
    <row r="1982" ht="11.9" customHeight="1" x14ac:dyDescent="0.3"/>
    <row r="1983" ht="11.9" customHeight="1" x14ac:dyDescent="0.3"/>
    <row r="1984" ht="11.9" customHeight="1" x14ac:dyDescent="0.3"/>
    <row r="1985" ht="11.9" customHeight="1" x14ac:dyDescent="0.3"/>
    <row r="1986" ht="11.9" customHeight="1" x14ac:dyDescent="0.3"/>
    <row r="1987" ht="11.9" customHeight="1" x14ac:dyDescent="0.3"/>
    <row r="1988" ht="11.9" customHeight="1" x14ac:dyDescent="0.3"/>
    <row r="1989" ht="11.9" customHeight="1" x14ac:dyDescent="0.3"/>
    <row r="1990" ht="11.9" customHeight="1" x14ac:dyDescent="0.3"/>
    <row r="1991" ht="11.9" customHeight="1" x14ac:dyDescent="0.3"/>
    <row r="1992" ht="11.9" customHeight="1" x14ac:dyDescent="0.3"/>
    <row r="1993" ht="11.9" customHeight="1" x14ac:dyDescent="0.3"/>
    <row r="1994" ht="11.9" customHeight="1" x14ac:dyDescent="0.3"/>
    <row r="1995" ht="11.9" customHeight="1" x14ac:dyDescent="0.3"/>
    <row r="1996" ht="11.9" customHeight="1" x14ac:dyDescent="0.3"/>
    <row r="1997" ht="11.9" customHeight="1" x14ac:dyDescent="0.3"/>
    <row r="1998" ht="11.9" customHeight="1" x14ac:dyDescent="0.3"/>
    <row r="1999" ht="11.9" customHeight="1" x14ac:dyDescent="0.3"/>
    <row r="2000" ht="11.9" customHeight="1" x14ac:dyDescent="0.3"/>
    <row r="2001" ht="11.9" customHeight="1" x14ac:dyDescent="0.3"/>
    <row r="2002" ht="11.9" customHeight="1" x14ac:dyDescent="0.3"/>
    <row r="2003" ht="11.9" customHeight="1" x14ac:dyDescent="0.3"/>
    <row r="2004" ht="11.9" customHeight="1" x14ac:dyDescent="0.3"/>
    <row r="2005" ht="11.9" customHeight="1" x14ac:dyDescent="0.3"/>
    <row r="2006" ht="11.9" customHeight="1" x14ac:dyDescent="0.3"/>
    <row r="2007" ht="11.9" customHeight="1" x14ac:dyDescent="0.3"/>
    <row r="2008" ht="11.9" customHeight="1" x14ac:dyDescent="0.3"/>
    <row r="2009" ht="11.9" customHeight="1" x14ac:dyDescent="0.3"/>
    <row r="2010" ht="11.9" customHeight="1" x14ac:dyDescent="0.3"/>
    <row r="2011" ht="11.9" customHeight="1" x14ac:dyDescent="0.3"/>
    <row r="2012" ht="11.9" customHeight="1" x14ac:dyDescent="0.3"/>
    <row r="2013" ht="11.9" customHeight="1" x14ac:dyDescent="0.3"/>
    <row r="2014" ht="11.9" customHeight="1" x14ac:dyDescent="0.3"/>
    <row r="2015" ht="11.9" customHeight="1" x14ac:dyDescent="0.3"/>
    <row r="2016" ht="11.9" customHeight="1" x14ac:dyDescent="0.3"/>
    <row r="2017" ht="11.9" customHeight="1" x14ac:dyDescent="0.3"/>
    <row r="2018" ht="11.9" customHeight="1" x14ac:dyDescent="0.3"/>
    <row r="2019" ht="11.9" customHeight="1" x14ac:dyDescent="0.3"/>
    <row r="2020" ht="11.9" customHeight="1" x14ac:dyDescent="0.3"/>
    <row r="2021" ht="11.9" customHeight="1" x14ac:dyDescent="0.3"/>
    <row r="2022" ht="11.9" customHeight="1" x14ac:dyDescent="0.3"/>
    <row r="2023" ht="11.9" customHeight="1" x14ac:dyDescent="0.3"/>
    <row r="2024" ht="11.9" customHeight="1" x14ac:dyDescent="0.3"/>
    <row r="2025" ht="11.9" customHeight="1" x14ac:dyDescent="0.3"/>
    <row r="2026" ht="11.9" customHeight="1" x14ac:dyDescent="0.3"/>
    <row r="2027" ht="11.9" customHeight="1" x14ac:dyDescent="0.3"/>
    <row r="2028" ht="11.9" customHeight="1" x14ac:dyDescent="0.3"/>
    <row r="2029" ht="11.9" customHeight="1" x14ac:dyDescent="0.3"/>
    <row r="2030" ht="11.9" customHeight="1" x14ac:dyDescent="0.3"/>
    <row r="2031" ht="11.9" customHeight="1" x14ac:dyDescent="0.3"/>
    <row r="2032" ht="11.9" customHeight="1" x14ac:dyDescent="0.3"/>
    <row r="2033" ht="11.9" customHeight="1" x14ac:dyDescent="0.3"/>
    <row r="2034" ht="11.9" customHeight="1" x14ac:dyDescent="0.3"/>
    <row r="2035" ht="11.9" customHeight="1" x14ac:dyDescent="0.3"/>
    <row r="2036" ht="11.9" customHeight="1" x14ac:dyDescent="0.3"/>
    <row r="2037" ht="11.9" customHeight="1" x14ac:dyDescent="0.3"/>
    <row r="2038" ht="11.9" customHeight="1" x14ac:dyDescent="0.3"/>
    <row r="2039" ht="11.9" customHeight="1" x14ac:dyDescent="0.3"/>
    <row r="2040" ht="11.9" customHeight="1" x14ac:dyDescent="0.3"/>
    <row r="2041" ht="11.9" customHeight="1" x14ac:dyDescent="0.3"/>
    <row r="2042" ht="11.9" customHeight="1" x14ac:dyDescent="0.3"/>
    <row r="2043" ht="11.9" customHeight="1" x14ac:dyDescent="0.3"/>
    <row r="2044" ht="11.9" customHeight="1" x14ac:dyDescent="0.3"/>
    <row r="2045" ht="11.9" customHeight="1" x14ac:dyDescent="0.3"/>
    <row r="2046" ht="11.9" customHeight="1" x14ac:dyDescent="0.3"/>
    <row r="2047" ht="11.9" customHeight="1" x14ac:dyDescent="0.3"/>
    <row r="2048" ht="11.9" customHeight="1" x14ac:dyDescent="0.3"/>
    <row r="2049" ht="11.9" customHeight="1" x14ac:dyDescent="0.3"/>
    <row r="2050" ht="11.9" customHeight="1" x14ac:dyDescent="0.3"/>
    <row r="2051" ht="11.9" customHeight="1" x14ac:dyDescent="0.3"/>
    <row r="2052" ht="11.9" customHeight="1" x14ac:dyDescent="0.3"/>
    <row r="2053" ht="11.9" customHeight="1" x14ac:dyDescent="0.3"/>
    <row r="2054" ht="11.9" customHeight="1" x14ac:dyDescent="0.3"/>
    <row r="2055" ht="11.9" customHeight="1" x14ac:dyDescent="0.3"/>
    <row r="2056" ht="11.9" customHeight="1" x14ac:dyDescent="0.3"/>
    <row r="2057" ht="11.9" customHeight="1" x14ac:dyDescent="0.3"/>
    <row r="2058" ht="11.9" customHeight="1" x14ac:dyDescent="0.3"/>
    <row r="2059" ht="11.9" customHeight="1" x14ac:dyDescent="0.3"/>
    <row r="2060" ht="11.9" customHeight="1" x14ac:dyDescent="0.3"/>
    <row r="2061" ht="11.9" customHeight="1" x14ac:dyDescent="0.3"/>
    <row r="2062" ht="11.9" customHeight="1" x14ac:dyDescent="0.3"/>
    <row r="2063" ht="11.9" customHeight="1" x14ac:dyDescent="0.3"/>
    <row r="2064" ht="11.9" customHeight="1" x14ac:dyDescent="0.3"/>
    <row r="2065" ht="11.9" customHeight="1" x14ac:dyDescent="0.3"/>
    <row r="2066" ht="11.9" customHeight="1" x14ac:dyDescent="0.3"/>
    <row r="2067" ht="11.9" customHeight="1" x14ac:dyDescent="0.3"/>
    <row r="2068" ht="11.9" customHeight="1" x14ac:dyDescent="0.3"/>
    <row r="2069" ht="11.9" customHeight="1" x14ac:dyDescent="0.3"/>
    <row r="2070" ht="11.9" customHeight="1" x14ac:dyDescent="0.3"/>
    <row r="2071" ht="11.9" customHeight="1" x14ac:dyDescent="0.3"/>
    <row r="2072" ht="11.9" customHeight="1" x14ac:dyDescent="0.3"/>
    <row r="2073" ht="11.9" customHeight="1" x14ac:dyDescent="0.3"/>
    <row r="2074" ht="11.9" customHeight="1" x14ac:dyDescent="0.3"/>
    <row r="2075" ht="11.9" customHeight="1" x14ac:dyDescent="0.3"/>
    <row r="2076" ht="11.9" customHeight="1" x14ac:dyDescent="0.3"/>
    <row r="2077" ht="11.9" customHeight="1" x14ac:dyDescent="0.3"/>
    <row r="2078" ht="11.9" customHeight="1" x14ac:dyDescent="0.3"/>
    <row r="2079" ht="11.9" customHeight="1" x14ac:dyDescent="0.3"/>
    <row r="2080" ht="11.9" customHeight="1" x14ac:dyDescent="0.3"/>
    <row r="2081" ht="11.9" customHeight="1" x14ac:dyDescent="0.3"/>
    <row r="2082" ht="11.9" customHeight="1" x14ac:dyDescent="0.3"/>
    <row r="2083" ht="11.9" customHeight="1" x14ac:dyDescent="0.3"/>
    <row r="2084" ht="11.9" customHeight="1" x14ac:dyDescent="0.3"/>
    <row r="2085" ht="11.9" customHeight="1" x14ac:dyDescent="0.3"/>
    <row r="2086" ht="11.9" customHeight="1" x14ac:dyDescent="0.3"/>
    <row r="2087" ht="11.9" customHeight="1" x14ac:dyDescent="0.3"/>
    <row r="2088" ht="11.9" customHeight="1" x14ac:dyDescent="0.3"/>
    <row r="2089" ht="11.9" customHeight="1" x14ac:dyDescent="0.3"/>
    <row r="2090" ht="11.9" customHeight="1" x14ac:dyDescent="0.3"/>
    <row r="2091" ht="11.9" customHeight="1" x14ac:dyDescent="0.3"/>
    <row r="2092" ht="11.9" customHeight="1" x14ac:dyDescent="0.3"/>
    <row r="2093" ht="11.9" customHeight="1" x14ac:dyDescent="0.3"/>
    <row r="2094" ht="11.9" customHeight="1" x14ac:dyDescent="0.3"/>
    <row r="2095" ht="11.9" customHeight="1" x14ac:dyDescent="0.3"/>
    <row r="2096" ht="11.9" customHeight="1" x14ac:dyDescent="0.3"/>
    <row r="2097" ht="11.9" customHeight="1" x14ac:dyDescent="0.3"/>
    <row r="2098" ht="11.9" customHeight="1" x14ac:dyDescent="0.3"/>
    <row r="2099" ht="11.9" customHeight="1" x14ac:dyDescent="0.3"/>
    <row r="2100" ht="11.9" customHeight="1" x14ac:dyDescent="0.3"/>
    <row r="2101" ht="11.9" customHeight="1" x14ac:dyDescent="0.3"/>
    <row r="2102" ht="11.9" customHeight="1" x14ac:dyDescent="0.3"/>
    <row r="2103" ht="11.9" customHeight="1" x14ac:dyDescent="0.3"/>
    <row r="2104" ht="11.9" customHeight="1" x14ac:dyDescent="0.3"/>
    <row r="2105" ht="11.9" customHeight="1" x14ac:dyDescent="0.3"/>
    <row r="2106" ht="11.9" customHeight="1" x14ac:dyDescent="0.3"/>
    <row r="2107" ht="11.9" customHeight="1" x14ac:dyDescent="0.3"/>
    <row r="2108" ht="11.9" customHeight="1" x14ac:dyDescent="0.3"/>
    <row r="2109" ht="11.9" customHeight="1" x14ac:dyDescent="0.3"/>
    <row r="2110" ht="11.9" customHeight="1" x14ac:dyDescent="0.3"/>
    <row r="2111" ht="11.9" customHeight="1" x14ac:dyDescent="0.3"/>
    <row r="2112" ht="11.9" customHeight="1" x14ac:dyDescent="0.3"/>
    <row r="2113" ht="11.9" customHeight="1" x14ac:dyDescent="0.3"/>
    <row r="2114" ht="11.9" customHeight="1" x14ac:dyDescent="0.3"/>
    <row r="2115" ht="11.9" customHeight="1" x14ac:dyDescent="0.3"/>
    <row r="2116" ht="11.9" customHeight="1" x14ac:dyDescent="0.3"/>
    <row r="2117" ht="11.9" customHeight="1" x14ac:dyDescent="0.3"/>
    <row r="2118" ht="11.9" customHeight="1" x14ac:dyDescent="0.3"/>
    <row r="2119" ht="11.9" customHeight="1" x14ac:dyDescent="0.3"/>
    <row r="2120" ht="11.9" customHeight="1" x14ac:dyDescent="0.3"/>
    <row r="2121" ht="11.9" customHeight="1" x14ac:dyDescent="0.3"/>
    <row r="2122" ht="11.9" customHeight="1" x14ac:dyDescent="0.3"/>
    <row r="2123" ht="11.9" customHeight="1" x14ac:dyDescent="0.3"/>
    <row r="2124" ht="11.9" customHeight="1" x14ac:dyDescent="0.3"/>
    <row r="2125" ht="11.9" customHeight="1" x14ac:dyDescent="0.3"/>
    <row r="2126" ht="11.9" customHeight="1" x14ac:dyDescent="0.3"/>
    <row r="2127" ht="11.9" customHeight="1" x14ac:dyDescent="0.3"/>
    <row r="2128" ht="11.9" customHeight="1" x14ac:dyDescent="0.3"/>
    <row r="2129" ht="11.9" customHeight="1" x14ac:dyDescent="0.3"/>
    <row r="2130" ht="11.9" customHeight="1" x14ac:dyDescent="0.3"/>
    <row r="2131" ht="11.9" customHeight="1" x14ac:dyDescent="0.3"/>
    <row r="2132" ht="11.9" customHeight="1" x14ac:dyDescent="0.3"/>
    <row r="2133" ht="11.9" customHeight="1" x14ac:dyDescent="0.3"/>
    <row r="2134" ht="11.9" customHeight="1" x14ac:dyDescent="0.3"/>
    <row r="2135" ht="11.9" customHeight="1" x14ac:dyDescent="0.3"/>
    <row r="2136" ht="11.9" customHeight="1" x14ac:dyDescent="0.3"/>
    <row r="2137" ht="11.9" customHeight="1" x14ac:dyDescent="0.3"/>
    <row r="2138" ht="11.9" customHeight="1" x14ac:dyDescent="0.3"/>
    <row r="2139" ht="11.9" customHeight="1" x14ac:dyDescent="0.3"/>
    <row r="2140" ht="11.9" customHeight="1" x14ac:dyDescent="0.3"/>
    <row r="2141" ht="11.9" customHeight="1" x14ac:dyDescent="0.3"/>
    <row r="2142" ht="11.9" customHeight="1" x14ac:dyDescent="0.3"/>
    <row r="2143" ht="11.9" customHeight="1" x14ac:dyDescent="0.3"/>
    <row r="2144" ht="11.9" customHeight="1" x14ac:dyDescent="0.3"/>
    <row r="2145" ht="11.9" customHeight="1" x14ac:dyDescent="0.3"/>
    <row r="2146" ht="11.9" customHeight="1" x14ac:dyDescent="0.3"/>
    <row r="2147" ht="11.9" customHeight="1" x14ac:dyDescent="0.3"/>
    <row r="2148" ht="11.9" customHeight="1" x14ac:dyDescent="0.3"/>
    <row r="2149" ht="11.9" customHeight="1" x14ac:dyDescent="0.3"/>
    <row r="2150" ht="11.9" customHeight="1" x14ac:dyDescent="0.3"/>
    <row r="2151" ht="11.9" customHeight="1" x14ac:dyDescent="0.3"/>
    <row r="2152" ht="11.9" customHeight="1" x14ac:dyDescent="0.3"/>
    <row r="2153" ht="11.9" customHeight="1" x14ac:dyDescent="0.3"/>
    <row r="2154" ht="11.9" customHeight="1" x14ac:dyDescent="0.3"/>
    <row r="2155" ht="11.9" customHeight="1" x14ac:dyDescent="0.3"/>
    <row r="2156" ht="11.9" customHeight="1" x14ac:dyDescent="0.3"/>
    <row r="2157" ht="11.9" customHeight="1" x14ac:dyDescent="0.3"/>
    <row r="2158" ht="11.9" customHeight="1" x14ac:dyDescent="0.3"/>
    <row r="2159" ht="11.9" customHeight="1" x14ac:dyDescent="0.3"/>
    <row r="2160" ht="11.9" customHeight="1" x14ac:dyDescent="0.3"/>
    <row r="2161" ht="11.9" customHeight="1" x14ac:dyDescent="0.3"/>
    <row r="2162" ht="11.9" customHeight="1" x14ac:dyDescent="0.3"/>
    <row r="2163" ht="11.9" customHeight="1" x14ac:dyDescent="0.3"/>
    <row r="2164" ht="11.9" customHeight="1" x14ac:dyDescent="0.3"/>
    <row r="2165" ht="11.9" customHeight="1" x14ac:dyDescent="0.3"/>
    <row r="2166" ht="11.9" customHeight="1" x14ac:dyDescent="0.3"/>
    <row r="2167" ht="11.9" customHeight="1" x14ac:dyDescent="0.3"/>
    <row r="2168" ht="11.9" customHeight="1" x14ac:dyDescent="0.3"/>
    <row r="2169" ht="11.9" customHeight="1" x14ac:dyDescent="0.3"/>
    <row r="2170" ht="11.9" customHeight="1" x14ac:dyDescent="0.3"/>
    <row r="2171" ht="11.9" customHeight="1" x14ac:dyDescent="0.3"/>
    <row r="2172" ht="11.9" customHeight="1" x14ac:dyDescent="0.3"/>
    <row r="2173" ht="11.9" customHeight="1" x14ac:dyDescent="0.3"/>
    <row r="2174" ht="11.9" customHeight="1" x14ac:dyDescent="0.3"/>
    <row r="2175" ht="11.9" customHeight="1" x14ac:dyDescent="0.3"/>
    <row r="2176" ht="11.9" customHeight="1" x14ac:dyDescent="0.3"/>
    <row r="2177" ht="11.9" customHeight="1" x14ac:dyDescent="0.3"/>
    <row r="2178" ht="11.9" customHeight="1" x14ac:dyDescent="0.3"/>
    <row r="2179" ht="11.9" customHeight="1" x14ac:dyDescent="0.3"/>
    <row r="2180" ht="11.9" customHeight="1" x14ac:dyDescent="0.3"/>
    <row r="2181" ht="11.9" customHeight="1" x14ac:dyDescent="0.3"/>
    <row r="2182" ht="11.9" customHeight="1" x14ac:dyDescent="0.3"/>
    <row r="2183" ht="11.9" customHeight="1" x14ac:dyDescent="0.3"/>
    <row r="2184" ht="11.9" customHeight="1" x14ac:dyDescent="0.3"/>
    <row r="2185" ht="11.9" customHeight="1" x14ac:dyDescent="0.3"/>
    <row r="2186" ht="11.9" customHeight="1" x14ac:dyDescent="0.3"/>
    <row r="2187" ht="11.9" customHeight="1" x14ac:dyDescent="0.3"/>
    <row r="2188" ht="11.9" customHeight="1" x14ac:dyDescent="0.3"/>
    <row r="2189" ht="11.9" customHeight="1" x14ac:dyDescent="0.3"/>
    <row r="2190" ht="11.9" customHeight="1" x14ac:dyDescent="0.3"/>
    <row r="2191" ht="11.9" customHeight="1" x14ac:dyDescent="0.3"/>
    <row r="2192" ht="11.9" customHeight="1" x14ac:dyDescent="0.3"/>
    <row r="2193" ht="11.9" customHeight="1" x14ac:dyDescent="0.3"/>
    <row r="2194" ht="11.9" customHeight="1" x14ac:dyDescent="0.3"/>
    <row r="2195" ht="11.9" customHeight="1" x14ac:dyDescent="0.3"/>
    <row r="2196" ht="11.9" customHeight="1" x14ac:dyDescent="0.3"/>
    <row r="2197" ht="11.9" customHeight="1" x14ac:dyDescent="0.3"/>
    <row r="2198" ht="11.9" customHeight="1" x14ac:dyDescent="0.3"/>
    <row r="2199" ht="11.9" customHeight="1" x14ac:dyDescent="0.3"/>
    <row r="2200" ht="11.9" customHeight="1" x14ac:dyDescent="0.3"/>
    <row r="2201" ht="11.9" customHeight="1" x14ac:dyDescent="0.3"/>
    <row r="2202" ht="11.9" customHeight="1" x14ac:dyDescent="0.3"/>
    <row r="2203" ht="11.9" customHeight="1" x14ac:dyDescent="0.3"/>
    <row r="2204" ht="11.9" customHeight="1" x14ac:dyDescent="0.3"/>
    <row r="2205" ht="11.9" customHeight="1" x14ac:dyDescent="0.3"/>
    <row r="2206" ht="11.9" customHeight="1" x14ac:dyDescent="0.3"/>
    <row r="2207" ht="11.9" customHeight="1" x14ac:dyDescent="0.3"/>
    <row r="2208" ht="11.9" customHeight="1" x14ac:dyDescent="0.3"/>
    <row r="2209" ht="11.9" customHeight="1" x14ac:dyDescent="0.3"/>
    <row r="2210" ht="11.9" customHeight="1" x14ac:dyDescent="0.3"/>
    <row r="2211" ht="11.9" customHeight="1" x14ac:dyDescent="0.3"/>
    <row r="2212" ht="11.9" customHeight="1" x14ac:dyDescent="0.3"/>
    <row r="2213" ht="11.9" customHeight="1" x14ac:dyDescent="0.3"/>
    <row r="2214" ht="11.9" customHeight="1" x14ac:dyDescent="0.3"/>
    <row r="2215" ht="11.9" customHeight="1" x14ac:dyDescent="0.3"/>
    <row r="2216" ht="11.9" customHeight="1" x14ac:dyDescent="0.3"/>
    <row r="2217" ht="11.9" customHeight="1" x14ac:dyDescent="0.3"/>
    <row r="2218" ht="11.9" customHeight="1" x14ac:dyDescent="0.3"/>
    <row r="2219" ht="11.9" customHeight="1" x14ac:dyDescent="0.3"/>
    <row r="2220" ht="11.9" customHeight="1" x14ac:dyDescent="0.3"/>
    <row r="2221" ht="11.9" customHeight="1" x14ac:dyDescent="0.3"/>
    <row r="2222" ht="11.9" customHeight="1" x14ac:dyDescent="0.3"/>
    <row r="2223" ht="11.9" customHeight="1" x14ac:dyDescent="0.3"/>
    <row r="2224" ht="11.9" customHeight="1" x14ac:dyDescent="0.3"/>
    <row r="2225" ht="11.9" customHeight="1" x14ac:dyDescent="0.3"/>
    <row r="2226" ht="11.9" customHeight="1" x14ac:dyDescent="0.3"/>
    <row r="2227" ht="11.9" customHeight="1" x14ac:dyDescent="0.3"/>
    <row r="2228" ht="11.9" customHeight="1" x14ac:dyDescent="0.3"/>
    <row r="2229" ht="11.9" customHeight="1" x14ac:dyDescent="0.3"/>
    <row r="2230" ht="11.9" customHeight="1" x14ac:dyDescent="0.3"/>
    <row r="2231" ht="11.9" customHeight="1" x14ac:dyDescent="0.3"/>
    <row r="2232" ht="11.9" customHeight="1" x14ac:dyDescent="0.3"/>
    <row r="2233" ht="11.9" customHeight="1" x14ac:dyDescent="0.3"/>
    <row r="2234" ht="11.9" customHeight="1" x14ac:dyDescent="0.3"/>
    <row r="2235" ht="11.9" customHeight="1" x14ac:dyDescent="0.3"/>
    <row r="2236" ht="11.9" customHeight="1" x14ac:dyDescent="0.3"/>
    <row r="2237" ht="11.9" customHeight="1" x14ac:dyDescent="0.3"/>
    <row r="2238" ht="11.9" customHeight="1" x14ac:dyDescent="0.3"/>
    <row r="2239" ht="11.9" customHeight="1" x14ac:dyDescent="0.3"/>
    <row r="2240" ht="11.9" customHeight="1" x14ac:dyDescent="0.3"/>
    <row r="2241" ht="11.9" customHeight="1" x14ac:dyDescent="0.3"/>
    <row r="2242" ht="11.9" customHeight="1" x14ac:dyDescent="0.3"/>
    <row r="2243" ht="11.9" customHeight="1" x14ac:dyDescent="0.3"/>
    <row r="2244" ht="11.9" customHeight="1" x14ac:dyDescent="0.3"/>
    <row r="2245" ht="11.9" customHeight="1" x14ac:dyDescent="0.3"/>
    <row r="2246" ht="11.9" customHeight="1" x14ac:dyDescent="0.3"/>
    <row r="2247" ht="11.9" customHeight="1" x14ac:dyDescent="0.3"/>
    <row r="2248" ht="11.9" customHeight="1" x14ac:dyDescent="0.3"/>
    <row r="2249" ht="11.9" customHeight="1" x14ac:dyDescent="0.3"/>
    <row r="2250" ht="11.9" customHeight="1" x14ac:dyDescent="0.3"/>
    <row r="2251" ht="11.9" customHeight="1" x14ac:dyDescent="0.3"/>
    <row r="2252" ht="11.9" customHeight="1" x14ac:dyDescent="0.3"/>
    <row r="2253" ht="11.9" customHeight="1" x14ac:dyDescent="0.3"/>
    <row r="2254" ht="11.9" customHeight="1" x14ac:dyDescent="0.3"/>
    <row r="2255" ht="11.9" customHeight="1" x14ac:dyDescent="0.3"/>
    <row r="2256" ht="11.9" customHeight="1" x14ac:dyDescent="0.3"/>
    <row r="2257" ht="11.9" customHeight="1" x14ac:dyDescent="0.3"/>
    <row r="2258" ht="11.9" customHeight="1" x14ac:dyDescent="0.3"/>
    <row r="2259" ht="11.9" customHeight="1" x14ac:dyDescent="0.3"/>
    <row r="2260" ht="11.9" customHeight="1" x14ac:dyDescent="0.3"/>
    <row r="2261" ht="11.9" customHeight="1" x14ac:dyDescent="0.3"/>
    <row r="2262" ht="11.9" customHeight="1" x14ac:dyDescent="0.3"/>
    <row r="2263" ht="11.9" customHeight="1" x14ac:dyDescent="0.3"/>
    <row r="2264" ht="11.9" customHeight="1" x14ac:dyDescent="0.3"/>
    <row r="2265" ht="11.9" customHeight="1" x14ac:dyDescent="0.3"/>
    <row r="2266" ht="11.9" customHeight="1" x14ac:dyDescent="0.3"/>
    <row r="2267" ht="11.9" customHeight="1" x14ac:dyDescent="0.3"/>
    <row r="2268" ht="11.9" customHeight="1" x14ac:dyDescent="0.3"/>
    <row r="2269" ht="11.9" customHeight="1" x14ac:dyDescent="0.3"/>
    <row r="2270" ht="11.9" customHeight="1" x14ac:dyDescent="0.3"/>
    <row r="2271" ht="11.9" customHeight="1" x14ac:dyDescent="0.3"/>
    <row r="2272" ht="11.9" customHeight="1" x14ac:dyDescent="0.3"/>
    <row r="2273" ht="11.9" customHeight="1" x14ac:dyDescent="0.3"/>
    <row r="2274" ht="11.9" customHeight="1" x14ac:dyDescent="0.3"/>
    <row r="2275" ht="11.9" customHeight="1" x14ac:dyDescent="0.3"/>
    <row r="2276" ht="11.9" customHeight="1" x14ac:dyDescent="0.3"/>
    <row r="2277" ht="11.9" customHeight="1" x14ac:dyDescent="0.3"/>
    <row r="2278" ht="11.9" customHeight="1" x14ac:dyDescent="0.3"/>
    <row r="2279" ht="11.9" customHeight="1" x14ac:dyDescent="0.3"/>
    <row r="2280" ht="11.9" customHeight="1" x14ac:dyDescent="0.3"/>
    <row r="2281" ht="11.9" customHeight="1" x14ac:dyDescent="0.3"/>
    <row r="2282" ht="11.9" customHeight="1" x14ac:dyDescent="0.3"/>
    <row r="2283" ht="11.9" customHeight="1" x14ac:dyDescent="0.3"/>
    <row r="2284" ht="11.9" customHeight="1" x14ac:dyDescent="0.3"/>
    <row r="2285" ht="11.9" customHeight="1" x14ac:dyDescent="0.3"/>
    <row r="2286" ht="11.9" customHeight="1" x14ac:dyDescent="0.3"/>
    <row r="2287" ht="11.9" customHeight="1" x14ac:dyDescent="0.3"/>
    <row r="2288" ht="11.9" customHeight="1" x14ac:dyDescent="0.3"/>
    <row r="2289" ht="11.9" customHeight="1" x14ac:dyDescent="0.3"/>
    <row r="2290" ht="11.9" customHeight="1" x14ac:dyDescent="0.3"/>
    <row r="2291" ht="11.9" customHeight="1" x14ac:dyDescent="0.3"/>
    <row r="2292" ht="11.9" customHeight="1" x14ac:dyDescent="0.3"/>
    <row r="2293" ht="11.9" customHeight="1" x14ac:dyDescent="0.3"/>
    <row r="2294" ht="11.9" customHeight="1" x14ac:dyDescent="0.3"/>
    <row r="2295" ht="11.9" customHeight="1" x14ac:dyDescent="0.3"/>
    <row r="2296" ht="11.9" customHeight="1" x14ac:dyDescent="0.3"/>
    <row r="2297" ht="11.9" customHeight="1" x14ac:dyDescent="0.3"/>
    <row r="2298" ht="11.9" customHeight="1" x14ac:dyDescent="0.3"/>
    <row r="2299" ht="11.9" customHeight="1" x14ac:dyDescent="0.3"/>
    <row r="2300" ht="11.9" customHeight="1" x14ac:dyDescent="0.3"/>
    <row r="2301" ht="11.9" customHeight="1" x14ac:dyDescent="0.3"/>
    <row r="2302" ht="11.9" customHeight="1" x14ac:dyDescent="0.3"/>
    <row r="2303" ht="11.9" customHeight="1" x14ac:dyDescent="0.3"/>
    <row r="2304" ht="11.9" customHeight="1" x14ac:dyDescent="0.3"/>
    <row r="2305" ht="11.9" customHeight="1" x14ac:dyDescent="0.3"/>
    <row r="2306" ht="11.9" customHeight="1" x14ac:dyDescent="0.3"/>
    <row r="2307" ht="11.9" customHeight="1" x14ac:dyDescent="0.3"/>
    <row r="2308" ht="11.9" customHeight="1" x14ac:dyDescent="0.3"/>
    <row r="2309" ht="11.9" customHeight="1" x14ac:dyDescent="0.3"/>
    <row r="2310" ht="11.9" customHeight="1" x14ac:dyDescent="0.3"/>
    <row r="2311" ht="11.9" customHeight="1" x14ac:dyDescent="0.3"/>
    <row r="2312" ht="11.9" customHeight="1" x14ac:dyDescent="0.3"/>
    <row r="2313" ht="11.9" customHeight="1" x14ac:dyDescent="0.3"/>
    <row r="2314" ht="11.9" customHeight="1" x14ac:dyDescent="0.3"/>
    <row r="2315" ht="11.9" customHeight="1" x14ac:dyDescent="0.3"/>
    <row r="2316" ht="11.9" customHeight="1" x14ac:dyDescent="0.3"/>
    <row r="2317" ht="11.9" customHeight="1" x14ac:dyDescent="0.3"/>
    <row r="2318" ht="11.9" customHeight="1" x14ac:dyDescent="0.3"/>
    <row r="2319" ht="11.9" customHeight="1" x14ac:dyDescent="0.3"/>
    <row r="2320" ht="11.9" customHeight="1" x14ac:dyDescent="0.3"/>
    <row r="2321" ht="11.9" customHeight="1" x14ac:dyDescent="0.3"/>
    <row r="2322" ht="11.9" customHeight="1" x14ac:dyDescent="0.3"/>
    <row r="2323" ht="11.9" customHeight="1" x14ac:dyDescent="0.3"/>
    <row r="2324" ht="11.9" customHeight="1" x14ac:dyDescent="0.3"/>
    <row r="2325" ht="11.9" customHeight="1" x14ac:dyDescent="0.3"/>
    <row r="2326" ht="11.9" customHeight="1" x14ac:dyDescent="0.3"/>
    <row r="2327" ht="11.9" customHeight="1" x14ac:dyDescent="0.3"/>
    <row r="2328" ht="11.9" customHeight="1" x14ac:dyDescent="0.3"/>
    <row r="2329" ht="11.9" customHeight="1" x14ac:dyDescent="0.3"/>
    <row r="2330" ht="11.9" customHeight="1" x14ac:dyDescent="0.3"/>
    <row r="2331" ht="11.9" customHeight="1" x14ac:dyDescent="0.3"/>
    <row r="2332" ht="11.9" customHeight="1" x14ac:dyDescent="0.3"/>
    <row r="2333" ht="11.9" customHeight="1" x14ac:dyDescent="0.3"/>
    <row r="2334" ht="11.9" customHeight="1" x14ac:dyDescent="0.3"/>
    <row r="2335" ht="11.9" customHeight="1" x14ac:dyDescent="0.3"/>
    <row r="2336" ht="11.9" customHeight="1" x14ac:dyDescent="0.3"/>
    <row r="2337" ht="11.9" customHeight="1" x14ac:dyDescent="0.3"/>
    <row r="2338" ht="11.9" customHeight="1" x14ac:dyDescent="0.3"/>
    <row r="2339" ht="11.9" customHeight="1" x14ac:dyDescent="0.3"/>
    <row r="2340" ht="11.9" customHeight="1" x14ac:dyDescent="0.3"/>
    <row r="2341" ht="11.9" customHeight="1" x14ac:dyDescent="0.3"/>
    <row r="2342" ht="11.9" customHeight="1" x14ac:dyDescent="0.3"/>
    <row r="2343" ht="11.9" customHeight="1" x14ac:dyDescent="0.3"/>
    <row r="2344" ht="11.9" customHeight="1" x14ac:dyDescent="0.3"/>
    <row r="2345" ht="11.9" customHeight="1" x14ac:dyDescent="0.3"/>
    <row r="2346" ht="11.9" customHeight="1" x14ac:dyDescent="0.3"/>
    <row r="2347" ht="11.9" customHeight="1" x14ac:dyDescent="0.3"/>
    <row r="2348" ht="11.9" customHeight="1" x14ac:dyDescent="0.3"/>
    <row r="2349" ht="11.9" customHeight="1" x14ac:dyDescent="0.3"/>
    <row r="2350" ht="11.9" customHeight="1" x14ac:dyDescent="0.3"/>
    <row r="2351" ht="11.9" customHeight="1" x14ac:dyDescent="0.3"/>
    <row r="2352" ht="11.9" customHeight="1" x14ac:dyDescent="0.3"/>
    <row r="2353" ht="11.9" customHeight="1" x14ac:dyDescent="0.3"/>
    <row r="2354" ht="11.9" customHeight="1" x14ac:dyDescent="0.3"/>
    <row r="2355" ht="11.9" customHeight="1" x14ac:dyDescent="0.3"/>
    <row r="2356" ht="11.9" customHeight="1" x14ac:dyDescent="0.3"/>
    <row r="2357" ht="11.9" customHeight="1" x14ac:dyDescent="0.3"/>
    <row r="2358" ht="11.9" customHeight="1" x14ac:dyDescent="0.3"/>
    <row r="2359" ht="11.9" customHeight="1" x14ac:dyDescent="0.3"/>
    <row r="2360" ht="11.9" customHeight="1" x14ac:dyDescent="0.3"/>
    <row r="2361" ht="11.9" customHeight="1" x14ac:dyDescent="0.3"/>
    <row r="2362" ht="11.9" customHeight="1" x14ac:dyDescent="0.3"/>
    <row r="2363" ht="11.9" customHeight="1" x14ac:dyDescent="0.3"/>
    <row r="2364" ht="11.9" customHeight="1" x14ac:dyDescent="0.3"/>
    <row r="2365" ht="11.9" customHeight="1" x14ac:dyDescent="0.3"/>
    <row r="2366" ht="11.9" customHeight="1" x14ac:dyDescent="0.3"/>
    <row r="2367" ht="11.9" customHeight="1" x14ac:dyDescent="0.3"/>
    <row r="2368" ht="11.9" customHeight="1" x14ac:dyDescent="0.3"/>
    <row r="2369" ht="11.9" customHeight="1" x14ac:dyDescent="0.3"/>
    <row r="2370" ht="11.9" customHeight="1" x14ac:dyDescent="0.3"/>
    <row r="2371" ht="11.9" customHeight="1" x14ac:dyDescent="0.3"/>
    <row r="2372" ht="11.9" customHeight="1" x14ac:dyDescent="0.3"/>
    <row r="2373" ht="11.9" customHeight="1" x14ac:dyDescent="0.3"/>
    <row r="2374" ht="11.9" customHeight="1" x14ac:dyDescent="0.3"/>
    <row r="2375" ht="11.9" customHeight="1" x14ac:dyDescent="0.3"/>
    <row r="2376" ht="11.9" customHeight="1" x14ac:dyDescent="0.3"/>
    <row r="2377" ht="11.9" customHeight="1" x14ac:dyDescent="0.3"/>
    <row r="2378" ht="11.9" customHeight="1" x14ac:dyDescent="0.3"/>
    <row r="2379" ht="11.9" customHeight="1" x14ac:dyDescent="0.3"/>
    <row r="2380" ht="11.9" customHeight="1" x14ac:dyDescent="0.3"/>
    <row r="2381" ht="11.9" customHeight="1" x14ac:dyDescent="0.3"/>
    <row r="2382" ht="11.9" customHeight="1" x14ac:dyDescent="0.3"/>
    <row r="2383" ht="11.9" customHeight="1" x14ac:dyDescent="0.3"/>
    <row r="2384" ht="11.9" customHeight="1" x14ac:dyDescent="0.3"/>
    <row r="2385" ht="11.9" customHeight="1" x14ac:dyDescent="0.3"/>
    <row r="2386" ht="11.9" customHeight="1" x14ac:dyDescent="0.3"/>
    <row r="2387" ht="11.9" customHeight="1" x14ac:dyDescent="0.3"/>
    <row r="2388" ht="11.9" customHeight="1" x14ac:dyDescent="0.3"/>
    <row r="2389" ht="11.9" customHeight="1" x14ac:dyDescent="0.3"/>
    <row r="2390" ht="11.9" customHeight="1" x14ac:dyDescent="0.3"/>
    <row r="2391" ht="11.9" customHeight="1" x14ac:dyDescent="0.3"/>
    <row r="2392" ht="11.9" customHeight="1" x14ac:dyDescent="0.3"/>
    <row r="2393" ht="11.9" customHeight="1" x14ac:dyDescent="0.3"/>
    <row r="2394" ht="11.9" customHeight="1" x14ac:dyDescent="0.3"/>
    <row r="2395" ht="11.9" customHeight="1" x14ac:dyDescent="0.3"/>
    <row r="2396" ht="11.9" customHeight="1" x14ac:dyDescent="0.3"/>
    <row r="2397" ht="11.9" customHeight="1" x14ac:dyDescent="0.3"/>
    <row r="2398" ht="11.9" customHeight="1" x14ac:dyDescent="0.3"/>
    <row r="2399" ht="11.9" customHeight="1" x14ac:dyDescent="0.3"/>
    <row r="2400" ht="11.9" customHeight="1" x14ac:dyDescent="0.3"/>
    <row r="2401" ht="11.9" customHeight="1" x14ac:dyDescent="0.3"/>
    <row r="2402" ht="11.9" customHeight="1" x14ac:dyDescent="0.3"/>
    <row r="2403" ht="11.9" customHeight="1" x14ac:dyDescent="0.3"/>
    <row r="2404" ht="11.9" customHeight="1" x14ac:dyDescent="0.3"/>
    <row r="2405" ht="11.9" customHeight="1" x14ac:dyDescent="0.3"/>
    <row r="2406" ht="11.9" customHeight="1" x14ac:dyDescent="0.3"/>
    <row r="2407" ht="11.9" customHeight="1" x14ac:dyDescent="0.3"/>
    <row r="2408" ht="11.9" customHeight="1" x14ac:dyDescent="0.3"/>
    <row r="2409" ht="11.9" customHeight="1" x14ac:dyDescent="0.3"/>
    <row r="2410" ht="11.9" customHeight="1" x14ac:dyDescent="0.3"/>
    <row r="2411" ht="11.9" customHeight="1" x14ac:dyDescent="0.3"/>
    <row r="2412" ht="11.9" customHeight="1" x14ac:dyDescent="0.3"/>
    <row r="2413" ht="11.9" customHeight="1" x14ac:dyDescent="0.3"/>
    <row r="2414" ht="11.9" customHeight="1" x14ac:dyDescent="0.3"/>
    <row r="2415" ht="11.9" customHeight="1" x14ac:dyDescent="0.3"/>
    <row r="2416" ht="11.9" customHeight="1" x14ac:dyDescent="0.3"/>
    <row r="2417" ht="11.9" customHeight="1" x14ac:dyDescent="0.3"/>
    <row r="2418" ht="11.9" customHeight="1" x14ac:dyDescent="0.3"/>
    <row r="2419" ht="11.9" customHeight="1" x14ac:dyDescent="0.3"/>
    <row r="2420" ht="11.9" customHeight="1" x14ac:dyDescent="0.3"/>
    <row r="2421" ht="11.9" customHeight="1" x14ac:dyDescent="0.3"/>
    <row r="2422" ht="11.9" customHeight="1" x14ac:dyDescent="0.3"/>
    <row r="2423" ht="11.9" customHeight="1" x14ac:dyDescent="0.3"/>
    <row r="2424" ht="11.9" customHeight="1" x14ac:dyDescent="0.3"/>
    <row r="2425" ht="11.9" customHeight="1" x14ac:dyDescent="0.3"/>
    <row r="2426" ht="11.9" customHeight="1" x14ac:dyDescent="0.3"/>
    <row r="2427" ht="11.9" customHeight="1" x14ac:dyDescent="0.3"/>
    <row r="2428" ht="11.9" customHeight="1" x14ac:dyDescent="0.3"/>
    <row r="2429" ht="11.9" customHeight="1" x14ac:dyDescent="0.3"/>
    <row r="2430" ht="11.9" customHeight="1" x14ac:dyDescent="0.3"/>
    <row r="2431" ht="11.9" customHeight="1" x14ac:dyDescent="0.3"/>
    <row r="2432" ht="11.9" customHeight="1" x14ac:dyDescent="0.3"/>
    <row r="2433" ht="11.9" customHeight="1" x14ac:dyDescent="0.3"/>
    <row r="2434" ht="11.9" customHeight="1" x14ac:dyDescent="0.3"/>
    <row r="2435" ht="11.9" customHeight="1" x14ac:dyDescent="0.3"/>
    <row r="2436" ht="11.9" customHeight="1" x14ac:dyDescent="0.3"/>
    <row r="2437" ht="11.9" customHeight="1" x14ac:dyDescent="0.3"/>
    <row r="2438" ht="11.9" customHeight="1" x14ac:dyDescent="0.3"/>
    <row r="2439" ht="11.9" customHeight="1" x14ac:dyDescent="0.3"/>
    <row r="2440" ht="11.9" customHeight="1" x14ac:dyDescent="0.3"/>
    <row r="2441" ht="11.9" customHeight="1" x14ac:dyDescent="0.3"/>
    <row r="2442" ht="11.9" customHeight="1" x14ac:dyDescent="0.3"/>
    <row r="2443" ht="11.9" customHeight="1" x14ac:dyDescent="0.3"/>
    <row r="2444" ht="11.9" customHeight="1" x14ac:dyDescent="0.3"/>
    <row r="2445" ht="11.9" customHeight="1" x14ac:dyDescent="0.3"/>
    <row r="2446" ht="11.9" customHeight="1" x14ac:dyDescent="0.3"/>
    <row r="2447" ht="11.9" customHeight="1" x14ac:dyDescent="0.3"/>
    <row r="2448" ht="11.9" customHeight="1" x14ac:dyDescent="0.3"/>
    <row r="2449" ht="11.9" customHeight="1" x14ac:dyDescent="0.3"/>
    <row r="2450" ht="11.9" customHeight="1" x14ac:dyDescent="0.3"/>
    <row r="2451" ht="11.9" customHeight="1" x14ac:dyDescent="0.3"/>
    <row r="2452" ht="11.9" customHeight="1" x14ac:dyDescent="0.3"/>
    <row r="2453" ht="11.9" customHeight="1" x14ac:dyDescent="0.3"/>
    <row r="2454" ht="11.9" customHeight="1" x14ac:dyDescent="0.3"/>
    <row r="2455" ht="11.9" customHeight="1" x14ac:dyDescent="0.3"/>
    <row r="2456" ht="11.9" customHeight="1" x14ac:dyDescent="0.3"/>
    <row r="2457" ht="11.9" customHeight="1" x14ac:dyDescent="0.3"/>
    <row r="2458" ht="11.9" customHeight="1" x14ac:dyDescent="0.3"/>
    <row r="2459" ht="11.9" customHeight="1" x14ac:dyDescent="0.3"/>
    <row r="2460" ht="11.9" customHeight="1" x14ac:dyDescent="0.3"/>
    <row r="2461" ht="11.9" customHeight="1" x14ac:dyDescent="0.3"/>
    <row r="2462" ht="11.9" customHeight="1" x14ac:dyDescent="0.3"/>
    <row r="2463" ht="11.9" customHeight="1" x14ac:dyDescent="0.3"/>
    <row r="2464" ht="11.9" customHeight="1" x14ac:dyDescent="0.3"/>
    <row r="2465" ht="11.9" customHeight="1" x14ac:dyDescent="0.3"/>
    <row r="2466" ht="11.9" customHeight="1" x14ac:dyDescent="0.3"/>
    <row r="2467" ht="11.9" customHeight="1" x14ac:dyDescent="0.3"/>
    <row r="2468" ht="11.9" customHeight="1" x14ac:dyDescent="0.3"/>
    <row r="2469" ht="11.9" customHeight="1" x14ac:dyDescent="0.3"/>
    <row r="2470" ht="11.9" customHeight="1" x14ac:dyDescent="0.3"/>
    <row r="2471" ht="11.9" customHeight="1" x14ac:dyDescent="0.3"/>
    <row r="2472" ht="11.9" customHeight="1" x14ac:dyDescent="0.3"/>
    <row r="2473" ht="11.9" customHeight="1" x14ac:dyDescent="0.3"/>
    <row r="2474" ht="11.9" customHeight="1" x14ac:dyDescent="0.3"/>
    <row r="2475" ht="11.9" customHeight="1" x14ac:dyDescent="0.3"/>
    <row r="2476" ht="11.9" customHeight="1" x14ac:dyDescent="0.3"/>
    <row r="2477" ht="11.9" customHeight="1" x14ac:dyDescent="0.3"/>
    <row r="2478" ht="11.9" customHeight="1" x14ac:dyDescent="0.3"/>
    <row r="2479" ht="11.9" customHeight="1" x14ac:dyDescent="0.3"/>
    <row r="2480" ht="11.9" customHeight="1" x14ac:dyDescent="0.3"/>
    <row r="2481" ht="11.9" customHeight="1" x14ac:dyDescent="0.3"/>
    <row r="2482" ht="11.9" customHeight="1" x14ac:dyDescent="0.3"/>
    <row r="2483" ht="11.9" customHeight="1" x14ac:dyDescent="0.3"/>
    <row r="2484" ht="11.9" customHeight="1" x14ac:dyDescent="0.3"/>
    <row r="2485" ht="11.9" customHeight="1" x14ac:dyDescent="0.3"/>
    <row r="2486" ht="11.9" customHeight="1" x14ac:dyDescent="0.3"/>
    <row r="2487" ht="11.9" customHeight="1" x14ac:dyDescent="0.3"/>
    <row r="2488" ht="11.9" customHeight="1" x14ac:dyDescent="0.3"/>
    <row r="2489" ht="11.9" customHeight="1" x14ac:dyDescent="0.3"/>
    <row r="2490" ht="11.9" customHeight="1" x14ac:dyDescent="0.3"/>
    <row r="2491" ht="11.9" customHeight="1" x14ac:dyDescent="0.3"/>
    <row r="2492" ht="11.9" customHeight="1" x14ac:dyDescent="0.3"/>
    <row r="2493" ht="11.9" customHeight="1" x14ac:dyDescent="0.3"/>
    <row r="2494" ht="11.9" customHeight="1" x14ac:dyDescent="0.3"/>
    <row r="2495" ht="11.9" customHeight="1" x14ac:dyDescent="0.3"/>
    <row r="2496" ht="11.9" customHeight="1" x14ac:dyDescent="0.3"/>
    <row r="2497" ht="11.9" customHeight="1" x14ac:dyDescent="0.3"/>
    <row r="2498" ht="11.9" customHeight="1" x14ac:dyDescent="0.3"/>
    <row r="2499" ht="11.9" customHeight="1" x14ac:dyDescent="0.3"/>
    <row r="2500" ht="11.9" customHeight="1" x14ac:dyDescent="0.3"/>
    <row r="2501" ht="11.9" customHeight="1" x14ac:dyDescent="0.3"/>
    <row r="2502" ht="11.9" customHeight="1" x14ac:dyDescent="0.3"/>
    <row r="2503" ht="11.9" customHeight="1" x14ac:dyDescent="0.3"/>
    <row r="2504" ht="11.9" customHeight="1" x14ac:dyDescent="0.3"/>
    <row r="2505" ht="11.9" customHeight="1" x14ac:dyDescent="0.3"/>
    <row r="2506" ht="11.9" customHeight="1" x14ac:dyDescent="0.3"/>
    <row r="2507" ht="11.9" customHeight="1" x14ac:dyDescent="0.3"/>
    <row r="2508" ht="11.9" customHeight="1" x14ac:dyDescent="0.3"/>
    <row r="2509" ht="11.9" customHeight="1" x14ac:dyDescent="0.3"/>
    <row r="2510" ht="11.9" customHeight="1" x14ac:dyDescent="0.3"/>
    <row r="2511" ht="11.9" customHeight="1" x14ac:dyDescent="0.3"/>
    <row r="2512" ht="11.9" customHeight="1" x14ac:dyDescent="0.3"/>
    <row r="2513" ht="11.9" customHeight="1" x14ac:dyDescent="0.3"/>
    <row r="2514" ht="11.9" customHeight="1" x14ac:dyDescent="0.3"/>
    <row r="2515" ht="11.9" customHeight="1" x14ac:dyDescent="0.3"/>
    <row r="2516" ht="11.9" customHeight="1" x14ac:dyDescent="0.3"/>
    <row r="2517" ht="11.9" customHeight="1" x14ac:dyDescent="0.3"/>
    <row r="2518" ht="11.9" customHeight="1" x14ac:dyDescent="0.3"/>
    <row r="2519" ht="11.9" customHeight="1" x14ac:dyDescent="0.3"/>
    <row r="2520" ht="11.9" customHeight="1" x14ac:dyDescent="0.3"/>
    <row r="2521" ht="11.9" customHeight="1" x14ac:dyDescent="0.3"/>
    <row r="2522" ht="11.9" customHeight="1" x14ac:dyDescent="0.3"/>
    <row r="2523" ht="11.9" customHeight="1" x14ac:dyDescent="0.3"/>
    <row r="2524" ht="11.9" customHeight="1" x14ac:dyDescent="0.3"/>
    <row r="2525" ht="11.9" customHeight="1" x14ac:dyDescent="0.3"/>
    <row r="2526" ht="11.9" customHeight="1" x14ac:dyDescent="0.3"/>
    <row r="2527" ht="11.9" customHeight="1" x14ac:dyDescent="0.3"/>
    <row r="2528" ht="11.9" customHeight="1" x14ac:dyDescent="0.3"/>
    <row r="2529" ht="11.9" customHeight="1" x14ac:dyDescent="0.3"/>
    <row r="2530" ht="11.9" customHeight="1" x14ac:dyDescent="0.3"/>
    <row r="2531" ht="11.9" customHeight="1" x14ac:dyDescent="0.3"/>
    <row r="2532" ht="11.9" customHeight="1" x14ac:dyDescent="0.3"/>
    <row r="2533" ht="11.9" customHeight="1" x14ac:dyDescent="0.3"/>
    <row r="2534" ht="11.9" customHeight="1" x14ac:dyDescent="0.3"/>
    <row r="2535" ht="11.9" customHeight="1" x14ac:dyDescent="0.3"/>
    <row r="2536" ht="11.9" customHeight="1" x14ac:dyDescent="0.3"/>
    <row r="2537" ht="11.9" customHeight="1" x14ac:dyDescent="0.3"/>
    <row r="2538" ht="11.9" customHeight="1" x14ac:dyDescent="0.3"/>
    <row r="2539" ht="11.9" customHeight="1" x14ac:dyDescent="0.3"/>
    <row r="2540" ht="11.9" customHeight="1" x14ac:dyDescent="0.3"/>
    <row r="2541" ht="11.9" customHeight="1" x14ac:dyDescent="0.3"/>
    <row r="2542" ht="11.9" customHeight="1" x14ac:dyDescent="0.3"/>
    <row r="2543" ht="11.9" customHeight="1" x14ac:dyDescent="0.3"/>
    <row r="2544" ht="11.9" customHeight="1" x14ac:dyDescent="0.3"/>
    <row r="2545" ht="11.9" customHeight="1" x14ac:dyDescent="0.3"/>
    <row r="2546" ht="11.9" customHeight="1" x14ac:dyDescent="0.3"/>
    <row r="2547" ht="11.9" customHeight="1" x14ac:dyDescent="0.3"/>
    <row r="2548" ht="11.9" customHeight="1" x14ac:dyDescent="0.3"/>
    <row r="2549" ht="11.9" customHeight="1" x14ac:dyDescent="0.3"/>
    <row r="2550" ht="11.9" customHeight="1" x14ac:dyDescent="0.3"/>
    <row r="2551" ht="11.9" customHeight="1" x14ac:dyDescent="0.3"/>
    <row r="2552" ht="11.9" customHeight="1" x14ac:dyDescent="0.3"/>
    <row r="2553" ht="11.9" customHeight="1" x14ac:dyDescent="0.3"/>
    <row r="2554" ht="11.9" customHeight="1" x14ac:dyDescent="0.3"/>
    <row r="2555" ht="11.9" customHeight="1" x14ac:dyDescent="0.3"/>
    <row r="2556" ht="11.9" customHeight="1" x14ac:dyDescent="0.3"/>
    <row r="2557" ht="11.9" customHeight="1" x14ac:dyDescent="0.3"/>
    <row r="2558" ht="11.9" customHeight="1" x14ac:dyDescent="0.3"/>
    <row r="2559" ht="11.9" customHeight="1" x14ac:dyDescent="0.3"/>
  </sheetData>
  <phoneticPr fontId="71" type="noConversion"/>
  <hyperlinks>
    <hyperlink ref="L1" location="'obsah'!A1" tooltip="Späť na obsah" display="◄ späť" xr:uid="{1A42AD9A-463B-4432-A9E7-38FAF9EB1373}"/>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87986-62DE-4A22-838A-C5D258D46E8C}">
  <dimension ref="A1:S33"/>
  <sheetViews>
    <sheetView showGridLines="0" zoomScaleNormal="100" workbookViewId="0"/>
  </sheetViews>
  <sheetFormatPr defaultColWidth="8.81640625" defaultRowHeight="14.5" x14ac:dyDescent="0.35"/>
  <cols>
    <col min="1" max="1" width="54.26953125" style="170" customWidth="1"/>
    <col min="2" max="18" width="9.453125" style="170" customWidth="1"/>
    <col min="19" max="19" width="16" style="170" bestFit="1" customWidth="1"/>
    <col min="20" max="16384" width="8.81640625" style="170"/>
  </cols>
  <sheetData>
    <row r="1" spans="1:19" x14ac:dyDescent="0.35">
      <c r="A1" s="167" t="s">
        <v>357</v>
      </c>
      <c r="L1" s="217" t="s">
        <v>438</v>
      </c>
    </row>
    <row r="2" spans="1:19" x14ac:dyDescent="0.35">
      <c r="B2" s="225">
        <v>2009</v>
      </c>
      <c r="C2" s="225">
        <v>2010</v>
      </c>
      <c r="D2" s="225">
        <v>2011</v>
      </c>
      <c r="E2" s="225">
        <v>2012</v>
      </c>
      <c r="F2" s="225">
        <v>2013</v>
      </c>
      <c r="G2" s="225">
        <v>2014</v>
      </c>
      <c r="H2" s="225">
        <v>2015</v>
      </c>
      <c r="I2" s="225">
        <v>2016</v>
      </c>
      <c r="J2" s="225">
        <v>2017</v>
      </c>
      <c r="K2" s="225">
        <v>2018</v>
      </c>
      <c r="L2" s="225">
        <v>2019</v>
      </c>
      <c r="M2" s="225">
        <v>2020</v>
      </c>
      <c r="N2" s="225">
        <v>2021</v>
      </c>
      <c r="O2" s="225">
        <v>2022</v>
      </c>
      <c r="P2" s="225">
        <v>2023</v>
      </c>
      <c r="Q2" s="225">
        <v>2024</v>
      </c>
      <c r="R2" s="225">
        <v>2025</v>
      </c>
    </row>
    <row r="3" spans="1:19" x14ac:dyDescent="0.35">
      <c r="A3" s="219" t="s">
        <v>350</v>
      </c>
      <c r="B3" s="220">
        <v>36.407249383733699</v>
      </c>
      <c r="C3" s="220">
        <v>40.653632431063912</v>
      </c>
      <c r="D3" s="220">
        <v>43.270161037002914</v>
      </c>
      <c r="E3" s="220">
        <v>51.687563409089677</v>
      </c>
      <c r="F3" s="220">
        <v>54.610698701949424</v>
      </c>
      <c r="G3" s="220">
        <v>53.392074167050886</v>
      </c>
      <c r="H3" s="220">
        <v>51.599289840413157</v>
      </c>
      <c r="I3" s="220">
        <v>52.135586658433553</v>
      </c>
      <c r="J3" s="220">
        <v>51.381467130569071</v>
      </c>
      <c r="K3" s="220">
        <v>49.27029251439199</v>
      </c>
      <c r="L3" s="220">
        <v>48.00962479177133</v>
      </c>
      <c r="M3" s="220">
        <v>58.408131415618648</v>
      </c>
      <c r="N3" s="220">
        <v>60.216838286963792</v>
      </c>
      <c r="O3" s="220">
        <v>57.75619817424186</v>
      </c>
      <c r="P3" s="220">
        <v>55.757588512749443</v>
      </c>
      <c r="Q3" s="220">
        <v>59.700708484534303</v>
      </c>
      <c r="R3" s="220">
        <v>61.392438848357976</v>
      </c>
    </row>
    <row r="4" spans="1:19" x14ac:dyDescent="0.35">
      <c r="A4" s="219" t="s">
        <v>351</v>
      </c>
      <c r="B4" s="220">
        <v>36.407249383733692</v>
      </c>
      <c r="C4" s="220">
        <v>40.653632431063912</v>
      </c>
      <c r="D4" s="220">
        <v>43.270161037002914</v>
      </c>
      <c r="E4" s="220">
        <v>51.687563409089677</v>
      </c>
      <c r="F4" s="220">
        <v>54.610698701949424</v>
      </c>
      <c r="G4" s="220">
        <v>52.678007693448258</v>
      </c>
      <c r="H4" s="220">
        <v>48.796567182405404</v>
      </c>
      <c r="I4" s="220">
        <v>45.541479824369212</v>
      </c>
      <c r="J4" s="220">
        <v>43.377981363706624</v>
      </c>
      <c r="K4" s="220">
        <v>40.067557038426202</v>
      </c>
      <c r="L4" s="220">
        <v>37.273099242041035</v>
      </c>
      <c r="M4" s="220">
        <v>47.596293563259827</v>
      </c>
      <c r="N4" s="220">
        <v>49.360357727091035</v>
      </c>
      <c r="O4" s="220">
        <v>46.863117456540508</v>
      </c>
      <c r="P4" s="220">
        <v>44.852657047453441</v>
      </c>
      <c r="Q4" s="220">
        <v>48.763325322489266</v>
      </c>
      <c r="R4" s="220">
        <v>50.425333809031997</v>
      </c>
      <c r="S4" s="172"/>
    </row>
    <row r="5" spans="1:19" x14ac:dyDescent="0.35">
      <c r="A5" s="219" t="s">
        <v>230</v>
      </c>
      <c r="B5" s="220">
        <v>60</v>
      </c>
      <c r="C5" s="220">
        <v>60</v>
      </c>
      <c r="D5" s="220">
        <v>60</v>
      </c>
      <c r="E5" s="220">
        <v>60</v>
      </c>
      <c r="F5" s="220">
        <v>60</v>
      </c>
      <c r="G5" s="220">
        <v>60</v>
      </c>
      <c r="H5" s="220">
        <v>60</v>
      </c>
      <c r="I5" s="220">
        <v>60</v>
      </c>
      <c r="J5" s="220">
        <v>60</v>
      </c>
      <c r="K5" s="220">
        <v>59</v>
      </c>
      <c r="L5" s="220">
        <v>58</v>
      </c>
      <c r="M5" s="220">
        <v>57</v>
      </c>
      <c r="N5" s="220">
        <v>56</v>
      </c>
      <c r="O5" s="220">
        <v>55</v>
      </c>
      <c r="P5" s="220">
        <v>54</v>
      </c>
      <c r="Q5" s="220">
        <v>53</v>
      </c>
      <c r="R5" s="220">
        <v>52</v>
      </c>
    </row>
    <row r="6" spans="1:19" x14ac:dyDescent="0.35">
      <c r="L6" s="172"/>
      <c r="M6" s="172"/>
      <c r="N6" s="172"/>
      <c r="O6" s="172"/>
      <c r="P6" s="172"/>
      <c r="Q6" s="172"/>
      <c r="R6" s="172"/>
    </row>
    <row r="7" spans="1:19" x14ac:dyDescent="0.35">
      <c r="A7" s="170" t="s">
        <v>352</v>
      </c>
      <c r="G7" s="170">
        <v>2</v>
      </c>
      <c r="H7" s="170">
        <v>2</v>
      </c>
      <c r="I7" s="170">
        <v>2</v>
      </c>
      <c r="J7" s="170">
        <v>2</v>
      </c>
      <c r="K7" s="170">
        <v>2</v>
      </c>
      <c r="L7" s="170">
        <v>2</v>
      </c>
    </row>
    <row r="8" spans="1:19" x14ac:dyDescent="0.35">
      <c r="A8" s="170" t="s">
        <v>353</v>
      </c>
      <c r="G8" s="170">
        <v>-10</v>
      </c>
      <c r="H8" s="170">
        <v>-10</v>
      </c>
      <c r="I8" s="170">
        <v>-10</v>
      </c>
      <c r="J8" s="170">
        <v>-10</v>
      </c>
      <c r="K8" s="170">
        <v>-10</v>
      </c>
      <c r="L8" s="170">
        <v>-10</v>
      </c>
    </row>
    <row r="9" spans="1:19" x14ac:dyDescent="0.35">
      <c r="A9" s="170" t="s">
        <v>354</v>
      </c>
      <c r="G9" s="170">
        <v>80</v>
      </c>
      <c r="H9" s="170">
        <v>80</v>
      </c>
      <c r="I9" s="170">
        <v>80</v>
      </c>
      <c r="J9" s="170">
        <v>80</v>
      </c>
      <c r="K9" s="170">
        <v>80</v>
      </c>
      <c r="L9" s="170">
        <v>80</v>
      </c>
    </row>
    <row r="10" spans="1:19" x14ac:dyDescent="0.35">
      <c r="A10" s="170" t="s">
        <v>355</v>
      </c>
      <c r="B10" s="170">
        <v>100</v>
      </c>
      <c r="C10" s="170">
        <v>100</v>
      </c>
      <c r="D10" s="170">
        <v>100</v>
      </c>
      <c r="E10" s="170">
        <v>100</v>
      </c>
      <c r="F10" s="170">
        <v>100</v>
      </c>
      <c r="M10" s="170">
        <v>100</v>
      </c>
      <c r="N10" s="170">
        <v>100</v>
      </c>
      <c r="O10" s="170">
        <v>100</v>
      </c>
      <c r="P10" s="170">
        <v>100</v>
      </c>
    </row>
    <row r="11" spans="1:19" x14ac:dyDescent="0.35">
      <c r="A11" s="170" t="s">
        <v>352</v>
      </c>
      <c r="B11" s="170">
        <v>5</v>
      </c>
      <c r="C11" s="170">
        <v>5</v>
      </c>
      <c r="D11" s="170">
        <v>5</v>
      </c>
      <c r="E11" s="170">
        <v>5</v>
      </c>
      <c r="F11" s="170">
        <v>5</v>
      </c>
      <c r="M11" s="170">
        <v>5</v>
      </c>
      <c r="N11" s="170">
        <v>5</v>
      </c>
      <c r="O11" s="170">
        <v>5</v>
      </c>
      <c r="P11" s="170">
        <v>5</v>
      </c>
    </row>
    <row r="12" spans="1:19" x14ac:dyDescent="0.35">
      <c r="A12" s="170" t="s">
        <v>353</v>
      </c>
      <c r="B12" s="170">
        <v>-10</v>
      </c>
      <c r="C12" s="170">
        <v>-10</v>
      </c>
      <c r="D12" s="170">
        <v>-10</v>
      </c>
      <c r="E12" s="170">
        <v>-10</v>
      </c>
      <c r="F12" s="170">
        <v>-10</v>
      </c>
      <c r="M12" s="170">
        <v>-10</v>
      </c>
      <c r="N12" s="170">
        <v>-10</v>
      </c>
      <c r="O12" s="170">
        <v>-10</v>
      </c>
      <c r="P12" s="170">
        <v>-10</v>
      </c>
    </row>
    <row r="13" spans="1:19" x14ac:dyDescent="0.35">
      <c r="A13" s="171" t="s">
        <v>356</v>
      </c>
    </row>
    <row r="14" spans="1:19" x14ac:dyDescent="0.35">
      <c r="B14" s="172"/>
      <c r="C14" s="172"/>
      <c r="D14" s="172"/>
      <c r="E14" s="172"/>
      <c r="F14" s="172"/>
      <c r="G14" s="172"/>
      <c r="H14" s="172"/>
      <c r="I14" s="172"/>
      <c r="J14" s="172"/>
      <c r="K14" s="172"/>
      <c r="L14" s="172"/>
      <c r="M14" s="172"/>
      <c r="N14" s="172"/>
      <c r="O14" s="172"/>
      <c r="P14" s="172"/>
      <c r="Q14" s="172"/>
      <c r="R14" s="172"/>
    </row>
    <row r="15" spans="1:19" x14ac:dyDescent="0.35">
      <c r="A15" s="171"/>
      <c r="B15" s="172"/>
      <c r="C15" s="172"/>
      <c r="D15" s="172"/>
      <c r="E15" s="172"/>
      <c r="F15" s="172"/>
      <c r="G15" s="172"/>
      <c r="H15" s="172"/>
      <c r="I15" s="172"/>
      <c r="J15" s="172"/>
      <c r="K15" s="172"/>
      <c r="L15" s="172"/>
      <c r="M15" s="172"/>
      <c r="N15" s="172"/>
      <c r="O15" s="172"/>
      <c r="P15" s="172"/>
      <c r="Q15" s="172"/>
      <c r="R15" s="172"/>
    </row>
    <row r="16" spans="1:19" x14ac:dyDescent="0.35">
      <c r="B16" s="172"/>
      <c r="C16" s="172"/>
      <c r="D16" s="172"/>
      <c r="E16" s="172"/>
      <c r="F16" s="172"/>
      <c r="G16" s="172"/>
      <c r="H16" s="172"/>
      <c r="I16" s="172"/>
      <c r="J16" s="172"/>
      <c r="K16" s="172"/>
      <c r="L16" s="172"/>
      <c r="M16" s="172"/>
      <c r="N16" s="172"/>
      <c r="O16" s="172"/>
      <c r="P16" s="172"/>
      <c r="Q16" s="172"/>
      <c r="R16" s="172"/>
    </row>
    <row r="17" spans="1:19" x14ac:dyDescent="0.35">
      <c r="B17" s="172"/>
      <c r="C17" s="172"/>
      <c r="D17" s="172"/>
      <c r="E17" s="172"/>
      <c r="F17" s="172"/>
      <c r="G17" s="172"/>
      <c r="H17" s="172"/>
      <c r="I17" s="172"/>
      <c r="J17" s="172"/>
      <c r="K17" s="172"/>
      <c r="L17" s="172"/>
      <c r="M17" s="172"/>
      <c r="N17" s="172"/>
      <c r="O17" s="172"/>
      <c r="P17" s="172"/>
      <c r="Q17" s="172"/>
      <c r="R17" s="172"/>
      <c r="S17" s="174"/>
    </row>
    <row r="18" spans="1:19" x14ac:dyDescent="0.35">
      <c r="B18" s="172"/>
      <c r="C18" s="172"/>
      <c r="D18" s="172"/>
      <c r="E18" s="172"/>
      <c r="F18" s="172"/>
      <c r="G18" s="172"/>
      <c r="H18" s="172"/>
      <c r="I18" s="172"/>
      <c r="J18" s="172"/>
      <c r="K18" s="172"/>
      <c r="L18" s="172"/>
      <c r="M18" s="172"/>
      <c r="N18" s="172"/>
      <c r="O18" s="172"/>
      <c r="P18" s="172"/>
      <c r="Q18" s="172"/>
      <c r="R18" s="172"/>
      <c r="S18" s="174"/>
    </row>
    <row r="20" spans="1:19" x14ac:dyDescent="0.35">
      <c r="B20" s="172"/>
      <c r="C20" s="172"/>
      <c r="D20" s="172"/>
      <c r="E20" s="172"/>
      <c r="F20" s="172"/>
      <c r="G20" s="172"/>
      <c r="H20" s="172"/>
      <c r="I20" s="172"/>
      <c r="J20" s="172"/>
      <c r="K20" s="172"/>
      <c r="L20" s="172"/>
      <c r="M20" s="172"/>
      <c r="N20" s="172"/>
      <c r="O20" s="172"/>
      <c r="P20" s="172"/>
      <c r="Q20" s="172"/>
      <c r="R20" s="172"/>
      <c r="S20" s="171"/>
    </row>
    <row r="21" spans="1:19" x14ac:dyDescent="0.35">
      <c r="B21" s="172"/>
      <c r="C21" s="172"/>
      <c r="D21" s="172"/>
      <c r="E21" s="172"/>
      <c r="F21" s="172"/>
      <c r="G21" s="172"/>
      <c r="H21" s="172"/>
      <c r="I21" s="172"/>
      <c r="J21" s="172"/>
      <c r="K21" s="172"/>
      <c r="L21" s="172"/>
      <c r="M21" s="172"/>
      <c r="N21" s="172"/>
      <c r="O21" s="172"/>
      <c r="P21" s="172"/>
      <c r="Q21" s="172"/>
      <c r="R21" s="172"/>
      <c r="S21" s="175"/>
    </row>
    <row r="22" spans="1:19" x14ac:dyDescent="0.35">
      <c r="A22" s="171"/>
      <c r="S22" s="175"/>
    </row>
    <row r="23" spans="1:19" x14ac:dyDescent="0.35">
      <c r="A23" s="171"/>
      <c r="B23" s="173"/>
      <c r="C23" s="173"/>
      <c r="D23" s="173"/>
      <c r="E23" s="173"/>
      <c r="F23" s="173"/>
      <c r="G23" s="173"/>
      <c r="H23" s="173"/>
      <c r="I23" s="173"/>
      <c r="J23" s="173"/>
      <c r="K23" s="173"/>
      <c r="L23" s="173"/>
      <c r="M23" s="173"/>
      <c r="N23" s="173"/>
      <c r="O23" s="173"/>
      <c r="P23" s="173"/>
      <c r="Q23" s="173"/>
      <c r="R23" s="173"/>
      <c r="S23" s="175"/>
    </row>
    <row r="24" spans="1:19" x14ac:dyDescent="0.35">
      <c r="A24" s="171"/>
      <c r="B24" s="173"/>
      <c r="C24" s="173"/>
      <c r="D24" s="173"/>
      <c r="E24" s="173"/>
      <c r="F24" s="173"/>
      <c r="G24" s="173"/>
      <c r="H24" s="173"/>
      <c r="I24" s="173"/>
      <c r="J24" s="173"/>
      <c r="K24" s="173"/>
      <c r="L24" s="173"/>
      <c r="M24" s="173"/>
      <c r="N24" s="173"/>
      <c r="O24" s="173"/>
      <c r="P24" s="173"/>
      <c r="Q24" s="173"/>
      <c r="R24" s="173"/>
      <c r="S24" s="175"/>
    </row>
    <row r="25" spans="1:19" x14ac:dyDescent="0.35">
      <c r="A25" s="171"/>
      <c r="B25" s="173"/>
      <c r="C25" s="173"/>
      <c r="D25" s="173"/>
      <c r="E25" s="173"/>
      <c r="F25" s="173"/>
      <c r="G25" s="173"/>
      <c r="H25" s="173"/>
      <c r="I25" s="173"/>
      <c r="J25" s="173"/>
      <c r="K25" s="173"/>
      <c r="L25" s="173"/>
      <c r="M25" s="173"/>
      <c r="N25" s="173"/>
      <c r="O25" s="173"/>
      <c r="P25" s="173"/>
      <c r="Q25" s="173"/>
      <c r="R25" s="173"/>
      <c r="S25" s="175"/>
    </row>
    <row r="26" spans="1:19" x14ac:dyDescent="0.35">
      <c r="A26" s="171"/>
      <c r="B26" s="173"/>
      <c r="C26" s="173"/>
      <c r="D26" s="173"/>
      <c r="E26" s="173"/>
      <c r="F26" s="173"/>
      <c r="G26" s="173"/>
      <c r="H26" s="173"/>
      <c r="I26" s="173"/>
      <c r="J26" s="173"/>
      <c r="K26" s="173"/>
      <c r="L26" s="173"/>
      <c r="M26" s="173"/>
      <c r="N26" s="173"/>
      <c r="O26" s="173"/>
      <c r="P26" s="173"/>
      <c r="Q26" s="173"/>
      <c r="R26" s="173"/>
      <c r="S26" s="175"/>
    </row>
    <row r="27" spans="1:19" x14ac:dyDescent="0.35">
      <c r="A27" s="171"/>
      <c r="B27" s="173"/>
      <c r="C27" s="172"/>
      <c r="D27" s="172"/>
      <c r="E27" s="172"/>
      <c r="F27" s="172"/>
      <c r="G27" s="172"/>
      <c r="H27" s="172"/>
      <c r="I27" s="172"/>
      <c r="J27" s="172"/>
      <c r="K27" s="172"/>
      <c r="L27" s="172"/>
      <c r="M27" s="172"/>
      <c r="N27" s="172"/>
      <c r="O27" s="172"/>
      <c r="P27" s="172"/>
      <c r="Q27" s="172"/>
      <c r="R27" s="172"/>
      <c r="S27" s="175"/>
    </row>
    <row r="28" spans="1:19" x14ac:dyDescent="0.35">
      <c r="A28" s="171"/>
      <c r="B28" s="173"/>
      <c r="C28" s="173"/>
      <c r="D28" s="173"/>
      <c r="E28" s="173"/>
      <c r="F28" s="173"/>
      <c r="G28" s="173"/>
      <c r="H28" s="173"/>
      <c r="I28" s="173"/>
      <c r="J28" s="173"/>
      <c r="K28" s="173"/>
      <c r="L28"/>
      <c r="M28" s="173"/>
      <c r="N28" s="173"/>
      <c r="O28" s="173"/>
      <c r="P28" s="173"/>
      <c r="Q28" s="173"/>
      <c r="R28" s="173"/>
      <c r="S28" s="175"/>
    </row>
    <row r="29" spans="1:19" x14ac:dyDescent="0.35">
      <c r="A29" s="171"/>
      <c r="B29" s="173"/>
      <c r="C29" s="173"/>
      <c r="D29" s="173"/>
      <c r="E29" s="173"/>
      <c r="F29" s="173"/>
      <c r="G29" s="173"/>
      <c r="H29" s="173"/>
      <c r="I29" s="173"/>
      <c r="J29" s="173"/>
      <c r="K29" s="173"/>
      <c r="L29" s="173"/>
      <c r="M29" s="173"/>
      <c r="N29" s="173"/>
      <c r="O29" s="173"/>
      <c r="P29" s="173"/>
      <c r="Q29" s="173"/>
      <c r="R29" s="173"/>
    </row>
    <row r="30" spans="1:19" x14ac:dyDescent="0.35">
      <c r="A30" s="171"/>
      <c r="B30" s="173"/>
      <c r="C30" s="173"/>
      <c r="D30" s="173"/>
      <c r="E30" s="173"/>
      <c r="F30" s="173"/>
      <c r="G30" s="173"/>
      <c r="H30" s="173"/>
      <c r="I30" s="173"/>
      <c r="J30" s="173"/>
      <c r="K30" s="173"/>
      <c r="L30" s="173"/>
      <c r="M30" s="173"/>
      <c r="N30" s="173"/>
      <c r="O30" s="173"/>
      <c r="P30" s="173"/>
      <c r="Q30" s="173"/>
      <c r="R30" s="173"/>
    </row>
    <row r="32" spans="1:19" x14ac:dyDescent="0.35">
      <c r="A32" s="170" t="s">
        <v>347</v>
      </c>
    </row>
    <row r="33" spans="1:1" x14ac:dyDescent="0.35">
      <c r="A33" s="170" t="s">
        <v>358</v>
      </c>
    </row>
  </sheetData>
  <hyperlinks>
    <hyperlink ref="L1" location="'obsah'!A1" tooltip="Späť na obsah" display="◄ späť" xr:uid="{7FE877DD-57B2-4B61-B010-9709899C506C}"/>
  </hyperlinks>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01A3-1179-4ECE-9A8A-D9209CB7AD0A}">
  <dimension ref="A1:L45"/>
  <sheetViews>
    <sheetView zoomScaleNormal="100" workbookViewId="0"/>
  </sheetViews>
  <sheetFormatPr defaultRowHeight="14.5" x14ac:dyDescent="0.35"/>
  <sheetData>
    <row r="1" spans="1:12" x14ac:dyDescent="0.35">
      <c r="A1" s="135" t="s">
        <v>274</v>
      </c>
      <c r="L1" s="217" t="s">
        <v>438</v>
      </c>
    </row>
    <row r="2" spans="1:12" x14ac:dyDescent="0.35">
      <c r="B2" s="16" t="s">
        <v>255</v>
      </c>
      <c r="C2" s="16" t="s">
        <v>256</v>
      </c>
      <c r="D2" s="16" t="s">
        <v>257</v>
      </c>
      <c r="E2" s="16" t="s">
        <v>258</v>
      </c>
      <c r="F2" s="16" t="s">
        <v>259</v>
      </c>
      <c r="G2" s="16" t="s">
        <v>260</v>
      </c>
      <c r="H2" s="16" t="s">
        <v>261</v>
      </c>
    </row>
    <row r="3" spans="1:12" x14ac:dyDescent="0.35">
      <c r="C3">
        <v>0.73992733118092979</v>
      </c>
      <c r="D3">
        <v>1.7709778638766998</v>
      </c>
      <c r="E3">
        <v>2.8153159945142296</v>
      </c>
      <c r="F3">
        <v>2.70198266451423</v>
      </c>
      <c r="G3">
        <v>0.78198266451422971</v>
      </c>
      <c r="H3">
        <v>0.80198266451422973</v>
      </c>
    </row>
    <row r="4" spans="1:12" x14ac:dyDescent="0.35">
      <c r="C4">
        <v>0.68688732135152319</v>
      </c>
      <c r="D4">
        <v>2.0185090836585564</v>
      </c>
      <c r="E4">
        <v>3.2886333180182232</v>
      </c>
      <c r="F4">
        <v>2.8752999880182228</v>
      </c>
      <c r="G4">
        <v>0.73529998801822316</v>
      </c>
      <c r="H4">
        <v>0.62529998801822317</v>
      </c>
    </row>
    <row r="5" spans="1:12" x14ac:dyDescent="0.35">
      <c r="C5">
        <v>0.33955496109431937</v>
      </c>
      <c r="D5">
        <v>1.7562041772444572</v>
      </c>
      <c r="E5">
        <v>2.6194032944276193</v>
      </c>
      <c r="F5">
        <v>2.5860699614276195</v>
      </c>
      <c r="G5">
        <v>0.54940329442761937</v>
      </c>
      <c r="H5">
        <v>0.47940329442761936</v>
      </c>
    </row>
    <row r="6" spans="1:12" x14ac:dyDescent="0.35">
      <c r="B6">
        <v>2019</v>
      </c>
      <c r="C6">
        <v>0.27450992582777062</v>
      </c>
      <c r="D6">
        <v>1.7024094490949906</v>
      </c>
      <c r="E6">
        <v>2.1922839224944708</v>
      </c>
      <c r="F6">
        <v>2.2822839254944705</v>
      </c>
      <c r="G6">
        <v>0.35895059249447059</v>
      </c>
      <c r="H6">
        <v>0.23895059249447062</v>
      </c>
    </row>
    <row r="7" spans="1:12" x14ac:dyDescent="0.35">
      <c r="C7">
        <v>0.55386461380857366</v>
      </c>
      <c r="D7">
        <v>1.9555298887741837</v>
      </c>
      <c r="E7">
        <v>2.7182782804752739</v>
      </c>
      <c r="F7">
        <v>2.5382782804752737</v>
      </c>
      <c r="G7">
        <v>0.49827828047527362</v>
      </c>
      <c r="H7">
        <v>0.5482782804752736</v>
      </c>
    </row>
    <row r="8" spans="1:12" x14ac:dyDescent="0.35">
      <c r="C8">
        <v>0.83179121451774485</v>
      </c>
      <c r="D8">
        <v>1.422560708127546</v>
      </c>
      <c r="E8">
        <v>2.621270881184445</v>
      </c>
      <c r="F8">
        <v>1.7746042141844449</v>
      </c>
      <c r="G8">
        <v>0.59127088118444493</v>
      </c>
      <c r="H8">
        <v>0.88127088118444497</v>
      </c>
    </row>
    <row r="9" spans="1:12" x14ac:dyDescent="0.35">
      <c r="C9">
        <v>0.28747721919681002</v>
      </c>
      <c r="D9">
        <v>1.433767888095113</v>
      </c>
      <c r="E9">
        <v>2.7715438891968103</v>
      </c>
      <c r="F9">
        <v>1.83821055219681</v>
      </c>
      <c r="G9">
        <v>0.31487721919681005</v>
      </c>
      <c r="H9">
        <v>0.47487721919681003</v>
      </c>
    </row>
    <row r="10" spans="1:12" x14ac:dyDescent="0.35">
      <c r="B10">
        <v>2020</v>
      </c>
      <c r="C10">
        <v>0.18394336933632083</v>
      </c>
      <c r="D10">
        <v>1.7135125563994817</v>
      </c>
      <c r="E10">
        <v>2.7991343660030212</v>
      </c>
      <c r="F10">
        <v>1.8558010360030208</v>
      </c>
      <c r="G10">
        <v>0.34580103600302081</v>
      </c>
      <c r="H10">
        <v>0.42580103600302083</v>
      </c>
    </row>
    <row r="11" spans="1:12" x14ac:dyDescent="0.35">
      <c r="C11">
        <v>0.1311018018701752</v>
      </c>
      <c r="D11">
        <v>1.9025363438131251</v>
      </c>
      <c r="E11">
        <v>2.7983324652034756</v>
      </c>
      <c r="F11">
        <v>1.6949991352034752</v>
      </c>
      <c r="G11">
        <v>0.1049991352034752</v>
      </c>
      <c r="H11">
        <v>0.31499913520347522</v>
      </c>
    </row>
    <row r="12" spans="1:12" x14ac:dyDescent="0.35">
      <c r="C12">
        <v>0.29353234418601692</v>
      </c>
      <c r="D12">
        <v>2.0388940222757639</v>
      </c>
      <c r="E12">
        <v>3.1073576808527168</v>
      </c>
      <c r="F12">
        <v>1.9973576778527169</v>
      </c>
      <c r="G12">
        <v>0.24069101085271691</v>
      </c>
      <c r="H12">
        <v>0.41069101085271692</v>
      </c>
    </row>
    <row r="13" spans="1:12" x14ac:dyDescent="0.35">
      <c r="C13">
        <v>0.20201894000420209</v>
      </c>
      <c r="D13">
        <v>2.1404448769481292</v>
      </c>
      <c r="E13">
        <v>3.2763472733375019</v>
      </c>
      <c r="F13">
        <v>2.0496806063375019</v>
      </c>
      <c r="G13">
        <v>0.39634727333750208</v>
      </c>
      <c r="H13">
        <v>0.40634727333750209</v>
      </c>
    </row>
    <row r="14" spans="1:12" x14ac:dyDescent="0.35">
      <c r="B14">
        <v>2021</v>
      </c>
      <c r="C14">
        <v>0.4102753048778473</v>
      </c>
      <c r="D14">
        <v>2.8898668945850847</v>
      </c>
      <c r="E14">
        <v>4.4191649682111471</v>
      </c>
      <c r="F14">
        <v>3.3924983052111477</v>
      </c>
      <c r="G14">
        <v>0.60583163821114727</v>
      </c>
      <c r="H14">
        <v>0.53583163821114732</v>
      </c>
    </row>
    <row r="15" spans="1:12" x14ac:dyDescent="0.35">
      <c r="C15">
        <v>0.35712818479044744</v>
      </c>
      <c r="D15">
        <v>2.9320425933738874</v>
      </c>
      <c r="E15">
        <v>4.8678115147904482</v>
      </c>
      <c r="F15">
        <v>3.9644781847904471</v>
      </c>
      <c r="G15">
        <v>0.49447818479044753</v>
      </c>
      <c r="H15">
        <v>0.74447818479044758</v>
      </c>
    </row>
    <row r="16" spans="1:12" x14ac:dyDescent="0.35">
      <c r="C16">
        <v>0.39006338345164582</v>
      </c>
      <c r="D16">
        <v>3.0474530900922985</v>
      </c>
      <c r="E16">
        <v>5.7113273867849461</v>
      </c>
      <c r="F16">
        <v>5.0446607167849464</v>
      </c>
      <c r="G16">
        <v>0.50466071678494595</v>
      </c>
      <c r="H16">
        <v>0.55466071678494577</v>
      </c>
    </row>
    <row r="17" spans="2:8" x14ac:dyDescent="0.35">
      <c r="C17">
        <v>0.47057567892728214</v>
      </c>
      <c r="D17">
        <v>2.5326969029029924</v>
      </c>
      <c r="E17">
        <v>6.7658440089272833</v>
      </c>
      <c r="F17">
        <v>4.2725106789272829</v>
      </c>
      <c r="G17">
        <v>0.69251067892728191</v>
      </c>
      <c r="H17">
        <v>0.65</v>
      </c>
    </row>
    <row r="18" spans="2:8" x14ac:dyDescent="0.35">
      <c r="B18">
        <v>2022</v>
      </c>
      <c r="C18">
        <v>1.203850111765715</v>
      </c>
      <c r="D18">
        <v>2.9473410760164618</v>
      </c>
      <c r="E18">
        <v>7.063749445099015</v>
      </c>
      <c r="F18">
        <v>5.0570827780990157</v>
      </c>
      <c r="G18">
        <v>1.5137494450990152</v>
      </c>
      <c r="H18">
        <v>1.3537494450990151</v>
      </c>
    </row>
    <row r="19" spans="2:8" x14ac:dyDescent="0.35">
      <c r="C19">
        <v>0.94896170239284583</v>
      </c>
      <c r="D19">
        <v>2.1202581853902456</v>
      </c>
      <c r="E19">
        <v>5.7145300390595448</v>
      </c>
      <c r="F19">
        <v>3.6511967020595457</v>
      </c>
      <c r="G19">
        <v>1.2978633690595456</v>
      </c>
      <c r="H19">
        <v>1.0778633690595458</v>
      </c>
    </row>
    <row r="20" spans="2:8" x14ac:dyDescent="0.35">
      <c r="C20">
        <v>1.1591296604975301</v>
      </c>
      <c r="D20">
        <v>2.0342186690100172</v>
      </c>
      <c r="E20">
        <v>5.3128963304975301</v>
      </c>
      <c r="F20">
        <v>3.5062296604975298</v>
      </c>
      <c r="G20">
        <v>1.3662296604975301</v>
      </c>
      <c r="H20">
        <v>0.91622966049752996</v>
      </c>
    </row>
    <row r="21" spans="2:8" x14ac:dyDescent="0.35">
      <c r="C21">
        <v>1.0548667109973899</v>
      </c>
      <c r="D21">
        <v>1.5600884045047767</v>
      </c>
      <c r="E21">
        <v>4.4519983743306897</v>
      </c>
      <c r="F21">
        <v>2.8686650443306903</v>
      </c>
      <c r="G21">
        <v>1.10866504433069</v>
      </c>
      <c r="H21">
        <v>0.72866504433069013</v>
      </c>
    </row>
    <row r="22" spans="2:8" x14ac:dyDescent="0.35">
      <c r="B22">
        <v>2023</v>
      </c>
      <c r="C22">
        <v>1.5970629856181282</v>
      </c>
      <c r="D22">
        <v>2.2023764565081083</v>
      </c>
      <c r="E22">
        <v>4.7337886489514283</v>
      </c>
      <c r="F22">
        <v>3.3604553189514283</v>
      </c>
      <c r="G22">
        <v>1.7004553189514282</v>
      </c>
      <c r="H22">
        <v>1.0904553189514279</v>
      </c>
    </row>
    <row r="23" spans="2:8" x14ac:dyDescent="0.35">
      <c r="C23">
        <v>1.0599468449712859</v>
      </c>
      <c r="D23">
        <v>1.411096983311563</v>
      </c>
      <c r="E23">
        <v>3.816360181637986</v>
      </c>
      <c r="F23">
        <v>2.9230268446379855</v>
      </c>
      <c r="G23">
        <v>0.98969351163798569</v>
      </c>
      <c r="H23">
        <v>0.78969351163798596</v>
      </c>
    </row>
    <row r="24" spans="2:8" x14ac:dyDescent="0.35">
      <c r="C24">
        <v>1.1292338463547731</v>
      </c>
      <c r="D24">
        <v>1.6328535251638359</v>
      </c>
      <c r="E24">
        <v>4.2954448430214729</v>
      </c>
      <c r="F24">
        <v>3.1321115130214734</v>
      </c>
      <c r="G24">
        <v>0.89211151302147318</v>
      </c>
      <c r="H24">
        <v>0.76211151302147284</v>
      </c>
    </row>
    <row r="25" spans="2:8" x14ac:dyDescent="0.35">
      <c r="C25">
        <v>1.2082778461431167</v>
      </c>
      <c r="D25">
        <v>1.598062529542017</v>
      </c>
      <c r="E25">
        <v>4.1403608494764166</v>
      </c>
      <c r="F25">
        <v>3.1770275124764167</v>
      </c>
      <c r="G25">
        <v>0.99369417947641692</v>
      </c>
      <c r="H25">
        <v>0.70369417947641688</v>
      </c>
    </row>
    <row r="26" spans="2:8" x14ac:dyDescent="0.35">
      <c r="B26">
        <v>2024</v>
      </c>
      <c r="C26">
        <v>1.0493683484342258</v>
      </c>
      <c r="D26">
        <v>1.8306259363501955</v>
      </c>
      <c r="E26">
        <v>4.304149685100926</v>
      </c>
      <c r="F26">
        <v>3.4208163481009257</v>
      </c>
      <c r="G26">
        <v>0.83748301510092604</v>
      </c>
      <c r="H26">
        <v>0.6474830151009261</v>
      </c>
    </row>
    <row r="27" spans="2:8" x14ac:dyDescent="0.35">
      <c r="C27">
        <v>0.60475469235657986</v>
      </c>
      <c r="D27">
        <v>1.3889438315735929</v>
      </c>
      <c r="E27">
        <v>4.0583120223565796</v>
      </c>
      <c r="F27">
        <v>3.0916453593565802</v>
      </c>
      <c r="G27">
        <v>0.45497869235658017</v>
      </c>
      <c r="H27">
        <v>0.49497869235657976</v>
      </c>
    </row>
    <row r="28" spans="2:8" x14ac:dyDescent="0.35">
      <c r="C28">
        <v>0.89355443974015625</v>
      </c>
      <c r="D28">
        <v>1.5806503107761536</v>
      </c>
      <c r="E28">
        <v>4.4304067764068567</v>
      </c>
      <c r="F28">
        <v>2.837073439406856</v>
      </c>
      <c r="G28">
        <v>0.72374010640685604</v>
      </c>
      <c r="H28">
        <v>0.44374010640685624</v>
      </c>
    </row>
    <row r="29" spans="2:8" x14ac:dyDescent="0.35">
      <c r="C29">
        <v>0.720459917639928</v>
      </c>
      <c r="D29">
        <v>1.6250246617904707</v>
      </c>
      <c r="E29">
        <v>4.2711169143066279</v>
      </c>
      <c r="F29">
        <v>2.671116917306628</v>
      </c>
      <c r="G29">
        <v>0.437783584306628</v>
      </c>
      <c r="H29">
        <v>0.45778358430662802</v>
      </c>
    </row>
    <row r="30" spans="2:8" x14ac:dyDescent="0.35">
      <c r="B30">
        <v>2025</v>
      </c>
      <c r="C30">
        <v>0.56135186188507602</v>
      </c>
      <c r="D30">
        <v>1.7220219504036285</v>
      </c>
      <c r="E30">
        <v>4.033713525218376</v>
      </c>
      <c r="F30">
        <v>2.4470468622183761</v>
      </c>
      <c r="G30">
        <v>0.64038019521837608</v>
      </c>
      <c r="H30">
        <v>0.40038019521837587</v>
      </c>
    </row>
    <row r="33" spans="1:8" x14ac:dyDescent="0.35">
      <c r="B33" s="16"/>
      <c r="C33" s="16"/>
      <c r="D33" s="16"/>
      <c r="E33" s="16"/>
      <c r="F33" s="16"/>
      <c r="G33" s="16"/>
      <c r="H33" s="16"/>
    </row>
    <row r="44" spans="1:8" x14ac:dyDescent="0.35">
      <c r="A44" t="s">
        <v>359</v>
      </c>
    </row>
    <row r="45" spans="1:8" x14ac:dyDescent="0.35">
      <c r="A45" t="s">
        <v>360</v>
      </c>
    </row>
  </sheetData>
  <hyperlinks>
    <hyperlink ref="L1" location="'obsah'!A1" tooltip="Späť na obsah" display="◄ späť" xr:uid="{D1316372-FF2D-4C86-A03E-2D5A8B63925E}"/>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649E-A866-4831-945C-8DFD4DE983A5}">
  <dimension ref="A1:LB85"/>
  <sheetViews>
    <sheetView zoomScaleNormal="100" workbookViewId="0"/>
  </sheetViews>
  <sheetFormatPr defaultRowHeight="14.5" x14ac:dyDescent="0.35"/>
  <cols>
    <col min="1" max="1" width="10.54296875" style="16" bestFit="1" customWidth="1"/>
    <col min="2" max="2" width="8.7265625" style="16"/>
    <col min="3" max="11" width="9.1796875" bestFit="1" customWidth="1"/>
    <col min="12" max="14" width="10.1796875" bestFit="1" customWidth="1"/>
    <col min="15" max="23" width="9.1796875" bestFit="1" customWidth="1"/>
    <col min="24" max="26" width="10.1796875" bestFit="1" customWidth="1"/>
    <col min="27" max="35" width="9.1796875" bestFit="1" customWidth="1"/>
    <col min="36" max="38" width="10.1796875" bestFit="1" customWidth="1"/>
    <col min="39" max="47" width="9.1796875" bestFit="1" customWidth="1"/>
    <col min="48" max="50" width="10.1796875" bestFit="1" customWidth="1"/>
    <col min="51" max="59" width="9.1796875" bestFit="1" customWidth="1"/>
    <col min="60" max="62" width="10.1796875" bestFit="1" customWidth="1"/>
    <col min="63" max="71" width="9.1796875" bestFit="1" customWidth="1"/>
    <col min="72" max="74" width="10.1796875" bestFit="1" customWidth="1"/>
    <col min="75" max="83" width="9.1796875" bestFit="1" customWidth="1"/>
    <col min="84" max="86" width="10.1796875" bestFit="1" customWidth="1"/>
    <col min="87" max="95" width="9.1796875" bestFit="1" customWidth="1"/>
    <col min="96" max="98" width="10.1796875" bestFit="1" customWidth="1"/>
    <col min="99" max="107" width="9.1796875" bestFit="1" customWidth="1"/>
    <col min="108" max="110" width="10.1796875" bestFit="1" customWidth="1"/>
    <col min="111" max="119" width="9.1796875" bestFit="1" customWidth="1"/>
    <col min="120" max="122" width="10.1796875" bestFit="1" customWidth="1"/>
    <col min="123" max="131" width="9.1796875" bestFit="1" customWidth="1"/>
    <col min="132" max="134" width="10.1796875" bestFit="1" customWidth="1"/>
    <col min="135" max="143" width="9.1796875" bestFit="1" customWidth="1"/>
    <col min="144" max="146" width="10.1796875" bestFit="1" customWidth="1"/>
    <col min="147" max="155" width="9.1796875" bestFit="1" customWidth="1"/>
    <col min="156" max="158" width="10.1796875" bestFit="1" customWidth="1"/>
    <col min="159" max="166" width="9.1796875" bestFit="1" customWidth="1"/>
    <col min="167" max="167" width="10.1796875" customWidth="1"/>
    <col min="168" max="170" width="10.1796875" bestFit="1" customWidth="1"/>
    <col min="171" max="179" width="9.1796875" bestFit="1" customWidth="1"/>
    <col min="180" max="182" width="10.1796875" bestFit="1" customWidth="1"/>
    <col min="183" max="191" width="9.1796875" bestFit="1" customWidth="1"/>
    <col min="192" max="194" width="10.1796875" bestFit="1" customWidth="1"/>
    <col min="195" max="203" width="9.1796875" bestFit="1" customWidth="1"/>
    <col min="204" max="206" width="10.1796875" bestFit="1" customWidth="1"/>
    <col min="207" max="215" width="9.1796875" bestFit="1" customWidth="1"/>
    <col min="216" max="218" width="10.1796875" bestFit="1" customWidth="1"/>
    <col min="219" max="227" width="9.1796875" bestFit="1" customWidth="1"/>
    <col min="228" max="230" width="10.1796875" bestFit="1" customWidth="1"/>
    <col min="231" max="239" width="9.1796875" bestFit="1" customWidth="1"/>
    <col min="240" max="242" width="10.1796875" bestFit="1" customWidth="1"/>
    <col min="243" max="251" width="9.1796875" bestFit="1" customWidth="1"/>
    <col min="252" max="254" width="10.1796875" bestFit="1" customWidth="1"/>
    <col min="255" max="263" width="9.1796875" bestFit="1" customWidth="1"/>
    <col min="264" max="266" width="10.1796875" bestFit="1" customWidth="1"/>
    <col min="267" max="275" width="9.1796875" bestFit="1" customWidth="1"/>
    <col min="276" max="278" width="10.1796875" bestFit="1" customWidth="1"/>
    <col min="279" max="287" width="9.1796875" bestFit="1" customWidth="1"/>
    <col min="288" max="290" width="10.1796875" bestFit="1" customWidth="1"/>
    <col min="291" max="299" width="9.1796875" bestFit="1" customWidth="1"/>
    <col min="300" max="302" width="10.1796875" bestFit="1" customWidth="1"/>
    <col min="303" max="311" width="9.1796875" bestFit="1" customWidth="1"/>
    <col min="312" max="314" width="10.1796875" bestFit="1" customWidth="1"/>
  </cols>
  <sheetData>
    <row r="1" spans="1:12" x14ac:dyDescent="0.35">
      <c r="A1" s="155" t="s">
        <v>361</v>
      </c>
      <c r="L1" s="217" t="s">
        <v>438</v>
      </c>
    </row>
    <row r="2" spans="1:12" x14ac:dyDescent="0.35">
      <c r="A2" s="155"/>
    </row>
    <row r="3" spans="1:12" x14ac:dyDescent="0.35">
      <c r="A3" s="155"/>
    </row>
    <row r="4" spans="1:12" x14ac:dyDescent="0.35">
      <c r="A4" s="155"/>
    </row>
    <row r="5" spans="1:12" x14ac:dyDescent="0.35">
      <c r="A5" s="155"/>
    </row>
    <row r="6" spans="1:12" x14ac:dyDescent="0.35">
      <c r="A6" s="155"/>
    </row>
    <row r="7" spans="1:12" x14ac:dyDescent="0.35">
      <c r="A7" s="155"/>
    </row>
    <row r="8" spans="1:12" x14ac:dyDescent="0.35">
      <c r="A8" s="155"/>
    </row>
    <row r="9" spans="1:12" x14ac:dyDescent="0.35">
      <c r="A9" s="155"/>
    </row>
    <row r="10" spans="1:12" x14ac:dyDescent="0.35">
      <c r="A10" s="155"/>
    </row>
    <row r="11" spans="1:12" x14ac:dyDescent="0.35">
      <c r="A11" s="155"/>
    </row>
    <row r="12" spans="1:12" x14ac:dyDescent="0.35">
      <c r="A12" s="155"/>
    </row>
    <row r="13" spans="1:12" x14ac:dyDescent="0.35">
      <c r="A13" s="155"/>
    </row>
    <row r="14" spans="1:12" x14ac:dyDescent="0.35">
      <c r="A14" s="155"/>
    </row>
    <row r="15" spans="1:12" x14ac:dyDescent="0.35">
      <c r="A15" s="176" t="s">
        <v>362</v>
      </c>
    </row>
    <row r="16" spans="1:12" x14ac:dyDescent="0.35">
      <c r="A16" s="176" t="s">
        <v>437</v>
      </c>
    </row>
    <row r="17" spans="1:314" x14ac:dyDescent="0.35">
      <c r="A17" s="155"/>
    </row>
    <row r="18" spans="1:314" x14ac:dyDescent="0.35">
      <c r="A18" s="155"/>
    </row>
    <row r="19" spans="1:314" x14ac:dyDescent="0.35">
      <c r="A19" s="155"/>
    </row>
    <row r="20" spans="1:314" x14ac:dyDescent="0.35">
      <c r="A20" s="155"/>
    </row>
    <row r="21" spans="1:314" s="16" customFormat="1" x14ac:dyDescent="0.35">
      <c r="C21" s="123">
        <v>36556</v>
      </c>
      <c r="D21" s="123">
        <v>36556</v>
      </c>
      <c r="E21" s="123">
        <v>36556</v>
      </c>
      <c r="F21" s="123">
        <v>36556</v>
      </c>
      <c r="G21" s="123">
        <v>36556</v>
      </c>
      <c r="H21" s="123">
        <v>36556</v>
      </c>
    </row>
    <row r="22" spans="1:314" x14ac:dyDescent="0.35">
      <c r="B22" s="16" t="s">
        <v>207</v>
      </c>
      <c r="C22">
        <v>0</v>
      </c>
      <c r="D22">
        <v>5</v>
      </c>
      <c r="E22">
        <v>10</v>
      </c>
      <c r="F22">
        <v>15</v>
      </c>
      <c r="G22">
        <v>20</v>
      </c>
      <c r="H22">
        <v>25</v>
      </c>
    </row>
    <row r="23" spans="1:314" x14ac:dyDescent="0.35">
      <c r="B23" s="16" t="s">
        <v>80</v>
      </c>
      <c r="C23" t="s">
        <v>208</v>
      </c>
      <c r="D23" t="s">
        <v>249</v>
      </c>
      <c r="E23" t="s">
        <v>250</v>
      </c>
      <c r="F23" t="s">
        <v>251</v>
      </c>
      <c r="G23" t="s">
        <v>252</v>
      </c>
      <c r="H23" t="s">
        <v>253</v>
      </c>
    </row>
    <row r="24" spans="1:314" x14ac:dyDescent="0.35">
      <c r="B24" s="16" t="s">
        <v>254</v>
      </c>
      <c r="C24" t="s">
        <v>208</v>
      </c>
      <c r="D24" t="s">
        <v>209</v>
      </c>
      <c r="E24" t="s">
        <v>210</v>
      </c>
      <c r="F24" t="s">
        <v>211</v>
      </c>
      <c r="G24" t="s">
        <v>212</v>
      </c>
      <c r="H24" t="s">
        <v>213</v>
      </c>
    </row>
    <row r="25" spans="1:314" s="123" customFormat="1" x14ac:dyDescent="0.35">
      <c r="A25" s="123" t="s">
        <v>214</v>
      </c>
      <c r="B25" s="123" t="s">
        <v>215</v>
      </c>
      <c r="C25" s="123">
        <v>36556</v>
      </c>
      <c r="D25" s="123">
        <v>36585</v>
      </c>
      <c r="E25" s="123">
        <v>36616</v>
      </c>
      <c r="F25" s="123">
        <v>36646</v>
      </c>
      <c r="G25" s="123">
        <v>36677</v>
      </c>
      <c r="H25" s="123">
        <v>36707</v>
      </c>
      <c r="I25" s="123">
        <v>36738</v>
      </c>
      <c r="J25" s="123">
        <v>36769</v>
      </c>
      <c r="K25" s="123">
        <v>36799</v>
      </c>
      <c r="L25" s="123">
        <v>36830</v>
      </c>
      <c r="M25" s="123">
        <v>36860</v>
      </c>
      <c r="N25" s="123">
        <v>36891</v>
      </c>
      <c r="O25" s="123">
        <v>36922</v>
      </c>
      <c r="P25" s="123">
        <v>36950</v>
      </c>
      <c r="Q25" s="123">
        <v>36981</v>
      </c>
      <c r="R25" s="123">
        <v>37011</v>
      </c>
      <c r="S25" s="123">
        <v>37042</v>
      </c>
      <c r="T25" s="123">
        <v>37072</v>
      </c>
      <c r="U25" s="123">
        <v>37103</v>
      </c>
      <c r="V25" s="123">
        <v>37134</v>
      </c>
      <c r="W25" s="123">
        <v>37164</v>
      </c>
      <c r="X25" s="123">
        <v>37195</v>
      </c>
      <c r="Y25" s="123">
        <v>37225</v>
      </c>
      <c r="Z25" s="123">
        <v>37256</v>
      </c>
      <c r="AA25" s="123">
        <v>37287</v>
      </c>
      <c r="AB25" s="123">
        <v>37315</v>
      </c>
      <c r="AC25" s="123">
        <v>37346</v>
      </c>
      <c r="AD25" s="123">
        <v>37376</v>
      </c>
      <c r="AE25" s="123">
        <v>37407</v>
      </c>
      <c r="AF25" s="123">
        <v>37437</v>
      </c>
      <c r="AG25" s="123">
        <v>37468</v>
      </c>
      <c r="AH25" s="123">
        <v>37499</v>
      </c>
      <c r="AI25" s="123">
        <v>37529</v>
      </c>
      <c r="AJ25" s="123">
        <v>37560</v>
      </c>
      <c r="AK25" s="123">
        <v>37590</v>
      </c>
      <c r="AL25" s="123">
        <v>37621</v>
      </c>
      <c r="AM25" s="123">
        <v>37652</v>
      </c>
      <c r="AN25" s="123">
        <v>37680</v>
      </c>
      <c r="AO25" s="123">
        <v>37711</v>
      </c>
      <c r="AP25" s="123">
        <v>37741</v>
      </c>
      <c r="AQ25" s="123">
        <v>37772</v>
      </c>
      <c r="AR25" s="123">
        <v>37802</v>
      </c>
      <c r="AS25" s="123">
        <v>37833</v>
      </c>
      <c r="AT25" s="123">
        <v>37864</v>
      </c>
      <c r="AU25" s="123">
        <v>37894</v>
      </c>
      <c r="AV25" s="123">
        <v>37925</v>
      </c>
      <c r="AW25" s="123">
        <v>37955</v>
      </c>
      <c r="AX25" s="123">
        <v>37986</v>
      </c>
      <c r="AY25" s="123">
        <v>38017</v>
      </c>
      <c r="AZ25" s="123">
        <v>38046</v>
      </c>
      <c r="BA25" s="123">
        <v>38077</v>
      </c>
      <c r="BB25" s="123">
        <v>38107</v>
      </c>
      <c r="BC25" s="123">
        <v>38138</v>
      </c>
      <c r="BD25" s="123">
        <v>38168</v>
      </c>
      <c r="BE25" s="123">
        <v>38199</v>
      </c>
      <c r="BF25" s="123">
        <v>38230</v>
      </c>
      <c r="BG25" s="123">
        <v>38260</v>
      </c>
      <c r="BH25" s="123">
        <v>38291</v>
      </c>
      <c r="BI25" s="123">
        <v>38321</v>
      </c>
      <c r="BJ25" s="123">
        <v>38352</v>
      </c>
      <c r="BK25" s="123">
        <v>38383</v>
      </c>
      <c r="BL25" s="123">
        <v>38411</v>
      </c>
      <c r="BM25" s="123">
        <v>38442</v>
      </c>
      <c r="BN25" s="123">
        <v>38472</v>
      </c>
      <c r="BO25" s="123">
        <v>38503</v>
      </c>
      <c r="BP25" s="123">
        <v>38533</v>
      </c>
      <c r="BQ25" s="123">
        <v>38564</v>
      </c>
      <c r="BR25" s="123">
        <v>38595</v>
      </c>
      <c r="BS25" s="123">
        <v>38625</v>
      </c>
      <c r="BT25" s="123">
        <v>38656</v>
      </c>
      <c r="BU25" s="123">
        <v>38686</v>
      </c>
      <c r="BV25" s="123">
        <v>38717</v>
      </c>
      <c r="BW25" s="123">
        <v>38748</v>
      </c>
      <c r="BX25" s="123">
        <v>38776</v>
      </c>
      <c r="BY25" s="123">
        <v>38807</v>
      </c>
      <c r="BZ25" s="123">
        <v>38837</v>
      </c>
      <c r="CA25" s="123">
        <v>38868</v>
      </c>
      <c r="CB25" s="123">
        <v>38898</v>
      </c>
      <c r="CC25" s="123">
        <v>38929</v>
      </c>
      <c r="CD25" s="123">
        <v>38960</v>
      </c>
      <c r="CE25" s="123">
        <v>38990</v>
      </c>
      <c r="CF25" s="123">
        <v>39021</v>
      </c>
      <c r="CG25" s="123">
        <v>39051</v>
      </c>
      <c r="CH25" s="123">
        <v>39082</v>
      </c>
      <c r="CI25" s="123">
        <v>39113</v>
      </c>
      <c r="CJ25" s="123">
        <v>39141</v>
      </c>
      <c r="CK25" s="123">
        <v>39172</v>
      </c>
      <c r="CL25" s="123">
        <v>39202</v>
      </c>
      <c r="CM25" s="123">
        <v>39233</v>
      </c>
      <c r="CN25" s="123">
        <v>39263</v>
      </c>
      <c r="CO25" s="123">
        <v>39294</v>
      </c>
      <c r="CP25" s="123">
        <v>39325</v>
      </c>
      <c r="CQ25" s="123">
        <v>39355</v>
      </c>
      <c r="CR25" s="123">
        <v>39386</v>
      </c>
      <c r="CS25" s="123">
        <v>39416</v>
      </c>
      <c r="CT25" s="123">
        <v>39447</v>
      </c>
      <c r="CU25" s="123">
        <v>39478</v>
      </c>
      <c r="CV25" s="123">
        <v>39507</v>
      </c>
      <c r="CW25" s="123">
        <v>39538</v>
      </c>
      <c r="CX25" s="123">
        <v>39568</v>
      </c>
      <c r="CY25" s="123">
        <v>39599</v>
      </c>
      <c r="CZ25" s="123">
        <v>39629</v>
      </c>
      <c r="DA25" s="123">
        <v>39660</v>
      </c>
      <c r="DB25" s="123">
        <v>39691</v>
      </c>
      <c r="DC25" s="123">
        <v>39721</v>
      </c>
      <c r="DD25" s="123">
        <v>39752</v>
      </c>
      <c r="DE25" s="123">
        <v>39782</v>
      </c>
      <c r="DF25" s="123">
        <v>39813</v>
      </c>
      <c r="DG25" s="123">
        <v>39844</v>
      </c>
      <c r="DH25" s="123">
        <v>39872</v>
      </c>
      <c r="DI25" s="123">
        <v>39903</v>
      </c>
      <c r="DJ25" s="123">
        <v>39933</v>
      </c>
      <c r="DK25" s="123">
        <v>39964</v>
      </c>
      <c r="DL25" s="123">
        <v>39994</v>
      </c>
      <c r="DM25" s="123">
        <v>40025</v>
      </c>
      <c r="DN25" s="123">
        <v>40056</v>
      </c>
      <c r="DO25" s="123">
        <v>40086</v>
      </c>
      <c r="DP25" s="123">
        <v>40117</v>
      </c>
      <c r="DQ25" s="123">
        <v>40147</v>
      </c>
      <c r="DR25" s="123">
        <v>40178</v>
      </c>
      <c r="DS25" s="123">
        <v>40209</v>
      </c>
      <c r="DT25" s="123">
        <v>40237</v>
      </c>
      <c r="DU25" s="123">
        <v>40268</v>
      </c>
      <c r="DV25" s="123">
        <v>40298</v>
      </c>
      <c r="DW25" s="123">
        <v>40329</v>
      </c>
      <c r="DX25" s="123">
        <v>40359</v>
      </c>
      <c r="DY25" s="123">
        <v>40390</v>
      </c>
      <c r="DZ25" s="123">
        <v>40421</v>
      </c>
      <c r="EA25" s="123">
        <v>40451</v>
      </c>
      <c r="EB25" s="123">
        <v>40482</v>
      </c>
      <c r="EC25" s="123">
        <v>40512</v>
      </c>
      <c r="ED25" s="123">
        <v>40543</v>
      </c>
      <c r="EE25" s="123">
        <v>40574</v>
      </c>
      <c r="EF25" s="123">
        <v>40602</v>
      </c>
      <c r="EG25" s="123">
        <v>40633</v>
      </c>
      <c r="EH25" s="123">
        <v>40663</v>
      </c>
      <c r="EI25" s="123">
        <v>40694</v>
      </c>
      <c r="EJ25" s="123">
        <v>40724</v>
      </c>
      <c r="EK25" s="123">
        <v>40755</v>
      </c>
      <c r="EL25" s="123">
        <v>40786</v>
      </c>
      <c r="EM25" s="123">
        <v>40816</v>
      </c>
      <c r="EN25" s="123">
        <v>40847</v>
      </c>
      <c r="EO25" s="123">
        <v>40877</v>
      </c>
      <c r="EP25" s="123">
        <v>40908</v>
      </c>
      <c r="EQ25" s="123">
        <v>40939</v>
      </c>
      <c r="ER25" s="123">
        <v>40968</v>
      </c>
      <c r="ES25" s="123">
        <v>40999</v>
      </c>
      <c r="ET25" s="123">
        <v>41029</v>
      </c>
      <c r="EU25" s="123">
        <v>41060</v>
      </c>
      <c r="EV25" s="123">
        <v>41090</v>
      </c>
      <c r="EW25" s="123">
        <v>41121</v>
      </c>
      <c r="EX25" s="123">
        <v>41152</v>
      </c>
      <c r="EY25" s="123">
        <v>41182</v>
      </c>
      <c r="EZ25" s="123">
        <v>41213</v>
      </c>
      <c r="FA25" s="123">
        <v>41243</v>
      </c>
      <c r="FB25" s="123">
        <v>41274</v>
      </c>
      <c r="FC25" s="123">
        <v>41305</v>
      </c>
      <c r="FD25" s="123">
        <v>41333</v>
      </c>
      <c r="FE25" s="123">
        <v>41364</v>
      </c>
      <c r="FF25" s="123">
        <v>41394</v>
      </c>
      <c r="FG25" s="123">
        <v>41425</v>
      </c>
      <c r="FH25" s="123">
        <v>41455</v>
      </c>
      <c r="FI25" s="123">
        <v>41486</v>
      </c>
      <c r="FJ25" s="123">
        <v>41517</v>
      </c>
      <c r="FK25" s="123">
        <v>41547</v>
      </c>
      <c r="FL25" s="123">
        <v>41578</v>
      </c>
      <c r="FM25" s="123">
        <v>41608</v>
      </c>
      <c r="FN25" s="123">
        <v>41639</v>
      </c>
      <c r="FO25" s="123">
        <v>41670</v>
      </c>
      <c r="FP25" s="123">
        <v>41698</v>
      </c>
      <c r="FQ25" s="123">
        <v>41729</v>
      </c>
      <c r="FR25" s="123">
        <v>41759</v>
      </c>
      <c r="FS25" s="123">
        <v>41790</v>
      </c>
      <c r="FT25" s="123">
        <v>41820</v>
      </c>
      <c r="FU25" s="123">
        <v>41851</v>
      </c>
      <c r="FV25" s="123">
        <v>41882</v>
      </c>
      <c r="FW25" s="123">
        <v>41912</v>
      </c>
      <c r="FX25" s="123">
        <v>41943</v>
      </c>
      <c r="FY25" s="123">
        <v>41973</v>
      </c>
      <c r="FZ25" s="123">
        <v>42004</v>
      </c>
      <c r="GA25" s="123">
        <v>42035</v>
      </c>
      <c r="GB25" s="123">
        <v>42063</v>
      </c>
      <c r="GC25" s="123">
        <v>42094</v>
      </c>
      <c r="GD25" s="123">
        <v>42124</v>
      </c>
      <c r="GE25" s="123">
        <v>42155</v>
      </c>
      <c r="GF25" s="123">
        <v>42185</v>
      </c>
      <c r="GG25" s="123">
        <v>42216</v>
      </c>
      <c r="GH25" s="123">
        <v>42247</v>
      </c>
      <c r="GI25" s="123">
        <v>42277</v>
      </c>
      <c r="GJ25" s="123">
        <v>42308</v>
      </c>
      <c r="GK25" s="123">
        <v>42338</v>
      </c>
      <c r="GL25" s="123">
        <v>42369</v>
      </c>
      <c r="GM25" s="123">
        <v>42400</v>
      </c>
      <c r="GN25" s="123">
        <v>42429</v>
      </c>
      <c r="GO25" s="123">
        <v>42460</v>
      </c>
      <c r="GP25" s="123">
        <v>42490</v>
      </c>
      <c r="GQ25" s="123">
        <v>42521</v>
      </c>
      <c r="GR25" s="123">
        <v>42551</v>
      </c>
      <c r="GS25" s="123">
        <v>42582</v>
      </c>
      <c r="GT25" s="123">
        <v>42613</v>
      </c>
      <c r="GU25" s="123">
        <v>42643</v>
      </c>
      <c r="GV25" s="123">
        <v>42674</v>
      </c>
      <c r="GW25" s="123">
        <v>42704</v>
      </c>
      <c r="GX25" s="123">
        <v>42735</v>
      </c>
      <c r="GY25" s="123">
        <v>42766</v>
      </c>
      <c r="GZ25" s="123">
        <v>42794</v>
      </c>
      <c r="HA25" s="123">
        <v>42825</v>
      </c>
      <c r="HB25" s="123">
        <v>42855</v>
      </c>
      <c r="HC25" s="123">
        <v>42886</v>
      </c>
      <c r="HD25" s="123">
        <v>42916</v>
      </c>
      <c r="HE25" s="123">
        <v>42947</v>
      </c>
      <c r="HF25" s="123">
        <v>42978</v>
      </c>
      <c r="HG25" s="123">
        <v>43008</v>
      </c>
      <c r="HH25" s="123">
        <v>43039</v>
      </c>
      <c r="HI25" s="123">
        <v>43069</v>
      </c>
      <c r="HJ25" s="123">
        <v>43100</v>
      </c>
      <c r="HK25" s="123">
        <v>43131</v>
      </c>
      <c r="HL25" s="123">
        <v>43159</v>
      </c>
      <c r="HM25" s="123">
        <v>43190</v>
      </c>
      <c r="HN25" s="123">
        <v>43220</v>
      </c>
      <c r="HO25" s="123">
        <v>43251</v>
      </c>
      <c r="HP25" s="123">
        <v>43281</v>
      </c>
      <c r="HQ25" s="123">
        <v>43312</v>
      </c>
      <c r="HR25" s="123">
        <v>43343</v>
      </c>
      <c r="HS25" s="123">
        <v>43373</v>
      </c>
      <c r="HT25" s="123">
        <v>43404</v>
      </c>
      <c r="HU25" s="123">
        <v>43434</v>
      </c>
      <c r="HV25" s="123">
        <v>43465</v>
      </c>
      <c r="HW25" s="123">
        <v>43496</v>
      </c>
      <c r="HX25" s="123">
        <v>43524</v>
      </c>
      <c r="HY25" s="123">
        <v>43555</v>
      </c>
      <c r="HZ25" s="123">
        <v>43585</v>
      </c>
      <c r="IA25" s="123">
        <v>43616</v>
      </c>
      <c r="IB25" s="123">
        <v>43646</v>
      </c>
      <c r="IC25" s="123">
        <v>43677</v>
      </c>
      <c r="ID25" s="123">
        <v>43708</v>
      </c>
      <c r="IE25" s="123">
        <v>43738</v>
      </c>
      <c r="IF25" s="123">
        <v>43769</v>
      </c>
      <c r="IG25" s="123">
        <v>43799</v>
      </c>
      <c r="IH25" s="123">
        <v>43830</v>
      </c>
      <c r="II25" s="123">
        <v>43861</v>
      </c>
      <c r="IJ25" s="123">
        <v>43890</v>
      </c>
      <c r="IK25" s="123">
        <v>43921</v>
      </c>
      <c r="IL25" s="123">
        <v>43951</v>
      </c>
      <c r="IM25" s="123">
        <v>43982</v>
      </c>
      <c r="IN25" s="123">
        <v>44012</v>
      </c>
      <c r="IO25" s="123">
        <v>44043</v>
      </c>
      <c r="IP25" s="123">
        <v>44074</v>
      </c>
      <c r="IQ25" s="123">
        <v>44104</v>
      </c>
      <c r="IR25" s="123">
        <v>44135</v>
      </c>
      <c r="IS25" s="123">
        <v>44165</v>
      </c>
      <c r="IT25" s="123">
        <v>44196</v>
      </c>
      <c r="IU25" s="123">
        <v>44227</v>
      </c>
      <c r="IV25" s="123">
        <v>44255</v>
      </c>
      <c r="IW25" s="123">
        <v>44286</v>
      </c>
      <c r="IX25" s="123">
        <v>44316</v>
      </c>
      <c r="IY25" s="123">
        <v>44347</v>
      </c>
      <c r="IZ25" s="123">
        <v>44377</v>
      </c>
      <c r="JA25" s="123">
        <v>44408</v>
      </c>
      <c r="JB25" s="123">
        <v>44439</v>
      </c>
      <c r="JC25" s="123">
        <v>44469</v>
      </c>
      <c r="JD25" s="123">
        <v>44500</v>
      </c>
      <c r="JE25" s="123">
        <v>44530</v>
      </c>
      <c r="JF25" s="123">
        <v>44561</v>
      </c>
      <c r="JG25" s="123">
        <v>44592</v>
      </c>
      <c r="JH25" s="123">
        <v>44620</v>
      </c>
      <c r="JI25" s="123">
        <v>44651</v>
      </c>
      <c r="JJ25" s="123">
        <v>44681</v>
      </c>
      <c r="JK25" s="123">
        <v>44712</v>
      </c>
      <c r="JL25" s="123">
        <v>44742</v>
      </c>
      <c r="JM25" s="123">
        <v>44773</v>
      </c>
      <c r="JN25" s="123">
        <v>44804</v>
      </c>
      <c r="JO25" s="123">
        <v>44834</v>
      </c>
      <c r="JP25" s="123">
        <v>44865</v>
      </c>
      <c r="JQ25" s="123">
        <v>44895</v>
      </c>
      <c r="JR25" s="123">
        <v>44926</v>
      </c>
      <c r="JS25" s="123">
        <v>44957</v>
      </c>
      <c r="JT25" s="123">
        <v>44985</v>
      </c>
      <c r="JU25" s="123">
        <v>45016</v>
      </c>
      <c r="JV25" s="123">
        <v>45046</v>
      </c>
      <c r="JW25" s="123">
        <v>45077</v>
      </c>
      <c r="JX25" s="123">
        <v>45107</v>
      </c>
      <c r="JY25" s="123">
        <v>45138</v>
      </c>
      <c r="JZ25" s="123">
        <v>45169</v>
      </c>
      <c r="KA25" s="123">
        <v>45199</v>
      </c>
      <c r="KB25" s="123">
        <v>45230</v>
      </c>
      <c r="KC25" s="123">
        <v>45260</v>
      </c>
      <c r="KD25" s="123">
        <v>45291</v>
      </c>
      <c r="KE25" s="123">
        <v>45322</v>
      </c>
      <c r="KF25" s="123">
        <v>45351</v>
      </c>
      <c r="KG25" s="123">
        <v>45382</v>
      </c>
      <c r="KH25" s="123">
        <v>45412</v>
      </c>
      <c r="KI25" s="123">
        <v>45443</v>
      </c>
      <c r="KJ25" s="123">
        <v>45473</v>
      </c>
      <c r="KK25" s="123">
        <v>45504</v>
      </c>
      <c r="KL25" s="123">
        <v>45535</v>
      </c>
      <c r="KM25" s="123">
        <v>45565</v>
      </c>
      <c r="KN25" s="123">
        <v>45596</v>
      </c>
      <c r="KO25" s="123">
        <v>45626</v>
      </c>
      <c r="KP25" s="123">
        <v>45657</v>
      </c>
      <c r="KQ25" s="123">
        <v>45688</v>
      </c>
      <c r="KR25" s="123">
        <v>45716</v>
      </c>
      <c r="KS25" s="123">
        <v>45747</v>
      </c>
      <c r="KT25" s="123">
        <v>45777</v>
      </c>
      <c r="KU25" s="123">
        <v>45808</v>
      </c>
      <c r="KV25" s="123">
        <v>45838</v>
      </c>
      <c r="KW25" s="123">
        <v>45869</v>
      </c>
      <c r="KX25" s="123">
        <v>45900</v>
      </c>
      <c r="KY25" s="123">
        <v>45930</v>
      </c>
      <c r="KZ25" s="123">
        <v>45961</v>
      </c>
      <c r="LA25" s="123">
        <v>45991</v>
      </c>
      <c r="LB25" s="123">
        <v>46022</v>
      </c>
    </row>
    <row r="26" spans="1:314" x14ac:dyDescent="0.35">
      <c r="A26" s="16" t="s">
        <v>42</v>
      </c>
      <c r="B26" s="16" t="s">
        <v>216</v>
      </c>
      <c r="C26">
        <v>19</v>
      </c>
      <c r="D26">
        <v>19</v>
      </c>
      <c r="E26">
        <v>19</v>
      </c>
      <c r="F26">
        <v>19</v>
      </c>
      <c r="G26">
        <v>19</v>
      </c>
      <c r="H26">
        <v>19</v>
      </c>
      <c r="I26">
        <v>19</v>
      </c>
      <c r="J26">
        <v>19</v>
      </c>
      <c r="K26">
        <v>19</v>
      </c>
      <c r="L26">
        <v>19</v>
      </c>
      <c r="M26">
        <v>19</v>
      </c>
      <c r="N26">
        <v>19</v>
      </c>
      <c r="O26">
        <v>19</v>
      </c>
      <c r="P26">
        <v>19</v>
      </c>
      <c r="Q26">
        <v>19</v>
      </c>
      <c r="R26">
        <v>19</v>
      </c>
      <c r="S26">
        <v>19</v>
      </c>
      <c r="T26">
        <v>19</v>
      </c>
      <c r="U26">
        <v>19</v>
      </c>
      <c r="V26">
        <v>19</v>
      </c>
      <c r="W26">
        <v>19</v>
      </c>
      <c r="X26">
        <v>19</v>
      </c>
      <c r="Y26">
        <v>19</v>
      </c>
      <c r="Z26">
        <v>19</v>
      </c>
      <c r="AA26">
        <v>19</v>
      </c>
      <c r="AB26">
        <v>19</v>
      </c>
      <c r="AC26">
        <v>19</v>
      </c>
      <c r="AD26">
        <v>19</v>
      </c>
      <c r="AE26">
        <v>19</v>
      </c>
      <c r="AF26">
        <v>19</v>
      </c>
      <c r="AG26">
        <v>19</v>
      </c>
      <c r="AH26">
        <v>19</v>
      </c>
      <c r="AI26">
        <v>19</v>
      </c>
      <c r="AJ26">
        <v>19</v>
      </c>
      <c r="AK26">
        <v>19</v>
      </c>
      <c r="AL26">
        <v>19</v>
      </c>
      <c r="AM26">
        <v>19</v>
      </c>
      <c r="AN26">
        <v>19</v>
      </c>
      <c r="AO26">
        <v>19</v>
      </c>
      <c r="AP26">
        <v>19</v>
      </c>
      <c r="AQ26">
        <v>19</v>
      </c>
      <c r="AR26">
        <v>19</v>
      </c>
      <c r="AS26">
        <v>19</v>
      </c>
      <c r="AT26">
        <v>19</v>
      </c>
      <c r="AU26">
        <v>19</v>
      </c>
      <c r="AV26">
        <v>19</v>
      </c>
      <c r="AW26">
        <v>19</v>
      </c>
      <c r="AX26">
        <v>19</v>
      </c>
      <c r="AY26">
        <v>19</v>
      </c>
      <c r="AZ26">
        <v>19</v>
      </c>
      <c r="BA26">
        <v>19</v>
      </c>
      <c r="BB26">
        <v>19</v>
      </c>
      <c r="BC26">
        <v>19</v>
      </c>
      <c r="BD26">
        <v>19</v>
      </c>
      <c r="BE26">
        <v>19</v>
      </c>
      <c r="BF26">
        <v>19</v>
      </c>
      <c r="BG26">
        <v>19</v>
      </c>
      <c r="BH26">
        <v>19</v>
      </c>
      <c r="BI26">
        <v>19</v>
      </c>
      <c r="BJ26">
        <v>19</v>
      </c>
      <c r="BK26">
        <v>19</v>
      </c>
      <c r="BL26">
        <v>19</v>
      </c>
      <c r="BM26">
        <v>19</v>
      </c>
      <c r="BN26">
        <v>19</v>
      </c>
      <c r="BO26">
        <v>19</v>
      </c>
      <c r="BP26">
        <v>19</v>
      </c>
      <c r="BQ26">
        <v>19</v>
      </c>
      <c r="BR26">
        <v>19</v>
      </c>
      <c r="BS26">
        <v>19</v>
      </c>
      <c r="BT26">
        <v>19</v>
      </c>
      <c r="BU26">
        <v>19</v>
      </c>
      <c r="BV26">
        <v>19</v>
      </c>
      <c r="BW26">
        <v>19</v>
      </c>
      <c r="BX26">
        <v>19</v>
      </c>
      <c r="BY26">
        <v>19</v>
      </c>
      <c r="BZ26">
        <v>19</v>
      </c>
      <c r="CA26">
        <v>19</v>
      </c>
      <c r="CB26">
        <v>19</v>
      </c>
      <c r="CC26">
        <v>19</v>
      </c>
      <c r="CD26">
        <v>19</v>
      </c>
      <c r="CE26">
        <v>19</v>
      </c>
      <c r="CF26">
        <v>19</v>
      </c>
      <c r="CG26">
        <v>19</v>
      </c>
      <c r="CH26">
        <v>19</v>
      </c>
      <c r="CI26">
        <v>19</v>
      </c>
      <c r="CJ26">
        <v>19</v>
      </c>
      <c r="CK26">
        <v>19</v>
      </c>
      <c r="CL26">
        <v>19</v>
      </c>
      <c r="CM26">
        <v>19</v>
      </c>
      <c r="CN26">
        <v>19</v>
      </c>
      <c r="CO26">
        <v>19</v>
      </c>
      <c r="CP26">
        <v>19</v>
      </c>
      <c r="CQ26">
        <v>19</v>
      </c>
      <c r="CR26">
        <v>20</v>
      </c>
      <c r="CS26">
        <v>20</v>
      </c>
      <c r="CT26">
        <v>20</v>
      </c>
      <c r="CU26">
        <v>20</v>
      </c>
      <c r="CV26">
        <v>20</v>
      </c>
      <c r="CW26">
        <v>20</v>
      </c>
      <c r="CX26">
        <v>20</v>
      </c>
      <c r="CY26">
        <v>20</v>
      </c>
      <c r="CZ26">
        <v>20</v>
      </c>
      <c r="DA26">
        <v>20</v>
      </c>
      <c r="DB26">
        <v>20</v>
      </c>
      <c r="DC26">
        <v>20</v>
      </c>
      <c r="DD26">
        <v>20</v>
      </c>
      <c r="DE26">
        <v>20</v>
      </c>
      <c r="DF26">
        <v>20</v>
      </c>
      <c r="DG26">
        <v>20</v>
      </c>
      <c r="DH26">
        <v>20</v>
      </c>
      <c r="DI26">
        <v>20</v>
      </c>
      <c r="DJ26">
        <v>20</v>
      </c>
      <c r="DK26">
        <v>20</v>
      </c>
      <c r="DL26">
        <v>20</v>
      </c>
      <c r="DM26">
        <v>20</v>
      </c>
      <c r="DN26">
        <v>20</v>
      </c>
      <c r="DO26">
        <v>20</v>
      </c>
      <c r="DP26">
        <v>20</v>
      </c>
      <c r="DQ26">
        <v>20</v>
      </c>
      <c r="DR26">
        <v>20</v>
      </c>
      <c r="DS26">
        <v>20</v>
      </c>
      <c r="DT26">
        <v>20</v>
      </c>
      <c r="DU26">
        <v>20</v>
      </c>
      <c r="DV26">
        <v>20</v>
      </c>
      <c r="DW26">
        <v>20</v>
      </c>
      <c r="DX26">
        <v>20</v>
      </c>
      <c r="DY26">
        <v>20</v>
      </c>
      <c r="DZ26">
        <v>20</v>
      </c>
      <c r="EA26">
        <v>20</v>
      </c>
      <c r="EB26">
        <v>20</v>
      </c>
      <c r="EC26">
        <v>20</v>
      </c>
      <c r="ED26">
        <v>20</v>
      </c>
      <c r="EE26">
        <v>20</v>
      </c>
      <c r="EF26">
        <v>20</v>
      </c>
      <c r="EG26">
        <v>20</v>
      </c>
      <c r="EH26">
        <v>20</v>
      </c>
      <c r="EI26">
        <v>20</v>
      </c>
      <c r="EJ26">
        <v>20</v>
      </c>
      <c r="EK26">
        <v>20</v>
      </c>
      <c r="EL26">
        <v>22</v>
      </c>
      <c r="EM26">
        <v>22</v>
      </c>
      <c r="EN26">
        <v>22</v>
      </c>
      <c r="EO26">
        <v>22</v>
      </c>
      <c r="EP26">
        <v>22</v>
      </c>
      <c r="EQ26">
        <v>22</v>
      </c>
      <c r="ER26">
        <v>22</v>
      </c>
      <c r="ES26">
        <v>22</v>
      </c>
      <c r="ET26">
        <v>22</v>
      </c>
      <c r="EU26">
        <v>22</v>
      </c>
      <c r="EV26">
        <v>22</v>
      </c>
      <c r="EW26">
        <v>22</v>
      </c>
      <c r="EX26">
        <v>22</v>
      </c>
      <c r="EY26">
        <v>22</v>
      </c>
      <c r="EZ26">
        <v>22</v>
      </c>
      <c r="FA26">
        <v>22</v>
      </c>
      <c r="FB26">
        <v>22</v>
      </c>
      <c r="FC26">
        <v>22</v>
      </c>
      <c r="FD26">
        <v>22</v>
      </c>
      <c r="FE26">
        <v>22</v>
      </c>
      <c r="FF26">
        <v>22</v>
      </c>
      <c r="FG26">
        <v>22</v>
      </c>
      <c r="FH26">
        <v>22</v>
      </c>
      <c r="FI26">
        <v>22</v>
      </c>
      <c r="FJ26">
        <v>22</v>
      </c>
      <c r="FK26">
        <v>22</v>
      </c>
      <c r="FL26">
        <v>22</v>
      </c>
      <c r="FM26">
        <v>22</v>
      </c>
      <c r="FN26">
        <v>22</v>
      </c>
      <c r="FO26">
        <v>22</v>
      </c>
      <c r="FP26">
        <v>22</v>
      </c>
      <c r="FQ26">
        <v>22</v>
      </c>
      <c r="FR26">
        <v>22</v>
      </c>
      <c r="FS26">
        <v>22</v>
      </c>
      <c r="FT26">
        <v>22</v>
      </c>
      <c r="FU26">
        <v>22</v>
      </c>
      <c r="FV26">
        <v>22</v>
      </c>
      <c r="FW26">
        <v>22</v>
      </c>
      <c r="FX26">
        <v>22</v>
      </c>
      <c r="FY26">
        <v>22</v>
      </c>
      <c r="FZ26">
        <v>22</v>
      </c>
      <c r="GA26">
        <v>22</v>
      </c>
      <c r="GB26">
        <v>22</v>
      </c>
      <c r="GC26">
        <v>22</v>
      </c>
      <c r="GD26">
        <v>22</v>
      </c>
      <c r="GE26">
        <v>22</v>
      </c>
      <c r="GF26">
        <v>22</v>
      </c>
      <c r="GG26">
        <v>22</v>
      </c>
      <c r="GH26">
        <v>22</v>
      </c>
      <c r="GI26">
        <v>22</v>
      </c>
      <c r="GJ26">
        <v>22</v>
      </c>
      <c r="GK26">
        <v>22</v>
      </c>
      <c r="GL26">
        <v>22</v>
      </c>
      <c r="GM26">
        <v>22</v>
      </c>
      <c r="GN26">
        <v>22</v>
      </c>
      <c r="GO26">
        <v>22</v>
      </c>
      <c r="GP26">
        <v>22</v>
      </c>
      <c r="GQ26">
        <v>22</v>
      </c>
      <c r="GR26">
        <v>22</v>
      </c>
      <c r="GS26">
        <v>22</v>
      </c>
      <c r="GT26">
        <v>22</v>
      </c>
      <c r="GU26">
        <v>22</v>
      </c>
      <c r="GV26">
        <v>22</v>
      </c>
      <c r="GW26">
        <v>22</v>
      </c>
      <c r="GX26">
        <v>22</v>
      </c>
      <c r="GY26">
        <v>22</v>
      </c>
      <c r="GZ26">
        <v>22</v>
      </c>
      <c r="HA26">
        <v>22</v>
      </c>
      <c r="HB26">
        <v>22</v>
      </c>
      <c r="HC26">
        <v>22</v>
      </c>
      <c r="HD26">
        <v>22</v>
      </c>
      <c r="HE26">
        <v>22</v>
      </c>
      <c r="HF26">
        <v>22</v>
      </c>
      <c r="HG26">
        <v>22</v>
      </c>
      <c r="HH26">
        <v>22</v>
      </c>
      <c r="HI26">
        <v>22</v>
      </c>
      <c r="HJ26">
        <v>22</v>
      </c>
      <c r="HK26">
        <v>22</v>
      </c>
      <c r="HL26">
        <v>22</v>
      </c>
      <c r="HM26">
        <v>22</v>
      </c>
      <c r="HN26">
        <v>22</v>
      </c>
      <c r="HO26">
        <v>22</v>
      </c>
      <c r="HP26">
        <v>22</v>
      </c>
      <c r="HQ26">
        <v>22</v>
      </c>
      <c r="HR26">
        <v>22</v>
      </c>
      <c r="HS26">
        <v>22</v>
      </c>
      <c r="HT26">
        <v>22</v>
      </c>
      <c r="HU26">
        <v>22</v>
      </c>
      <c r="HV26">
        <v>22</v>
      </c>
      <c r="HW26">
        <v>22</v>
      </c>
      <c r="HX26">
        <v>22</v>
      </c>
      <c r="HY26">
        <v>22</v>
      </c>
      <c r="HZ26">
        <v>22</v>
      </c>
      <c r="IA26">
        <v>22</v>
      </c>
      <c r="IB26">
        <v>22</v>
      </c>
      <c r="IC26">
        <v>22</v>
      </c>
      <c r="ID26">
        <v>22</v>
      </c>
      <c r="IE26">
        <v>22</v>
      </c>
      <c r="IF26">
        <v>22</v>
      </c>
      <c r="IG26">
        <v>22</v>
      </c>
      <c r="IH26">
        <v>22</v>
      </c>
      <c r="II26">
        <v>22</v>
      </c>
      <c r="IJ26">
        <v>22</v>
      </c>
      <c r="IK26">
        <v>22</v>
      </c>
      <c r="IL26">
        <v>22</v>
      </c>
      <c r="IM26">
        <v>22</v>
      </c>
      <c r="IN26">
        <v>22</v>
      </c>
      <c r="IO26">
        <v>22</v>
      </c>
      <c r="IP26">
        <v>22</v>
      </c>
      <c r="IQ26">
        <v>22</v>
      </c>
      <c r="IR26">
        <v>22</v>
      </c>
      <c r="IS26">
        <v>22</v>
      </c>
      <c r="IT26">
        <v>22</v>
      </c>
      <c r="IU26">
        <v>22</v>
      </c>
      <c r="IV26">
        <v>22</v>
      </c>
      <c r="IW26">
        <v>22</v>
      </c>
      <c r="IX26">
        <v>22</v>
      </c>
      <c r="IY26">
        <v>22</v>
      </c>
      <c r="IZ26">
        <v>22</v>
      </c>
      <c r="JA26">
        <v>22</v>
      </c>
      <c r="JB26">
        <v>22</v>
      </c>
      <c r="JC26">
        <v>22</v>
      </c>
      <c r="JD26">
        <v>22</v>
      </c>
      <c r="JE26">
        <v>22</v>
      </c>
      <c r="JF26">
        <v>22</v>
      </c>
      <c r="JG26">
        <v>22</v>
      </c>
      <c r="JH26">
        <v>22</v>
      </c>
      <c r="JI26">
        <v>22</v>
      </c>
      <c r="JJ26">
        <v>22</v>
      </c>
      <c r="JK26">
        <v>22</v>
      </c>
      <c r="JL26">
        <v>22</v>
      </c>
      <c r="JM26">
        <v>22</v>
      </c>
      <c r="JN26">
        <v>22</v>
      </c>
      <c r="JO26">
        <v>22</v>
      </c>
      <c r="JP26">
        <v>22</v>
      </c>
      <c r="JQ26">
        <v>22</v>
      </c>
      <c r="JR26">
        <v>22</v>
      </c>
      <c r="JS26">
        <v>22</v>
      </c>
      <c r="JT26">
        <v>22</v>
      </c>
      <c r="JU26">
        <v>22</v>
      </c>
      <c r="JV26">
        <v>22</v>
      </c>
      <c r="JW26">
        <v>22</v>
      </c>
      <c r="JX26">
        <v>22</v>
      </c>
      <c r="JY26">
        <v>22</v>
      </c>
      <c r="JZ26">
        <v>22</v>
      </c>
      <c r="KA26">
        <v>22</v>
      </c>
      <c r="KB26">
        <v>22</v>
      </c>
      <c r="KC26">
        <v>22</v>
      </c>
      <c r="KD26">
        <v>22</v>
      </c>
      <c r="KE26">
        <v>22</v>
      </c>
      <c r="KF26">
        <v>22</v>
      </c>
      <c r="KG26">
        <v>22</v>
      </c>
      <c r="KH26">
        <v>22</v>
      </c>
      <c r="KI26">
        <v>22</v>
      </c>
      <c r="KJ26">
        <v>22</v>
      </c>
      <c r="KK26">
        <v>22</v>
      </c>
      <c r="KL26">
        <v>22</v>
      </c>
      <c r="KM26">
        <v>22</v>
      </c>
      <c r="KN26">
        <v>22</v>
      </c>
      <c r="KO26">
        <v>22</v>
      </c>
      <c r="KP26">
        <v>22</v>
      </c>
      <c r="KQ26">
        <v>22</v>
      </c>
      <c r="KR26">
        <v>22</v>
      </c>
      <c r="KS26">
        <v>22</v>
      </c>
      <c r="KT26">
        <v>22</v>
      </c>
      <c r="KU26">
        <v>22</v>
      </c>
      <c r="KV26">
        <v>22</v>
      </c>
      <c r="KW26">
        <v>22</v>
      </c>
      <c r="KX26">
        <v>22</v>
      </c>
      <c r="KY26">
        <v>22</v>
      </c>
      <c r="KZ26">
        <v>22</v>
      </c>
      <c r="LA26">
        <v>22</v>
      </c>
      <c r="LB26">
        <v>22</v>
      </c>
    </row>
    <row r="27" spans="1:314" x14ac:dyDescent="0.35">
      <c r="A27" s="16" t="s">
        <v>42</v>
      </c>
      <c r="B27" s="16" t="s">
        <v>217</v>
      </c>
      <c r="C27">
        <v>18</v>
      </c>
      <c r="D27">
        <v>18</v>
      </c>
      <c r="E27">
        <v>18</v>
      </c>
      <c r="F27">
        <v>18</v>
      </c>
      <c r="G27">
        <v>18</v>
      </c>
      <c r="H27">
        <v>18</v>
      </c>
      <c r="I27">
        <v>18</v>
      </c>
      <c r="J27">
        <v>18</v>
      </c>
      <c r="K27">
        <v>18</v>
      </c>
      <c r="L27">
        <v>18</v>
      </c>
      <c r="M27">
        <v>18</v>
      </c>
      <c r="N27">
        <v>18</v>
      </c>
      <c r="O27">
        <v>18</v>
      </c>
      <c r="P27">
        <v>18</v>
      </c>
      <c r="Q27">
        <v>18</v>
      </c>
      <c r="R27">
        <v>18</v>
      </c>
      <c r="S27">
        <v>18</v>
      </c>
      <c r="T27">
        <v>18</v>
      </c>
      <c r="U27">
        <v>18</v>
      </c>
      <c r="V27">
        <v>18</v>
      </c>
      <c r="W27">
        <v>18</v>
      </c>
      <c r="X27">
        <v>18</v>
      </c>
      <c r="Y27">
        <v>18</v>
      </c>
      <c r="Z27">
        <v>18</v>
      </c>
      <c r="AA27">
        <v>18</v>
      </c>
      <c r="AB27">
        <v>18</v>
      </c>
      <c r="AC27">
        <v>18</v>
      </c>
      <c r="AD27">
        <v>18</v>
      </c>
      <c r="AE27">
        <v>18</v>
      </c>
      <c r="AF27">
        <v>18</v>
      </c>
      <c r="AG27">
        <v>18</v>
      </c>
      <c r="AH27">
        <v>18</v>
      </c>
      <c r="AI27">
        <v>18</v>
      </c>
      <c r="AJ27">
        <v>18</v>
      </c>
      <c r="AK27">
        <v>18</v>
      </c>
      <c r="AL27">
        <v>18</v>
      </c>
      <c r="AM27">
        <v>18</v>
      </c>
      <c r="AN27">
        <v>18</v>
      </c>
      <c r="AO27">
        <v>18</v>
      </c>
      <c r="AP27">
        <v>18</v>
      </c>
      <c r="AQ27">
        <v>18</v>
      </c>
      <c r="AR27">
        <v>19</v>
      </c>
      <c r="AS27">
        <v>19</v>
      </c>
      <c r="AT27">
        <v>19</v>
      </c>
      <c r="AU27">
        <v>19</v>
      </c>
      <c r="AV27">
        <v>19</v>
      </c>
      <c r="AW27">
        <v>19</v>
      </c>
      <c r="AX27">
        <v>19</v>
      </c>
      <c r="AY27">
        <v>19</v>
      </c>
      <c r="AZ27">
        <v>19</v>
      </c>
      <c r="BA27">
        <v>19</v>
      </c>
      <c r="BB27">
        <v>19</v>
      </c>
      <c r="BC27">
        <v>19</v>
      </c>
      <c r="BD27">
        <v>19</v>
      </c>
      <c r="BE27">
        <v>19</v>
      </c>
      <c r="BF27">
        <v>19</v>
      </c>
      <c r="BG27">
        <v>19</v>
      </c>
      <c r="BH27">
        <v>19</v>
      </c>
      <c r="BI27">
        <v>19</v>
      </c>
      <c r="BJ27">
        <v>19</v>
      </c>
      <c r="BK27">
        <v>19</v>
      </c>
      <c r="BL27">
        <v>19</v>
      </c>
      <c r="BM27">
        <v>19</v>
      </c>
      <c r="BN27">
        <v>19</v>
      </c>
      <c r="BO27">
        <v>19</v>
      </c>
      <c r="BP27">
        <v>19</v>
      </c>
      <c r="BQ27">
        <v>19</v>
      </c>
      <c r="BR27">
        <v>20</v>
      </c>
      <c r="BS27">
        <v>20</v>
      </c>
      <c r="BT27">
        <v>20</v>
      </c>
      <c r="BU27">
        <v>20</v>
      </c>
      <c r="BV27">
        <v>20</v>
      </c>
      <c r="BW27">
        <v>20</v>
      </c>
      <c r="BX27">
        <v>20</v>
      </c>
      <c r="BY27">
        <v>20</v>
      </c>
      <c r="BZ27">
        <v>20</v>
      </c>
      <c r="CA27">
        <v>20</v>
      </c>
      <c r="CB27">
        <v>20</v>
      </c>
      <c r="CC27">
        <v>20</v>
      </c>
      <c r="CD27">
        <v>20</v>
      </c>
      <c r="CE27">
        <v>20</v>
      </c>
      <c r="CF27">
        <v>20</v>
      </c>
      <c r="CG27">
        <v>20</v>
      </c>
      <c r="CH27">
        <v>20</v>
      </c>
      <c r="CI27">
        <v>20</v>
      </c>
      <c r="CJ27">
        <v>20</v>
      </c>
      <c r="CK27">
        <v>20</v>
      </c>
      <c r="CL27">
        <v>20</v>
      </c>
      <c r="CM27">
        <v>20</v>
      </c>
      <c r="CN27">
        <v>20</v>
      </c>
      <c r="CO27">
        <v>20</v>
      </c>
      <c r="CP27">
        <v>20</v>
      </c>
      <c r="CQ27">
        <v>20</v>
      </c>
      <c r="CR27">
        <v>20</v>
      </c>
      <c r="CS27">
        <v>20</v>
      </c>
      <c r="CT27">
        <v>20</v>
      </c>
      <c r="CU27">
        <v>20</v>
      </c>
      <c r="CV27">
        <v>20</v>
      </c>
      <c r="CW27">
        <v>21</v>
      </c>
      <c r="CX27">
        <v>21</v>
      </c>
      <c r="CY27">
        <v>21</v>
      </c>
      <c r="CZ27">
        <v>21</v>
      </c>
      <c r="DA27">
        <v>21</v>
      </c>
      <c r="DB27">
        <v>21</v>
      </c>
      <c r="DC27">
        <v>21</v>
      </c>
      <c r="DD27">
        <v>21</v>
      </c>
      <c r="DE27">
        <v>21</v>
      </c>
      <c r="DF27">
        <v>21</v>
      </c>
      <c r="DG27">
        <v>21</v>
      </c>
      <c r="DH27">
        <v>21</v>
      </c>
      <c r="DI27">
        <v>21</v>
      </c>
      <c r="DJ27">
        <v>21</v>
      </c>
      <c r="DK27">
        <v>21</v>
      </c>
      <c r="DL27">
        <v>21</v>
      </c>
      <c r="DM27">
        <v>21</v>
      </c>
      <c r="DN27">
        <v>21</v>
      </c>
      <c r="DO27">
        <v>21</v>
      </c>
      <c r="DP27">
        <v>21</v>
      </c>
      <c r="DQ27">
        <v>21</v>
      </c>
      <c r="DR27">
        <v>21</v>
      </c>
      <c r="DS27">
        <v>21</v>
      </c>
      <c r="DT27">
        <v>21</v>
      </c>
      <c r="DU27">
        <v>21</v>
      </c>
      <c r="DV27">
        <v>21</v>
      </c>
      <c r="DW27">
        <v>21</v>
      </c>
      <c r="DX27">
        <v>21</v>
      </c>
      <c r="DY27">
        <v>21</v>
      </c>
      <c r="DZ27">
        <v>21</v>
      </c>
      <c r="EA27">
        <v>21</v>
      </c>
      <c r="EB27">
        <v>21</v>
      </c>
      <c r="EC27">
        <v>21</v>
      </c>
      <c r="ED27">
        <v>21</v>
      </c>
      <c r="EE27">
        <v>21</v>
      </c>
      <c r="EF27">
        <v>21</v>
      </c>
      <c r="EG27">
        <v>21</v>
      </c>
      <c r="EH27">
        <v>21</v>
      </c>
      <c r="EI27">
        <v>21</v>
      </c>
      <c r="EJ27">
        <v>21</v>
      </c>
      <c r="EK27">
        <v>21</v>
      </c>
      <c r="EL27">
        <v>21</v>
      </c>
      <c r="EM27">
        <v>21</v>
      </c>
      <c r="EN27">
        <v>21</v>
      </c>
      <c r="EO27">
        <v>21</v>
      </c>
      <c r="EP27">
        <v>21</v>
      </c>
      <c r="EQ27">
        <v>21</v>
      </c>
      <c r="ER27">
        <v>21</v>
      </c>
      <c r="ES27">
        <v>21</v>
      </c>
      <c r="ET27">
        <v>21</v>
      </c>
      <c r="EU27">
        <v>21</v>
      </c>
      <c r="EV27">
        <v>21</v>
      </c>
      <c r="EW27">
        <v>21</v>
      </c>
      <c r="EX27">
        <v>21</v>
      </c>
      <c r="EY27">
        <v>21</v>
      </c>
      <c r="EZ27">
        <v>21</v>
      </c>
      <c r="FA27">
        <v>21</v>
      </c>
      <c r="FB27">
        <v>21</v>
      </c>
      <c r="FC27">
        <v>21</v>
      </c>
      <c r="FD27">
        <v>21</v>
      </c>
      <c r="FE27">
        <v>21</v>
      </c>
      <c r="FF27">
        <v>21</v>
      </c>
      <c r="FG27">
        <v>21</v>
      </c>
      <c r="FH27">
        <v>21</v>
      </c>
      <c r="FI27">
        <v>21</v>
      </c>
      <c r="FJ27">
        <v>21</v>
      </c>
      <c r="FK27">
        <v>21</v>
      </c>
      <c r="FL27">
        <v>21</v>
      </c>
      <c r="FM27">
        <v>21</v>
      </c>
      <c r="FN27">
        <v>21</v>
      </c>
      <c r="FO27">
        <v>21</v>
      </c>
      <c r="FP27">
        <v>21</v>
      </c>
      <c r="FQ27">
        <v>21</v>
      </c>
      <c r="FR27">
        <v>21</v>
      </c>
      <c r="FS27">
        <v>21</v>
      </c>
      <c r="FT27">
        <v>21</v>
      </c>
      <c r="FU27">
        <v>21</v>
      </c>
      <c r="FV27">
        <v>21</v>
      </c>
      <c r="FW27">
        <v>21</v>
      </c>
      <c r="FX27">
        <v>21</v>
      </c>
      <c r="FY27">
        <v>21</v>
      </c>
      <c r="FZ27">
        <v>21</v>
      </c>
      <c r="GA27">
        <v>21</v>
      </c>
      <c r="GB27">
        <v>21</v>
      </c>
      <c r="GC27">
        <v>21</v>
      </c>
      <c r="GD27">
        <v>21</v>
      </c>
      <c r="GE27">
        <v>21</v>
      </c>
      <c r="GF27">
        <v>21</v>
      </c>
      <c r="GG27">
        <v>21</v>
      </c>
      <c r="GH27">
        <v>21</v>
      </c>
      <c r="GI27">
        <v>21</v>
      </c>
      <c r="GJ27">
        <v>21</v>
      </c>
      <c r="GK27">
        <v>21</v>
      </c>
      <c r="GL27">
        <v>21</v>
      </c>
      <c r="GM27">
        <v>21</v>
      </c>
      <c r="GN27">
        <v>21</v>
      </c>
      <c r="GO27">
        <v>21</v>
      </c>
      <c r="GP27">
        <v>21</v>
      </c>
      <c r="GQ27">
        <v>21</v>
      </c>
      <c r="GR27">
        <v>21</v>
      </c>
      <c r="GS27">
        <v>21</v>
      </c>
      <c r="GT27">
        <v>21</v>
      </c>
      <c r="GU27">
        <v>21</v>
      </c>
      <c r="GV27">
        <v>21</v>
      </c>
      <c r="GW27">
        <v>21</v>
      </c>
      <c r="GX27">
        <v>21</v>
      </c>
      <c r="GY27">
        <v>21</v>
      </c>
      <c r="GZ27">
        <v>21</v>
      </c>
      <c r="HA27">
        <v>21</v>
      </c>
      <c r="HB27">
        <v>21</v>
      </c>
      <c r="HC27">
        <v>21</v>
      </c>
      <c r="HD27">
        <v>21</v>
      </c>
      <c r="HE27">
        <v>21</v>
      </c>
      <c r="HF27">
        <v>21</v>
      </c>
      <c r="HG27">
        <v>21</v>
      </c>
      <c r="HH27">
        <v>21</v>
      </c>
      <c r="HI27">
        <v>21</v>
      </c>
      <c r="HJ27">
        <v>21</v>
      </c>
      <c r="HK27">
        <v>21</v>
      </c>
      <c r="HL27">
        <v>21</v>
      </c>
      <c r="HM27">
        <v>21</v>
      </c>
      <c r="HN27">
        <v>21</v>
      </c>
      <c r="HO27">
        <v>21</v>
      </c>
      <c r="HP27">
        <v>21</v>
      </c>
      <c r="HQ27">
        <v>21</v>
      </c>
      <c r="HR27">
        <v>22</v>
      </c>
      <c r="HS27">
        <v>22</v>
      </c>
      <c r="HT27">
        <v>22</v>
      </c>
      <c r="HU27">
        <v>22</v>
      </c>
      <c r="HV27">
        <v>22</v>
      </c>
      <c r="HW27">
        <v>22</v>
      </c>
      <c r="HX27">
        <v>22</v>
      </c>
      <c r="HY27">
        <v>22</v>
      </c>
      <c r="HZ27">
        <v>22</v>
      </c>
      <c r="IA27">
        <v>22</v>
      </c>
      <c r="IB27">
        <v>22</v>
      </c>
      <c r="IC27">
        <v>22</v>
      </c>
      <c r="ID27">
        <v>22</v>
      </c>
      <c r="IE27">
        <v>22</v>
      </c>
      <c r="IF27">
        <v>22</v>
      </c>
      <c r="IG27">
        <v>22</v>
      </c>
      <c r="IH27">
        <v>22</v>
      </c>
      <c r="II27">
        <v>22</v>
      </c>
      <c r="IJ27">
        <v>22</v>
      </c>
      <c r="IK27">
        <v>22</v>
      </c>
      <c r="IL27">
        <v>22</v>
      </c>
      <c r="IM27">
        <v>22</v>
      </c>
      <c r="IN27">
        <v>22</v>
      </c>
      <c r="IO27">
        <v>22</v>
      </c>
      <c r="IP27">
        <v>22</v>
      </c>
      <c r="IQ27">
        <v>22</v>
      </c>
      <c r="IR27">
        <v>22</v>
      </c>
      <c r="IS27">
        <v>22</v>
      </c>
      <c r="IT27">
        <v>22</v>
      </c>
      <c r="IU27">
        <v>22</v>
      </c>
      <c r="IV27">
        <v>22</v>
      </c>
      <c r="IW27">
        <v>22</v>
      </c>
      <c r="IX27">
        <v>22</v>
      </c>
      <c r="IY27">
        <v>22</v>
      </c>
      <c r="IZ27">
        <v>22</v>
      </c>
      <c r="JA27">
        <v>22</v>
      </c>
      <c r="JB27">
        <v>22</v>
      </c>
      <c r="JC27">
        <v>22</v>
      </c>
      <c r="JD27">
        <v>22</v>
      </c>
      <c r="JE27">
        <v>22</v>
      </c>
      <c r="JF27">
        <v>22</v>
      </c>
      <c r="JG27">
        <v>22</v>
      </c>
      <c r="JH27">
        <v>22</v>
      </c>
      <c r="JI27">
        <v>22</v>
      </c>
      <c r="JJ27">
        <v>22</v>
      </c>
      <c r="JK27">
        <v>22</v>
      </c>
      <c r="JL27">
        <v>22</v>
      </c>
      <c r="JM27">
        <v>22</v>
      </c>
      <c r="JN27">
        <v>22</v>
      </c>
      <c r="JO27">
        <v>22</v>
      </c>
      <c r="JP27">
        <v>22</v>
      </c>
      <c r="JQ27">
        <v>22</v>
      </c>
      <c r="JR27">
        <v>22</v>
      </c>
      <c r="JS27">
        <v>22</v>
      </c>
      <c r="JT27">
        <v>22</v>
      </c>
      <c r="JU27">
        <v>22</v>
      </c>
      <c r="JV27">
        <v>22</v>
      </c>
      <c r="JW27">
        <v>22</v>
      </c>
      <c r="JX27">
        <v>22</v>
      </c>
      <c r="JY27">
        <v>22</v>
      </c>
      <c r="JZ27">
        <v>22</v>
      </c>
      <c r="KA27">
        <v>22</v>
      </c>
      <c r="KB27">
        <v>22</v>
      </c>
      <c r="KC27">
        <v>22</v>
      </c>
      <c r="KD27">
        <v>22</v>
      </c>
      <c r="KE27">
        <v>22</v>
      </c>
      <c r="KF27">
        <v>22</v>
      </c>
      <c r="KG27">
        <v>22</v>
      </c>
      <c r="KH27">
        <v>22</v>
      </c>
      <c r="KI27">
        <v>22</v>
      </c>
      <c r="KJ27">
        <v>22</v>
      </c>
      <c r="KK27">
        <v>22</v>
      </c>
      <c r="KL27">
        <v>22</v>
      </c>
      <c r="KM27">
        <v>22</v>
      </c>
      <c r="KN27">
        <v>22</v>
      </c>
      <c r="KO27">
        <v>22</v>
      </c>
      <c r="KP27">
        <v>22</v>
      </c>
      <c r="KQ27">
        <v>22</v>
      </c>
      <c r="KR27">
        <v>22</v>
      </c>
      <c r="KS27">
        <v>22</v>
      </c>
      <c r="KT27">
        <v>22</v>
      </c>
      <c r="KU27">
        <v>22</v>
      </c>
      <c r="KV27">
        <v>22</v>
      </c>
      <c r="KW27">
        <v>22</v>
      </c>
      <c r="KX27">
        <v>22</v>
      </c>
      <c r="KY27">
        <v>22</v>
      </c>
      <c r="KZ27">
        <v>22</v>
      </c>
      <c r="LA27">
        <v>22</v>
      </c>
      <c r="LB27">
        <v>22</v>
      </c>
    </row>
    <row r="28" spans="1:314" x14ac:dyDescent="0.35">
      <c r="A28" s="16" t="s">
        <v>42</v>
      </c>
      <c r="B28" s="16" t="s">
        <v>218</v>
      </c>
      <c r="C28">
        <v>18</v>
      </c>
      <c r="D28">
        <v>18</v>
      </c>
      <c r="E28">
        <v>18</v>
      </c>
      <c r="F28">
        <v>18</v>
      </c>
      <c r="G28">
        <v>18</v>
      </c>
      <c r="H28">
        <v>18</v>
      </c>
      <c r="I28">
        <v>18</v>
      </c>
      <c r="J28">
        <v>18</v>
      </c>
      <c r="K28">
        <v>18</v>
      </c>
      <c r="L28">
        <v>18</v>
      </c>
      <c r="M28">
        <v>18</v>
      </c>
      <c r="N28">
        <v>18</v>
      </c>
      <c r="O28">
        <v>18</v>
      </c>
      <c r="P28">
        <v>18</v>
      </c>
      <c r="Q28">
        <v>18</v>
      </c>
      <c r="R28">
        <v>18</v>
      </c>
      <c r="S28">
        <v>18</v>
      </c>
      <c r="T28">
        <v>18</v>
      </c>
      <c r="U28">
        <v>18</v>
      </c>
      <c r="V28">
        <v>18</v>
      </c>
      <c r="W28">
        <v>18</v>
      </c>
      <c r="X28">
        <v>18</v>
      </c>
      <c r="Y28">
        <v>18</v>
      </c>
      <c r="Z28">
        <v>18</v>
      </c>
      <c r="AA28">
        <v>18</v>
      </c>
      <c r="AB28">
        <v>18</v>
      </c>
      <c r="AC28">
        <v>18</v>
      </c>
      <c r="AD28">
        <v>18</v>
      </c>
      <c r="AE28">
        <v>18</v>
      </c>
      <c r="AF28">
        <v>18</v>
      </c>
      <c r="AG28">
        <v>18</v>
      </c>
      <c r="AH28">
        <v>18</v>
      </c>
      <c r="AI28">
        <v>18</v>
      </c>
      <c r="AJ28">
        <v>18</v>
      </c>
      <c r="AK28">
        <v>21</v>
      </c>
      <c r="AL28">
        <v>21</v>
      </c>
      <c r="AM28">
        <v>21</v>
      </c>
      <c r="AN28">
        <v>21</v>
      </c>
      <c r="AO28">
        <v>21</v>
      </c>
      <c r="AP28">
        <v>21</v>
      </c>
      <c r="AQ28">
        <v>21</v>
      </c>
      <c r="AR28">
        <v>21</v>
      </c>
      <c r="AS28">
        <v>21</v>
      </c>
      <c r="AT28">
        <v>21</v>
      </c>
      <c r="AU28">
        <v>21</v>
      </c>
      <c r="AV28">
        <v>21</v>
      </c>
      <c r="AW28">
        <v>21</v>
      </c>
      <c r="AX28">
        <v>21</v>
      </c>
      <c r="AY28">
        <v>21</v>
      </c>
      <c r="AZ28">
        <v>21</v>
      </c>
      <c r="BA28">
        <v>21</v>
      </c>
      <c r="BB28">
        <v>21</v>
      </c>
      <c r="BC28">
        <v>21</v>
      </c>
      <c r="BD28">
        <v>21</v>
      </c>
      <c r="BE28">
        <v>21</v>
      </c>
      <c r="BF28">
        <v>21</v>
      </c>
      <c r="BG28">
        <v>21</v>
      </c>
      <c r="BH28">
        <v>21</v>
      </c>
      <c r="BI28">
        <v>21</v>
      </c>
      <c r="BJ28">
        <v>21</v>
      </c>
      <c r="BK28">
        <v>21</v>
      </c>
      <c r="BL28">
        <v>21</v>
      </c>
      <c r="BM28">
        <v>21</v>
      </c>
      <c r="BN28">
        <v>21</v>
      </c>
      <c r="BO28">
        <v>21</v>
      </c>
      <c r="BP28">
        <v>21</v>
      </c>
      <c r="BQ28">
        <v>21</v>
      </c>
      <c r="BR28">
        <v>21</v>
      </c>
      <c r="BS28">
        <v>21</v>
      </c>
      <c r="BT28">
        <v>21</v>
      </c>
      <c r="BU28">
        <v>21</v>
      </c>
      <c r="BV28">
        <v>21</v>
      </c>
      <c r="BW28">
        <v>21</v>
      </c>
      <c r="BX28">
        <v>21</v>
      </c>
      <c r="BY28">
        <v>21</v>
      </c>
      <c r="BZ28">
        <v>21</v>
      </c>
      <c r="CA28">
        <v>21</v>
      </c>
      <c r="CB28">
        <v>21</v>
      </c>
      <c r="CC28">
        <v>21</v>
      </c>
      <c r="CD28">
        <v>21</v>
      </c>
      <c r="CE28">
        <v>21</v>
      </c>
      <c r="CF28">
        <v>21</v>
      </c>
      <c r="CG28">
        <v>21</v>
      </c>
      <c r="CH28">
        <v>21</v>
      </c>
      <c r="CI28">
        <v>21</v>
      </c>
      <c r="CJ28">
        <v>21</v>
      </c>
      <c r="CK28">
        <v>21</v>
      </c>
      <c r="CL28">
        <v>21</v>
      </c>
      <c r="CM28">
        <v>21</v>
      </c>
      <c r="CN28">
        <v>21</v>
      </c>
      <c r="CO28">
        <v>21</v>
      </c>
      <c r="CP28">
        <v>21</v>
      </c>
      <c r="CQ28">
        <v>21</v>
      </c>
      <c r="CR28">
        <v>21</v>
      </c>
      <c r="CS28">
        <v>21</v>
      </c>
      <c r="CT28">
        <v>21</v>
      </c>
      <c r="CU28">
        <v>21</v>
      </c>
      <c r="CV28">
        <v>21</v>
      </c>
      <c r="CW28">
        <v>21</v>
      </c>
      <c r="CX28">
        <v>21</v>
      </c>
      <c r="CY28">
        <v>21</v>
      </c>
      <c r="CZ28">
        <v>21</v>
      </c>
      <c r="DA28">
        <v>21</v>
      </c>
      <c r="DB28">
        <v>21</v>
      </c>
      <c r="DC28">
        <v>21</v>
      </c>
      <c r="DD28">
        <v>21</v>
      </c>
      <c r="DE28">
        <v>21</v>
      </c>
      <c r="DF28">
        <v>21</v>
      </c>
      <c r="DG28">
        <v>21</v>
      </c>
      <c r="DH28">
        <v>21</v>
      </c>
      <c r="DI28">
        <v>21</v>
      </c>
      <c r="DJ28">
        <v>21</v>
      </c>
      <c r="DK28">
        <v>21</v>
      </c>
      <c r="DL28">
        <v>21</v>
      </c>
      <c r="DM28">
        <v>21</v>
      </c>
      <c r="DN28">
        <v>21</v>
      </c>
      <c r="DO28">
        <v>21</v>
      </c>
      <c r="DP28">
        <v>21</v>
      </c>
      <c r="DQ28">
        <v>21</v>
      </c>
      <c r="DR28">
        <v>21</v>
      </c>
      <c r="DS28">
        <v>21</v>
      </c>
      <c r="DT28">
        <v>21</v>
      </c>
      <c r="DU28">
        <v>21</v>
      </c>
      <c r="DV28">
        <v>21</v>
      </c>
      <c r="DW28">
        <v>21</v>
      </c>
      <c r="DX28">
        <v>21</v>
      </c>
      <c r="DY28">
        <v>21</v>
      </c>
      <c r="DZ28">
        <v>21</v>
      </c>
      <c r="EA28">
        <v>21</v>
      </c>
      <c r="EB28">
        <v>21</v>
      </c>
      <c r="EC28">
        <v>21</v>
      </c>
      <c r="ED28">
        <v>21</v>
      </c>
      <c r="EE28">
        <v>21</v>
      </c>
      <c r="EF28">
        <v>21</v>
      </c>
      <c r="EG28">
        <v>21</v>
      </c>
      <c r="EH28">
        <v>21</v>
      </c>
      <c r="EI28">
        <v>21</v>
      </c>
      <c r="EJ28">
        <v>21</v>
      </c>
      <c r="EK28">
        <v>21</v>
      </c>
      <c r="EL28">
        <v>21</v>
      </c>
      <c r="EM28">
        <v>21</v>
      </c>
      <c r="EN28">
        <v>21</v>
      </c>
      <c r="EO28">
        <v>21</v>
      </c>
      <c r="EP28">
        <v>21</v>
      </c>
      <c r="EQ28">
        <v>21</v>
      </c>
      <c r="ER28">
        <v>21</v>
      </c>
      <c r="ES28">
        <v>21</v>
      </c>
      <c r="ET28">
        <v>21</v>
      </c>
      <c r="EU28">
        <v>21</v>
      </c>
      <c r="EV28">
        <v>21</v>
      </c>
      <c r="EW28">
        <v>21</v>
      </c>
      <c r="EX28">
        <v>21</v>
      </c>
      <c r="EY28">
        <v>21</v>
      </c>
      <c r="EZ28">
        <v>21</v>
      </c>
      <c r="FA28">
        <v>21</v>
      </c>
      <c r="FB28">
        <v>21</v>
      </c>
      <c r="FC28">
        <v>21</v>
      </c>
      <c r="FD28">
        <v>21</v>
      </c>
      <c r="FE28">
        <v>21</v>
      </c>
      <c r="FF28">
        <v>21</v>
      </c>
      <c r="FG28">
        <v>21</v>
      </c>
      <c r="FH28">
        <v>21</v>
      </c>
      <c r="FI28">
        <v>21</v>
      </c>
      <c r="FJ28">
        <v>21</v>
      </c>
      <c r="FK28">
        <v>21</v>
      </c>
      <c r="FL28">
        <v>21</v>
      </c>
      <c r="FM28">
        <v>21</v>
      </c>
      <c r="FN28">
        <v>21</v>
      </c>
      <c r="FO28">
        <v>21</v>
      </c>
      <c r="FP28">
        <v>21</v>
      </c>
      <c r="FQ28">
        <v>21</v>
      </c>
      <c r="FR28">
        <v>21</v>
      </c>
      <c r="FS28">
        <v>21</v>
      </c>
      <c r="FT28">
        <v>21</v>
      </c>
      <c r="FU28">
        <v>21</v>
      </c>
      <c r="FV28">
        <v>21</v>
      </c>
      <c r="FW28">
        <v>21</v>
      </c>
      <c r="FX28">
        <v>21</v>
      </c>
      <c r="FY28">
        <v>21</v>
      </c>
      <c r="FZ28">
        <v>21</v>
      </c>
      <c r="GA28">
        <v>21</v>
      </c>
      <c r="GB28">
        <v>21</v>
      </c>
      <c r="GC28">
        <v>21</v>
      </c>
      <c r="GD28">
        <v>21</v>
      </c>
      <c r="GE28">
        <v>21</v>
      </c>
      <c r="GF28">
        <v>21</v>
      </c>
      <c r="GG28">
        <v>21</v>
      </c>
      <c r="GH28">
        <v>21</v>
      </c>
      <c r="GI28">
        <v>21</v>
      </c>
      <c r="GJ28">
        <v>21</v>
      </c>
      <c r="GK28">
        <v>21</v>
      </c>
      <c r="GL28">
        <v>21</v>
      </c>
      <c r="GM28">
        <v>21</v>
      </c>
      <c r="GN28">
        <v>21</v>
      </c>
      <c r="GO28">
        <v>21</v>
      </c>
      <c r="GP28">
        <v>21</v>
      </c>
      <c r="GQ28">
        <v>21</v>
      </c>
      <c r="GR28">
        <v>21</v>
      </c>
      <c r="GS28">
        <v>21</v>
      </c>
      <c r="GT28">
        <v>21</v>
      </c>
      <c r="GU28">
        <v>21</v>
      </c>
      <c r="GV28">
        <v>21</v>
      </c>
      <c r="GW28">
        <v>21</v>
      </c>
      <c r="GX28">
        <v>21</v>
      </c>
      <c r="GY28">
        <v>21</v>
      </c>
      <c r="GZ28">
        <v>21</v>
      </c>
      <c r="HA28">
        <v>21</v>
      </c>
      <c r="HB28">
        <v>21</v>
      </c>
      <c r="HC28">
        <v>21</v>
      </c>
      <c r="HD28">
        <v>21</v>
      </c>
      <c r="HE28">
        <v>21</v>
      </c>
      <c r="HF28">
        <v>21</v>
      </c>
      <c r="HG28">
        <v>21</v>
      </c>
      <c r="HH28">
        <v>21</v>
      </c>
      <c r="HI28">
        <v>21</v>
      </c>
      <c r="HJ28">
        <v>21</v>
      </c>
      <c r="HK28">
        <v>21</v>
      </c>
      <c r="HL28">
        <v>21</v>
      </c>
      <c r="HM28">
        <v>21</v>
      </c>
      <c r="HN28">
        <v>21</v>
      </c>
      <c r="HO28">
        <v>21</v>
      </c>
      <c r="HP28">
        <v>21</v>
      </c>
      <c r="HQ28">
        <v>21</v>
      </c>
      <c r="HR28">
        <v>21</v>
      </c>
      <c r="HS28">
        <v>21</v>
      </c>
      <c r="HT28">
        <v>21</v>
      </c>
      <c r="HU28">
        <v>21</v>
      </c>
      <c r="HV28">
        <v>21</v>
      </c>
      <c r="HW28">
        <v>21</v>
      </c>
      <c r="HX28">
        <v>21</v>
      </c>
      <c r="HY28">
        <v>21</v>
      </c>
      <c r="HZ28">
        <v>21</v>
      </c>
      <c r="IA28">
        <v>21</v>
      </c>
      <c r="IB28">
        <v>21</v>
      </c>
      <c r="IC28">
        <v>21</v>
      </c>
      <c r="ID28">
        <v>21</v>
      </c>
      <c r="IE28">
        <v>21</v>
      </c>
      <c r="IF28">
        <v>22</v>
      </c>
      <c r="IG28">
        <v>22</v>
      </c>
      <c r="IH28">
        <v>22</v>
      </c>
      <c r="II28">
        <v>22</v>
      </c>
      <c r="IJ28">
        <v>22</v>
      </c>
      <c r="IK28">
        <v>22</v>
      </c>
      <c r="IL28">
        <v>22</v>
      </c>
      <c r="IM28">
        <v>22</v>
      </c>
      <c r="IN28">
        <v>22</v>
      </c>
      <c r="IO28">
        <v>22</v>
      </c>
      <c r="IP28">
        <v>22</v>
      </c>
      <c r="IQ28">
        <v>22</v>
      </c>
      <c r="IR28">
        <v>22</v>
      </c>
      <c r="IS28">
        <v>22</v>
      </c>
      <c r="IT28">
        <v>22</v>
      </c>
      <c r="IU28">
        <v>22</v>
      </c>
      <c r="IV28">
        <v>22</v>
      </c>
      <c r="IW28">
        <v>22</v>
      </c>
      <c r="IX28">
        <v>22</v>
      </c>
      <c r="IY28">
        <v>22</v>
      </c>
      <c r="IZ28">
        <v>22</v>
      </c>
      <c r="JA28">
        <v>22</v>
      </c>
      <c r="JB28">
        <v>22</v>
      </c>
      <c r="JC28">
        <v>22</v>
      </c>
      <c r="JD28">
        <v>22</v>
      </c>
      <c r="JE28">
        <v>22</v>
      </c>
      <c r="JF28">
        <v>22</v>
      </c>
      <c r="JG28">
        <v>22</v>
      </c>
      <c r="JH28">
        <v>22</v>
      </c>
      <c r="JI28">
        <v>22</v>
      </c>
      <c r="JJ28">
        <v>22</v>
      </c>
      <c r="JK28">
        <v>22</v>
      </c>
      <c r="JL28">
        <v>22</v>
      </c>
      <c r="JM28">
        <v>22</v>
      </c>
      <c r="JN28">
        <v>22</v>
      </c>
      <c r="JO28">
        <v>22</v>
      </c>
      <c r="JP28">
        <v>22</v>
      </c>
      <c r="JQ28">
        <v>22</v>
      </c>
      <c r="JR28">
        <v>22</v>
      </c>
      <c r="JS28">
        <v>22</v>
      </c>
      <c r="JT28">
        <v>22</v>
      </c>
      <c r="JU28">
        <v>22</v>
      </c>
      <c r="JV28">
        <v>22</v>
      </c>
      <c r="JW28">
        <v>22</v>
      </c>
      <c r="JX28">
        <v>22</v>
      </c>
      <c r="JY28">
        <v>22</v>
      </c>
      <c r="JZ28">
        <v>22</v>
      </c>
      <c r="KA28">
        <v>22</v>
      </c>
      <c r="KB28">
        <v>22</v>
      </c>
      <c r="KC28">
        <v>22</v>
      </c>
      <c r="KD28">
        <v>22</v>
      </c>
      <c r="KE28">
        <v>22</v>
      </c>
      <c r="KF28">
        <v>22</v>
      </c>
      <c r="KG28">
        <v>22</v>
      </c>
      <c r="KH28">
        <v>22</v>
      </c>
      <c r="KI28">
        <v>22</v>
      </c>
      <c r="KJ28">
        <v>22</v>
      </c>
      <c r="KK28">
        <v>22</v>
      </c>
      <c r="KL28">
        <v>22</v>
      </c>
      <c r="KM28">
        <v>22</v>
      </c>
      <c r="KN28">
        <v>22</v>
      </c>
      <c r="KO28">
        <v>22</v>
      </c>
      <c r="KP28">
        <v>22</v>
      </c>
      <c r="KQ28">
        <v>22</v>
      </c>
      <c r="KR28">
        <v>22</v>
      </c>
      <c r="KS28">
        <v>22</v>
      </c>
      <c r="KT28">
        <v>22</v>
      </c>
      <c r="KU28">
        <v>22</v>
      </c>
      <c r="KV28">
        <v>22</v>
      </c>
      <c r="KW28">
        <v>22</v>
      </c>
      <c r="KX28">
        <v>22</v>
      </c>
      <c r="KY28">
        <v>22</v>
      </c>
      <c r="KZ28">
        <v>22</v>
      </c>
      <c r="LA28">
        <v>22</v>
      </c>
      <c r="LB28">
        <v>22</v>
      </c>
    </row>
    <row r="29" spans="1:314" x14ac:dyDescent="0.35">
      <c r="A29" s="16" t="s">
        <v>42</v>
      </c>
      <c r="B29" s="16" t="s">
        <v>219</v>
      </c>
      <c r="C29">
        <v>19</v>
      </c>
      <c r="D29">
        <v>19</v>
      </c>
      <c r="E29">
        <v>19</v>
      </c>
      <c r="F29">
        <v>19</v>
      </c>
      <c r="G29">
        <v>19</v>
      </c>
      <c r="H29">
        <v>19</v>
      </c>
      <c r="I29">
        <v>19</v>
      </c>
      <c r="J29">
        <v>19</v>
      </c>
      <c r="K29">
        <v>19</v>
      </c>
      <c r="L29">
        <v>19</v>
      </c>
      <c r="M29">
        <v>19</v>
      </c>
      <c r="N29">
        <v>19</v>
      </c>
      <c r="O29">
        <v>19</v>
      </c>
      <c r="P29">
        <v>19</v>
      </c>
      <c r="Q29">
        <v>19</v>
      </c>
      <c r="R29">
        <v>19</v>
      </c>
      <c r="S29">
        <v>19</v>
      </c>
      <c r="T29">
        <v>19</v>
      </c>
      <c r="U29">
        <v>19</v>
      </c>
      <c r="V29">
        <v>19</v>
      </c>
      <c r="W29">
        <v>19</v>
      </c>
      <c r="X29">
        <v>19</v>
      </c>
      <c r="Y29">
        <v>19</v>
      </c>
      <c r="Z29">
        <v>19</v>
      </c>
      <c r="AA29">
        <v>19</v>
      </c>
      <c r="AB29">
        <v>19</v>
      </c>
      <c r="AC29">
        <v>19</v>
      </c>
      <c r="AD29">
        <v>19</v>
      </c>
      <c r="AE29">
        <v>19</v>
      </c>
      <c r="AF29">
        <v>19</v>
      </c>
      <c r="AG29">
        <v>19</v>
      </c>
      <c r="AH29">
        <v>19</v>
      </c>
      <c r="AI29">
        <v>19</v>
      </c>
      <c r="AJ29">
        <v>19</v>
      </c>
      <c r="AK29">
        <v>19</v>
      </c>
      <c r="AL29">
        <v>19</v>
      </c>
      <c r="AM29">
        <v>19</v>
      </c>
      <c r="AN29">
        <v>19</v>
      </c>
      <c r="AO29">
        <v>19</v>
      </c>
      <c r="AP29">
        <v>19</v>
      </c>
      <c r="AQ29">
        <v>19</v>
      </c>
      <c r="AR29">
        <v>19</v>
      </c>
      <c r="AS29">
        <v>19</v>
      </c>
      <c r="AT29">
        <v>19</v>
      </c>
      <c r="AU29">
        <v>19</v>
      </c>
      <c r="AV29">
        <v>19</v>
      </c>
      <c r="AW29">
        <v>19</v>
      </c>
      <c r="AX29">
        <v>19</v>
      </c>
      <c r="AY29">
        <v>19</v>
      </c>
      <c r="AZ29">
        <v>19</v>
      </c>
      <c r="BA29">
        <v>19</v>
      </c>
      <c r="BB29">
        <v>19</v>
      </c>
      <c r="BC29">
        <v>19</v>
      </c>
      <c r="BD29">
        <v>19</v>
      </c>
      <c r="BE29">
        <v>19</v>
      </c>
      <c r="BF29">
        <v>19</v>
      </c>
      <c r="BG29">
        <v>19</v>
      </c>
      <c r="BH29">
        <v>19</v>
      </c>
      <c r="BI29">
        <v>19</v>
      </c>
      <c r="BJ29">
        <v>19</v>
      </c>
      <c r="BK29">
        <v>19</v>
      </c>
      <c r="BL29">
        <v>19</v>
      </c>
      <c r="BM29">
        <v>19</v>
      </c>
      <c r="BN29">
        <v>19</v>
      </c>
      <c r="BO29">
        <v>19</v>
      </c>
      <c r="BP29">
        <v>19</v>
      </c>
      <c r="BQ29">
        <v>19</v>
      </c>
      <c r="BR29">
        <v>19</v>
      </c>
      <c r="BS29">
        <v>19</v>
      </c>
      <c r="BT29">
        <v>19</v>
      </c>
      <c r="BU29">
        <v>19</v>
      </c>
      <c r="BV29">
        <v>19</v>
      </c>
      <c r="BW29">
        <v>19</v>
      </c>
      <c r="BX29">
        <v>19</v>
      </c>
      <c r="BY29">
        <v>19</v>
      </c>
      <c r="BZ29">
        <v>19</v>
      </c>
      <c r="CA29">
        <v>19</v>
      </c>
      <c r="CB29">
        <v>19</v>
      </c>
      <c r="CC29">
        <v>19</v>
      </c>
      <c r="CD29">
        <v>19</v>
      </c>
      <c r="CE29">
        <v>19</v>
      </c>
      <c r="CF29">
        <v>19</v>
      </c>
      <c r="CG29">
        <v>19</v>
      </c>
      <c r="CH29">
        <v>19</v>
      </c>
      <c r="CI29">
        <v>19</v>
      </c>
      <c r="CJ29">
        <v>19</v>
      </c>
      <c r="CK29">
        <v>19</v>
      </c>
      <c r="CL29">
        <v>19</v>
      </c>
      <c r="CM29">
        <v>19</v>
      </c>
      <c r="CN29">
        <v>19</v>
      </c>
      <c r="CO29">
        <v>19</v>
      </c>
      <c r="CP29">
        <v>19</v>
      </c>
      <c r="CQ29">
        <v>19</v>
      </c>
      <c r="CR29">
        <v>20</v>
      </c>
      <c r="CS29">
        <v>20</v>
      </c>
      <c r="CT29">
        <v>20</v>
      </c>
      <c r="CU29">
        <v>20</v>
      </c>
      <c r="CV29">
        <v>20</v>
      </c>
      <c r="CW29">
        <v>20</v>
      </c>
      <c r="CX29">
        <v>20</v>
      </c>
      <c r="CY29">
        <v>20</v>
      </c>
      <c r="CZ29">
        <v>20</v>
      </c>
      <c r="DA29">
        <v>20</v>
      </c>
      <c r="DB29">
        <v>20</v>
      </c>
      <c r="DC29">
        <v>20</v>
      </c>
      <c r="DD29">
        <v>20</v>
      </c>
      <c r="DE29">
        <v>20</v>
      </c>
      <c r="DF29">
        <v>20</v>
      </c>
      <c r="DG29">
        <v>20</v>
      </c>
      <c r="DH29">
        <v>20</v>
      </c>
      <c r="DI29">
        <v>20</v>
      </c>
      <c r="DJ29">
        <v>20</v>
      </c>
      <c r="DK29">
        <v>20</v>
      </c>
      <c r="DL29">
        <v>20</v>
      </c>
      <c r="DM29">
        <v>20</v>
      </c>
      <c r="DN29">
        <v>20</v>
      </c>
      <c r="DO29">
        <v>20</v>
      </c>
      <c r="DP29">
        <v>20</v>
      </c>
      <c r="DQ29">
        <v>20</v>
      </c>
      <c r="DR29">
        <v>20</v>
      </c>
      <c r="DS29">
        <v>20</v>
      </c>
      <c r="DT29">
        <v>20</v>
      </c>
      <c r="DU29">
        <v>20</v>
      </c>
      <c r="DV29">
        <v>20</v>
      </c>
      <c r="DW29">
        <v>20</v>
      </c>
      <c r="DX29">
        <v>20</v>
      </c>
      <c r="DY29">
        <v>20</v>
      </c>
      <c r="DZ29">
        <v>20</v>
      </c>
      <c r="EA29">
        <v>20</v>
      </c>
      <c r="EB29">
        <v>20</v>
      </c>
      <c r="EC29">
        <v>20</v>
      </c>
      <c r="ED29">
        <v>20</v>
      </c>
      <c r="EE29">
        <v>20</v>
      </c>
      <c r="EF29">
        <v>20</v>
      </c>
      <c r="EG29">
        <v>20</v>
      </c>
      <c r="EH29">
        <v>20</v>
      </c>
      <c r="EI29">
        <v>20</v>
      </c>
      <c r="EJ29">
        <v>20</v>
      </c>
      <c r="EK29">
        <v>20</v>
      </c>
      <c r="EL29">
        <v>22</v>
      </c>
      <c r="EM29">
        <v>22</v>
      </c>
      <c r="EN29">
        <v>22</v>
      </c>
      <c r="EO29">
        <v>22</v>
      </c>
      <c r="EP29">
        <v>22</v>
      </c>
      <c r="EQ29">
        <v>22</v>
      </c>
      <c r="ER29">
        <v>22</v>
      </c>
      <c r="ES29">
        <v>22</v>
      </c>
      <c r="ET29">
        <v>22</v>
      </c>
      <c r="EU29">
        <v>22</v>
      </c>
      <c r="EV29">
        <v>22</v>
      </c>
      <c r="EW29">
        <v>22</v>
      </c>
      <c r="EX29">
        <v>22</v>
      </c>
      <c r="EY29">
        <v>22</v>
      </c>
      <c r="EZ29">
        <v>22</v>
      </c>
      <c r="FA29">
        <v>22</v>
      </c>
      <c r="FB29">
        <v>22</v>
      </c>
      <c r="FC29">
        <v>22</v>
      </c>
      <c r="FD29">
        <v>22</v>
      </c>
      <c r="FE29">
        <v>22</v>
      </c>
      <c r="FF29">
        <v>22</v>
      </c>
      <c r="FG29">
        <v>22</v>
      </c>
      <c r="FH29">
        <v>22</v>
      </c>
      <c r="FI29">
        <v>22</v>
      </c>
      <c r="FJ29">
        <v>22</v>
      </c>
      <c r="FK29">
        <v>22</v>
      </c>
      <c r="FL29">
        <v>22</v>
      </c>
      <c r="FM29">
        <v>22</v>
      </c>
      <c r="FN29">
        <v>22</v>
      </c>
      <c r="FO29">
        <v>22</v>
      </c>
      <c r="FP29">
        <v>22</v>
      </c>
      <c r="FQ29">
        <v>22</v>
      </c>
      <c r="FR29">
        <v>22</v>
      </c>
      <c r="FS29">
        <v>22</v>
      </c>
      <c r="FT29">
        <v>22</v>
      </c>
      <c r="FU29">
        <v>22</v>
      </c>
      <c r="FV29">
        <v>22</v>
      </c>
      <c r="FW29">
        <v>22</v>
      </c>
      <c r="FX29">
        <v>22</v>
      </c>
      <c r="FY29">
        <v>22</v>
      </c>
      <c r="FZ29">
        <v>22</v>
      </c>
      <c r="GA29">
        <v>22</v>
      </c>
      <c r="GB29">
        <v>22</v>
      </c>
      <c r="GC29">
        <v>22</v>
      </c>
      <c r="GD29">
        <v>22</v>
      </c>
      <c r="GE29">
        <v>22</v>
      </c>
      <c r="GF29">
        <v>22</v>
      </c>
      <c r="GG29">
        <v>22</v>
      </c>
      <c r="GH29">
        <v>22</v>
      </c>
      <c r="GI29">
        <v>22</v>
      </c>
      <c r="GJ29">
        <v>22</v>
      </c>
      <c r="GK29">
        <v>22</v>
      </c>
      <c r="GL29">
        <v>22</v>
      </c>
      <c r="GM29">
        <v>22</v>
      </c>
      <c r="GN29">
        <v>22</v>
      </c>
      <c r="GO29">
        <v>22</v>
      </c>
      <c r="GP29">
        <v>22</v>
      </c>
      <c r="GQ29">
        <v>22</v>
      </c>
      <c r="GR29">
        <v>22</v>
      </c>
      <c r="GS29">
        <v>22</v>
      </c>
      <c r="GT29">
        <v>22</v>
      </c>
      <c r="GU29">
        <v>22</v>
      </c>
      <c r="GV29">
        <v>22</v>
      </c>
      <c r="GW29">
        <v>22</v>
      </c>
      <c r="GX29">
        <v>22</v>
      </c>
      <c r="GY29">
        <v>22</v>
      </c>
      <c r="GZ29">
        <v>22</v>
      </c>
      <c r="HA29">
        <v>22</v>
      </c>
      <c r="HB29">
        <v>22</v>
      </c>
      <c r="HC29">
        <v>22</v>
      </c>
      <c r="HD29">
        <v>22</v>
      </c>
      <c r="HE29">
        <v>22</v>
      </c>
      <c r="HF29">
        <v>22</v>
      </c>
      <c r="HG29">
        <v>22</v>
      </c>
      <c r="HH29">
        <v>22</v>
      </c>
      <c r="HI29">
        <v>22</v>
      </c>
      <c r="HJ29">
        <v>22</v>
      </c>
      <c r="HK29">
        <v>22</v>
      </c>
      <c r="HL29">
        <v>22</v>
      </c>
      <c r="HM29">
        <v>22</v>
      </c>
      <c r="HN29">
        <v>22</v>
      </c>
      <c r="HO29">
        <v>22</v>
      </c>
      <c r="HP29">
        <v>22</v>
      </c>
      <c r="HQ29">
        <v>22</v>
      </c>
      <c r="HR29">
        <v>22</v>
      </c>
      <c r="HS29">
        <v>22</v>
      </c>
      <c r="HT29">
        <v>22</v>
      </c>
      <c r="HU29">
        <v>22</v>
      </c>
      <c r="HV29">
        <v>22</v>
      </c>
      <c r="HW29">
        <v>22</v>
      </c>
      <c r="HX29">
        <v>22</v>
      </c>
      <c r="HY29">
        <v>22</v>
      </c>
      <c r="HZ29">
        <v>22</v>
      </c>
      <c r="IA29">
        <v>22</v>
      </c>
      <c r="IB29">
        <v>22</v>
      </c>
      <c r="IC29">
        <v>22</v>
      </c>
      <c r="ID29">
        <v>22</v>
      </c>
      <c r="IE29">
        <v>22</v>
      </c>
      <c r="IF29">
        <v>22</v>
      </c>
      <c r="IG29">
        <v>22</v>
      </c>
      <c r="IH29">
        <v>22</v>
      </c>
      <c r="II29">
        <v>22</v>
      </c>
      <c r="IJ29">
        <v>22</v>
      </c>
      <c r="IK29">
        <v>22</v>
      </c>
      <c r="IL29">
        <v>22</v>
      </c>
      <c r="IM29">
        <v>22</v>
      </c>
      <c r="IN29">
        <v>22</v>
      </c>
      <c r="IO29">
        <v>22</v>
      </c>
      <c r="IP29">
        <v>22</v>
      </c>
      <c r="IQ29">
        <v>22</v>
      </c>
      <c r="IR29">
        <v>22</v>
      </c>
      <c r="IS29">
        <v>22</v>
      </c>
      <c r="IT29">
        <v>22</v>
      </c>
      <c r="IU29">
        <v>22</v>
      </c>
      <c r="IV29">
        <v>22</v>
      </c>
      <c r="IW29">
        <v>22</v>
      </c>
      <c r="IX29">
        <v>22</v>
      </c>
      <c r="IY29">
        <v>22</v>
      </c>
      <c r="IZ29">
        <v>22</v>
      </c>
      <c r="JA29">
        <v>22</v>
      </c>
      <c r="JB29">
        <v>22</v>
      </c>
      <c r="JC29">
        <v>22</v>
      </c>
      <c r="JD29">
        <v>22</v>
      </c>
      <c r="JE29">
        <v>22</v>
      </c>
      <c r="JF29">
        <v>22</v>
      </c>
      <c r="JG29">
        <v>22</v>
      </c>
      <c r="JH29">
        <v>22</v>
      </c>
      <c r="JI29">
        <v>22</v>
      </c>
      <c r="JJ29">
        <v>22</v>
      </c>
      <c r="JK29">
        <v>22</v>
      </c>
      <c r="JL29">
        <v>22</v>
      </c>
      <c r="JM29">
        <v>22</v>
      </c>
      <c r="JN29">
        <v>22</v>
      </c>
      <c r="JO29">
        <v>22</v>
      </c>
      <c r="JP29">
        <v>22</v>
      </c>
      <c r="JQ29">
        <v>22</v>
      </c>
      <c r="JR29">
        <v>22</v>
      </c>
      <c r="JS29">
        <v>22</v>
      </c>
      <c r="JT29">
        <v>22</v>
      </c>
      <c r="JU29">
        <v>22</v>
      </c>
      <c r="JV29">
        <v>22</v>
      </c>
      <c r="JW29">
        <v>22</v>
      </c>
      <c r="JX29">
        <v>22</v>
      </c>
      <c r="JY29">
        <v>22</v>
      </c>
      <c r="JZ29">
        <v>22</v>
      </c>
      <c r="KA29">
        <v>22</v>
      </c>
      <c r="KB29">
        <v>22</v>
      </c>
      <c r="KC29">
        <v>22</v>
      </c>
      <c r="KD29">
        <v>22</v>
      </c>
      <c r="KE29">
        <v>22</v>
      </c>
      <c r="KF29">
        <v>22</v>
      </c>
      <c r="KG29">
        <v>22</v>
      </c>
      <c r="KH29">
        <v>22</v>
      </c>
      <c r="KI29">
        <v>22</v>
      </c>
      <c r="KJ29">
        <v>22</v>
      </c>
      <c r="KK29">
        <v>22</v>
      </c>
      <c r="KL29">
        <v>22</v>
      </c>
      <c r="KM29">
        <v>22</v>
      </c>
      <c r="KN29">
        <v>22</v>
      </c>
      <c r="KO29">
        <v>22</v>
      </c>
      <c r="KP29">
        <v>22</v>
      </c>
      <c r="KQ29">
        <v>22</v>
      </c>
      <c r="KR29">
        <v>22</v>
      </c>
      <c r="KS29">
        <v>22</v>
      </c>
      <c r="KT29">
        <v>22</v>
      </c>
      <c r="KU29">
        <v>22</v>
      </c>
      <c r="KV29">
        <v>22</v>
      </c>
      <c r="KW29">
        <v>22</v>
      </c>
      <c r="KX29">
        <v>22</v>
      </c>
      <c r="KY29">
        <v>22</v>
      </c>
      <c r="KZ29">
        <v>22</v>
      </c>
      <c r="LA29">
        <v>22</v>
      </c>
      <c r="LB29">
        <v>22</v>
      </c>
    </row>
    <row r="30" spans="1:314" x14ac:dyDescent="0.35">
      <c r="A30" s="16" t="s">
        <v>42</v>
      </c>
      <c r="B30" s="16" t="s">
        <v>220</v>
      </c>
      <c r="C30" t="e">
        <v>#N/A</v>
      </c>
      <c r="D30" t="e">
        <v>#N/A</v>
      </c>
      <c r="E30" t="e">
        <v>#N/A</v>
      </c>
      <c r="F30" t="e">
        <v>#N/A</v>
      </c>
      <c r="G30" t="e">
        <v>#N/A</v>
      </c>
      <c r="H30" t="e">
        <v>#N/A</v>
      </c>
      <c r="I30" t="e">
        <v>#N/A</v>
      </c>
      <c r="J30" t="e">
        <v>#N/A</v>
      </c>
      <c r="K30" t="e">
        <v>#N/A</v>
      </c>
      <c r="L30" t="e">
        <v>#N/A</v>
      </c>
      <c r="M30" t="e">
        <v>#N/A</v>
      </c>
      <c r="N30" t="e">
        <v>#N/A</v>
      </c>
      <c r="O30" t="e">
        <v>#N/A</v>
      </c>
      <c r="P30" t="e">
        <v>#N/A</v>
      </c>
      <c r="Q30" t="e">
        <v>#N/A</v>
      </c>
      <c r="R30" t="e">
        <v>#N/A</v>
      </c>
      <c r="S30" t="e">
        <v>#N/A</v>
      </c>
      <c r="T30" t="e">
        <v>#N/A</v>
      </c>
      <c r="U30" t="e">
        <v>#N/A</v>
      </c>
      <c r="V30" t="e">
        <v>#N/A</v>
      </c>
      <c r="W30" t="e">
        <v>#N/A</v>
      </c>
      <c r="X30" t="e">
        <v>#N/A</v>
      </c>
      <c r="Y30" t="e">
        <v>#N/A</v>
      </c>
      <c r="Z30" t="e">
        <v>#N/A</v>
      </c>
      <c r="AA30" t="e">
        <v>#N/A</v>
      </c>
      <c r="AB30" t="e">
        <v>#N/A</v>
      </c>
      <c r="AC30" t="e">
        <v>#N/A</v>
      </c>
      <c r="AD30" t="e">
        <v>#N/A</v>
      </c>
      <c r="AE30" t="e">
        <v>#N/A</v>
      </c>
      <c r="AF30" t="e">
        <v>#N/A</v>
      </c>
      <c r="AG30" t="e">
        <v>#N/A</v>
      </c>
      <c r="AH30" t="e">
        <v>#N/A</v>
      </c>
      <c r="AI30" t="e">
        <v>#N/A</v>
      </c>
      <c r="AJ30" t="e">
        <v>#N/A</v>
      </c>
      <c r="AK30" t="e">
        <v>#N/A</v>
      </c>
      <c r="AL30" t="e">
        <v>#N/A</v>
      </c>
      <c r="AM30" t="e">
        <v>#N/A</v>
      </c>
      <c r="AN30" t="e">
        <v>#N/A</v>
      </c>
      <c r="AO30" t="e">
        <v>#N/A</v>
      </c>
      <c r="AP30" t="e">
        <v>#N/A</v>
      </c>
      <c r="AQ30" t="e">
        <v>#N/A</v>
      </c>
      <c r="AR30" t="e">
        <v>#N/A</v>
      </c>
      <c r="AS30" t="e">
        <v>#N/A</v>
      </c>
      <c r="AT30" t="e">
        <v>#N/A</v>
      </c>
      <c r="AU30" t="e">
        <v>#N/A</v>
      </c>
      <c r="AV30" t="e">
        <v>#N/A</v>
      </c>
      <c r="AW30" t="e">
        <v>#N/A</v>
      </c>
      <c r="AX30" t="e">
        <v>#N/A</v>
      </c>
      <c r="AY30" t="e">
        <v>#N/A</v>
      </c>
      <c r="AZ30" t="e">
        <v>#N/A</v>
      </c>
      <c r="BA30" t="e">
        <v>#N/A</v>
      </c>
      <c r="BB30" t="e">
        <v>#N/A</v>
      </c>
      <c r="BC30" t="e">
        <v>#N/A</v>
      </c>
      <c r="BD30" t="e">
        <v>#N/A</v>
      </c>
      <c r="BE30" t="e">
        <v>#N/A</v>
      </c>
      <c r="BF30" t="e">
        <v>#N/A</v>
      </c>
      <c r="BG30" t="e">
        <v>#N/A</v>
      </c>
      <c r="BH30" t="e">
        <v>#N/A</v>
      </c>
      <c r="BI30" t="e">
        <v>#N/A</v>
      </c>
      <c r="BJ30" t="e">
        <v>#N/A</v>
      </c>
      <c r="BK30" t="e">
        <v>#N/A</v>
      </c>
      <c r="BL30" t="e">
        <v>#N/A</v>
      </c>
      <c r="BM30" t="e">
        <v>#N/A</v>
      </c>
      <c r="BN30" t="e">
        <v>#N/A</v>
      </c>
      <c r="BO30" t="e">
        <v>#N/A</v>
      </c>
      <c r="BP30" t="e">
        <v>#N/A</v>
      </c>
      <c r="BQ30" t="e">
        <v>#N/A</v>
      </c>
      <c r="BR30" t="e">
        <v>#N/A</v>
      </c>
      <c r="BS30" t="e">
        <v>#N/A</v>
      </c>
      <c r="BT30" t="e">
        <v>#N/A</v>
      </c>
      <c r="BU30" t="e">
        <v>#N/A</v>
      </c>
      <c r="BV30" t="e">
        <v>#N/A</v>
      </c>
      <c r="BW30" t="e">
        <v>#N/A</v>
      </c>
      <c r="BX30" t="e">
        <v>#N/A</v>
      </c>
      <c r="BY30" t="e">
        <v>#N/A</v>
      </c>
      <c r="BZ30" t="e">
        <v>#N/A</v>
      </c>
      <c r="CA30" t="e">
        <v>#N/A</v>
      </c>
      <c r="CB30" t="e">
        <v>#N/A</v>
      </c>
      <c r="CC30" t="e">
        <v>#N/A</v>
      </c>
      <c r="CD30" t="e">
        <v>#N/A</v>
      </c>
      <c r="CE30" t="e">
        <v>#N/A</v>
      </c>
      <c r="CF30" t="e">
        <v>#N/A</v>
      </c>
      <c r="CG30" t="e">
        <v>#N/A</v>
      </c>
      <c r="CH30" t="e">
        <v>#N/A</v>
      </c>
      <c r="CI30" t="e">
        <v>#N/A</v>
      </c>
      <c r="CJ30" t="e">
        <v>#N/A</v>
      </c>
      <c r="CK30" t="e">
        <v>#N/A</v>
      </c>
      <c r="CL30" t="e">
        <v>#N/A</v>
      </c>
      <c r="CM30" t="e">
        <v>#N/A</v>
      </c>
      <c r="CN30" t="e">
        <v>#N/A</v>
      </c>
      <c r="CO30" t="e">
        <v>#N/A</v>
      </c>
      <c r="CP30" t="e">
        <v>#N/A</v>
      </c>
      <c r="CQ30" t="e">
        <v>#N/A</v>
      </c>
      <c r="CR30" t="e">
        <v>#N/A</v>
      </c>
      <c r="CS30" t="e">
        <v>#N/A</v>
      </c>
      <c r="CT30" t="e">
        <v>#N/A</v>
      </c>
      <c r="CU30" t="e">
        <v>#N/A</v>
      </c>
      <c r="CV30" t="e">
        <v>#N/A</v>
      </c>
      <c r="CW30" t="e">
        <v>#N/A</v>
      </c>
      <c r="CX30" t="e">
        <v>#N/A</v>
      </c>
      <c r="CY30" t="e">
        <v>#N/A</v>
      </c>
      <c r="CZ30" t="e">
        <v>#N/A</v>
      </c>
      <c r="DA30" t="e">
        <v>#N/A</v>
      </c>
      <c r="DB30" t="e">
        <v>#N/A</v>
      </c>
      <c r="DC30" t="e">
        <v>#N/A</v>
      </c>
      <c r="DD30" t="e">
        <v>#N/A</v>
      </c>
      <c r="DE30" t="e">
        <v>#N/A</v>
      </c>
      <c r="DF30" t="e">
        <v>#N/A</v>
      </c>
      <c r="DG30" t="e">
        <v>#N/A</v>
      </c>
      <c r="DH30" t="e">
        <v>#N/A</v>
      </c>
      <c r="DI30" t="e">
        <v>#N/A</v>
      </c>
      <c r="DJ30" t="e">
        <v>#N/A</v>
      </c>
      <c r="DK30" t="e">
        <v>#N/A</v>
      </c>
      <c r="DL30" t="e">
        <v>#N/A</v>
      </c>
      <c r="DM30" t="e">
        <v>#N/A</v>
      </c>
      <c r="DN30" t="e">
        <v>#N/A</v>
      </c>
      <c r="DO30" t="e">
        <v>#N/A</v>
      </c>
      <c r="DP30" t="e">
        <v>#N/A</v>
      </c>
      <c r="DQ30" t="e">
        <v>#N/A</v>
      </c>
      <c r="DR30" t="e">
        <v>#N/A</v>
      </c>
      <c r="DS30" t="e">
        <v>#N/A</v>
      </c>
      <c r="DT30" t="e">
        <v>#N/A</v>
      </c>
      <c r="DU30" t="e">
        <v>#N/A</v>
      </c>
      <c r="DV30" t="e">
        <v>#N/A</v>
      </c>
      <c r="DW30" t="e">
        <v>#N/A</v>
      </c>
      <c r="DX30" t="e">
        <v>#N/A</v>
      </c>
      <c r="DY30" t="e">
        <v>#N/A</v>
      </c>
      <c r="DZ30" t="e">
        <v>#N/A</v>
      </c>
      <c r="EA30" t="e">
        <v>#N/A</v>
      </c>
      <c r="EB30" t="e">
        <v>#N/A</v>
      </c>
      <c r="EC30" t="e">
        <v>#N/A</v>
      </c>
      <c r="ED30" t="e">
        <v>#N/A</v>
      </c>
      <c r="EE30" t="e">
        <v>#N/A</v>
      </c>
      <c r="EF30" t="e">
        <v>#N/A</v>
      </c>
      <c r="EG30" t="e">
        <v>#N/A</v>
      </c>
      <c r="EH30" t="e">
        <v>#N/A</v>
      </c>
      <c r="EI30" t="e">
        <v>#N/A</v>
      </c>
      <c r="EJ30" t="e">
        <v>#N/A</v>
      </c>
      <c r="EK30" t="e">
        <v>#N/A</v>
      </c>
      <c r="EL30" t="e">
        <v>#N/A</v>
      </c>
      <c r="EM30" t="e">
        <v>#N/A</v>
      </c>
      <c r="EN30" t="e">
        <v>#N/A</v>
      </c>
      <c r="EO30" t="e">
        <v>#N/A</v>
      </c>
      <c r="EP30" t="e">
        <v>#N/A</v>
      </c>
      <c r="EQ30" t="e">
        <v>#N/A</v>
      </c>
      <c r="ER30" t="e">
        <v>#N/A</v>
      </c>
      <c r="ES30" t="e">
        <v>#N/A</v>
      </c>
      <c r="ET30" t="e">
        <v>#N/A</v>
      </c>
      <c r="EU30" t="e">
        <v>#N/A</v>
      </c>
      <c r="EV30" t="e">
        <v>#N/A</v>
      </c>
      <c r="EW30" t="e">
        <v>#N/A</v>
      </c>
      <c r="EX30" t="e">
        <v>#N/A</v>
      </c>
      <c r="EY30" t="e">
        <v>#N/A</v>
      </c>
      <c r="EZ30" t="e">
        <v>#N/A</v>
      </c>
      <c r="FA30" t="e">
        <v>#N/A</v>
      </c>
      <c r="FB30" t="e">
        <v>#N/A</v>
      </c>
      <c r="FC30" t="e">
        <v>#N/A</v>
      </c>
      <c r="FD30" t="e">
        <v>#N/A</v>
      </c>
      <c r="FE30" t="e">
        <v>#N/A</v>
      </c>
      <c r="FF30" t="e">
        <v>#N/A</v>
      </c>
      <c r="FG30" t="e">
        <v>#N/A</v>
      </c>
      <c r="FH30" t="e">
        <v>#N/A</v>
      </c>
      <c r="FI30" t="e">
        <v>#N/A</v>
      </c>
      <c r="FJ30" t="e">
        <v>#N/A</v>
      </c>
      <c r="FK30" t="e">
        <v>#N/A</v>
      </c>
      <c r="FL30" t="e">
        <v>#N/A</v>
      </c>
      <c r="FM30" t="e">
        <v>#N/A</v>
      </c>
      <c r="FN30" t="e">
        <v>#N/A</v>
      </c>
      <c r="FO30" t="e">
        <v>#N/A</v>
      </c>
      <c r="FP30" t="e">
        <v>#N/A</v>
      </c>
      <c r="FQ30" t="e">
        <v>#N/A</v>
      </c>
      <c r="FR30" t="e">
        <v>#N/A</v>
      </c>
      <c r="FS30" t="e">
        <v>#N/A</v>
      </c>
      <c r="FT30" t="e">
        <v>#N/A</v>
      </c>
      <c r="FU30" t="e">
        <v>#N/A</v>
      </c>
      <c r="FV30" t="e">
        <v>#N/A</v>
      </c>
      <c r="FW30" t="e">
        <v>#N/A</v>
      </c>
      <c r="FX30" t="e">
        <v>#N/A</v>
      </c>
      <c r="FY30" t="e">
        <v>#N/A</v>
      </c>
      <c r="FZ30" t="e">
        <v>#N/A</v>
      </c>
      <c r="GA30" t="e">
        <v>#N/A</v>
      </c>
      <c r="GB30" t="e">
        <v>#N/A</v>
      </c>
      <c r="GC30" t="e">
        <v>#N/A</v>
      </c>
      <c r="GD30" t="e">
        <v>#N/A</v>
      </c>
      <c r="GE30" t="e">
        <v>#N/A</v>
      </c>
      <c r="GF30" t="e">
        <v>#N/A</v>
      </c>
      <c r="GG30" t="e">
        <v>#N/A</v>
      </c>
      <c r="GH30" t="e">
        <v>#N/A</v>
      </c>
      <c r="GI30" t="e">
        <v>#N/A</v>
      </c>
      <c r="GJ30" t="e">
        <v>#N/A</v>
      </c>
      <c r="GK30" t="e">
        <v>#N/A</v>
      </c>
      <c r="GL30" t="e">
        <v>#N/A</v>
      </c>
      <c r="GM30" t="e">
        <v>#N/A</v>
      </c>
      <c r="GN30" t="e">
        <v>#N/A</v>
      </c>
      <c r="GO30" t="e">
        <v>#N/A</v>
      </c>
      <c r="GP30" t="e">
        <v>#N/A</v>
      </c>
      <c r="GQ30" t="e">
        <v>#N/A</v>
      </c>
      <c r="GR30" t="e">
        <v>#N/A</v>
      </c>
      <c r="GS30" t="e">
        <v>#N/A</v>
      </c>
      <c r="GT30" t="e">
        <v>#N/A</v>
      </c>
      <c r="GU30" t="e">
        <v>#N/A</v>
      </c>
      <c r="GV30" t="e">
        <v>#N/A</v>
      </c>
      <c r="GW30" t="e">
        <v>#N/A</v>
      </c>
      <c r="GX30" t="e">
        <v>#N/A</v>
      </c>
      <c r="GY30" t="e">
        <v>#N/A</v>
      </c>
      <c r="GZ30" t="e">
        <v>#N/A</v>
      </c>
      <c r="HA30" t="e">
        <v>#N/A</v>
      </c>
      <c r="HB30" t="e">
        <v>#N/A</v>
      </c>
      <c r="HC30" t="e">
        <v>#N/A</v>
      </c>
      <c r="HD30" t="e">
        <v>#N/A</v>
      </c>
      <c r="HE30" t="e">
        <v>#N/A</v>
      </c>
      <c r="HF30" t="e">
        <v>#N/A</v>
      </c>
      <c r="HG30" t="e">
        <v>#N/A</v>
      </c>
      <c r="HH30" t="e">
        <v>#N/A</v>
      </c>
      <c r="HI30" t="e">
        <v>#N/A</v>
      </c>
      <c r="HJ30" t="e">
        <v>#N/A</v>
      </c>
      <c r="HK30" t="e">
        <v>#N/A</v>
      </c>
      <c r="HL30" t="e">
        <v>#N/A</v>
      </c>
      <c r="HM30" t="e">
        <v>#N/A</v>
      </c>
      <c r="HN30" t="e">
        <v>#N/A</v>
      </c>
      <c r="HO30" t="e">
        <v>#N/A</v>
      </c>
      <c r="HP30" t="e">
        <v>#N/A</v>
      </c>
      <c r="HQ30" t="e">
        <v>#N/A</v>
      </c>
      <c r="HR30" t="e">
        <v>#N/A</v>
      </c>
      <c r="HS30" t="e">
        <v>#N/A</v>
      </c>
      <c r="HT30" t="e">
        <v>#N/A</v>
      </c>
      <c r="HU30" t="e">
        <v>#N/A</v>
      </c>
      <c r="HV30" t="e">
        <v>#N/A</v>
      </c>
      <c r="HW30" t="e">
        <v>#N/A</v>
      </c>
      <c r="HX30" t="e">
        <v>#N/A</v>
      </c>
      <c r="HY30" t="e">
        <v>#N/A</v>
      </c>
      <c r="HZ30" t="e">
        <v>#N/A</v>
      </c>
      <c r="IA30" t="e">
        <v>#N/A</v>
      </c>
      <c r="IB30" t="e">
        <v>#N/A</v>
      </c>
      <c r="IC30" t="e">
        <v>#N/A</v>
      </c>
      <c r="ID30" t="e">
        <v>#N/A</v>
      </c>
      <c r="IE30" t="e">
        <v>#N/A</v>
      </c>
      <c r="IF30" t="e">
        <v>#N/A</v>
      </c>
      <c r="IG30" t="e">
        <v>#N/A</v>
      </c>
      <c r="IH30" t="e">
        <v>#N/A</v>
      </c>
      <c r="II30" t="e">
        <v>#N/A</v>
      </c>
      <c r="IJ30" t="e">
        <v>#N/A</v>
      </c>
      <c r="IK30" t="e">
        <v>#N/A</v>
      </c>
      <c r="IL30" t="e">
        <v>#N/A</v>
      </c>
      <c r="IM30" t="e">
        <v>#N/A</v>
      </c>
      <c r="IN30" t="e">
        <v>#N/A</v>
      </c>
      <c r="IO30" t="e">
        <v>#N/A</v>
      </c>
      <c r="IP30" t="e">
        <v>#N/A</v>
      </c>
      <c r="IQ30" t="e">
        <v>#N/A</v>
      </c>
      <c r="IR30" t="e">
        <v>#N/A</v>
      </c>
      <c r="IS30" t="e">
        <v>#N/A</v>
      </c>
      <c r="IT30" t="e">
        <v>#N/A</v>
      </c>
      <c r="IU30" t="e">
        <v>#N/A</v>
      </c>
      <c r="IV30" t="e">
        <v>#N/A</v>
      </c>
      <c r="IW30" t="e">
        <v>#N/A</v>
      </c>
      <c r="IX30" t="e">
        <v>#N/A</v>
      </c>
      <c r="IY30" t="e">
        <v>#N/A</v>
      </c>
      <c r="IZ30" t="e">
        <v>#N/A</v>
      </c>
      <c r="JA30" t="e">
        <v>#N/A</v>
      </c>
      <c r="JB30" t="e">
        <v>#N/A</v>
      </c>
      <c r="JC30" t="e">
        <v>#N/A</v>
      </c>
      <c r="JD30" t="e">
        <v>#N/A</v>
      </c>
      <c r="JE30" t="e">
        <v>#N/A</v>
      </c>
      <c r="JF30" t="e">
        <v>#N/A</v>
      </c>
      <c r="JG30" t="e">
        <v>#N/A</v>
      </c>
      <c r="JH30" t="e">
        <v>#N/A</v>
      </c>
      <c r="JI30" t="e">
        <v>#N/A</v>
      </c>
      <c r="JJ30" t="e">
        <v>#N/A</v>
      </c>
      <c r="JK30" t="e">
        <v>#N/A</v>
      </c>
      <c r="JL30" t="e">
        <v>#N/A</v>
      </c>
      <c r="JM30" t="e">
        <v>#N/A</v>
      </c>
      <c r="JN30" t="e">
        <v>#N/A</v>
      </c>
      <c r="JO30" t="e">
        <v>#N/A</v>
      </c>
      <c r="JP30" t="e">
        <v>#N/A</v>
      </c>
      <c r="JQ30" t="e">
        <v>#N/A</v>
      </c>
      <c r="JR30" t="e">
        <v>#N/A</v>
      </c>
      <c r="JS30" t="e">
        <v>#N/A</v>
      </c>
      <c r="JT30" t="e">
        <v>#N/A</v>
      </c>
      <c r="JU30" t="e">
        <v>#N/A</v>
      </c>
      <c r="JV30" t="e">
        <v>#N/A</v>
      </c>
      <c r="JW30" t="e">
        <v>#N/A</v>
      </c>
      <c r="JX30" t="e">
        <v>#N/A</v>
      </c>
      <c r="JY30" t="e">
        <v>#N/A</v>
      </c>
      <c r="JZ30" t="e">
        <v>#N/A</v>
      </c>
      <c r="KA30" t="e">
        <v>#N/A</v>
      </c>
      <c r="KB30" t="e">
        <v>#N/A</v>
      </c>
      <c r="KC30" t="e">
        <v>#N/A</v>
      </c>
      <c r="KD30" t="e">
        <v>#N/A</v>
      </c>
      <c r="KE30" t="e">
        <v>#N/A</v>
      </c>
      <c r="KF30" t="e">
        <v>#N/A</v>
      </c>
      <c r="KG30" t="e">
        <v>#N/A</v>
      </c>
      <c r="KH30" t="e">
        <v>#N/A</v>
      </c>
      <c r="KI30" t="e">
        <v>#N/A</v>
      </c>
      <c r="KJ30" t="e">
        <v>#N/A</v>
      </c>
      <c r="KK30" t="e">
        <v>#N/A</v>
      </c>
      <c r="KL30" t="e">
        <v>#N/A</v>
      </c>
      <c r="KM30" t="e">
        <v>#N/A</v>
      </c>
      <c r="KN30" t="e">
        <v>#N/A</v>
      </c>
      <c r="KO30" t="e">
        <v>#N/A</v>
      </c>
      <c r="KP30" t="e">
        <v>#N/A</v>
      </c>
      <c r="KQ30" t="e">
        <v>#N/A</v>
      </c>
      <c r="KR30" t="e">
        <v>#N/A</v>
      </c>
      <c r="KS30" t="e">
        <v>#N/A</v>
      </c>
      <c r="KT30">
        <v>23</v>
      </c>
      <c r="KU30">
        <v>23</v>
      </c>
      <c r="KV30">
        <v>23</v>
      </c>
      <c r="KW30">
        <v>23</v>
      </c>
      <c r="KX30">
        <v>23</v>
      </c>
      <c r="KY30">
        <v>23</v>
      </c>
      <c r="KZ30">
        <v>23</v>
      </c>
      <c r="LA30">
        <v>23</v>
      </c>
      <c r="LB30">
        <v>23</v>
      </c>
    </row>
    <row r="31" spans="1:314" x14ac:dyDescent="0.35">
      <c r="A31" s="16" t="str">
        <f>A30</f>
        <v>Česko</v>
      </c>
      <c r="B31" s="16" t="s">
        <v>221</v>
      </c>
      <c r="C31" cm="1">
        <f t="array" ref="C31">AVERAGE(IFERROR(C26:C30,""))</f>
        <v>18.5</v>
      </c>
      <c r="D31" cm="1">
        <f t="array" ref="D31">AVERAGE(IFERROR(D26:D30,""))</f>
        <v>18.5</v>
      </c>
      <c r="E31" cm="1">
        <f t="array" ref="E31">AVERAGE(IFERROR(E26:E30,""))</f>
        <v>18.5</v>
      </c>
      <c r="F31" cm="1">
        <f t="array" ref="F31">AVERAGE(IFERROR(F26:F30,""))</f>
        <v>18.5</v>
      </c>
      <c r="G31" cm="1">
        <f t="array" ref="G31">AVERAGE(IFERROR(G26:G30,""))</f>
        <v>18.5</v>
      </c>
      <c r="H31" cm="1">
        <f t="array" ref="H31">AVERAGE(IFERROR(H26:H30,""))</f>
        <v>18.5</v>
      </c>
      <c r="I31" cm="1">
        <f t="array" ref="I31">AVERAGE(IFERROR(I26:I30,""))</f>
        <v>18.5</v>
      </c>
      <c r="J31" cm="1">
        <f t="array" ref="J31">AVERAGE(IFERROR(J26:J30,""))</f>
        <v>18.5</v>
      </c>
      <c r="K31" cm="1">
        <f t="array" ref="K31">AVERAGE(IFERROR(K26:K30,""))</f>
        <v>18.5</v>
      </c>
      <c r="L31" cm="1">
        <f t="array" ref="L31">AVERAGE(IFERROR(L26:L30,""))</f>
        <v>18.5</v>
      </c>
      <c r="M31" cm="1">
        <f t="array" ref="M31">AVERAGE(IFERROR(M26:M30,""))</f>
        <v>18.5</v>
      </c>
      <c r="N31" cm="1">
        <f t="array" ref="N31">AVERAGE(IFERROR(N26:N30,""))</f>
        <v>18.5</v>
      </c>
      <c r="O31" cm="1">
        <f t="array" ref="O31">AVERAGE(IFERROR(O26:O30,""))</f>
        <v>18.5</v>
      </c>
      <c r="P31" cm="1">
        <f t="array" ref="P31">AVERAGE(IFERROR(P26:P30,""))</f>
        <v>18.5</v>
      </c>
      <c r="Q31" cm="1">
        <f t="array" ref="Q31">AVERAGE(IFERROR(Q26:Q30,""))</f>
        <v>18.5</v>
      </c>
      <c r="R31" cm="1">
        <f t="array" ref="R31">AVERAGE(IFERROR(R26:R30,""))</f>
        <v>18.5</v>
      </c>
      <c r="S31" cm="1">
        <f t="array" ref="S31">AVERAGE(IFERROR(S26:S30,""))</f>
        <v>18.5</v>
      </c>
      <c r="T31" cm="1">
        <f t="array" ref="T31">AVERAGE(IFERROR(T26:T30,""))</f>
        <v>18.5</v>
      </c>
      <c r="U31" cm="1">
        <f t="array" ref="U31">AVERAGE(IFERROR(U26:U30,""))</f>
        <v>18.5</v>
      </c>
      <c r="V31" cm="1">
        <f t="array" ref="V31">AVERAGE(IFERROR(V26:V30,""))</f>
        <v>18.5</v>
      </c>
      <c r="W31" cm="1">
        <f t="array" ref="W31">AVERAGE(IFERROR(W26:W30,""))</f>
        <v>18.5</v>
      </c>
      <c r="X31" cm="1">
        <f t="array" ref="X31">AVERAGE(IFERROR(X26:X30,""))</f>
        <v>18.5</v>
      </c>
      <c r="Y31" cm="1">
        <f t="array" ref="Y31">AVERAGE(IFERROR(Y26:Y30,""))</f>
        <v>18.5</v>
      </c>
      <c r="Z31" cm="1">
        <f t="array" ref="Z31">AVERAGE(IFERROR(Z26:Z30,""))</f>
        <v>18.5</v>
      </c>
      <c r="AA31" cm="1">
        <f t="array" ref="AA31">AVERAGE(IFERROR(AA26:AA30,""))</f>
        <v>18.5</v>
      </c>
      <c r="AB31" cm="1">
        <f t="array" ref="AB31">AVERAGE(IFERROR(AB26:AB30,""))</f>
        <v>18.5</v>
      </c>
      <c r="AC31" cm="1">
        <f t="array" ref="AC31">AVERAGE(IFERROR(AC26:AC30,""))</f>
        <v>18.5</v>
      </c>
      <c r="AD31" cm="1">
        <f t="array" ref="AD31">AVERAGE(IFERROR(AD26:AD30,""))</f>
        <v>18.5</v>
      </c>
      <c r="AE31" cm="1">
        <f t="array" ref="AE31">AVERAGE(IFERROR(AE26:AE30,""))</f>
        <v>18.5</v>
      </c>
      <c r="AF31" cm="1">
        <f t="array" ref="AF31">AVERAGE(IFERROR(AF26:AF30,""))</f>
        <v>18.5</v>
      </c>
      <c r="AG31" cm="1">
        <f t="array" ref="AG31">AVERAGE(IFERROR(AG26:AG30,""))</f>
        <v>18.5</v>
      </c>
      <c r="AH31" cm="1">
        <f t="array" ref="AH31">AVERAGE(IFERROR(AH26:AH30,""))</f>
        <v>18.5</v>
      </c>
      <c r="AI31" cm="1">
        <f t="array" ref="AI31">AVERAGE(IFERROR(AI26:AI30,""))</f>
        <v>18.5</v>
      </c>
      <c r="AJ31" cm="1">
        <f t="array" ref="AJ31">AVERAGE(IFERROR(AJ26:AJ30,""))</f>
        <v>18.5</v>
      </c>
      <c r="AK31" cm="1">
        <f t="array" ref="AK31">AVERAGE(IFERROR(AK26:AK30,""))</f>
        <v>19.25</v>
      </c>
      <c r="AL31" cm="1">
        <f t="array" ref="AL31">AVERAGE(IFERROR(AL26:AL30,""))</f>
        <v>19.25</v>
      </c>
      <c r="AM31" cm="1">
        <f t="array" ref="AM31">AVERAGE(IFERROR(AM26:AM30,""))</f>
        <v>19.25</v>
      </c>
      <c r="AN31" cm="1">
        <f t="array" ref="AN31">AVERAGE(IFERROR(AN26:AN30,""))</f>
        <v>19.25</v>
      </c>
      <c r="AO31" cm="1">
        <f t="array" ref="AO31">AVERAGE(IFERROR(AO26:AO30,""))</f>
        <v>19.25</v>
      </c>
      <c r="AP31" cm="1">
        <f t="array" ref="AP31">AVERAGE(IFERROR(AP26:AP30,""))</f>
        <v>19.25</v>
      </c>
      <c r="AQ31" cm="1">
        <f t="array" ref="AQ31">AVERAGE(IFERROR(AQ26:AQ30,""))</f>
        <v>19.25</v>
      </c>
      <c r="AR31" cm="1">
        <f t="array" ref="AR31">AVERAGE(IFERROR(AR26:AR30,""))</f>
        <v>19.5</v>
      </c>
      <c r="AS31" cm="1">
        <f t="array" ref="AS31">AVERAGE(IFERROR(AS26:AS30,""))</f>
        <v>19.5</v>
      </c>
      <c r="AT31" cm="1">
        <f t="array" ref="AT31">AVERAGE(IFERROR(AT26:AT30,""))</f>
        <v>19.5</v>
      </c>
      <c r="AU31" cm="1">
        <f t="array" ref="AU31">AVERAGE(IFERROR(AU26:AU30,""))</f>
        <v>19.5</v>
      </c>
      <c r="AV31" cm="1">
        <f t="array" ref="AV31">AVERAGE(IFERROR(AV26:AV30,""))</f>
        <v>19.5</v>
      </c>
      <c r="AW31" cm="1">
        <f t="array" ref="AW31">AVERAGE(IFERROR(AW26:AW30,""))</f>
        <v>19.5</v>
      </c>
      <c r="AX31" cm="1">
        <f t="array" ref="AX31">AVERAGE(IFERROR(AX26:AX30,""))</f>
        <v>19.5</v>
      </c>
      <c r="AY31" cm="1">
        <f t="array" ref="AY31">AVERAGE(IFERROR(AY26:AY30,""))</f>
        <v>19.5</v>
      </c>
      <c r="AZ31" cm="1">
        <f t="array" ref="AZ31">AVERAGE(IFERROR(AZ26:AZ30,""))</f>
        <v>19.5</v>
      </c>
      <c r="BA31" cm="1">
        <f t="array" ref="BA31">AVERAGE(IFERROR(BA26:BA30,""))</f>
        <v>19.5</v>
      </c>
      <c r="BB31" cm="1">
        <f t="array" ref="BB31">AVERAGE(IFERROR(BB26:BB30,""))</f>
        <v>19.5</v>
      </c>
      <c r="BC31" cm="1">
        <f t="array" ref="BC31">AVERAGE(IFERROR(BC26:BC30,""))</f>
        <v>19.5</v>
      </c>
      <c r="BD31" cm="1">
        <f t="array" ref="BD31">AVERAGE(IFERROR(BD26:BD30,""))</f>
        <v>19.5</v>
      </c>
      <c r="BE31" cm="1">
        <f t="array" ref="BE31">AVERAGE(IFERROR(BE26:BE30,""))</f>
        <v>19.5</v>
      </c>
      <c r="BF31" cm="1">
        <f t="array" ref="BF31">AVERAGE(IFERROR(BF26:BF30,""))</f>
        <v>19.5</v>
      </c>
      <c r="BG31" cm="1">
        <f t="array" ref="BG31">AVERAGE(IFERROR(BG26:BG30,""))</f>
        <v>19.5</v>
      </c>
      <c r="BH31" cm="1">
        <f t="array" ref="BH31">AVERAGE(IFERROR(BH26:BH30,""))</f>
        <v>19.5</v>
      </c>
      <c r="BI31" cm="1">
        <f t="array" ref="BI31">AVERAGE(IFERROR(BI26:BI30,""))</f>
        <v>19.5</v>
      </c>
      <c r="BJ31" cm="1">
        <f t="array" ref="BJ31">AVERAGE(IFERROR(BJ26:BJ30,""))</f>
        <v>19.5</v>
      </c>
      <c r="BK31" cm="1">
        <f t="array" ref="BK31">AVERAGE(IFERROR(BK26:BK30,""))</f>
        <v>19.5</v>
      </c>
      <c r="BL31" cm="1">
        <f t="array" ref="BL31">AVERAGE(IFERROR(BL26:BL30,""))</f>
        <v>19.5</v>
      </c>
      <c r="BM31" cm="1">
        <f t="array" ref="BM31">AVERAGE(IFERROR(BM26:BM30,""))</f>
        <v>19.5</v>
      </c>
      <c r="BN31" cm="1">
        <f t="array" ref="BN31">AVERAGE(IFERROR(BN26:BN30,""))</f>
        <v>19.5</v>
      </c>
      <c r="BO31" cm="1">
        <f t="array" ref="BO31">AVERAGE(IFERROR(BO26:BO30,""))</f>
        <v>19.5</v>
      </c>
      <c r="BP31" cm="1">
        <f t="array" ref="BP31">AVERAGE(IFERROR(BP26:BP30,""))</f>
        <v>19.5</v>
      </c>
      <c r="BQ31" cm="1">
        <f t="array" ref="BQ31">AVERAGE(IFERROR(BQ26:BQ30,""))</f>
        <v>19.5</v>
      </c>
      <c r="BR31" cm="1">
        <f t="array" ref="BR31">AVERAGE(IFERROR(BR26:BR30,""))</f>
        <v>19.75</v>
      </c>
      <c r="BS31" cm="1">
        <f t="array" ref="BS31">AVERAGE(IFERROR(BS26:BS30,""))</f>
        <v>19.75</v>
      </c>
      <c r="BT31" cm="1">
        <f t="array" ref="BT31">AVERAGE(IFERROR(BT26:BT30,""))</f>
        <v>19.75</v>
      </c>
      <c r="BU31" cm="1">
        <f t="array" ref="BU31">AVERAGE(IFERROR(BU26:BU30,""))</f>
        <v>19.75</v>
      </c>
      <c r="BV31" cm="1">
        <f t="array" ref="BV31">AVERAGE(IFERROR(BV26:BV30,""))</f>
        <v>19.75</v>
      </c>
      <c r="BW31" cm="1">
        <f t="array" ref="BW31">AVERAGE(IFERROR(BW26:BW30,""))</f>
        <v>19.75</v>
      </c>
      <c r="BX31" cm="1">
        <f t="array" ref="BX31">AVERAGE(IFERROR(BX26:BX30,""))</f>
        <v>19.75</v>
      </c>
      <c r="BY31" cm="1">
        <f t="array" ref="BY31">AVERAGE(IFERROR(BY26:BY30,""))</f>
        <v>19.75</v>
      </c>
      <c r="BZ31" cm="1">
        <f t="array" ref="BZ31">AVERAGE(IFERROR(BZ26:BZ30,""))</f>
        <v>19.75</v>
      </c>
      <c r="CA31" cm="1">
        <f t="array" ref="CA31">AVERAGE(IFERROR(CA26:CA30,""))</f>
        <v>19.75</v>
      </c>
      <c r="CB31" cm="1">
        <f t="array" ref="CB31">AVERAGE(IFERROR(CB26:CB30,""))</f>
        <v>19.75</v>
      </c>
      <c r="CC31" cm="1">
        <f t="array" ref="CC31">AVERAGE(IFERROR(CC26:CC30,""))</f>
        <v>19.75</v>
      </c>
      <c r="CD31" cm="1">
        <f t="array" ref="CD31">AVERAGE(IFERROR(CD26:CD30,""))</f>
        <v>19.75</v>
      </c>
      <c r="CE31" cm="1">
        <f t="array" ref="CE31">AVERAGE(IFERROR(CE26:CE30,""))</f>
        <v>19.75</v>
      </c>
      <c r="CF31" cm="1">
        <f t="array" ref="CF31">AVERAGE(IFERROR(CF26:CF30,""))</f>
        <v>19.75</v>
      </c>
      <c r="CG31" cm="1">
        <f t="array" ref="CG31">AVERAGE(IFERROR(CG26:CG30,""))</f>
        <v>19.75</v>
      </c>
      <c r="CH31" cm="1">
        <f t="array" ref="CH31">AVERAGE(IFERROR(CH26:CH30,""))</f>
        <v>19.75</v>
      </c>
      <c r="CI31" cm="1">
        <f t="array" ref="CI31">AVERAGE(IFERROR(CI26:CI30,""))</f>
        <v>19.75</v>
      </c>
      <c r="CJ31" cm="1">
        <f t="array" ref="CJ31">AVERAGE(IFERROR(CJ26:CJ30,""))</f>
        <v>19.75</v>
      </c>
      <c r="CK31" cm="1">
        <f t="array" ref="CK31">AVERAGE(IFERROR(CK26:CK30,""))</f>
        <v>19.75</v>
      </c>
      <c r="CL31" cm="1">
        <f t="array" ref="CL31">AVERAGE(IFERROR(CL26:CL30,""))</f>
        <v>19.75</v>
      </c>
      <c r="CM31" cm="1">
        <f t="array" ref="CM31">AVERAGE(IFERROR(CM26:CM30,""))</f>
        <v>19.75</v>
      </c>
      <c r="CN31" cm="1">
        <f t="array" ref="CN31">AVERAGE(IFERROR(CN26:CN30,""))</f>
        <v>19.75</v>
      </c>
      <c r="CO31" cm="1">
        <f t="array" ref="CO31">AVERAGE(IFERROR(CO26:CO30,""))</f>
        <v>19.75</v>
      </c>
      <c r="CP31" cm="1">
        <f t="array" ref="CP31">AVERAGE(IFERROR(CP26:CP30,""))</f>
        <v>19.75</v>
      </c>
      <c r="CQ31" cm="1">
        <f t="array" ref="CQ31">AVERAGE(IFERROR(CQ26:CQ30,""))</f>
        <v>19.75</v>
      </c>
      <c r="CR31" cm="1">
        <f t="array" ref="CR31">AVERAGE(IFERROR(CR26:CR30,""))</f>
        <v>20.25</v>
      </c>
      <c r="CS31" cm="1">
        <f t="array" ref="CS31">AVERAGE(IFERROR(CS26:CS30,""))</f>
        <v>20.25</v>
      </c>
      <c r="CT31" cm="1">
        <f t="array" ref="CT31">AVERAGE(IFERROR(CT26:CT30,""))</f>
        <v>20.25</v>
      </c>
      <c r="CU31" cm="1">
        <f t="array" ref="CU31">AVERAGE(IFERROR(CU26:CU30,""))</f>
        <v>20.25</v>
      </c>
      <c r="CV31" cm="1">
        <f t="array" ref="CV31">AVERAGE(IFERROR(CV26:CV30,""))</f>
        <v>20.25</v>
      </c>
      <c r="CW31" cm="1">
        <f t="array" ref="CW31">AVERAGE(IFERROR(CW26:CW30,""))</f>
        <v>20.5</v>
      </c>
      <c r="CX31" cm="1">
        <f t="array" ref="CX31">AVERAGE(IFERROR(CX26:CX30,""))</f>
        <v>20.5</v>
      </c>
      <c r="CY31" cm="1">
        <f t="array" ref="CY31">AVERAGE(IFERROR(CY26:CY30,""))</f>
        <v>20.5</v>
      </c>
      <c r="CZ31" cm="1">
        <f t="array" ref="CZ31">AVERAGE(IFERROR(CZ26:CZ30,""))</f>
        <v>20.5</v>
      </c>
      <c r="DA31" cm="1">
        <f t="array" ref="DA31">AVERAGE(IFERROR(DA26:DA30,""))</f>
        <v>20.5</v>
      </c>
      <c r="DB31" cm="1">
        <f t="array" ref="DB31">AVERAGE(IFERROR(DB26:DB30,""))</f>
        <v>20.5</v>
      </c>
      <c r="DC31" cm="1">
        <f t="array" ref="DC31">AVERAGE(IFERROR(DC26:DC30,""))</f>
        <v>20.5</v>
      </c>
      <c r="DD31" cm="1">
        <f t="array" ref="DD31">AVERAGE(IFERROR(DD26:DD30,""))</f>
        <v>20.5</v>
      </c>
      <c r="DE31" cm="1">
        <f t="array" ref="DE31">AVERAGE(IFERROR(DE26:DE30,""))</f>
        <v>20.5</v>
      </c>
      <c r="DF31" cm="1">
        <f t="array" ref="DF31">AVERAGE(IFERROR(DF26:DF30,""))</f>
        <v>20.5</v>
      </c>
      <c r="DG31" cm="1">
        <f t="array" ref="DG31">AVERAGE(IFERROR(DG26:DG30,""))</f>
        <v>20.5</v>
      </c>
      <c r="DH31" cm="1">
        <f t="array" ref="DH31">AVERAGE(IFERROR(DH26:DH30,""))</f>
        <v>20.5</v>
      </c>
      <c r="DI31" cm="1">
        <f t="array" ref="DI31">AVERAGE(IFERROR(DI26:DI30,""))</f>
        <v>20.5</v>
      </c>
      <c r="DJ31" cm="1">
        <f t="array" ref="DJ31">AVERAGE(IFERROR(DJ26:DJ30,""))</f>
        <v>20.5</v>
      </c>
      <c r="DK31" cm="1">
        <f t="array" ref="DK31">AVERAGE(IFERROR(DK26:DK30,""))</f>
        <v>20.5</v>
      </c>
      <c r="DL31" cm="1">
        <f t="array" ref="DL31">AVERAGE(IFERROR(DL26:DL30,""))</f>
        <v>20.5</v>
      </c>
      <c r="DM31" cm="1">
        <f t="array" ref="DM31">AVERAGE(IFERROR(DM26:DM30,""))</f>
        <v>20.5</v>
      </c>
      <c r="DN31" cm="1">
        <f t="array" ref="DN31">AVERAGE(IFERROR(DN26:DN30,""))</f>
        <v>20.5</v>
      </c>
      <c r="DO31" cm="1">
        <f t="array" ref="DO31">AVERAGE(IFERROR(DO26:DO30,""))</f>
        <v>20.5</v>
      </c>
      <c r="DP31" cm="1">
        <f t="array" ref="DP31">AVERAGE(IFERROR(DP26:DP30,""))</f>
        <v>20.5</v>
      </c>
      <c r="DQ31" cm="1">
        <f t="array" ref="DQ31">AVERAGE(IFERROR(DQ26:DQ30,""))</f>
        <v>20.5</v>
      </c>
      <c r="DR31" cm="1">
        <f t="array" ref="DR31">AVERAGE(IFERROR(DR26:DR30,""))</f>
        <v>20.5</v>
      </c>
      <c r="DS31" cm="1">
        <f t="array" ref="DS31">AVERAGE(IFERROR(DS26:DS30,""))</f>
        <v>20.5</v>
      </c>
      <c r="DT31" cm="1">
        <f t="array" ref="DT31">AVERAGE(IFERROR(DT26:DT30,""))</f>
        <v>20.5</v>
      </c>
      <c r="DU31" cm="1">
        <f t="array" ref="DU31">AVERAGE(IFERROR(DU26:DU30,""))</f>
        <v>20.5</v>
      </c>
      <c r="DV31" cm="1">
        <f t="array" ref="DV31">AVERAGE(IFERROR(DV26:DV30,""))</f>
        <v>20.5</v>
      </c>
      <c r="DW31" cm="1">
        <f t="array" ref="DW31">AVERAGE(IFERROR(DW26:DW30,""))</f>
        <v>20.5</v>
      </c>
      <c r="DX31" cm="1">
        <f t="array" ref="DX31">AVERAGE(IFERROR(DX26:DX30,""))</f>
        <v>20.5</v>
      </c>
      <c r="DY31" cm="1">
        <f t="array" ref="DY31">AVERAGE(IFERROR(DY26:DY30,""))</f>
        <v>20.5</v>
      </c>
      <c r="DZ31" cm="1">
        <f t="array" ref="DZ31">AVERAGE(IFERROR(DZ26:DZ30,""))</f>
        <v>20.5</v>
      </c>
      <c r="EA31" cm="1">
        <f t="array" ref="EA31">AVERAGE(IFERROR(EA26:EA30,""))</f>
        <v>20.5</v>
      </c>
      <c r="EB31" cm="1">
        <f t="array" ref="EB31">AVERAGE(IFERROR(EB26:EB30,""))</f>
        <v>20.5</v>
      </c>
      <c r="EC31" cm="1">
        <f t="array" ref="EC31">AVERAGE(IFERROR(EC26:EC30,""))</f>
        <v>20.5</v>
      </c>
      <c r="ED31" cm="1">
        <f t="array" ref="ED31">AVERAGE(IFERROR(ED26:ED30,""))</f>
        <v>20.5</v>
      </c>
      <c r="EE31" cm="1">
        <f t="array" ref="EE31">AVERAGE(IFERROR(EE26:EE30,""))</f>
        <v>20.5</v>
      </c>
      <c r="EF31" cm="1">
        <f t="array" ref="EF31">AVERAGE(IFERROR(EF26:EF30,""))</f>
        <v>20.5</v>
      </c>
      <c r="EG31" cm="1">
        <f t="array" ref="EG31">AVERAGE(IFERROR(EG26:EG30,""))</f>
        <v>20.5</v>
      </c>
      <c r="EH31" cm="1">
        <f t="array" ref="EH31">AVERAGE(IFERROR(EH26:EH30,""))</f>
        <v>20.5</v>
      </c>
      <c r="EI31" cm="1">
        <f t="array" ref="EI31">AVERAGE(IFERROR(EI26:EI30,""))</f>
        <v>20.5</v>
      </c>
      <c r="EJ31" cm="1">
        <f t="array" ref="EJ31">AVERAGE(IFERROR(EJ26:EJ30,""))</f>
        <v>20.5</v>
      </c>
      <c r="EK31" cm="1">
        <f t="array" ref="EK31">AVERAGE(IFERROR(EK26:EK30,""))</f>
        <v>20.5</v>
      </c>
      <c r="EL31" cm="1">
        <f t="array" ref="EL31">AVERAGE(IFERROR(EL26:EL30,""))</f>
        <v>21.5</v>
      </c>
      <c r="EM31" cm="1">
        <f t="array" ref="EM31">AVERAGE(IFERROR(EM26:EM30,""))</f>
        <v>21.5</v>
      </c>
      <c r="EN31" cm="1">
        <f t="array" ref="EN31">AVERAGE(IFERROR(EN26:EN30,""))</f>
        <v>21.5</v>
      </c>
      <c r="EO31" cm="1">
        <f t="array" ref="EO31">AVERAGE(IFERROR(EO26:EO30,""))</f>
        <v>21.5</v>
      </c>
      <c r="EP31" cm="1">
        <f t="array" ref="EP31">AVERAGE(IFERROR(EP26:EP30,""))</f>
        <v>21.5</v>
      </c>
      <c r="EQ31" cm="1">
        <f t="array" ref="EQ31">AVERAGE(IFERROR(EQ26:EQ30,""))</f>
        <v>21.5</v>
      </c>
      <c r="ER31" cm="1">
        <f t="array" ref="ER31">AVERAGE(IFERROR(ER26:ER30,""))</f>
        <v>21.5</v>
      </c>
      <c r="ES31" cm="1">
        <f t="array" ref="ES31">AVERAGE(IFERROR(ES26:ES30,""))</f>
        <v>21.5</v>
      </c>
      <c r="ET31" cm="1">
        <f t="array" ref="ET31">AVERAGE(IFERROR(ET26:ET30,""))</f>
        <v>21.5</v>
      </c>
      <c r="EU31" cm="1">
        <f t="array" ref="EU31">AVERAGE(IFERROR(EU26:EU30,""))</f>
        <v>21.5</v>
      </c>
      <c r="EV31" cm="1">
        <f t="array" ref="EV31">AVERAGE(IFERROR(EV26:EV30,""))</f>
        <v>21.5</v>
      </c>
      <c r="EW31" cm="1">
        <f t="array" ref="EW31">AVERAGE(IFERROR(EW26:EW30,""))</f>
        <v>21.5</v>
      </c>
      <c r="EX31" cm="1">
        <f t="array" ref="EX31">AVERAGE(IFERROR(EX26:EX30,""))</f>
        <v>21.5</v>
      </c>
      <c r="EY31" cm="1">
        <f t="array" ref="EY31">AVERAGE(IFERROR(EY26:EY30,""))</f>
        <v>21.5</v>
      </c>
      <c r="EZ31" cm="1">
        <f t="array" ref="EZ31">AVERAGE(IFERROR(EZ26:EZ30,""))</f>
        <v>21.5</v>
      </c>
      <c r="FA31" cm="1">
        <f t="array" ref="FA31">AVERAGE(IFERROR(FA26:FA30,""))</f>
        <v>21.5</v>
      </c>
      <c r="FB31" cm="1">
        <f t="array" ref="FB31">AVERAGE(IFERROR(FB26:FB30,""))</f>
        <v>21.5</v>
      </c>
      <c r="FC31" cm="1">
        <f t="array" ref="FC31">AVERAGE(IFERROR(FC26:FC30,""))</f>
        <v>21.5</v>
      </c>
      <c r="FD31" cm="1">
        <f t="array" ref="FD31">AVERAGE(IFERROR(FD26:FD30,""))</f>
        <v>21.5</v>
      </c>
      <c r="FE31" cm="1">
        <f t="array" ref="FE31">AVERAGE(IFERROR(FE26:FE30,""))</f>
        <v>21.5</v>
      </c>
      <c r="FF31" cm="1">
        <f t="array" ref="FF31">AVERAGE(IFERROR(FF26:FF30,""))</f>
        <v>21.5</v>
      </c>
      <c r="FG31" cm="1">
        <f t="array" ref="FG31">AVERAGE(IFERROR(FG26:FG30,""))</f>
        <v>21.5</v>
      </c>
      <c r="FH31" cm="1">
        <f t="array" ref="FH31">AVERAGE(IFERROR(FH26:FH30,""))</f>
        <v>21.5</v>
      </c>
      <c r="FI31" cm="1">
        <f t="array" ref="FI31">AVERAGE(IFERROR(FI26:FI30,""))</f>
        <v>21.5</v>
      </c>
      <c r="FJ31" cm="1">
        <f t="array" ref="FJ31">AVERAGE(IFERROR(FJ26:FJ30,""))</f>
        <v>21.5</v>
      </c>
      <c r="FK31" cm="1">
        <f t="array" ref="FK31">AVERAGE(IFERROR(FK26:FK30,""))</f>
        <v>21.5</v>
      </c>
      <c r="FL31" cm="1">
        <f t="array" ref="FL31">AVERAGE(IFERROR(FL26:FL30,""))</f>
        <v>21.5</v>
      </c>
      <c r="FM31" cm="1">
        <f t="array" ref="FM31">AVERAGE(IFERROR(FM26:FM30,""))</f>
        <v>21.5</v>
      </c>
      <c r="FN31" cm="1">
        <f t="array" ref="FN31">AVERAGE(IFERROR(FN26:FN30,""))</f>
        <v>21.5</v>
      </c>
      <c r="FO31" cm="1">
        <f t="array" ref="FO31">AVERAGE(IFERROR(FO26:FO30,""))</f>
        <v>21.5</v>
      </c>
      <c r="FP31" cm="1">
        <f t="array" ref="FP31">AVERAGE(IFERROR(FP26:FP30,""))</f>
        <v>21.5</v>
      </c>
      <c r="FQ31" cm="1">
        <f t="array" ref="FQ31">AVERAGE(IFERROR(FQ26:FQ30,""))</f>
        <v>21.5</v>
      </c>
      <c r="FR31" cm="1">
        <f t="array" ref="FR31">AVERAGE(IFERROR(FR26:FR30,""))</f>
        <v>21.5</v>
      </c>
      <c r="FS31" cm="1">
        <f t="array" ref="FS31">AVERAGE(IFERROR(FS26:FS30,""))</f>
        <v>21.5</v>
      </c>
      <c r="FT31" cm="1">
        <f t="array" ref="FT31">AVERAGE(IFERROR(FT26:FT30,""))</f>
        <v>21.5</v>
      </c>
      <c r="FU31" cm="1">
        <f t="array" ref="FU31">AVERAGE(IFERROR(FU26:FU30,""))</f>
        <v>21.5</v>
      </c>
      <c r="FV31" cm="1">
        <f t="array" ref="FV31">AVERAGE(IFERROR(FV26:FV30,""))</f>
        <v>21.5</v>
      </c>
      <c r="FW31" cm="1">
        <f t="array" ref="FW31">AVERAGE(IFERROR(FW26:FW30,""))</f>
        <v>21.5</v>
      </c>
      <c r="FX31" cm="1">
        <f t="array" ref="FX31">AVERAGE(IFERROR(FX26:FX30,""))</f>
        <v>21.5</v>
      </c>
      <c r="FY31" cm="1">
        <f t="array" ref="FY31">AVERAGE(IFERROR(FY26:FY30,""))</f>
        <v>21.5</v>
      </c>
      <c r="FZ31" cm="1">
        <f t="array" ref="FZ31">AVERAGE(IFERROR(FZ26:FZ30,""))</f>
        <v>21.5</v>
      </c>
      <c r="GA31" cm="1">
        <f t="array" ref="GA31">AVERAGE(IFERROR(GA26:GA30,""))</f>
        <v>21.5</v>
      </c>
      <c r="GB31" cm="1">
        <f t="array" ref="GB31">AVERAGE(IFERROR(GB26:GB30,""))</f>
        <v>21.5</v>
      </c>
      <c r="GC31" cm="1">
        <f t="array" ref="GC31">AVERAGE(IFERROR(GC26:GC30,""))</f>
        <v>21.5</v>
      </c>
      <c r="GD31" cm="1">
        <f t="array" ref="GD31">AVERAGE(IFERROR(GD26:GD30,""))</f>
        <v>21.5</v>
      </c>
      <c r="GE31" cm="1">
        <f t="array" ref="GE31">AVERAGE(IFERROR(GE26:GE30,""))</f>
        <v>21.5</v>
      </c>
      <c r="GF31" cm="1">
        <f t="array" ref="GF31">AVERAGE(IFERROR(GF26:GF30,""))</f>
        <v>21.5</v>
      </c>
      <c r="GG31" cm="1">
        <f t="array" ref="GG31">AVERAGE(IFERROR(GG26:GG30,""))</f>
        <v>21.5</v>
      </c>
      <c r="GH31" cm="1">
        <f t="array" ref="GH31">AVERAGE(IFERROR(GH26:GH30,""))</f>
        <v>21.5</v>
      </c>
      <c r="GI31" cm="1">
        <f t="array" ref="GI31">AVERAGE(IFERROR(GI26:GI30,""))</f>
        <v>21.5</v>
      </c>
      <c r="GJ31" cm="1">
        <f t="array" ref="GJ31">AVERAGE(IFERROR(GJ26:GJ30,""))</f>
        <v>21.5</v>
      </c>
      <c r="GK31" cm="1">
        <f t="array" ref="GK31">AVERAGE(IFERROR(GK26:GK30,""))</f>
        <v>21.5</v>
      </c>
      <c r="GL31" cm="1">
        <f t="array" ref="GL31">AVERAGE(IFERROR(GL26:GL30,""))</f>
        <v>21.5</v>
      </c>
      <c r="GM31" cm="1">
        <f t="array" ref="GM31">AVERAGE(IFERROR(GM26:GM30,""))</f>
        <v>21.5</v>
      </c>
      <c r="GN31" cm="1">
        <f t="array" ref="GN31">AVERAGE(IFERROR(GN26:GN30,""))</f>
        <v>21.5</v>
      </c>
      <c r="GO31" cm="1">
        <f t="array" ref="GO31">AVERAGE(IFERROR(GO26:GO30,""))</f>
        <v>21.5</v>
      </c>
      <c r="GP31" cm="1">
        <f t="array" ref="GP31">AVERAGE(IFERROR(GP26:GP30,""))</f>
        <v>21.5</v>
      </c>
      <c r="GQ31" cm="1">
        <f t="array" ref="GQ31">AVERAGE(IFERROR(GQ26:GQ30,""))</f>
        <v>21.5</v>
      </c>
      <c r="GR31" cm="1">
        <f t="array" ref="GR31">AVERAGE(IFERROR(GR26:GR30,""))</f>
        <v>21.5</v>
      </c>
      <c r="GS31" cm="1">
        <f t="array" ref="GS31">AVERAGE(IFERROR(GS26:GS30,""))</f>
        <v>21.5</v>
      </c>
      <c r="GT31" cm="1">
        <f t="array" ref="GT31">AVERAGE(IFERROR(GT26:GT30,""))</f>
        <v>21.5</v>
      </c>
      <c r="GU31" cm="1">
        <f t="array" ref="GU31">AVERAGE(IFERROR(GU26:GU30,""))</f>
        <v>21.5</v>
      </c>
      <c r="GV31" cm="1">
        <f t="array" ref="GV31">AVERAGE(IFERROR(GV26:GV30,""))</f>
        <v>21.5</v>
      </c>
      <c r="GW31" cm="1">
        <f t="array" ref="GW31">AVERAGE(IFERROR(GW26:GW30,""))</f>
        <v>21.5</v>
      </c>
      <c r="GX31" cm="1">
        <f t="array" ref="GX31">AVERAGE(IFERROR(GX26:GX30,""))</f>
        <v>21.5</v>
      </c>
      <c r="GY31" cm="1">
        <f t="array" ref="GY31">AVERAGE(IFERROR(GY26:GY30,""))</f>
        <v>21.5</v>
      </c>
      <c r="GZ31" cm="1">
        <f t="array" ref="GZ31">AVERAGE(IFERROR(GZ26:GZ30,""))</f>
        <v>21.5</v>
      </c>
      <c r="HA31" cm="1">
        <f t="array" ref="HA31">AVERAGE(IFERROR(HA26:HA30,""))</f>
        <v>21.5</v>
      </c>
      <c r="HB31" cm="1">
        <f t="array" ref="HB31">AVERAGE(IFERROR(HB26:HB30,""))</f>
        <v>21.5</v>
      </c>
      <c r="HC31" cm="1">
        <f t="array" ref="HC31">AVERAGE(IFERROR(HC26:HC30,""))</f>
        <v>21.5</v>
      </c>
      <c r="HD31" cm="1">
        <f t="array" ref="HD31">AVERAGE(IFERROR(HD26:HD30,""))</f>
        <v>21.5</v>
      </c>
      <c r="HE31" cm="1">
        <f t="array" ref="HE31">AVERAGE(IFERROR(HE26:HE30,""))</f>
        <v>21.5</v>
      </c>
      <c r="HF31" cm="1">
        <f t="array" ref="HF31">AVERAGE(IFERROR(HF26:HF30,""))</f>
        <v>21.5</v>
      </c>
      <c r="HG31" cm="1">
        <f t="array" ref="HG31">AVERAGE(IFERROR(HG26:HG30,""))</f>
        <v>21.5</v>
      </c>
      <c r="HH31" cm="1">
        <f t="array" ref="HH31">AVERAGE(IFERROR(HH26:HH30,""))</f>
        <v>21.5</v>
      </c>
      <c r="HI31" cm="1">
        <f t="array" ref="HI31">AVERAGE(IFERROR(HI26:HI30,""))</f>
        <v>21.5</v>
      </c>
      <c r="HJ31" cm="1">
        <f t="array" ref="HJ31">AVERAGE(IFERROR(HJ26:HJ30,""))</f>
        <v>21.5</v>
      </c>
      <c r="HK31" cm="1">
        <f t="array" ref="HK31">AVERAGE(IFERROR(HK26:HK30,""))</f>
        <v>21.5</v>
      </c>
      <c r="HL31" cm="1">
        <f t="array" ref="HL31">AVERAGE(IFERROR(HL26:HL30,""))</f>
        <v>21.5</v>
      </c>
      <c r="HM31" cm="1">
        <f t="array" ref="HM31">AVERAGE(IFERROR(HM26:HM30,""))</f>
        <v>21.5</v>
      </c>
      <c r="HN31" cm="1">
        <f t="array" ref="HN31">AVERAGE(IFERROR(HN26:HN30,""))</f>
        <v>21.5</v>
      </c>
      <c r="HO31" cm="1">
        <f t="array" ref="HO31">AVERAGE(IFERROR(HO26:HO30,""))</f>
        <v>21.5</v>
      </c>
      <c r="HP31" cm="1">
        <f t="array" ref="HP31">AVERAGE(IFERROR(HP26:HP30,""))</f>
        <v>21.5</v>
      </c>
      <c r="HQ31" cm="1">
        <f t="array" ref="HQ31">AVERAGE(IFERROR(HQ26:HQ30,""))</f>
        <v>21.5</v>
      </c>
      <c r="HR31" cm="1">
        <f t="array" ref="HR31">AVERAGE(IFERROR(HR26:HR30,""))</f>
        <v>21.75</v>
      </c>
      <c r="HS31" cm="1">
        <f t="array" ref="HS31">AVERAGE(IFERROR(HS26:HS30,""))</f>
        <v>21.75</v>
      </c>
      <c r="HT31" cm="1">
        <f t="array" ref="HT31">AVERAGE(IFERROR(HT26:HT30,""))</f>
        <v>21.75</v>
      </c>
      <c r="HU31" cm="1">
        <f t="array" ref="HU31">AVERAGE(IFERROR(HU26:HU30,""))</f>
        <v>21.75</v>
      </c>
      <c r="HV31" cm="1">
        <f t="array" ref="HV31">AVERAGE(IFERROR(HV26:HV30,""))</f>
        <v>21.75</v>
      </c>
      <c r="HW31" cm="1">
        <f t="array" ref="HW31">AVERAGE(IFERROR(HW26:HW30,""))</f>
        <v>21.75</v>
      </c>
      <c r="HX31" cm="1">
        <f t="array" ref="HX31">AVERAGE(IFERROR(HX26:HX30,""))</f>
        <v>21.75</v>
      </c>
      <c r="HY31" cm="1">
        <f t="array" ref="HY31">AVERAGE(IFERROR(HY26:HY30,""))</f>
        <v>21.75</v>
      </c>
      <c r="HZ31" cm="1">
        <f t="array" ref="HZ31">AVERAGE(IFERROR(HZ26:HZ30,""))</f>
        <v>21.75</v>
      </c>
      <c r="IA31" cm="1">
        <f t="array" ref="IA31">AVERAGE(IFERROR(IA26:IA30,""))</f>
        <v>21.75</v>
      </c>
      <c r="IB31" cm="1">
        <f t="array" ref="IB31">AVERAGE(IFERROR(IB26:IB30,""))</f>
        <v>21.75</v>
      </c>
      <c r="IC31" cm="1">
        <f t="array" ref="IC31">AVERAGE(IFERROR(IC26:IC30,""))</f>
        <v>21.75</v>
      </c>
      <c r="ID31" cm="1">
        <f t="array" ref="ID31">AVERAGE(IFERROR(ID26:ID30,""))</f>
        <v>21.75</v>
      </c>
      <c r="IE31" cm="1">
        <f t="array" ref="IE31">AVERAGE(IFERROR(IE26:IE30,""))</f>
        <v>21.75</v>
      </c>
      <c r="IF31" cm="1">
        <f t="array" ref="IF31">AVERAGE(IFERROR(IF26:IF30,""))</f>
        <v>22</v>
      </c>
      <c r="IG31" cm="1">
        <f t="array" ref="IG31">AVERAGE(IFERROR(IG26:IG30,""))</f>
        <v>22</v>
      </c>
      <c r="IH31" cm="1">
        <f t="array" ref="IH31">AVERAGE(IFERROR(IH26:IH30,""))</f>
        <v>22</v>
      </c>
      <c r="II31" cm="1">
        <f t="array" ref="II31">AVERAGE(IFERROR(II26:II30,""))</f>
        <v>22</v>
      </c>
      <c r="IJ31" cm="1">
        <f t="array" ref="IJ31">AVERAGE(IFERROR(IJ26:IJ30,""))</f>
        <v>22</v>
      </c>
      <c r="IK31" cm="1">
        <f t="array" ref="IK31">AVERAGE(IFERROR(IK26:IK30,""))</f>
        <v>22</v>
      </c>
      <c r="IL31" cm="1">
        <f t="array" ref="IL31">AVERAGE(IFERROR(IL26:IL30,""))</f>
        <v>22</v>
      </c>
      <c r="IM31" cm="1">
        <f t="array" ref="IM31">AVERAGE(IFERROR(IM26:IM30,""))</f>
        <v>22</v>
      </c>
      <c r="IN31" cm="1">
        <f t="array" ref="IN31">AVERAGE(IFERROR(IN26:IN30,""))</f>
        <v>22</v>
      </c>
      <c r="IO31" cm="1">
        <f t="array" ref="IO31">AVERAGE(IFERROR(IO26:IO30,""))</f>
        <v>22</v>
      </c>
      <c r="IP31" cm="1">
        <f t="array" ref="IP31">AVERAGE(IFERROR(IP26:IP30,""))</f>
        <v>22</v>
      </c>
      <c r="IQ31" cm="1">
        <f t="array" ref="IQ31">AVERAGE(IFERROR(IQ26:IQ30,""))</f>
        <v>22</v>
      </c>
      <c r="IR31" cm="1">
        <f t="array" ref="IR31">AVERAGE(IFERROR(IR26:IR30,""))</f>
        <v>22</v>
      </c>
      <c r="IS31" cm="1">
        <f t="array" ref="IS31">AVERAGE(IFERROR(IS26:IS30,""))</f>
        <v>22</v>
      </c>
      <c r="IT31" cm="1">
        <f t="array" ref="IT31">AVERAGE(IFERROR(IT26:IT30,""))</f>
        <v>22</v>
      </c>
      <c r="IU31" cm="1">
        <f t="array" ref="IU31">AVERAGE(IFERROR(IU26:IU30,""))</f>
        <v>22</v>
      </c>
      <c r="IV31" cm="1">
        <f t="array" ref="IV31">AVERAGE(IFERROR(IV26:IV30,""))</f>
        <v>22</v>
      </c>
      <c r="IW31" cm="1">
        <f t="array" ref="IW31">AVERAGE(IFERROR(IW26:IW30,""))</f>
        <v>22</v>
      </c>
      <c r="IX31" cm="1">
        <f t="array" ref="IX31">AVERAGE(IFERROR(IX26:IX30,""))</f>
        <v>22</v>
      </c>
      <c r="IY31" cm="1">
        <f t="array" ref="IY31">AVERAGE(IFERROR(IY26:IY30,""))</f>
        <v>22</v>
      </c>
      <c r="IZ31" cm="1">
        <f t="array" ref="IZ31">AVERAGE(IFERROR(IZ26:IZ30,""))</f>
        <v>22</v>
      </c>
      <c r="JA31" cm="1">
        <f t="array" ref="JA31">AVERAGE(IFERROR(JA26:JA30,""))</f>
        <v>22</v>
      </c>
      <c r="JB31" cm="1">
        <f t="array" ref="JB31">AVERAGE(IFERROR(JB26:JB30,""))</f>
        <v>22</v>
      </c>
      <c r="JC31" cm="1">
        <f t="array" ref="JC31">AVERAGE(IFERROR(JC26:JC30,""))</f>
        <v>22</v>
      </c>
      <c r="JD31" cm="1">
        <f t="array" ref="JD31">AVERAGE(IFERROR(JD26:JD30,""))</f>
        <v>22</v>
      </c>
      <c r="JE31" cm="1">
        <f t="array" ref="JE31">AVERAGE(IFERROR(JE26:JE30,""))</f>
        <v>22</v>
      </c>
      <c r="JF31" cm="1">
        <f t="array" ref="JF31">AVERAGE(IFERROR(JF26:JF30,""))</f>
        <v>22</v>
      </c>
      <c r="JG31" cm="1">
        <f t="array" ref="JG31">AVERAGE(IFERROR(JG26:JG30,""))</f>
        <v>22</v>
      </c>
      <c r="JH31" cm="1">
        <f t="array" ref="JH31">AVERAGE(IFERROR(JH26:JH30,""))</f>
        <v>22</v>
      </c>
      <c r="JI31" cm="1">
        <f t="array" ref="JI31">AVERAGE(IFERROR(JI26:JI30,""))</f>
        <v>22</v>
      </c>
      <c r="JJ31" cm="1">
        <f t="array" ref="JJ31">AVERAGE(IFERROR(JJ26:JJ30,""))</f>
        <v>22</v>
      </c>
      <c r="JK31" cm="1">
        <f t="array" ref="JK31">AVERAGE(IFERROR(JK26:JK30,""))</f>
        <v>22</v>
      </c>
      <c r="JL31" cm="1">
        <f t="array" ref="JL31">AVERAGE(IFERROR(JL26:JL30,""))</f>
        <v>22</v>
      </c>
      <c r="JM31" cm="1">
        <f t="array" ref="JM31">AVERAGE(IFERROR(JM26:JM30,""))</f>
        <v>22</v>
      </c>
      <c r="JN31" cm="1">
        <f t="array" ref="JN31">AVERAGE(IFERROR(JN26:JN30,""))</f>
        <v>22</v>
      </c>
      <c r="JO31" cm="1">
        <f t="array" ref="JO31">AVERAGE(IFERROR(JO26:JO30,""))</f>
        <v>22</v>
      </c>
      <c r="JP31" cm="1">
        <f t="array" ref="JP31">AVERAGE(IFERROR(JP26:JP30,""))</f>
        <v>22</v>
      </c>
      <c r="JQ31" cm="1">
        <f t="array" ref="JQ31">AVERAGE(IFERROR(JQ26:JQ30,""))</f>
        <v>22</v>
      </c>
      <c r="JR31" cm="1">
        <f t="array" ref="JR31">AVERAGE(IFERROR(JR26:JR30,""))</f>
        <v>22</v>
      </c>
      <c r="JS31" cm="1">
        <f t="array" ref="JS31">AVERAGE(IFERROR(JS26:JS30,""))</f>
        <v>22</v>
      </c>
      <c r="JT31" cm="1">
        <f t="array" ref="JT31">AVERAGE(IFERROR(JT26:JT30,""))</f>
        <v>22</v>
      </c>
      <c r="JU31" cm="1">
        <f t="array" ref="JU31">AVERAGE(IFERROR(JU26:JU30,""))</f>
        <v>22</v>
      </c>
      <c r="JV31" cm="1">
        <f t="array" ref="JV31">AVERAGE(IFERROR(JV26:JV30,""))</f>
        <v>22</v>
      </c>
      <c r="JW31" cm="1">
        <f t="array" ref="JW31">AVERAGE(IFERROR(JW26:JW30,""))</f>
        <v>22</v>
      </c>
      <c r="JX31" cm="1">
        <f t="array" ref="JX31">AVERAGE(IFERROR(JX26:JX30,""))</f>
        <v>22</v>
      </c>
      <c r="JY31" cm="1">
        <f t="array" ref="JY31">AVERAGE(IFERROR(JY26:JY30,""))</f>
        <v>22</v>
      </c>
      <c r="JZ31" cm="1">
        <f t="array" ref="JZ31">AVERAGE(IFERROR(JZ26:JZ30,""))</f>
        <v>22</v>
      </c>
      <c r="KA31" cm="1">
        <f t="array" ref="KA31">AVERAGE(IFERROR(KA26:KA30,""))</f>
        <v>22</v>
      </c>
      <c r="KB31" cm="1">
        <f t="array" ref="KB31">AVERAGE(IFERROR(KB26:KB30,""))</f>
        <v>22</v>
      </c>
      <c r="KC31" cm="1">
        <f t="array" ref="KC31">AVERAGE(IFERROR(KC26:KC30,""))</f>
        <v>22</v>
      </c>
      <c r="KD31" cm="1">
        <f t="array" ref="KD31">AVERAGE(IFERROR(KD26:KD30,""))</f>
        <v>22</v>
      </c>
      <c r="KE31" cm="1">
        <f t="array" ref="KE31">AVERAGE(IFERROR(KE26:KE30,""))</f>
        <v>22</v>
      </c>
      <c r="KF31" cm="1">
        <f t="array" ref="KF31">AVERAGE(IFERROR(KF26:KF30,""))</f>
        <v>22</v>
      </c>
      <c r="KG31" cm="1">
        <f t="array" ref="KG31">AVERAGE(IFERROR(KG26:KG30,""))</f>
        <v>22</v>
      </c>
      <c r="KH31" cm="1">
        <f t="array" ref="KH31">AVERAGE(IFERROR(KH26:KH30,""))</f>
        <v>22</v>
      </c>
      <c r="KI31" cm="1">
        <f t="array" ref="KI31">AVERAGE(IFERROR(KI26:KI30,""))</f>
        <v>22</v>
      </c>
      <c r="KJ31" cm="1">
        <f t="array" ref="KJ31">AVERAGE(IFERROR(KJ26:KJ30,""))</f>
        <v>22</v>
      </c>
      <c r="KK31" cm="1">
        <f t="array" ref="KK31">AVERAGE(IFERROR(KK26:KK30,""))</f>
        <v>22</v>
      </c>
      <c r="KL31" cm="1">
        <f t="array" ref="KL31">AVERAGE(IFERROR(KL26:KL30,""))</f>
        <v>22</v>
      </c>
      <c r="KM31" cm="1">
        <f t="array" ref="KM31">AVERAGE(IFERROR(KM26:KM30,""))</f>
        <v>22</v>
      </c>
      <c r="KN31" cm="1">
        <f t="array" ref="KN31">AVERAGE(IFERROR(KN26:KN30,""))</f>
        <v>22</v>
      </c>
      <c r="KO31" cm="1">
        <f t="array" ref="KO31">AVERAGE(IFERROR(KO26:KO30,""))</f>
        <v>22</v>
      </c>
      <c r="KP31" cm="1">
        <f t="array" ref="KP31">AVERAGE(IFERROR(KP26:KP30,""))</f>
        <v>22</v>
      </c>
      <c r="KQ31" cm="1">
        <f t="array" ref="KQ31">AVERAGE(IFERROR(KQ26:KQ30,""))</f>
        <v>22</v>
      </c>
      <c r="KR31" cm="1">
        <f t="array" ref="KR31">AVERAGE(IFERROR(KR26:KR30,""))</f>
        <v>22</v>
      </c>
      <c r="KS31" cm="1">
        <f t="array" ref="KS31">AVERAGE(IFERROR(KS26:KS30,""))</f>
        <v>22</v>
      </c>
      <c r="KT31" cm="1">
        <f t="array" ref="KT31">AVERAGE(IFERROR(KT26:KT30,""))</f>
        <v>22.2</v>
      </c>
      <c r="KU31" cm="1">
        <f t="array" ref="KU31">AVERAGE(IFERROR(KU26:KU30,""))</f>
        <v>22.2</v>
      </c>
      <c r="KV31" cm="1">
        <f t="array" ref="KV31">AVERAGE(IFERROR(KV26:KV30,""))</f>
        <v>22.2</v>
      </c>
      <c r="KW31" cm="1">
        <f t="array" ref="KW31">AVERAGE(IFERROR(KW26:KW30,""))</f>
        <v>22.2</v>
      </c>
      <c r="KX31" cm="1">
        <f t="array" ref="KX31">AVERAGE(IFERROR(KX26:KX30,""))</f>
        <v>22.2</v>
      </c>
      <c r="KY31" cm="1">
        <f t="array" ref="KY31">AVERAGE(IFERROR(KY26:KY30,""))</f>
        <v>22.2</v>
      </c>
      <c r="KZ31" cm="1">
        <f t="array" ref="KZ31">AVERAGE(IFERROR(KZ26:KZ30,""))</f>
        <v>22.2</v>
      </c>
      <c r="LA31" cm="1">
        <f t="array" ref="LA31">AVERAGE(IFERROR(LA26:LA30,""))</f>
        <v>22.2</v>
      </c>
      <c r="LB31" cm="1">
        <f t="array" ref="LB31">AVERAGE(IFERROR(LB26:LB30,""))</f>
        <v>22.2</v>
      </c>
    </row>
    <row r="32" spans="1:314" x14ac:dyDescent="0.35">
      <c r="A32" s="16" t="str">
        <f>A31</f>
        <v>Česko</v>
      </c>
      <c r="B32" s="16" t="s">
        <v>222</v>
      </c>
      <c r="C32" cm="1">
        <f t="array" ref="C32">MIN(IFERROR(C26:C30,""))</f>
        <v>18</v>
      </c>
      <c r="D32" cm="1">
        <f t="array" ref="D32">MIN(IFERROR(D26:D30,""))</f>
        <v>18</v>
      </c>
      <c r="E32" cm="1">
        <f t="array" ref="E32">MIN(IFERROR(E26:E30,""))</f>
        <v>18</v>
      </c>
      <c r="F32" cm="1">
        <f t="array" ref="F32">MIN(IFERROR(F26:F30,""))</f>
        <v>18</v>
      </c>
      <c r="G32" cm="1">
        <f t="array" ref="G32">MIN(IFERROR(G26:G30,""))</f>
        <v>18</v>
      </c>
      <c r="H32" cm="1">
        <f t="array" ref="H32">MIN(IFERROR(H26:H30,""))</f>
        <v>18</v>
      </c>
      <c r="I32" cm="1">
        <f t="array" ref="I32">MIN(IFERROR(I26:I30,""))</f>
        <v>18</v>
      </c>
      <c r="J32" cm="1">
        <f t="array" ref="J32">MIN(IFERROR(J26:J30,""))</f>
        <v>18</v>
      </c>
      <c r="K32" cm="1">
        <f t="array" ref="K32">MIN(IFERROR(K26:K30,""))</f>
        <v>18</v>
      </c>
      <c r="L32" cm="1">
        <f t="array" ref="L32">MIN(IFERROR(L26:L30,""))</f>
        <v>18</v>
      </c>
      <c r="M32" cm="1">
        <f t="array" ref="M32">MIN(IFERROR(M26:M30,""))</f>
        <v>18</v>
      </c>
      <c r="N32" cm="1">
        <f t="array" ref="N32">MIN(IFERROR(N26:N30,""))</f>
        <v>18</v>
      </c>
      <c r="O32" cm="1">
        <f t="array" ref="O32">MIN(IFERROR(O26:O30,""))</f>
        <v>18</v>
      </c>
      <c r="P32" cm="1">
        <f t="array" ref="P32">MIN(IFERROR(P26:P30,""))</f>
        <v>18</v>
      </c>
      <c r="Q32" cm="1">
        <f t="array" ref="Q32">MIN(IFERROR(Q26:Q30,""))</f>
        <v>18</v>
      </c>
      <c r="R32" cm="1">
        <f t="array" ref="R32">MIN(IFERROR(R26:R30,""))</f>
        <v>18</v>
      </c>
      <c r="S32" cm="1">
        <f t="array" ref="S32">MIN(IFERROR(S26:S30,""))</f>
        <v>18</v>
      </c>
      <c r="T32" cm="1">
        <f t="array" ref="T32">MIN(IFERROR(T26:T30,""))</f>
        <v>18</v>
      </c>
      <c r="U32" cm="1">
        <f t="array" ref="U32">MIN(IFERROR(U26:U30,""))</f>
        <v>18</v>
      </c>
      <c r="V32" cm="1">
        <f t="array" ref="V32">MIN(IFERROR(V26:V30,""))</f>
        <v>18</v>
      </c>
      <c r="W32" cm="1">
        <f t="array" ref="W32">MIN(IFERROR(W26:W30,""))</f>
        <v>18</v>
      </c>
      <c r="X32" cm="1">
        <f t="array" ref="X32">MIN(IFERROR(X26:X30,""))</f>
        <v>18</v>
      </c>
      <c r="Y32" cm="1">
        <f t="array" ref="Y32">MIN(IFERROR(Y26:Y30,""))</f>
        <v>18</v>
      </c>
      <c r="Z32" cm="1">
        <f t="array" ref="Z32">MIN(IFERROR(Z26:Z30,""))</f>
        <v>18</v>
      </c>
      <c r="AA32" cm="1">
        <f t="array" ref="AA32">MIN(IFERROR(AA26:AA30,""))</f>
        <v>18</v>
      </c>
      <c r="AB32" cm="1">
        <f t="array" ref="AB32">MIN(IFERROR(AB26:AB30,""))</f>
        <v>18</v>
      </c>
      <c r="AC32" cm="1">
        <f t="array" ref="AC32">MIN(IFERROR(AC26:AC30,""))</f>
        <v>18</v>
      </c>
      <c r="AD32" cm="1">
        <f t="array" ref="AD32">MIN(IFERROR(AD26:AD30,""))</f>
        <v>18</v>
      </c>
      <c r="AE32" cm="1">
        <f t="array" ref="AE32">MIN(IFERROR(AE26:AE30,""))</f>
        <v>18</v>
      </c>
      <c r="AF32" cm="1">
        <f t="array" ref="AF32">MIN(IFERROR(AF26:AF30,""))</f>
        <v>18</v>
      </c>
      <c r="AG32" cm="1">
        <f t="array" ref="AG32">MIN(IFERROR(AG26:AG30,""))</f>
        <v>18</v>
      </c>
      <c r="AH32" cm="1">
        <f t="array" ref="AH32">MIN(IFERROR(AH26:AH30,""))</f>
        <v>18</v>
      </c>
      <c r="AI32" cm="1">
        <f t="array" ref="AI32">MIN(IFERROR(AI26:AI30,""))</f>
        <v>18</v>
      </c>
      <c r="AJ32" cm="1">
        <f t="array" ref="AJ32">MIN(IFERROR(AJ26:AJ30,""))</f>
        <v>18</v>
      </c>
      <c r="AK32" cm="1">
        <f t="array" ref="AK32">MIN(IFERROR(AK26:AK30,""))</f>
        <v>18</v>
      </c>
      <c r="AL32" cm="1">
        <f t="array" ref="AL32">MIN(IFERROR(AL26:AL30,""))</f>
        <v>18</v>
      </c>
      <c r="AM32" cm="1">
        <f t="array" ref="AM32">MIN(IFERROR(AM26:AM30,""))</f>
        <v>18</v>
      </c>
      <c r="AN32" cm="1">
        <f t="array" ref="AN32">MIN(IFERROR(AN26:AN30,""))</f>
        <v>18</v>
      </c>
      <c r="AO32" cm="1">
        <f t="array" ref="AO32">MIN(IFERROR(AO26:AO30,""))</f>
        <v>18</v>
      </c>
      <c r="AP32" cm="1">
        <f t="array" ref="AP32">MIN(IFERROR(AP26:AP30,""))</f>
        <v>18</v>
      </c>
      <c r="AQ32" cm="1">
        <f t="array" ref="AQ32">MIN(IFERROR(AQ26:AQ30,""))</f>
        <v>18</v>
      </c>
      <c r="AR32" cm="1">
        <f t="array" ref="AR32">MIN(IFERROR(AR26:AR30,""))</f>
        <v>19</v>
      </c>
      <c r="AS32" cm="1">
        <f t="array" ref="AS32">MIN(IFERROR(AS26:AS30,""))</f>
        <v>19</v>
      </c>
      <c r="AT32" cm="1">
        <f t="array" ref="AT32">MIN(IFERROR(AT26:AT30,""))</f>
        <v>19</v>
      </c>
      <c r="AU32" cm="1">
        <f t="array" ref="AU32">MIN(IFERROR(AU26:AU30,""))</f>
        <v>19</v>
      </c>
      <c r="AV32" cm="1">
        <f t="array" ref="AV32">MIN(IFERROR(AV26:AV30,""))</f>
        <v>19</v>
      </c>
      <c r="AW32" cm="1">
        <f t="array" ref="AW32">MIN(IFERROR(AW26:AW30,""))</f>
        <v>19</v>
      </c>
      <c r="AX32" cm="1">
        <f t="array" ref="AX32">MIN(IFERROR(AX26:AX30,""))</f>
        <v>19</v>
      </c>
      <c r="AY32" cm="1">
        <f t="array" ref="AY32">MIN(IFERROR(AY26:AY30,""))</f>
        <v>19</v>
      </c>
      <c r="AZ32" cm="1">
        <f t="array" ref="AZ32">MIN(IFERROR(AZ26:AZ30,""))</f>
        <v>19</v>
      </c>
      <c r="BA32" cm="1">
        <f t="array" ref="BA32">MIN(IFERROR(BA26:BA30,""))</f>
        <v>19</v>
      </c>
      <c r="BB32" cm="1">
        <f t="array" ref="BB32">MIN(IFERROR(BB26:BB30,""))</f>
        <v>19</v>
      </c>
      <c r="BC32" cm="1">
        <f t="array" ref="BC32">MIN(IFERROR(BC26:BC30,""))</f>
        <v>19</v>
      </c>
      <c r="BD32" cm="1">
        <f t="array" ref="BD32">MIN(IFERROR(BD26:BD30,""))</f>
        <v>19</v>
      </c>
      <c r="BE32" cm="1">
        <f t="array" ref="BE32">MIN(IFERROR(BE26:BE30,""))</f>
        <v>19</v>
      </c>
      <c r="BF32" cm="1">
        <f t="array" ref="BF32">MIN(IFERROR(BF26:BF30,""))</f>
        <v>19</v>
      </c>
      <c r="BG32" cm="1">
        <f t="array" ref="BG32">MIN(IFERROR(BG26:BG30,""))</f>
        <v>19</v>
      </c>
      <c r="BH32" cm="1">
        <f t="array" ref="BH32">MIN(IFERROR(BH26:BH30,""))</f>
        <v>19</v>
      </c>
      <c r="BI32" cm="1">
        <f t="array" ref="BI32">MIN(IFERROR(BI26:BI30,""))</f>
        <v>19</v>
      </c>
      <c r="BJ32" cm="1">
        <f t="array" ref="BJ32">MIN(IFERROR(BJ26:BJ30,""))</f>
        <v>19</v>
      </c>
      <c r="BK32" cm="1">
        <f t="array" ref="BK32">MIN(IFERROR(BK26:BK30,""))</f>
        <v>19</v>
      </c>
      <c r="BL32" cm="1">
        <f t="array" ref="BL32">MIN(IFERROR(BL26:BL30,""))</f>
        <v>19</v>
      </c>
      <c r="BM32" cm="1">
        <f t="array" ref="BM32">MIN(IFERROR(BM26:BM30,""))</f>
        <v>19</v>
      </c>
      <c r="BN32" cm="1">
        <f t="array" ref="BN32">MIN(IFERROR(BN26:BN30,""))</f>
        <v>19</v>
      </c>
      <c r="BO32" cm="1">
        <f t="array" ref="BO32">MIN(IFERROR(BO26:BO30,""))</f>
        <v>19</v>
      </c>
      <c r="BP32" cm="1">
        <f t="array" ref="BP32">MIN(IFERROR(BP26:BP30,""))</f>
        <v>19</v>
      </c>
      <c r="BQ32" cm="1">
        <f t="array" ref="BQ32">MIN(IFERROR(BQ26:BQ30,""))</f>
        <v>19</v>
      </c>
      <c r="BR32" cm="1">
        <f t="array" ref="BR32">MIN(IFERROR(BR26:BR30,""))</f>
        <v>19</v>
      </c>
      <c r="BS32" cm="1">
        <f t="array" ref="BS32">MIN(IFERROR(BS26:BS30,""))</f>
        <v>19</v>
      </c>
      <c r="BT32" cm="1">
        <f t="array" ref="BT32">MIN(IFERROR(BT26:BT30,""))</f>
        <v>19</v>
      </c>
      <c r="BU32" cm="1">
        <f t="array" ref="BU32">MIN(IFERROR(BU26:BU30,""))</f>
        <v>19</v>
      </c>
      <c r="BV32" cm="1">
        <f t="array" ref="BV32">MIN(IFERROR(BV26:BV30,""))</f>
        <v>19</v>
      </c>
      <c r="BW32" cm="1">
        <f t="array" ref="BW32">MIN(IFERROR(BW26:BW30,""))</f>
        <v>19</v>
      </c>
      <c r="BX32" cm="1">
        <f t="array" ref="BX32">MIN(IFERROR(BX26:BX30,""))</f>
        <v>19</v>
      </c>
      <c r="BY32" cm="1">
        <f t="array" ref="BY32">MIN(IFERROR(BY26:BY30,""))</f>
        <v>19</v>
      </c>
      <c r="BZ32" cm="1">
        <f t="array" ref="BZ32">MIN(IFERROR(BZ26:BZ30,""))</f>
        <v>19</v>
      </c>
      <c r="CA32" cm="1">
        <f t="array" ref="CA32">MIN(IFERROR(CA26:CA30,""))</f>
        <v>19</v>
      </c>
      <c r="CB32" cm="1">
        <f t="array" ref="CB32">MIN(IFERROR(CB26:CB30,""))</f>
        <v>19</v>
      </c>
      <c r="CC32" cm="1">
        <f t="array" ref="CC32">MIN(IFERROR(CC26:CC30,""))</f>
        <v>19</v>
      </c>
      <c r="CD32" cm="1">
        <f t="array" ref="CD32">MIN(IFERROR(CD26:CD30,""))</f>
        <v>19</v>
      </c>
      <c r="CE32" cm="1">
        <f t="array" ref="CE32">MIN(IFERROR(CE26:CE30,""))</f>
        <v>19</v>
      </c>
      <c r="CF32" cm="1">
        <f t="array" ref="CF32">MIN(IFERROR(CF26:CF30,""))</f>
        <v>19</v>
      </c>
      <c r="CG32" cm="1">
        <f t="array" ref="CG32">MIN(IFERROR(CG26:CG30,""))</f>
        <v>19</v>
      </c>
      <c r="CH32" cm="1">
        <f t="array" ref="CH32">MIN(IFERROR(CH26:CH30,""))</f>
        <v>19</v>
      </c>
      <c r="CI32" cm="1">
        <f t="array" ref="CI32">MIN(IFERROR(CI26:CI30,""))</f>
        <v>19</v>
      </c>
      <c r="CJ32" cm="1">
        <f t="array" ref="CJ32">MIN(IFERROR(CJ26:CJ30,""))</f>
        <v>19</v>
      </c>
      <c r="CK32" cm="1">
        <f t="array" ref="CK32">MIN(IFERROR(CK26:CK30,""))</f>
        <v>19</v>
      </c>
      <c r="CL32" cm="1">
        <f t="array" ref="CL32">MIN(IFERROR(CL26:CL30,""))</f>
        <v>19</v>
      </c>
      <c r="CM32" cm="1">
        <f t="array" ref="CM32">MIN(IFERROR(CM26:CM30,""))</f>
        <v>19</v>
      </c>
      <c r="CN32" cm="1">
        <f t="array" ref="CN32">MIN(IFERROR(CN26:CN30,""))</f>
        <v>19</v>
      </c>
      <c r="CO32" cm="1">
        <f t="array" ref="CO32">MIN(IFERROR(CO26:CO30,""))</f>
        <v>19</v>
      </c>
      <c r="CP32" cm="1">
        <f t="array" ref="CP32">MIN(IFERROR(CP26:CP30,""))</f>
        <v>19</v>
      </c>
      <c r="CQ32" cm="1">
        <f t="array" ref="CQ32">MIN(IFERROR(CQ26:CQ30,""))</f>
        <v>19</v>
      </c>
      <c r="CR32" cm="1">
        <f t="array" ref="CR32">MIN(IFERROR(CR26:CR30,""))</f>
        <v>20</v>
      </c>
      <c r="CS32" cm="1">
        <f t="array" ref="CS32">MIN(IFERROR(CS26:CS30,""))</f>
        <v>20</v>
      </c>
      <c r="CT32" cm="1">
        <f t="array" ref="CT32">MIN(IFERROR(CT26:CT30,""))</f>
        <v>20</v>
      </c>
      <c r="CU32" cm="1">
        <f t="array" ref="CU32">MIN(IFERROR(CU26:CU30,""))</f>
        <v>20</v>
      </c>
      <c r="CV32" cm="1">
        <f t="array" ref="CV32">MIN(IFERROR(CV26:CV30,""))</f>
        <v>20</v>
      </c>
      <c r="CW32" cm="1">
        <f t="array" ref="CW32">MIN(IFERROR(CW26:CW30,""))</f>
        <v>20</v>
      </c>
      <c r="CX32" cm="1">
        <f t="array" ref="CX32">MIN(IFERROR(CX26:CX30,""))</f>
        <v>20</v>
      </c>
      <c r="CY32" cm="1">
        <f t="array" ref="CY32">MIN(IFERROR(CY26:CY30,""))</f>
        <v>20</v>
      </c>
      <c r="CZ32" cm="1">
        <f t="array" ref="CZ32">MIN(IFERROR(CZ26:CZ30,""))</f>
        <v>20</v>
      </c>
      <c r="DA32" cm="1">
        <f t="array" ref="DA32">MIN(IFERROR(DA26:DA30,""))</f>
        <v>20</v>
      </c>
      <c r="DB32" cm="1">
        <f t="array" ref="DB32">MIN(IFERROR(DB26:DB30,""))</f>
        <v>20</v>
      </c>
      <c r="DC32" cm="1">
        <f t="array" ref="DC32">MIN(IFERROR(DC26:DC30,""))</f>
        <v>20</v>
      </c>
      <c r="DD32" cm="1">
        <f t="array" ref="DD32">MIN(IFERROR(DD26:DD30,""))</f>
        <v>20</v>
      </c>
      <c r="DE32" cm="1">
        <f t="array" ref="DE32">MIN(IFERROR(DE26:DE30,""))</f>
        <v>20</v>
      </c>
      <c r="DF32" cm="1">
        <f t="array" ref="DF32">MIN(IFERROR(DF26:DF30,""))</f>
        <v>20</v>
      </c>
      <c r="DG32" cm="1">
        <f t="array" ref="DG32">MIN(IFERROR(DG26:DG30,""))</f>
        <v>20</v>
      </c>
      <c r="DH32" cm="1">
        <f t="array" ref="DH32">MIN(IFERROR(DH26:DH30,""))</f>
        <v>20</v>
      </c>
      <c r="DI32" cm="1">
        <f t="array" ref="DI32">MIN(IFERROR(DI26:DI30,""))</f>
        <v>20</v>
      </c>
      <c r="DJ32" cm="1">
        <f t="array" ref="DJ32">MIN(IFERROR(DJ26:DJ30,""))</f>
        <v>20</v>
      </c>
      <c r="DK32" cm="1">
        <f t="array" ref="DK32">MIN(IFERROR(DK26:DK30,""))</f>
        <v>20</v>
      </c>
      <c r="DL32" cm="1">
        <f t="array" ref="DL32">MIN(IFERROR(DL26:DL30,""))</f>
        <v>20</v>
      </c>
      <c r="DM32" cm="1">
        <f t="array" ref="DM32">MIN(IFERROR(DM26:DM30,""))</f>
        <v>20</v>
      </c>
      <c r="DN32" cm="1">
        <f t="array" ref="DN32">MIN(IFERROR(DN26:DN30,""))</f>
        <v>20</v>
      </c>
      <c r="DO32" cm="1">
        <f t="array" ref="DO32">MIN(IFERROR(DO26:DO30,""))</f>
        <v>20</v>
      </c>
      <c r="DP32" cm="1">
        <f t="array" ref="DP32">MIN(IFERROR(DP26:DP30,""))</f>
        <v>20</v>
      </c>
      <c r="DQ32" cm="1">
        <f t="array" ref="DQ32">MIN(IFERROR(DQ26:DQ30,""))</f>
        <v>20</v>
      </c>
      <c r="DR32" cm="1">
        <f t="array" ref="DR32">MIN(IFERROR(DR26:DR30,""))</f>
        <v>20</v>
      </c>
      <c r="DS32" cm="1">
        <f t="array" ref="DS32">MIN(IFERROR(DS26:DS30,""))</f>
        <v>20</v>
      </c>
      <c r="DT32" cm="1">
        <f t="array" ref="DT32">MIN(IFERROR(DT26:DT30,""))</f>
        <v>20</v>
      </c>
      <c r="DU32" cm="1">
        <f t="array" ref="DU32">MIN(IFERROR(DU26:DU30,""))</f>
        <v>20</v>
      </c>
      <c r="DV32" cm="1">
        <f t="array" ref="DV32">MIN(IFERROR(DV26:DV30,""))</f>
        <v>20</v>
      </c>
      <c r="DW32" cm="1">
        <f t="array" ref="DW32">MIN(IFERROR(DW26:DW30,""))</f>
        <v>20</v>
      </c>
      <c r="DX32" cm="1">
        <f t="array" ref="DX32">MIN(IFERROR(DX26:DX30,""))</f>
        <v>20</v>
      </c>
      <c r="DY32" cm="1">
        <f t="array" ref="DY32">MIN(IFERROR(DY26:DY30,""))</f>
        <v>20</v>
      </c>
      <c r="DZ32" cm="1">
        <f t="array" ref="DZ32">MIN(IFERROR(DZ26:DZ30,""))</f>
        <v>20</v>
      </c>
      <c r="EA32" cm="1">
        <f t="array" ref="EA32">MIN(IFERROR(EA26:EA30,""))</f>
        <v>20</v>
      </c>
      <c r="EB32" cm="1">
        <f t="array" ref="EB32">MIN(IFERROR(EB26:EB30,""))</f>
        <v>20</v>
      </c>
      <c r="EC32" cm="1">
        <f t="array" ref="EC32">MIN(IFERROR(EC26:EC30,""))</f>
        <v>20</v>
      </c>
      <c r="ED32" cm="1">
        <f t="array" ref="ED32">MIN(IFERROR(ED26:ED30,""))</f>
        <v>20</v>
      </c>
      <c r="EE32" cm="1">
        <f t="array" ref="EE32">MIN(IFERROR(EE26:EE30,""))</f>
        <v>20</v>
      </c>
      <c r="EF32" cm="1">
        <f t="array" ref="EF32">MIN(IFERROR(EF26:EF30,""))</f>
        <v>20</v>
      </c>
      <c r="EG32" cm="1">
        <f t="array" ref="EG32">MIN(IFERROR(EG26:EG30,""))</f>
        <v>20</v>
      </c>
      <c r="EH32" cm="1">
        <f t="array" ref="EH32">MIN(IFERROR(EH26:EH30,""))</f>
        <v>20</v>
      </c>
      <c r="EI32" cm="1">
        <f t="array" ref="EI32">MIN(IFERROR(EI26:EI30,""))</f>
        <v>20</v>
      </c>
      <c r="EJ32" cm="1">
        <f t="array" ref="EJ32">MIN(IFERROR(EJ26:EJ30,""))</f>
        <v>20</v>
      </c>
      <c r="EK32" cm="1">
        <f t="array" ref="EK32">MIN(IFERROR(EK26:EK30,""))</f>
        <v>20</v>
      </c>
      <c r="EL32" cm="1">
        <f t="array" ref="EL32">MIN(IFERROR(EL26:EL30,""))</f>
        <v>21</v>
      </c>
      <c r="EM32" cm="1">
        <f t="array" ref="EM32">MIN(IFERROR(EM26:EM30,""))</f>
        <v>21</v>
      </c>
      <c r="EN32" cm="1">
        <f t="array" ref="EN32">MIN(IFERROR(EN26:EN30,""))</f>
        <v>21</v>
      </c>
      <c r="EO32" cm="1">
        <f t="array" ref="EO32">MIN(IFERROR(EO26:EO30,""))</f>
        <v>21</v>
      </c>
      <c r="EP32" cm="1">
        <f t="array" ref="EP32">MIN(IFERROR(EP26:EP30,""))</f>
        <v>21</v>
      </c>
      <c r="EQ32" cm="1">
        <f t="array" ref="EQ32">MIN(IFERROR(EQ26:EQ30,""))</f>
        <v>21</v>
      </c>
      <c r="ER32" cm="1">
        <f t="array" ref="ER32">MIN(IFERROR(ER26:ER30,""))</f>
        <v>21</v>
      </c>
      <c r="ES32" cm="1">
        <f t="array" ref="ES32">MIN(IFERROR(ES26:ES30,""))</f>
        <v>21</v>
      </c>
      <c r="ET32" cm="1">
        <f t="array" ref="ET32">MIN(IFERROR(ET26:ET30,""))</f>
        <v>21</v>
      </c>
      <c r="EU32" cm="1">
        <f t="array" ref="EU32">MIN(IFERROR(EU26:EU30,""))</f>
        <v>21</v>
      </c>
      <c r="EV32" cm="1">
        <f t="array" ref="EV32">MIN(IFERROR(EV26:EV30,""))</f>
        <v>21</v>
      </c>
      <c r="EW32" cm="1">
        <f t="array" ref="EW32">MIN(IFERROR(EW26:EW30,""))</f>
        <v>21</v>
      </c>
      <c r="EX32" cm="1">
        <f t="array" ref="EX32">MIN(IFERROR(EX26:EX30,""))</f>
        <v>21</v>
      </c>
      <c r="EY32" cm="1">
        <f t="array" ref="EY32">MIN(IFERROR(EY26:EY30,""))</f>
        <v>21</v>
      </c>
      <c r="EZ32" cm="1">
        <f t="array" ref="EZ32">MIN(IFERROR(EZ26:EZ30,""))</f>
        <v>21</v>
      </c>
      <c r="FA32" cm="1">
        <f t="array" ref="FA32">MIN(IFERROR(FA26:FA30,""))</f>
        <v>21</v>
      </c>
      <c r="FB32" cm="1">
        <f t="array" ref="FB32">MIN(IFERROR(FB26:FB30,""))</f>
        <v>21</v>
      </c>
      <c r="FC32" cm="1">
        <f t="array" ref="FC32">MIN(IFERROR(FC26:FC30,""))</f>
        <v>21</v>
      </c>
      <c r="FD32" cm="1">
        <f t="array" ref="FD32">MIN(IFERROR(FD26:FD30,""))</f>
        <v>21</v>
      </c>
      <c r="FE32" cm="1">
        <f t="array" ref="FE32">MIN(IFERROR(FE26:FE30,""))</f>
        <v>21</v>
      </c>
      <c r="FF32" cm="1">
        <f t="array" ref="FF32">MIN(IFERROR(FF26:FF30,""))</f>
        <v>21</v>
      </c>
      <c r="FG32" cm="1">
        <f t="array" ref="FG32">MIN(IFERROR(FG26:FG30,""))</f>
        <v>21</v>
      </c>
      <c r="FH32" cm="1">
        <f t="array" ref="FH32">MIN(IFERROR(FH26:FH30,""))</f>
        <v>21</v>
      </c>
      <c r="FI32" cm="1">
        <f t="array" ref="FI32">MIN(IFERROR(FI26:FI30,""))</f>
        <v>21</v>
      </c>
      <c r="FJ32" cm="1">
        <f t="array" ref="FJ32">MIN(IFERROR(FJ26:FJ30,""))</f>
        <v>21</v>
      </c>
      <c r="FK32" cm="1">
        <f t="array" ref="FK32">MIN(IFERROR(FK26:FK30,""))</f>
        <v>21</v>
      </c>
      <c r="FL32" cm="1">
        <f t="array" ref="FL32">MIN(IFERROR(FL26:FL30,""))</f>
        <v>21</v>
      </c>
      <c r="FM32" cm="1">
        <f t="array" ref="FM32">MIN(IFERROR(FM26:FM30,""))</f>
        <v>21</v>
      </c>
      <c r="FN32" cm="1">
        <f t="array" ref="FN32">MIN(IFERROR(FN26:FN30,""))</f>
        <v>21</v>
      </c>
      <c r="FO32" cm="1">
        <f t="array" ref="FO32">MIN(IFERROR(FO26:FO30,""))</f>
        <v>21</v>
      </c>
      <c r="FP32" cm="1">
        <f t="array" ref="FP32">MIN(IFERROR(FP26:FP30,""))</f>
        <v>21</v>
      </c>
      <c r="FQ32" cm="1">
        <f t="array" ref="FQ32">MIN(IFERROR(FQ26:FQ30,""))</f>
        <v>21</v>
      </c>
      <c r="FR32" cm="1">
        <f t="array" ref="FR32">MIN(IFERROR(FR26:FR30,""))</f>
        <v>21</v>
      </c>
      <c r="FS32" cm="1">
        <f t="array" ref="FS32">MIN(IFERROR(FS26:FS30,""))</f>
        <v>21</v>
      </c>
      <c r="FT32" cm="1">
        <f t="array" ref="FT32">MIN(IFERROR(FT26:FT30,""))</f>
        <v>21</v>
      </c>
      <c r="FU32" cm="1">
        <f t="array" ref="FU32">MIN(IFERROR(FU26:FU30,""))</f>
        <v>21</v>
      </c>
      <c r="FV32" cm="1">
        <f t="array" ref="FV32">MIN(IFERROR(FV26:FV30,""))</f>
        <v>21</v>
      </c>
      <c r="FW32" cm="1">
        <f t="array" ref="FW32">MIN(IFERROR(FW26:FW30,""))</f>
        <v>21</v>
      </c>
      <c r="FX32" cm="1">
        <f t="array" ref="FX32">MIN(IFERROR(FX26:FX30,""))</f>
        <v>21</v>
      </c>
      <c r="FY32" cm="1">
        <f t="array" ref="FY32">MIN(IFERROR(FY26:FY30,""))</f>
        <v>21</v>
      </c>
      <c r="FZ32" cm="1">
        <f t="array" ref="FZ32">MIN(IFERROR(FZ26:FZ30,""))</f>
        <v>21</v>
      </c>
      <c r="GA32" cm="1">
        <f t="array" ref="GA32">MIN(IFERROR(GA26:GA30,""))</f>
        <v>21</v>
      </c>
      <c r="GB32" cm="1">
        <f t="array" ref="GB32">MIN(IFERROR(GB26:GB30,""))</f>
        <v>21</v>
      </c>
      <c r="GC32" cm="1">
        <f t="array" ref="GC32">MIN(IFERROR(GC26:GC30,""))</f>
        <v>21</v>
      </c>
      <c r="GD32" cm="1">
        <f t="array" ref="GD32">MIN(IFERROR(GD26:GD30,""))</f>
        <v>21</v>
      </c>
      <c r="GE32" cm="1">
        <f t="array" ref="GE32">MIN(IFERROR(GE26:GE30,""))</f>
        <v>21</v>
      </c>
      <c r="GF32" cm="1">
        <f t="array" ref="GF32">MIN(IFERROR(GF26:GF30,""))</f>
        <v>21</v>
      </c>
      <c r="GG32" cm="1">
        <f t="array" ref="GG32">MIN(IFERROR(GG26:GG30,""))</f>
        <v>21</v>
      </c>
      <c r="GH32" cm="1">
        <f t="array" ref="GH32">MIN(IFERROR(GH26:GH30,""))</f>
        <v>21</v>
      </c>
      <c r="GI32" cm="1">
        <f t="array" ref="GI32">MIN(IFERROR(GI26:GI30,""))</f>
        <v>21</v>
      </c>
      <c r="GJ32" cm="1">
        <f t="array" ref="GJ32">MIN(IFERROR(GJ26:GJ30,""))</f>
        <v>21</v>
      </c>
      <c r="GK32" cm="1">
        <f t="array" ref="GK32">MIN(IFERROR(GK26:GK30,""))</f>
        <v>21</v>
      </c>
      <c r="GL32" cm="1">
        <f t="array" ref="GL32">MIN(IFERROR(GL26:GL30,""))</f>
        <v>21</v>
      </c>
      <c r="GM32" cm="1">
        <f t="array" ref="GM32">MIN(IFERROR(GM26:GM30,""))</f>
        <v>21</v>
      </c>
      <c r="GN32" cm="1">
        <f t="array" ref="GN32">MIN(IFERROR(GN26:GN30,""))</f>
        <v>21</v>
      </c>
      <c r="GO32" cm="1">
        <f t="array" ref="GO32">MIN(IFERROR(GO26:GO30,""))</f>
        <v>21</v>
      </c>
      <c r="GP32" cm="1">
        <f t="array" ref="GP32">MIN(IFERROR(GP26:GP30,""))</f>
        <v>21</v>
      </c>
      <c r="GQ32" cm="1">
        <f t="array" ref="GQ32">MIN(IFERROR(GQ26:GQ30,""))</f>
        <v>21</v>
      </c>
      <c r="GR32" cm="1">
        <f t="array" ref="GR32">MIN(IFERROR(GR26:GR30,""))</f>
        <v>21</v>
      </c>
      <c r="GS32" cm="1">
        <f t="array" ref="GS32">MIN(IFERROR(GS26:GS30,""))</f>
        <v>21</v>
      </c>
      <c r="GT32" cm="1">
        <f t="array" ref="GT32">MIN(IFERROR(GT26:GT30,""))</f>
        <v>21</v>
      </c>
      <c r="GU32" cm="1">
        <f t="array" ref="GU32">MIN(IFERROR(GU26:GU30,""))</f>
        <v>21</v>
      </c>
      <c r="GV32" cm="1">
        <f t="array" ref="GV32">MIN(IFERROR(GV26:GV30,""))</f>
        <v>21</v>
      </c>
      <c r="GW32" cm="1">
        <f t="array" ref="GW32">MIN(IFERROR(GW26:GW30,""))</f>
        <v>21</v>
      </c>
      <c r="GX32" cm="1">
        <f t="array" ref="GX32">MIN(IFERROR(GX26:GX30,""))</f>
        <v>21</v>
      </c>
      <c r="GY32" cm="1">
        <f t="array" ref="GY32">MIN(IFERROR(GY26:GY30,""))</f>
        <v>21</v>
      </c>
      <c r="GZ32" cm="1">
        <f t="array" ref="GZ32">MIN(IFERROR(GZ26:GZ30,""))</f>
        <v>21</v>
      </c>
      <c r="HA32" cm="1">
        <f t="array" ref="HA32">MIN(IFERROR(HA26:HA30,""))</f>
        <v>21</v>
      </c>
      <c r="HB32" cm="1">
        <f t="array" ref="HB32">MIN(IFERROR(HB26:HB30,""))</f>
        <v>21</v>
      </c>
      <c r="HC32" cm="1">
        <f t="array" ref="HC32">MIN(IFERROR(HC26:HC30,""))</f>
        <v>21</v>
      </c>
      <c r="HD32" cm="1">
        <f t="array" ref="HD32">MIN(IFERROR(HD26:HD30,""))</f>
        <v>21</v>
      </c>
      <c r="HE32" cm="1">
        <f t="array" ref="HE32">MIN(IFERROR(HE26:HE30,""))</f>
        <v>21</v>
      </c>
      <c r="HF32" cm="1">
        <f t="array" ref="HF32">MIN(IFERROR(HF26:HF30,""))</f>
        <v>21</v>
      </c>
      <c r="HG32" cm="1">
        <f t="array" ref="HG32">MIN(IFERROR(HG26:HG30,""))</f>
        <v>21</v>
      </c>
      <c r="HH32" cm="1">
        <f t="array" ref="HH32">MIN(IFERROR(HH26:HH30,""))</f>
        <v>21</v>
      </c>
      <c r="HI32" cm="1">
        <f t="array" ref="HI32">MIN(IFERROR(HI26:HI30,""))</f>
        <v>21</v>
      </c>
      <c r="HJ32" cm="1">
        <f t="array" ref="HJ32">MIN(IFERROR(HJ26:HJ30,""))</f>
        <v>21</v>
      </c>
      <c r="HK32" cm="1">
        <f t="array" ref="HK32">MIN(IFERROR(HK26:HK30,""))</f>
        <v>21</v>
      </c>
      <c r="HL32" cm="1">
        <f t="array" ref="HL32">MIN(IFERROR(HL26:HL30,""))</f>
        <v>21</v>
      </c>
      <c r="HM32" cm="1">
        <f t="array" ref="HM32">MIN(IFERROR(HM26:HM30,""))</f>
        <v>21</v>
      </c>
      <c r="HN32" cm="1">
        <f t="array" ref="HN32">MIN(IFERROR(HN26:HN30,""))</f>
        <v>21</v>
      </c>
      <c r="HO32" cm="1">
        <f t="array" ref="HO32">MIN(IFERROR(HO26:HO30,""))</f>
        <v>21</v>
      </c>
      <c r="HP32" cm="1">
        <f t="array" ref="HP32">MIN(IFERROR(HP26:HP30,""))</f>
        <v>21</v>
      </c>
      <c r="HQ32" cm="1">
        <f t="array" ref="HQ32">MIN(IFERROR(HQ26:HQ30,""))</f>
        <v>21</v>
      </c>
      <c r="HR32" cm="1">
        <f t="array" ref="HR32">MIN(IFERROR(HR26:HR30,""))</f>
        <v>21</v>
      </c>
      <c r="HS32" cm="1">
        <f t="array" ref="HS32">MIN(IFERROR(HS26:HS30,""))</f>
        <v>21</v>
      </c>
      <c r="HT32" cm="1">
        <f t="array" ref="HT32">MIN(IFERROR(HT26:HT30,""))</f>
        <v>21</v>
      </c>
      <c r="HU32" cm="1">
        <f t="array" ref="HU32">MIN(IFERROR(HU26:HU30,""))</f>
        <v>21</v>
      </c>
      <c r="HV32" cm="1">
        <f t="array" ref="HV32">MIN(IFERROR(HV26:HV30,""))</f>
        <v>21</v>
      </c>
      <c r="HW32" cm="1">
        <f t="array" ref="HW32">MIN(IFERROR(HW26:HW30,""))</f>
        <v>21</v>
      </c>
      <c r="HX32" cm="1">
        <f t="array" ref="HX32">MIN(IFERROR(HX26:HX30,""))</f>
        <v>21</v>
      </c>
      <c r="HY32" cm="1">
        <f t="array" ref="HY32">MIN(IFERROR(HY26:HY30,""))</f>
        <v>21</v>
      </c>
      <c r="HZ32" cm="1">
        <f t="array" ref="HZ32">MIN(IFERROR(HZ26:HZ30,""))</f>
        <v>21</v>
      </c>
      <c r="IA32" cm="1">
        <f t="array" ref="IA32">MIN(IFERROR(IA26:IA30,""))</f>
        <v>21</v>
      </c>
      <c r="IB32" cm="1">
        <f t="array" ref="IB32">MIN(IFERROR(IB26:IB30,""))</f>
        <v>21</v>
      </c>
      <c r="IC32" cm="1">
        <f t="array" ref="IC32">MIN(IFERROR(IC26:IC30,""))</f>
        <v>21</v>
      </c>
      <c r="ID32" cm="1">
        <f t="array" ref="ID32">MIN(IFERROR(ID26:ID30,""))</f>
        <v>21</v>
      </c>
      <c r="IE32" cm="1">
        <f t="array" ref="IE32">MIN(IFERROR(IE26:IE30,""))</f>
        <v>21</v>
      </c>
      <c r="IF32" cm="1">
        <f t="array" ref="IF32">MIN(IFERROR(IF26:IF30,""))</f>
        <v>22</v>
      </c>
      <c r="IG32" cm="1">
        <f t="array" ref="IG32">MIN(IFERROR(IG26:IG30,""))</f>
        <v>22</v>
      </c>
      <c r="IH32" cm="1">
        <f t="array" ref="IH32">MIN(IFERROR(IH26:IH30,""))</f>
        <v>22</v>
      </c>
      <c r="II32" cm="1">
        <f t="array" ref="II32">MIN(IFERROR(II26:II30,""))</f>
        <v>22</v>
      </c>
      <c r="IJ32" cm="1">
        <f t="array" ref="IJ32">MIN(IFERROR(IJ26:IJ30,""))</f>
        <v>22</v>
      </c>
      <c r="IK32" cm="1">
        <f t="array" ref="IK32">MIN(IFERROR(IK26:IK30,""))</f>
        <v>22</v>
      </c>
      <c r="IL32" cm="1">
        <f t="array" ref="IL32">MIN(IFERROR(IL26:IL30,""))</f>
        <v>22</v>
      </c>
      <c r="IM32" cm="1">
        <f t="array" ref="IM32">MIN(IFERROR(IM26:IM30,""))</f>
        <v>22</v>
      </c>
      <c r="IN32" cm="1">
        <f t="array" ref="IN32">MIN(IFERROR(IN26:IN30,""))</f>
        <v>22</v>
      </c>
      <c r="IO32" cm="1">
        <f t="array" ref="IO32">MIN(IFERROR(IO26:IO30,""))</f>
        <v>22</v>
      </c>
      <c r="IP32" cm="1">
        <f t="array" ref="IP32">MIN(IFERROR(IP26:IP30,""))</f>
        <v>22</v>
      </c>
      <c r="IQ32" cm="1">
        <f t="array" ref="IQ32">MIN(IFERROR(IQ26:IQ30,""))</f>
        <v>22</v>
      </c>
      <c r="IR32" cm="1">
        <f t="array" ref="IR32">MIN(IFERROR(IR26:IR30,""))</f>
        <v>22</v>
      </c>
      <c r="IS32" cm="1">
        <f t="array" ref="IS32">MIN(IFERROR(IS26:IS30,""))</f>
        <v>22</v>
      </c>
      <c r="IT32" cm="1">
        <f t="array" ref="IT32">MIN(IFERROR(IT26:IT30,""))</f>
        <v>22</v>
      </c>
      <c r="IU32" cm="1">
        <f t="array" ref="IU32">MIN(IFERROR(IU26:IU30,""))</f>
        <v>22</v>
      </c>
      <c r="IV32" cm="1">
        <f t="array" ref="IV32">MIN(IFERROR(IV26:IV30,""))</f>
        <v>22</v>
      </c>
      <c r="IW32" cm="1">
        <f t="array" ref="IW32">MIN(IFERROR(IW26:IW30,""))</f>
        <v>22</v>
      </c>
      <c r="IX32" cm="1">
        <f t="array" ref="IX32">MIN(IFERROR(IX26:IX30,""))</f>
        <v>22</v>
      </c>
      <c r="IY32" cm="1">
        <f t="array" ref="IY32">MIN(IFERROR(IY26:IY30,""))</f>
        <v>22</v>
      </c>
      <c r="IZ32" cm="1">
        <f t="array" ref="IZ32">MIN(IFERROR(IZ26:IZ30,""))</f>
        <v>22</v>
      </c>
      <c r="JA32" cm="1">
        <f t="array" ref="JA32">MIN(IFERROR(JA26:JA30,""))</f>
        <v>22</v>
      </c>
      <c r="JB32" cm="1">
        <f t="array" ref="JB32">MIN(IFERROR(JB26:JB30,""))</f>
        <v>22</v>
      </c>
      <c r="JC32" cm="1">
        <f t="array" ref="JC32">MIN(IFERROR(JC26:JC30,""))</f>
        <v>22</v>
      </c>
      <c r="JD32" cm="1">
        <f t="array" ref="JD32">MIN(IFERROR(JD26:JD30,""))</f>
        <v>22</v>
      </c>
      <c r="JE32" cm="1">
        <f t="array" ref="JE32">MIN(IFERROR(JE26:JE30,""))</f>
        <v>22</v>
      </c>
      <c r="JF32" cm="1">
        <f t="array" ref="JF32">MIN(IFERROR(JF26:JF30,""))</f>
        <v>22</v>
      </c>
      <c r="JG32" cm="1">
        <f t="array" ref="JG32">MIN(IFERROR(JG26:JG30,""))</f>
        <v>22</v>
      </c>
      <c r="JH32" cm="1">
        <f t="array" ref="JH32">MIN(IFERROR(JH26:JH30,""))</f>
        <v>22</v>
      </c>
      <c r="JI32" cm="1">
        <f t="array" ref="JI32">MIN(IFERROR(JI26:JI30,""))</f>
        <v>22</v>
      </c>
      <c r="JJ32" cm="1">
        <f t="array" ref="JJ32">MIN(IFERROR(JJ26:JJ30,""))</f>
        <v>22</v>
      </c>
      <c r="JK32" cm="1">
        <f t="array" ref="JK32">MIN(IFERROR(JK26:JK30,""))</f>
        <v>22</v>
      </c>
      <c r="JL32" cm="1">
        <f t="array" ref="JL32">MIN(IFERROR(JL26:JL30,""))</f>
        <v>22</v>
      </c>
      <c r="JM32" cm="1">
        <f t="array" ref="JM32">MIN(IFERROR(JM26:JM30,""))</f>
        <v>22</v>
      </c>
      <c r="JN32" cm="1">
        <f t="array" ref="JN32">MIN(IFERROR(JN26:JN30,""))</f>
        <v>22</v>
      </c>
      <c r="JO32" cm="1">
        <f t="array" ref="JO32">MIN(IFERROR(JO26:JO30,""))</f>
        <v>22</v>
      </c>
      <c r="JP32" cm="1">
        <f t="array" ref="JP32">MIN(IFERROR(JP26:JP30,""))</f>
        <v>22</v>
      </c>
      <c r="JQ32" cm="1">
        <f t="array" ref="JQ32">MIN(IFERROR(JQ26:JQ30,""))</f>
        <v>22</v>
      </c>
      <c r="JR32" cm="1">
        <f t="array" ref="JR32">MIN(IFERROR(JR26:JR30,""))</f>
        <v>22</v>
      </c>
      <c r="JS32" cm="1">
        <f t="array" ref="JS32">MIN(IFERROR(JS26:JS30,""))</f>
        <v>22</v>
      </c>
      <c r="JT32" cm="1">
        <f t="array" ref="JT32">MIN(IFERROR(JT26:JT30,""))</f>
        <v>22</v>
      </c>
      <c r="JU32" cm="1">
        <f t="array" ref="JU32">MIN(IFERROR(JU26:JU30,""))</f>
        <v>22</v>
      </c>
      <c r="JV32" cm="1">
        <f t="array" ref="JV32">MIN(IFERROR(JV26:JV30,""))</f>
        <v>22</v>
      </c>
      <c r="JW32" cm="1">
        <f t="array" ref="JW32">MIN(IFERROR(JW26:JW30,""))</f>
        <v>22</v>
      </c>
      <c r="JX32" cm="1">
        <f t="array" ref="JX32">MIN(IFERROR(JX26:JX30,""))</f>
        <v>22</v>
      </c>
      <c r="JY32" cm="1">
        <f t="array" ref="JY32">MIN(IFERROR(JY26:JY30,""))</f>
        <v>22</v>
      </c>
      <c r="JZ32" cm="1">
        <f t="array" ref="JZ32">MIN(IFERROR(JZ26:JZ30,""))</f>
        <v>22</v>
      </c>
      <c r="KA32" cm="1">
        <f t="array" ref="KA32">MIN(IFERROR(KA26:KA30,""))</f>
        <v>22</v>
      </c>
      <c r="KB32" cm="1">
        <f t="array" ref="KB32">MIN(IFERROR(KB26:KB30,""))</f>
        <v>22</v>
      </c>
      <c r="KC32" cm="1">
        <f t="array" ref="KC32">MIN(IFERROR(KC26:KC30,""))</f>
        <v>22</v>
      </c>
      <c r="KD32" cm="1">
        <f t="array" ref="KD32">MIN(IFERROR(KD26:KD30,""))</f>
        <v>22</v>
      </c>
      <c r="KE32" cm="1">
        <f t="array" ref="KE32">MIN(IFERROR(KE26:KE30,""))</f>
        <v>22</v>
      </c>
      <c r="KF32" cm="1">
        <f t="array" ref="KF32">MIN(IFERROR(KF26:KF30,""))</f>
        <v>22</v>
      </c>
      <c r="KG32" cm="1">
        <f t="array" ref="KG32">MIN(IFERROR(KG26:KG30,""))</f>
        <v>22</v>
      </c>
      <c r="KH32" cm="1">
        <f t="array" ref="KH32">MIN(IFERROR(KH26:KH30,""))</f>
        <v>22</v>
      </c>
      <c r="KI32" cm="1">
        <f t="array" ref="KI32">MIN(IFERROR(KI26:KI30,""))</f>
        <v>22</v>
      </c>
      <c r="KJ32" cm="1">
        <f t="array" ref="KJ32">MIN(IFERROR(KJ26:KJ30,""))</f>
        <v>22</v>
      </c>
      <c r="KK32" cm="1">
        <f t="array" ref="KK32">MIN(IFERROR(KK26:KK30,""))</f>
        <v>22</v>
      </c>
      <c r="KL32" cm="1">
        <f t="array" ref="KL32">MIN(IFERROR(KL26:KL30,""))</f>
        <v>22</v>
      </c>
      <c r="KM32" cm="1">
        <f t="array" ref="KM32">MIN(IFERROR(KM26:KM30,""))</f>
        <v>22</v>
      </c>
      <c r="KN32" cm="1">
        <f t="array" ref="KN32">MIN(IFERROR(KN26:KN30,""))</f>
        <v>22</v>
      </c>
      <c r="KO32" cm="1">
        <f t="array" ref="KO32">MIN(IFERROR(KO26:KO30,""))</f>
        <v>22</v>
      </c>
      <c r="KP32" cm="1">
        <f t="array" ref="KP32">MIN(IFERROR(KP26:KP30,""))</f>
        <v>22</v>
      </c>
      <c r="KQ32" cm="1">
        <f t="array" ref="KQ32">MIN(IFERROR(KQ26:KQ30,""))</f>
        <v>22</v>
      </c>
      <c r="KR32" cm="1">
        <f t="array" ref="KR32">MIN(IFERROR(KR26:KR30,""))</f>
        <v>22</v>
      </c>
      <c r="KS32" cm="1">
        <f t="array" ref="KS32">MIN(IFERROR(KS26:KS30,""))</f>
        <v>22</v>
      </c>
      <c r="KT32" cm="1">
        <f t="array" ref="KT32">MIN(IFERROR(KT26:KT30,""))</f>
        <v>22</v>
      </c>
      <c r="KU32" cm="1">
        <f t="array" ref="KU32">MIN(IFERROR(KU26:KU30,""))</f>
        <v>22</v>
      </c>
      <c r="KV32" cm="1">
        <f t="array" ref="KV32">MIN(IFERROR(KV26:KV30,""))</f>
        <v>22</v>
      </c>
      <c r="KW32" cm="1">
        <f t="array" ref="KW32">MIN(IFERROR(KW26:KW30,""))</f>
        <v>22</v>
      </c>
      <c r="KX32" cm="1">
        <f t="array" ref="KX32">MIN(IFERROR(KX26:KX30,""))</f>
        <v>22</v>
      </c>
      <c r="KY32" cm="1">
        <f t="array" ref="KY32">MIN(IFERROR(KY26:KY30,""))</f>
        <v>22</v>
      </c>
      <c r="KZ32" cm="1">
        <f t="array" ref="KZ32">MIN(IFERROR(KZ26:KZ30,""))</f>
        <v>22</v>
      </c>
      <c r="LA32" cm="1">
        <f t="array" ref="LA32">MIN(IFERROR(LA26:LA30,""))</f>
        <v>22</v>
      </c>
      <c r="LB32" cm="1">
        <f t="array" ref="LB32">MIN(IFERROR(LB26:LB30,""))</f>
        <v>22</v>
      </c>
    </row>
    <row r="33" spans="1:314" x14ac:dyDescent="0.35">
      <c r="A33" s="16" t="str">
        <f t="shared" ref="A33" si="0">A32</f>
        <v>Česko</v>
      </c>
      <c r="B33" s="16" t="s">
        <v>223</v>
      </c>
      <c r="C33" cm="1">
        <f t="array" ref="C33">MAX(IFERROR(C26:C30,""))</f>
        <v>19</v>
      </c>
      <c r="D33" cm="1">
        <f t="array" ref="D33">MAX(IFERROR(D26:D30,""))</f>
        <v>19</v>
      </c>
      <c r="E33" cm="1">
        <f t="array" ref="E33">MAX(IFERROR(E26:E30,""))</f>
        <v>19</v>
      </c>
      <c r="F33" cm="1">
        <f t="array" ref="F33">MAX(IFERROR(F26:F30,""))</f>
        <v>19</v>
      </c>
      <c r="G33" cm="1">
        <f t="array" ref="G33">MAX(IFERROR(G26:G30,""))</f>
        <v>19</v>
      </c>
      <c r="H33" cm="1">
        <f t="array" ref="H33">MAX(IFERROR(H26:H30,""))</f>
        <v>19</v>
      </c>
      <c r="I33" cm="1">
        <f t="array" ref="I33">MAX(IFERROR(I26:I30,""))</f>
        <v>19</v>
      </c>
      <c r="J33" cm="1">
        <f t="array" ref="J33">MAX(IFERROR(J26:J30,""))</f>
        <v>19</v>
      </c>
      <c r="K33" cm="1">
        <f t="array" ref="K33">MAX(IFERROR(K26:K30,""))</f>
        <v>19</v>
      </c>
      <c r="L33" cm="1">
        <f t="array" ref="L33">MAX(IFERROR(L26:L30,""))</f>
        <v>19</v>
      </c>
      <c r="M33" cm="1">
        <f t="array" ref="M33">MAX(IFERROR(M26:M30,""))</f>
        <v>19</v>
      </c>
      <c r="N33" cm="1">
        <f t="array" ref="N33">MAX(IFERROR(N26:N30,""))</f>
        <v>19</v>
      </c>
      <c r="O33" cm="1">
        <f t="array" ref="O33">MAX(IFERROR(O26:O30,""))</f>
        <v>19</v>
      </c>
      <c r="P33" cm="1">
        <f t="array" ref="P33">MAX(IFERROR(P26:P30,""))</f>
        <v>19</v>
      </c>
      <c r="Q33" cm="1">
        <f t="array" ref="Q33">MAX(IFERROR(Q26:Q30,""))</f>
        <v>19</v>
      </c>
      <c r="R33" cm="1">
        <f t="array" ref="R33">MAX(IFERROR(R26:R30,""))</f>
        <v>19</v>
      </c>
      <c r="S33" cm="1">
        <f t="array" ref="S33">MAX(IFERROR(S26:S30,""))</f>
        <v>19</v>
      </c>
      <c r="T33" cm="1">
        <f t="array" ref="T33">MAX(IFERROR(T26:T30,""))</f>
        <v>19</v>
      </c>
      <c r="U33" cm="1">
        <f t="array" ref="U33">MAX(IFERROR(U26:U30,""))</f>
        <v>19</v>
      </c>
      <c r="V33" cm="1">
        <f t="array" ref="V33">MAX(IFERROR(V26:V30,""))</f>
        <v>19</v>
      </c>
      <c r="W33" cm="1">
        <f t="array" ref="W33">MAX(IFERROR(W26:W30,""))</f>
        <v>19</v>
      </c>
      <c r="X33" cm="1">
        <f t="array" ref="X33">MAX(IFERROR(X26:X30,""))</f>
        <v>19</v>
      </c>
      <c r="Y33" cm="1">
        <f t="array" ref="Y33">MAX(IFERROR(Y26:Y30,""))</f>
        <v>19</v>
      </c>
      <c r="Z33" cm="1">
        <f t="array" ref="Z33">MAX(IFERROR(Z26:Z30,""))</f>
        <v>19</v>
      </c>
      <c r="AA33" cm="1">
        <f t="array" ref="AA33">MAX(IFERROR(AA26:AA30,""))</f>
        <v>19</v>
      </c>
      <c r="AB33" cm="1">
        <f t="array" ref="AB33">MAX(IFERROR(AB26:AB30,""))</f>
        <v>19</v>
      </c>
      <c r="AC33" cm="1">
        <f t="array" ref="AC33">MAX(IFERROR(AC26:AC30,""))</f>
        <v>19</v>
      </c>
      <c r="AD33" cm="1">
        <f t="array" ref="AD33">MAX(IFERROR(AD26:AD30,""))</f>
        <v>19</v>
      </c>
      <c r="AE33" cm="1">
        <f t="array" ref="AE33">MAX(IFERROR(AE26:AE30,""))</f>
        <v>19</v>
      </c>
      <c r="AF33" cm="1">
        <f t="array" ref="AF33">MAX(IFERROR(AF26:AF30,""))</f>
        <v>19</v>
      </c>
      <c r="AG33" cm="1">
        <f t="array" ref="AG33">MAX(IFERROR(AG26:AG30,""))</f>
        <v>19</v>
      </c>
      <c r="AH33" cm="1">
        <f t="array" ref="AH33">MAX(IFERROR(AH26:AH30,""))</f>
        <v>19</v>
      </c>
      <c r="AI33" cm="1">
        <f t="array" ref="AI33">MAX(IFERROR(AI26:AI30,""))</f>
        <v>19</v>
      </c>
      <c r="AJ33" cm="1">
        <f t="array" ref="AJ33">MAX(IFERROR(AJ26:AJ30,""))</f>
        <v>19</v>
      </c>
      <c r="AK33" cm="1">
        <f t="array" ref="AK33">MAX(IFERROR(AK26:AK30,""))</f>
        <v>21</v>
      </c>
      <c r="AL33" cm="1">
        <f t="array" ref="AL33">MAX(IFERROR(AL26:AL30,""))</f>
        <v>21</v>
      </c>
      <c r="AM33" cm="1">
        <f t="array" ref="AM33">MAX(IFERROR(AM26:AM30,""))</f>
        <v>21</v>
      </c>
      <c r="AN33" cm="1">
        <f t="array" ref="AN33">MAX(IFERROR(AN26:AN30,""))</f>
        <v>21</v>
      </c>
      <c r="AO33" cm="1">
        <f t="array" ref="AO33">MAX(IFERROR(AO26:AO30,""))</f>
        <v>21</v>
      </c>
      <c r="AP33" cm="1">
        <f t="array" ref="AP33">MAX(IFERROR(AP26:AP30,""))</f>
        <v>21</v>
      </c>
      <c r="AQ33" cm="1">
        <f t="array" ref="AQ33">MAX(IFERROR(AQ26:AQ30,""))</f>
        <v>21</v>
      </c>
      <c r="AR33" cm="1">
        <f t="array" ref="AR33">MAX(IFERROR(AR26:AR30,""))</f>
        <v>21</v>
      </c>
      <c r="AS33" cm="1">
        <f t="array" ref="AS33">MAX(IFERROR(AS26:AS30,""))</f>
        <v>21</v>
      </c>
      <c r="AT33" cm="1">
        <f t="array" ref="AT33">MAX(IFERROR(AT26:AT30,""))</f>
        <v>21</v>
      </c>
      <c r="AU33" cm="1">
        <f t="array" ref="AU33">MAX(IFERROR(AU26:AU30,""))</f>
        <v>21</v>
      </c>
      <c r="AV33" cm="1">
        <f t="array" ref="AV33">MAX(IFERROR(AV26:AV30,""))</f>
        <v>21</v>
      </c>
      <c r="AW33" cm="1">
        <f t="array" ref="AW33">MAX(IFERROR(AW26:AW30,""))</f>
        <v>21</v>
      </c>
      <c r="AX33" cm="1">
        <f t="array" ref="AX33">MAX(IFERROR(AX26:AX30,""))</f>
        <v>21</v>
      </c>
      <c r="AY33" cm="1">
        <f t="array" ref="AY33">MAX(IFERROR(AY26:AY30,""))</f>
        <v>21</v>
      </c>
      <c r="AZ33" cm="1">
        <f t="array" ref="AZ33">MAX(IFERROR(AZ26:AZ30,""))</f>
        <v>21</v>
      </c>
      <c r="BA33" cm="1">
        <f t="array" ref="BA33">MAX(IFERROR(BA26:BA30,""))</f>
        <v>21</v>
      </c>
      <c r="BB33" cm="1">
        <f t="array" ref="BB33">MAX(IFERROR(BB26:BB30,""))</f>
        <v>21</v>
      </c>
      <c r="BC33" cm="1">
        <f t="array" ref="BC33">MAX(IFERROR(BC26:BC30,""))</f>
        <v>21</v>
      </c>
      <c r="BD33" cm="1">
        <f t="array" ref="BD33">MAX(IFERROR(BD26:BD30,""))</f>
        <v>21</v>
      </c>
      <c r="BE33" cm="1">
        <f t="array" ref="BE33">MAX(IFERROR(BE26:BE30,""))</f>
        <v>21</v>
      </c>
      <c r="BF33" cm="1">
        <f t="array" ref="BF33">MAX(IFERROR(BF26:BF30,""))</f>
        <v>21</v>
      </c>
      <c r="BG33" cm="1">
        <f t="array" ref="BG33">MAX(IFERROR(BG26:BG30,""))</f>
        <v>21</v>
      </c>
      <c r="BH33" cm="1">
        <f t="array" ref="BH33">MAX(IFERROR(BH26:BH30,""))</f>
        <v>21</v>
      </c>
      <c r="BI33" cm="1">
        <f t="array" ref="BI33">MAX(IFERROR(BI26:BI30,""))</f>
        <v>21</v>
      </c>
      <c r="BJ33" cm="1">
        <f t="array" ref="BJ33">MAX(IFERROR(BJ26:BJ30,""))</f>
        <v>21</v>
      </c>
      <c r="BK33" cm="1">
        <f t="array" ref="BK33">MAX(IFERROR(BK26:BK30,""))</f>
        <v>21</v>
      </c>
      <c r="BL33" cm="1">
        <f t="array" ref="BL33">MAX(IFERROR(BL26:BL30,""))</f>
        <v>21</v>
      </c>
      <c r="BM33" cm="1">
        <f t="array" ref="BM33">MAX(IFERROR(BM26:BM30,""))</f>
        <v>21</v>
      </c>
      <c r="BN33" cm="1">
        <f t="array" ref="BN33">MAX(IFERROR(BN26:BN30,""))</f>
        <v>21</v>
      </c>
      <c r="BO33" cm="1">
        <f t="array" ref="BO33">MAX(IFERROR(BO26:BO30,""))</f>
        <v>21</v>
      </c>
      <c r="BP33" cm="1">
        <f t="array" ref="BP33">MAX(IFERROR(BP26:BP30,""))</f>
        <v>21</v>
      </c>
      <c r="BQ33" cm="1">
        <f t="array" ref="BQ33">MAX(IFERROR(BQ26:BQ30,""))</f>
        <v>21</v>
      </c>
      <c r="BR33" cm="1">
        <f t="array" ref="BR33">MAX(IFERROR(BR26:BR30,""))</f>
        <v>21</v>
      </c>
      <c r="BS33" cm="1">
        <f t="array" ref="BS33">MAX(IFERROR(BS26:BS30,""))</f>
        <v>21</v>
      </c>
      <c r="BT33" cm="1">
        <f t="array" ref="BT33">MAX(IFERROR(BT26:BT30,""))</f>
        <v>21</v>
      </c>
      <c r="BU33" cm="1">
        <f t="array" ref="BU33">MAX(IFERROR(BU26:BU30,""))</f>
        <v>21</v>
      </c>
      <c r="BV33" cm="1">
        <f t="array" ref="BV33">MAX(IFERROR(BV26:BV30,""))</f>
        <v>21</v>
      </c>
      <c r="BW33" cm="1">
        <f t="array" ref="BW33">MAX(IFERROR(BW26:BW30,""))</f>
        <v>21</v>
      </c>
      <c r="BX33" cm="1">
        <f t="array" ref="BX33">MAX(IFERROR(BX26:BX30,""))</f>
        <v>21</v>
      </c>
      <c r="BY33" cm="1">
        <f t="array" ref="BY33">MAX(IFERROR(BY26:BY30,""))</f>
        <v>21</v>
      </c>
      <c r="BZ33" cm="1">
        <f t="array" ref="BZ33">MAX(IFERROR(BZ26:BZ30,""))</f>
        <v>21</v>
      </c>
      <c r="CA33" cm="1">
        <f t="array" ref="CA33">MAX(IFERROR(CA26:CA30,""))</f>
        <v>21</v>
      </c>
      <c r="CB33" cm="1">
        <f t="array" ref="CB33">MAX(IFERROR(CB26:CB30,""))</f>
        <v>21</v>
      </c>
      <c r="CC33" cm="1">
        <f t="array" ref="CC33">MAX(IFERROR(CC26:CC30,""))</f>
        <v>21</v>
      </c>
      <c r="CD33" cm="1">
        <f t="array" ref="CD33">MAX(IFERROR(CD26:CD30,""))</f>
        <v>21</v>
      </c>
      <c r="CE33" cm="1">
        <f t="array" ref="CE33">MAX(IFERROR(CE26:CE30,""))</f>
        <v>21</v>
      </c>
      <c r="CF33" cm="1">
        <f t="array" ref="CF33">MAX(IFERROR(CF26:CF30,""))</f>
        <v>21</v>
      </c>
      <c r="CG33" cm="1">
        <f t="array" ref="CG33">MAX(IFERROR(CG26:CG30,""))</f>
        <v>21</v>
      </c>
      <c r="CH33" cm="1">
        <f t="array" ref="CH33">MAX(IFERROR(CH26:CH30,""))</f>
        <v>21</v>
      </c>
      <c r="CI33" cm="1">
        <f t="array" ref="CI33">MAX(IFERROR(CI26:CI30,""))</f>
        <v>21</v>
      </c>
      <c r="CJ33" cm="1">
        <f t="array" ref="CJ33">MAX(IFERROR(CJ26:CJ30,""))</f>
        <v>21</v>
      </c>
      <c r="CK33" cm="1">
        <f t="array" ref="CK33">MAX(IFERROR(CK26:CK30,""))</f>
        <v>21</v>
      </c>
      <c r="CL33" cm="1">
        <f t="array" ref="CL33">MAX(IFERROR(CL26:CL30,""))</f>
        <v>21</v>
      </c>
      <c r="CM33" cm="1">
        <f t="array" ref="CM33">MAX(IFERROR(CM26:CM30,""))</f>
        <v>21</v>
      </c>
      <c r="CN33" cm="1">
        <f t="array" ref="CN33">MAX(IFERROR(CN26:CN30,""))</f>
        <v>21</v>
      </c>
      <c r="CO33" cm="1">
        <f t="array" ref="CO33">MAX(IFERROR(CO26:CO30,""))</f>
        <v>21</v>
      </c>
      <c r="CP33" cm="1">
        <f t="array" ref="CP33">MAX(IFERROR(CP26:CP30,""))</f>
        <v>21</v>
      </c>
      <c r="CQ33" cm="1">
        <f t="array" ref="CQ33">MAX(IFERROR(CQ26:CQ30,""))</f>
        <v>21</v>
      </c>
      <c r="CR33" cm="1">
        <f t="array" ref="CR33">MAX(IFERROR(CR26:CR30,""))</f>
        <v>21</v>
      </c>
      <c r="CS33" cm="1">
        <f t="array" ref="CS33">MAX(IFERROR(CS26:CS30,""))</f>
        <v>21</v>
      </c>
      <c r="CT33" cm="1">
        <f t="array" ref="CT33">MAX(IFERROR(CT26:CT30,""))</f>
        <v>21</v>
      </c>
      <c r="CU33" cm="1">
        <f t="array" ref="CU33">MAX(IFERROR(CU26:CU30,""))</f>
        <v>21</v>
      </c>
      <c r="CV33" cm="1">
        <f t="array" ref="CV33">MAX(IFERROR(CV26:CV30,""))</f>
        <v>21</v>
      </c>
      <c r="CW33" cm="1">
        <f t="array" ref="CW33">MAX(IFERROR(CW26:CW30,""))</f>
        <v>21</v>
      </c>
      <c r="CX33" cm="1">
        <f t="array" ref="CX33">MAX(IFERROR(CX26:CX30,""))</f>
        <v>21</v>
      </c>
      <c r="CY33" cm="1">
        <f t="array" ref="CY33">MAX(IFERROR(CY26:CY30,""))</f>
        <v>21</v>
      </c>
      <c r="CZ33" cm="1">
        <f t="array" ref="CZ33">MAX(IFERROR(CZ26:CZ30,""))</f>
        <v>21</v>
      </c>
      <c r="DA33" cm="1">
        <f t="array" ref="DA33">MAX(IFERROR(DA26:DA30,""))</f>
        <v>21</v>
      </c>
      <c r="DB33" cm="1">
        <f t="array" ref="DB33">MAX(IFERROR(DB26:DB30,""))</f>
        <v>21</v>
      </c>
      <c r="DC33" cm="1">
        <f t="array" ref="DC33">MAX(IFERROR(DC26:DC30,""))</f>
        <v>21</v>
      </c>
      <c r="DD33" cm="1">
        <f t="array" ref="DD33">MAX(IFERROR(DD26:DD30,""))</f>
        <v>21</v>
      </c>
      <c r="DE33" cm="1">
        <f t="array" ref="DE33">MAX(IFERROR(DE26:DE30,""))</f>
        <v>21</v>
      </c>
      <c r="DF33" cm="1">
        <f t="array" ref="DF33">MAX(IFERROR(DF26:DF30,""))</f>
        <v>21</v>
      </c>
      <c r="DG33" cm="1">
        <f t="array" ref="DG33">MAX(IFERROR(DG26:DG30,""))</f>
        <v>21</v>
      </c>
      <c r="DH33" cm="1">
        <f t="array" ref="DH33">MAX(IFERROR(DH26:DH30,""))</f>
        <v>21</v>
      </c>
      <c r="DI33" cm="1">
        <f t="array" ref="DI33">MAX(IFERROR(DI26:DI30,""))</f>
        <v>21</v>
      </c>
      <c r="DJ33" cm="1">
        <f t="array" ref="DJ33">MAX(IFERROR(DJ26:DJ30,""))</f>
        <v>21</v>
      </c>
      <c r="DK33" cm="1">
        <f t="array" ref="DK33">MAX(IFERROR(DK26:DK30,""))</f>
        <v>21</v>
      </c>
      <c r="DL33" cm="1">
        <f t="array" ref="DL33">MAX(IFERROR(DL26:DL30,""))</f>
        <v>21</v>
      </c>
      <c r="DM33" cm="1">
        <f t="array" ref="DM33">MAX(IFERROR(DM26:DM30,""))</f>
        <v>21</v>
      </c>
      <c r="DN33" cm="1">
        <f t="array" ref="DN33">MAX(IFERROR(DN26:DN30,""))</f>
        <v>21</v>
      </c>
      <c r="DO33" cm="1">
        <f t="array" ref="DO33">MAX(IFERROR(DO26:DO30,""))</f>
        <v>21</v>
      </c>
      <c r="DP33" cm="1">
        <f t="array" ref="DP33">MAX(IFERROR(DP26:DP30,""))</f>
        <v>21</v>
      </c>
      <c r="DQ33" cm="1">
        <f t="array" ref="DQ33">MAX(IFERROR(DQ26:DQ30,""))</f>
        <v>21</v>
      </c>
      <c r="DR33" cm="1">
        <f t="array" ref="DR33">MAX(IFERROR(DR26:DR30,""))</f>
        <v>21</v>
      </c>
      <c r="DS33" cm="1">
        <f t="array" ref="DS33">MAX(IFERROR(DS26:DS30,""))</f>
        <v>21</v>
      </c>
      <c r="DT33" cm="1">
        <f t="array" ref="DT33">MAX(IFERROR(DT26:DT30,""))</f>
        <v>21</v>
      </c>
      <c r="DU33" cm="1">
        <f t="array" ref="DU33">MAX(IFERROR(DU26:DU30,""))</f>
        <v>21</v>
      </c>
      <c r="DV33" cm="1">
        <f t="array" ref="DV33">MAX(IFERROR(DV26:DV30,""))</f>
        <v>21</v>
      </c>
      <c r="DW33" cm="1">
        <f t="array" ref="DW33">MAX(IFERROR(DW26:DW30,""))</f>
        <v>21</v>
      </c>
      <c r="DX33" cm="1">
        <f t="array" ref="DX33">MAX(IFERROR(DX26:DX30,""))</f>
        <v>21</v>
      </c>
      <c r="DY33" cm="1">
        <f t="array" ref="DY33">MAX(IFERROR(DY26:DY30,""))</f>
        <v>21</v>
      </c>
      <c r="DZ33" cm="1">
        <f t="array" ref="DZ33">MAX(IFERROR(DZ26:DZ30,""))</f>
        <v>21</v>
      </c>
      <c r="EA33" cm="1">
        <f t="array" ref="EA33">MAX(IFERROR(EA26:EA30,""))</f>
        <v>21</v>
      </c>
      <c r="EB33" cm="1">
        <f t="array" ref="EB33">MAX(IFERROR(EB26:EB30,""))</f>
        <v>21</v>
      </c>
      <c r="EC33" cm="1">
        <f t="array" ref="EC33">MAX(IFERROR(EC26:EC30,""))</f>
        <v>21</v>
      </c>
      <c r="ED33" cm="1">
        <f t="array" ref="ED33">MAX(IFERROR(ED26:ED30,""))</f>
        <v>21</v>
      </c>
      <c r="EE33" cm="1">
        <f t="array" ref="EE33">MAX(IFERROR(EE26:EE30,""))</f>
        <v>21</v>
      </c>
      <c r="EF33" cm="1">
        <f t="array" ref="EF33">MAX(IFERROR(EF26:EF30,""))</f>
        <v>21</v>
      </c>
      <c r="EG33" cm="1">
        <f t="array" ref="EG33">MAX(IFERROR(EG26:EG30,""))</f>
        <v>21</v>
      </c>
      <c r="EH33" cm="1">
        <f t="array" ref="EH33">MAX(IFERROR(EH26:EH30,""))</f>
        <v>21</v>
      </c>
      <c r="EI33" cm="1">
        <f t="array" ref="EI33">MAX(IFERROR(EI26:EI30,""))</f>
        <v>21</v>
      </c>
      <c r="EJ33" cm="1">
        <f t="array" ref="EJ33">MAX(IFERROR(EJ26:EJ30,""))</f>
        <v>21</v>
      </c>
      <c r="EK33" cm="1">
        <f t="array" ref="EK33">MAX(IFERROR(EK26:EK30,""))</f>
        <v>21</v>
      </c>
      <c r="EL33" cm="1">
        <f t="array" ref="EL33">MAX(IFERROR(EL26:EL30,""))</f>
        <v>22</v>
      </c>
      <c r="EM33" cm="1">
        <f t="array" ref="EM33">MAX(IFERROR(EM26:EM30,""))</f>
        <v>22</v>
      </c>
      <c r="EN33" cm="1">
        <f t="array" ref="EN33">MAX(IFERROR(EN26:EN30,""))</f>
        <v>22</v>
      </c>
      <c r="EO33" cm="1">
        <f t="array" ref="EO33">MAX(IFERROR(EO26:EO30,""))</f>
        <v>22</v>
      </c>
      <c r="EP33" cm="1">
        <f t="array" ref="EP33">MAX(IFERROR(EP26:EP30,""))</f>
        <v>22</v>
      </c>
      <c r="EQ33" cm="1">
        <f t="array" ref="EQ33">MAX(IFERROR(EQ26:EQ30,""))</f>
        <v>22</v>
      </c>
      <c r="ER33" cm="1">
        <f t="array" ref="ER33">MAX(IFERROR(ER26:ER30,""))</f>
        <v>22</v>
      </c>
      <c r="ES33" cm="1">
        <f t="array" ref="ES33">MAX(IFERROR(ES26:ES30,""))</f>
        <v>22</v>
      </c>
      <c r="ET33" cm="1">
        <f t="array" ref="ET33">MAX(IFERROR(ET26:ET30,""))</f>
        <v>22</v>
      </c>
      <c r="EU33" cm="1">
        <f t="array" ref="EU33">MAX(IFERROR(EU26:EU30,""))</f>
        <v>22</v>
      </c>
      <c r="EV33" cm="1">
        <f t="array" ref="EV33">MAX(IFERROR(EV26:EV30,""))</f>
        <v>22</v>
      </c>
      <c r="EW33" cm="1">
        <f t="array" ref="EW33">MAX(IFERROR(EW26:EW30,""))</f>
        <v>22</v>
      </c>
      <c r="EX33" cm="1">
        <f t="array" ref="EX33">MAX(IFERROR(EX26:EX30,""))</f>
        <v>22</v>
      </c>
      <c r="EY33" cm="1">
        <f t="array" ref="EY33">MAX(IFERROR(EY26:EY30,""))</f>
        <v>22</v>
      </c>
      <c r="EZ33" cm="1">
        <f t="array" ref="EZ33">MAX(IFERROR(EZ26:EZ30,""))</f>
        <v>22</v>
      </c>
      <c r="FA33" cm="1">
        <f t="array" ref="FA33">MAX(IFERROR(FA26:FA30,""))</f>
        <v>22</v>
      </c>
      <c r="FB33" cm="1">
        <f t="array" ref="FB33">MAX(IFERROR(FB26:FB30,""))</f>
        <v>22</v>
      </c>
      <c r="FC33" cm="1">
        <f t="array" ref="FC33">MAX(IFERROR(FC26:FC30,""))</f>
        <v>22</v>
      </c>
      <c r="FD33" cm="1">
        <f t="array" ref="FD33">MAX(IFERROR(FD26:FD30,""))</f>
        <v>22</v>
      </c>
      <c r="FE33" cm="1">
        <f t="array" ref="FE33">MAX(IFERROR(FE26:FE30,""))</f>
        <v>22</v>
      </c>
      <c r="FF33" cm="1">
        <f t="array" ref="FF33">MAX(IFERROR(FF26:FF30,""))</f>
        <v>22</v>
      </c>
      <c r="FG33" cm="1">
        <f t="array" ref="FG33">MAX(IFERROR(FG26:FG30,""))</f>
        <v>22</v>
      </c>
      <c r="FH33" cm="1">
        <f t="array" ref="FH33">MAX(IFERROR(FH26:FH30,""))</f>
        <v>22</v>
      </c>
      <c r="FI33" cm="1">
        <f t="array" ref="FI33">MAX(IFERROR(FI26:FI30,""))</f>
        <v>22</v>
      </c>
      <c r="FJ33" cm="1">
        <f t="array" ref="FJ33">MAX(IFERROR(FJ26:FJ30,""))</f>
        <v>22</v>
      </c>
      <c r="FK33" cm="1">
        <f t="array" ref="FK33">MAX(IFERROR(FK26:FK30,""))</f>
        <v>22</v>
      </c>
      <c r="FL33" cm="1">
        <f t="array" ref="FL33">MAX(IFERROR(FL26:FL30,""))</f>
        <v>22</v>
      </c>
      <c r="FM33" cm="1">
        <f t="array" ref="FM33">MAX(IFERROR(FM26:FM30,""))</f>
        <v>22</v>
      </c>
      <c r="FN33" cm="1">
        <f t="array" ref="FN33">MAX(IFERROR(FN26:FN30,""))</f>
        <v>22</v>
      </c>
      <c r="FO33" cm="1">
        <f t="array" ref="FO33">MAX(IFERROR(FO26:FO30,""))</f>
        <v>22</v>
      </c>
      <c r="FP33" cm="1">
        <f t="array" ref="FP33">MAX(IFERROR(FP26:FP30,""))</f>
        <v>22</v>
      </c>
      <c r="FQ33" cm="1">
        <f t="array" ref="FQ33">MAX(IFERROR(FQ26:FQ30,""))</f>
        <v>22</v>
      </c>
      <c r="FR33" cm="1">
        <f t="array" ref="FR33">MAX(IFERROR(FR26:FR30,""))</f>
        <v>22</v>
      </c>
      <c r="FS33" cm="1">
        <f t="array" ref="FS33">MAX(IFERROR(FS26:FS30,""))</f>
        <v>22</v>
      </c>
      <c r="FT33" cm="1">
        <f t="array" ref="FT33">MAX(IFERROR(FT26:FT30,""))</f>
        <v>22</v>
      </c>
      <c r="FU33" cm="1">
        <f t="array" ref="FU33">MAX(IFERROR(FU26:FU30,""))</f>
        <v>22</v>
      </c>
      <c r="FV33" cm="1">
        <f t="array" ref="FV33">MAX(IFERROR(FV26:FV30,""))</f>
        <v>22</v>
      </c>
      <c r="FW33" cm="1">
        <f t="array" ref="FW33">MAX(IFERROR(FW26:FW30,""))</f>
        <v>22</v>
      </c>
      <c r="FX33" cm="1">
        <f t="array" ref="FX33">MAX(IFERROR(FX26:FX30,""))</f>
        <v>22</v>
      </c>
      <c r="FY33" cm="1">
        <f t="array" ref="FY33">MAX(IFERROR(FY26:FY30,""))</f>
        <v>22</v>
      </c>
      <c r="FZ33" cm="1">
        <f t="array" ref="FZ33">MAX(IFERROR(FZ26:FZ30,""))</f>
        <v>22</v>
      </c>
      <c r="GA33" cm="1">
        <f t="array" ref="GA33">MAX(IFERROR(GA26:GA30,""))</f>
        <v>22</v>
      </c>
      <c r="GB33" cm="1">
        <f t="array" ref="GB33">MAX(IFERROR(GB26:GB30,""))</f>
        <v>22</v>
      </c>
      <c r="GC33" cm="1">
        <f t="array" ref="GC33">MAX(IFERROR(GC26:GC30,""))</f>
        <v>22</v>
      </c>
      <c r="GD33" cm="1">
        <f t="array" ref="GD33">MAX(IFERROR(GD26:GD30,""))</f>
        <v>22</v>
      </c>
      <c r="GE33" cm="1">
        <f t="array" ref="GE33">MAX(IFERROR(GE26:GE30,""))</f>
        <v>22</v>
      </c>
      <c r="GF33" cm="1">
        <f t="array" ref="GF33">MAX(IFERROR(GF26:GF30,""))</f>
        <v>22</v>
      </c>
      <c r="GG33" cm="1">
        <f t="array" ref="GG33">MAX(IFERROR(GG26:GG30,""))</f>
        <v>22</v>
      </c>
      <c r="GH33" cm="1">
        <f t="array" ref="GH33">MAX(IFERROR(GH26:GH30,""))</f>
        <v>22</v>
      </c>
      <c r="GI33" cm="1">
        <f t="array" ref="GI33">MAX(IFERROR(GI26:GI30,""))</f>
        <v>22</v>
      </c>
      <c r="GJ33" cm="1">
        <f t="array" ref="GJ33">MAX(IFERROR(GJ26:GJ30,""))</f>
        <v>22</v>
      </c>
      <c r="GK33" cm="1">
        <f t="array" ref="GK33">MAX(IFERROR(GK26:GK30,""))</f>
        <v>22</v>
      </c>
      <c r="GL33" cm="1">
        <f t="array" ref="GL33">MAX(IFERROR(GL26:GL30,""))</f>
        <v>22</v>
      </c>
      <c r="GM33" cm="1">
        <f t="array" ref="GM33">MAX(IFERROR(GM26:GM30,""))</f>
        <v>22</v>
      </c>
      <c r="GN33" cm="1">
        <f t="array" ref="GN33">MAX(IFERROR(GN26:GN30,""))</f>
        <v>22</v>
      </c>
      <c r="GO33" cm="1">
        <f t="array" ref="GO33">MAX(IFERROR(GO26:GO30,""))</f>
        <v>22</v>
      </c>
      <c r="GP33" cm="1">
        <f t="array" ref="GP33">MAX(IFERROR(GP26:GP30,""))</f>
        <v>22</v>
      </c>
      <c r="GQ33" cm="1">
        <f t="array" ref="GQ33">MAX(IFERROR(GQ26:GQ30,""))</f>
        <v>22</v>
      </c>
      <c r="GR33" cm="1">
        <f t="array" ref="GR33">MAX(IFERROR(GR26:GR30,""))</f>
        <v>22</v>
      </c>
      <c r="GS33" cm="1">
        <f t="array" ref="GS33">MAX(IFERROR(GS26:GS30,""))</f>
        <v>22</v>
      </c>
      <c r="GT33" cm="1">
        <f t="array" ref="GT33">MAX(IFERROR(GT26:GT30,""))</f>
        <v>22</v>
      </c>
      <c r="GU33" cm="1">
        <f t="array" ref="GU33">MAX(IFERROR(GU26:GU30,""))</f>
        <v>22</v>
      </c>
      <c r="GV33" cm="1">
        <f t="array" ref="GV33">MAX(IFERROR(GV26:GV30,""))</f>
        <v>22</v>
      </c>
      <c r="GW33" cm="1">
        <f t="array" ref="GW33">MAX(IFERROR(GW26:GW30,""))</f>
        <v>22</v>
      </c>
      <c r="GX33" cm="1">
        <f t="array" ref="GX33">MAX(IFERROR(GX26:GX30,""))</f>
        <v>22</v>
      </c>
      <c r="GY33" cm="1">
        <f t="array" ref="GY33">MAX(IFERROR(GY26:GY30,""))</f>
        <v>22</v>
      </c>
      <c r="GZ33" cm="1">
        <f t="array" ref="GZ33">MAX(IFERROR(GZ26:GZ30,""))</f>
        <v>22</v>
      </c>
      <c r="HA33" cm="1">
        <f t="array" ref="HA33">MAX(IFERROR(HA26:HA30,""))</f>
        <v>22</v>
      </c>
      <c r="HB33" cm="1">
        <f t="array" ref="HB33">MAX(IFERROR(HB26:HB30,""))</f>
        <v>22</v>
      </c>
      <c r="HC33" cm="1">
        <f t="array" ref="HC33">MAX(IFERROR(HC26:HC30,""))</f>
        <v>22</v>
      </c>
      <c r="HD33" cm="1">
        <f t="array" ref="HD33">MAX(IFERROR(HD26:HD30,""))</f>
        <v>22</v>
      </c>
      <c r="HE33" cm="1">
        <f t="array" ref="HE33">MAX(IFERROR(HE26:HE30,""))</f>
        <v>22</v>
      </c>
      <c r="HF33" cm="1">
        <f t="array" ref="HF33">MAX(IFERROR(HF26:HF30,""))</f>
        <v>22</v>
      </c>
      <c r="HG33" cm="1">
        <f t="array" ref="HG33">MAX(IFERROR(HG26:HG30,""))</f>
        <v>22</v>
      </c>
      <c r="HH33" cm="1">
        <f t="array" ref="HH33">MAX(IFERROR(HH26:HH30,""))</f>
        <v>22</v>
      </c>
      <c r="HI33" cm="1">
        <f t="array" ref="HI33">MAX(IFERROR(HI26:HI30,""))</f>
        <v>22</v>
      </c>
      <c r="HJ33" cm="1">
        <f t="array" ref="HJ33">MAX(IFERROR(HJ26:HJ30,""))</f>
        <v>22</v>
      </c>
      <c r="HK33" cm="1">
        <f t="array" ref="HK33">MAX(IFERROR(HK26:HK30,""))</f>
        <v>22</v>
      </c>
      <c r="HL33" cm="1">
        <f t="array" ref="HL33">MAX(IFERROR(HL26:HL30,""))</f>
        <v>22</v>
      </c>
      <c r="HM33" cm="1">
        <f t="array" ref="HM33">MAX(IFERROR(HM26:HM30,""))</f>
        <v>22</v>
      </c>
      <c r="HN33" cm="1">
        <f t="array" ref="HN33">MAX(IFERROR(HN26:HN30,""))</f>
        <v>22</v>
      </c>
      <c r="HO33" cm="1">
        <f t="array" ref="HO33">MAX(IFERROR(HO26:HO30,""))</f>
        <v>22</v>
      </c>
      <c r="HP33" cm="1">
        <f t="array" ref="HP33">MAX(IFERROR(HP26:HP30,""))</f>
        <v>22</v>
      </c>
      <c r="HQ33" cm="1">
        <f t="array" ref="HQ33">MAX(IFERROR(HQ26:HQ30,""))</f>
        <v>22</v>
      </c>
      <c r="HR33" cm="1">
        <f t="array" ref="HR33">MAX(IFERROR(HR26:HR30,""))</f>
        <v>22</v>
      </c>
      <c r="HS33" cm="1">
        <f t="array" ref="HS33">MAX(IFERROR(HS26:HS30,""))</f>
        <v>22</v>
      </c>
      <c r="HT33" cm="1">
        <f t="array" ref="HT33">MAX(IFERROR(HT26:HT30,""))</f>
        <v>22</v>
      </c>
      <c r="HU33" cm="1">
        <f t="array" ref="HU33">MAX(IFERROR(HU26:HU30,""))</f>
        <v>22</v>
      </c>
      <c r="HV33" cm="1">
        <f t="array" ref="HV33">MAX(IFERROR(HV26:HV30,""))</f>
        <v>22</v>
      </c>
      <c r="HW33" cm="1">
        <f t="array" ref="HW33">MAX(IFERROR(HW26:HW30,""))</f>
        <v>22</v>
      </c>
      <c r="HX33" cm="1">
        <f t="array" ref="HX33">MAX(IFERROR(HX26:HX30,""))</f>
        <v>22</v>
      </c>
      <c r="HY33" cm="1">
        <f t="array" ref="HY33">MAX(IFERROR(HY26:HY30,""))</f>
        <v>22</v>
      </c>
      <c r="HZ33" cm="1">
        <f t="array" ref="HZ33">MAX(IFERROR(HZ26:HZ30,""))</f>
        <v>22</v>
      </c>
      <c r="IA33" cm="1">
        <f t="array" ref="IA33">MAX(IFERROR(IA26:IA30,""))</f>
        <v>22</v>
      </c>
      <c r="IB33" cm="1">
        <f t="array" ref="IB33">MAX(IFERROR(IB26:IB30,""))</f>
        <v>22</v>
      </c>
      <c r="IC33" cm="1">
        <f t="array" ref="IC33">MAX(IFERROR(IC26:IC30,""))</f>
        <v>22</v>
      </c>
      <c r="ID33" cm="1">
        <f t="array" ref="ID33">MAX(IFERROR(ID26:ID30,""))</f>
        <v>22</v>
      </c>
      <c r="IE33" cm="1">
        <f t="array" ref="IE33">MAX(IFERROR(IE26:IE30,""))</f>
        <v>22</v>
      </c>
      <c r="IF33" cm="1">
        <f t="array" ref="IF33">MAX(IFERROR(IF26:IF30,""))</f>
        <v>22</v>
      </c>
      <c r="IG33" cm="1">
        <f t="array" ref="IG33">MAX(IFERROR(IG26:IG30,""))</f>
        <v>22</v>
      </c>
      <c r="IH33" cm="1">
        <f t="array" ref="IH33">MAX(IFERROR(IH26:IH30,""))</f>
        <v>22</v>
      </c>
      <c r="II33" cm="1">
        <f t="array" ref="II33">MAX(IFERROR(II26:II30,""))</f>
        <v>22</v>
      </c>
      <c r="IJ33" cm="1">
        <f t="array" ref="IJ33">MAX(IFERROR(IJ26:IJ30,""))</f>
        <v>22</v>
      </c>
      <c r="IK33" cm="1">
        <f t="array" ref="IK33">MAX(IFERROR(IK26:IK30,""))</f>
        <v>22</v>
      </c>
      <c r="IL33" cm="1">
        <f t="array" ref="IL33">MAX(IFERROR(IL26:IL30,""))</f>
        <v>22</v>
      </c>
      <c r="IM33" cm="1">
        <f t="array" ref="IM33">MAX(IFERROR(IM26:IM30,""))</f>
        <v>22</v>
      </c>
      <c r="IN33" cm="1">
        <f t="array" ref="IN33">MAX(IFERROR(IN26:IN30,""))</f>
        <v>22</v>
      </c>
      <c r="IO33" cm="1">
        <f t="array" ref="IO33">MAX(IFERROR(IO26:IO30,""))</f>
        <v>22</v>
      </c>
      <c r="IP33" cm="1">
        <f t="array" ref="IP33">MAX(IFERROR(IP26:IP30,""))</f>
        <v>22</v>
      </c>
      <c r="IQ33" cm="1">
        <f t="array" ref="IQ33">MAX(IFERROR(IQ26:IQ30,""))</f>
        <v>22</v>
      </c>
      <c r="IR33" cm="1">
        <f t="array" ref="IR33">MAX(IFERROR(IR26:IR30,""))</f>
        <v>22</v>
      </c>
      <c r="IS33" cm="1">
        <f t="array" ref="IS33">MAX(IFERROR(IS26:IS30,""))</f>
        <v>22</v>
      </c>
      <c r="IT33" cm="1">
        <f t="array" ref="IT33">MAX(IFERROR(IT26:IT30,""))</f>
        <v>22</v>
      </c>
      <c r="IU33" cm="1">
        <f t="array" ref="IU33">MAX(IFERROR(IU26:IU30,""))</f>
        <v>22</v>
      </c>
      <c r="IV33" cm="1">
        <f t="array" ref="IV33">MAX(IFERROR(IV26:IV30,""))</f>
        <v>22</v>
      </c>
      <c r="IW33" cm="1">
        <f t="array" ref="IW33">MAX(IFERROR(IW26:IW30,""))</f>
        <v>22</v>
      </c>
      <c r="IX33" cm="1">
        <f t="array" ref="IX33">MAX(IFERROR(IX26:IX30,""))</f>
        <v>22</v>
      </c>
      <c r="IY33" cm="1">
        <f t="array" ref="IY33">MAX(IFERROR(IY26:IY30,""))</f>
        <v>22</v>
      </c>
      <c r="IZ33" cm="1">
        <f t="array" ref="IZ33">MAX(IFERROR(IZ26:IZ30,""))</f>
        <v>22</v>
      </c>
      <c r="JA33" cm="1">
        <f t="array" ref="JA33">MAX(IFERROR(JA26:JA30,""))</f>
        <v>22</v>
      </c>
      <c r="JB33" cm="1">
        <f t="array" ref="JB33">MAX(IFERROR(JB26:JB30,""))</f>
        <v>22</v>
      </c>
      <c r="JC33" cm="1">
        <f t="array" ref="JC33">MAX(IFERROR(JC26:JC30,""))</f>
        <v>22</v>
      </c>
      <c r="JD33" cm="1">
        <f t="array" ref="JD33">MAX(IFERROR(JD26:JD30,""))</f>
        <v>22</v>
      </c>
      <c r="JE33" cm="1">
        <f t="array" ref="JE33">MAX(IFERROR(JE26:JE30,""))</f>
        <v>22</v>
      </c>
      <c r="JF33" cm="1">
        <f t="array" ref="JF33">MAX(IFERROR(JF26:JF30,""))</f>
        <v>22</v>
      </c>
      <c r="JG33" cm="1">
        <f t="array" ref="JG33">MAX(IFERROR(JG26:JG30,""))</f>
        <v>22</v>
      </c>
      <c r="JH33" cm="1">
        <f t="array" ref="JH33">MAX(IFERROR(JH26:JH30,""))</f>
        <v>22</v>
      </c>
      <c r="JI33" cm="1">
        <f t="array" ref="JI33">MAX(IFERROR(JI26:JI30,""))</f>
        <v>22</v>
      </c>
      <c r="JJ33" cm="1">
        <f t="array" ref="JJ33">MAX(IFERROR(JJ26:JJ30,""))</f>
        <v>22</v>
      </c>
      <c r="JK33" cm="1">
        <f t="array" ref="JK33">MAX(IFERROR(JK26:JK30,""))</f>
        <v>22</v>
      </c>
      <c r="JL33" cm="1">
        <f t="array" ref="JL33">MAX(IFERROR(JL26:JL30,""))</f>
        <v>22</v>
      </c>
      <c r="JM33" cm="1">
        <f t="array" ref="JM33">MAX(IFERROR(JM26:JM30,""))</f>
        <v>22</v>
      </c>
      <c r="JN33" cm="1">
        <f t="array" ref="JN33">MAX(IFERROR(JN26:JN30,""))</f>
        <v>22</v>
      </c>
      <c r="JO33" cm="1">
        <f t="array" ref="JO33">MAX(IFERROR(JO26:JO30,""))</f>
        <v>22</v>
      </c>
      <c r="JP33" cm="1">
        <f t="array" ref="JP33">MAX(IFERROR(JP26:JP30,""))</f>
        <v>22</v>
      </c>
      <c r="JQ33" cm="1">
        <f t="array" ref="JQ33">MAX(IFERROR(JQ26:JQ30,""))</f>
        <v>22</v>
      </c>
      <c r="JR33" cm="1">
        <f t="array" ref="JR33">MAX(IFERROR(JR26:JR30,""))</f>
        <v>22</v>
      </c>
      <c r="JS33" cm="1">
        <f t="array" ref="JS33">MAX(IFERROR(JS26:JS30,""))</f>
        <v>22</v>
      </c>
      <c r="JT33" cm="1">
        <f t="array" ref="JT33">MAX(IFERROR(JT26:JT30,""))</f>
        <v>22</v>
      </c>
      <c r="JU33" cm="1">
        <f t="array" ref="JU33">MAX(IFERROR(JU26:JU30,""))</f>
        <v>22</v>
      </c>
      <c r="JV33" cm="1">
        <f t="array" ref="JV33">MAX(IFERROR(JV26:JV30,""))</f>
        <v>22</v>
      </c>
      <c r="JW33" cm="1">
        <f t="array" ref="JW33">MAX(IFERROR(JW26:JW30,""))</f>
        <v>22</v>
      </c>
      <c r="JX33" cm="1">
        <f t="array" ref="JX33">MAX(IFERROR(JX26:JX30,""))</f>
        <v>22</v>
      </c>
      <c r="JY33" cm="1">
        <f t="array" ref="JY33">MAX(IFERROR(JY26:JY30,""))</f>
        <v>22</v>
      </c>
      <c r="JZ33" cm="1">
        <f t="array" ref="JZ33">MAX(IFERROR(JZ26:JZ30,""))</f>
        <v>22</v>
      </c>
      <c r="KA33" cm="1">
        <f t="array" ref="KA33">MAX(IFERROR(KA26:KA30,""))</f>
        <v>22</v>
      </c>
      <c r="KB33" cm="1">
        <f t="array" ref="KB33">MAX(IFERROR(KB26:KB30,""))</f>
        <v>22</v>
      </c>
      <c r="KC33" cm="1">
        <f t="array" ref="KC33">MAX(IFERROR(KC26:KC30,""))</f>
        <v>22</v>
      </c>
      <c r="KD33" cm="1">
        <f t="array" ref="KD33">MAX(IFERROR(KD26:KD30,""))</f>
        <v>22</v>
      </c>
      <c r="KE33" cm="1">
        <f t="array" ref="KE33">MAX(IFERROR(KE26:KE30,""))</f>
        <v>22</v>
      </c>
      <c r="KF33" cm="1">
        <f t="array" ref="KF33">MAX(IFERROR(KF26:KF30,""))</f>
        <v>22</v>
      </c>
      <c r="KG33" cm="1">
        <f t="array" ref="KG33">MAX(IFERROR(KG26:KG30,""))</f>
        <v>22</v>
      </c>
      <c r="KH33" cm="1">
        <f t="array" ref="KH33">MAX(IFERROR(KH26:KH30,""))</f>
        <v>22</v>
      </c>
      <c r="KI33" cm="1">
        <f t="array" ref="KI33">MAX(IFERROR(KI26:KI30,""))</f>
        <v>22</v>
      </c>
      <c r="KJ33" cm="1">
        <f t="array" ref="KJ33">MAX(IFERROR(KJ26:KJ30,""))</f>
        <v>22</v>
      </c>
      <c r="KK33" cm="1">
        <f t="array" ref="KK33">MAX(IFERROR(KK26:KK30,""))</f>
        <v>22</v>
      </c>
      <c r="KL33" cm="1">
        <f t="array" ref="KL33">MAX(IFERROR(KL26:KL30,""))</f>
        <v>22</v>
      </c>
      <c r="KM33" cm="1">
        <f t="array" ref="KM33">MAX(IFERROR(KM26:KM30,""))</f>
        <v>22</v>
      </c>
      <c r="KN33" cm="1">
        <f t="array" ref="KN33">MAX(IFERROR(KN26:KN30,""))</f>
        <v>22</v>
      </c>
      <c r="KO33" cm="1">
        <f t="array" ref="KO33">MAX(IFERROR(KO26:KO30,""))</f>
        <v>22</v>
      </c>
      <c r="KP33" cm="1">
        <f t="array" ref="KP33">MAX(IFERROR(KP26:KP30,""))</f>
        <v>22</v>
      </c>
      <c r="KQ33" cm="1">
        <f t="array" ref="KQ33">MAX(IFERROR(KQ26:KQ30,""))</f>
        <v>22</v>
      </c>
      <c r="KR33" cm="1">
        <f t="array" ref="KR33">MAX(IFERROR(KR26:KR30,""))</f>
        <v>22</v>
      </c>
      <c r="KS33" cm="1">
        <f t="array" ref="KS33">MAX(IFERROR(KS26:KS30,""))</f>
        <v>22</v>
      </c>
      <c r="KT33" cm="1">
        <f t="array" ref="KT33">MAX(IFERROR(KT26:KT30,""))</f>
        <v>23</v>
      </c>
      <c r="KU33" cm="1">
        <f t="array" ref="KU33">MAX(IFERROR(KU26:KU30,""))</f>
        <v>23</v>
      </c>
      <c r="KV33" cm="1">
        <f t="array" ref="KV33">MAX(IFERROR(KV26:KV30,""))</f>
        <v>23</v>
      </c>
      <c r="KW33" cm="1">
        <f t="array" ref="KW33">MAX(IFERROR(KW26:KW30,""))</f>
        <v>23</v>
      </c>
      <c r="KX33" cm="1">
        <f t="array" ref="KX33">MAX(IFERROR(KX26:KX30,""))</f>
        <v>23</v>
      </c>
      <c r="KY33" cm="1">
        <f t="array" ref="KY33">MAX(IFERROR(KY26:KY30,""))</f>
        <v>23</v>
      </c>
      <c r="KZ33" cm="1">
        <f t="array" ref="KZ33">MAX(IFERROR(KZ26:KZ30,""))</f>
        <v>23</v>
      </c>
      <c r="LA33" cm="1">
        <f t="array" ref="LA33">MAX(IFERROR(LA26:LA30,""))</f>
        <v>23</v>
      </c>
      <c r="LB33" cm="1">
        <f t="array" ref="LB33">MAX(IFERROR(LB26:LB30,""))</f>
        <v>23</v>
      </c>
    </row>
    <row r="34" spans="1:314" x14ac:dyDescent="0.35">
      <c r="A34" s="16" t="str">
        <f>A33</f>
        <v>Česko</v>
      </c>
      <c r="B34" s="16" t="s">
        <v>224</v>
      </c>
      <c r="C34">
        <f>C32</f>
        <v>18</v>
      </c>
      <c r="D34">
        <f t="shared" ref="D34:BO34" si="1">D32</f>
        <v>18</v>
      </c>
      <c r="E34">
        <f t="shared" si="1"/>
        <v>18</v>
      </c>
      <c r="F34">
        <f t="shared" si="1"/>
        <v>18</v>
      </c>
      <c r="G34">
        <f t="shared" si="1"/>
        <v>18</v>
      </c>
      <c r="H34">
        <f t="shared" si="1"/>
        <v>18</v>
      </c>
      <c r="I34">
        <f t="shared" si="1"/>
        <v>18</v>
      </c>
      <c r="J34">
        <f t="shared" si="1"/>
        <v>18</v>
      </c>
      <c r="K34">
        <f t="shared" si="1"/>
        <v>18</v>
      </c>
      <c r="L34">
        <f t="shared" si="1"/>
        <v>18</v>
      </c>
      <c r="M34">
        <f t="shared" si="1"/>
        <v>18</v>
      </c>
      <c r="N34">
        <f t="shared" si="1"/>
        <v>18</v>
      </c>
      <c r="O34">
        <f t="shared" si="1"/>
        <v>18</v>
      </c>
      <c r="P34">
        <f t="shared" si="1"/>
        <v>18</v>
      </c>
      <c r="Q34">
        <f t="shared" si="1"/>
        <v>18</v>
      </c>
      <c r="R34">
        <f t="shared" si="1"/>
        <v>18</v>
      </c>
      <c r="S34">
        <f t="shared" si="1"/>
        <v>18</v>
      </c>
      <c r="T34">
        <f t="shared" si="1"/>
        <v>18</v>
      </c>
      <c r="U34">
        <f t="shared" si="1"/>
        <v>18</v>
      </c>
      <c r="V34">
        <f t="shared" si="1"/>
        <v>18</v>
      </c>
      <c r="W34">
        <f t="shared" si="1"/>
        <v>18</v>
      </c>
      <c r="X34">
        <f t="shared" si="1"/>
        <v>18</v>
      </c>
      <c r="Y34">
        <f t="shared" si="1"/>
        <v>18</v>
      </c>
      <c r="Z34">
        <f t="shared" si="1"/>
        <v>18</v>
      </c>
      <c r="AA34">
        <f t="shared" si="1"/>
        <v>18</v>
      </c>
      <c r="AB34">
        <f t="shared" si="1"/>
        <v>18</v>
      </c>
      <c r="AC34">
        <f t="shared" si="1"/>
        <v>18</v>
      </c>
      <c r="AD34">
        <f t="shared" si="1"/>
        <v>18</v>
      </c>
      <c r="AE34">
        <f t="shared" si="1"/>
        <v>18</v>
      </c>
      <c r="AF34">
        <f t="shared" si="1"/>
        <v>18</v>
      </c>
      <c r="AG34">
        <f t="shared" si="1"/>
        <v>18</v>
      </c>
      <c r="AH34">
        <f t="shared" si="1"/>
        <v>18</v>
      </c>
      <c r="AI34">
        <f t="shared" si="1"/>
        <v>18</v>
      </c>
      <c r="AJ34">
        <f t="shared" si="1"/>
        <v>18</v>
      </c>
      <c r="AK34">
        <f t="shared" si="1"/>
        <v>18</v>
      </c>
      <c r="AL34">
        <f t="shared" si="1"/>
        <v>18</v>
      </c>
      <c r="AM34">
        <f t="shared" si="1"/>
        <v>18</v>
      </c>
      <c r="AN34">
        <f t="shared" si="1"/>
        <v>18</v>
      </c>
      <c r="AO34">
        <f t="shared" si="1"/>
        <v>18</v>
      </c>
      <c r="AP34">
        <f t="shared" si="1"/>
        <v>18</v>
      </c>
      <c r="AQ34">
        <f t="shared" si="1"/>
        <v>18</v>
      </c>
      <c r="AR34">
        <f t="shared" si="1"/>
        <v>19</v>
      </c>
      <c r="AS34">
        <f t="shared" si="1"/>
        <v>19</v>
      </c>
      <c r="AT34">
        <f t="shared" si="1"/>
        <v>19</v>
      </c>
      <c r="AU34">
        <f t="shared" si="1"/>
        <v>19</v>
      </c>
      <c r="AV34">
        <f t="shared" si="1"/>
        <v>19</v>
      </c>
      <c r="AW34">
        <f t="shared" si="1"/>
        <v>19</v>
      </c>
      <c r="AX34">
        <f t="shared" si="1"/>
        <v>19</v>
      </c>
      <c r="AY34">
        <f t="shared" si="1"/>
        <v>19</v>
      </c>
      <c r="AZ34">
        <f t="shared" si="1"/>
        <v>19</v>
      </c>
      <c r="BA34">
        <f t="shared" si="1"/>
        <v>19</v>
      </c>
      <c r="BB34">
        <f t="shared" si="1"/>
        <v>19</v>
      </c>
      <c r="BC34">
        <f t="shared" si="1"/>
        <v>19</v>
      </c>
      <c r="BD34">
        <f t="shared" si="1"/>
        <v>19</v>
      </c>
      <c r="BE34">
        <f t="shared" si="1"/>
        <v>19</v>
      </c>
      <c r="BF34">
        <f t="shared" si="1"/>
        <v>19</v>
      </c>
      <c r="BG34">
        <f t="shared" si="1"/>
        <v>19</v>
      </c>
      <c r="BH34">
        <f t="shared" si="1"/>
        <v>19</v>
      </c>
      <c r="BI34">
        <f t="shared" si="1"/>
        <v>19</v>
      </c>
      <c r="BJ34">
        <f t="shared" si="1"/>
        <v>19</v>
      </c>
      <c r="BK34">
        <f t="shared" si="1"/>
        <v>19</v>
      </c>
      <c r="BL34">
        <f t="shared" si="1"/>
        <v>19</v>
      </c>
      <c r="BM34">
        <f t="shared" si="1"/>
        <v>19</v>
      </c>
      <c r="BN34">
        <f t="shared" si="1"/>
        <v>19</v>
      </c>
      <c r="BO34">
        <f t="shared" si="1"/>
        <v>19</v>
      </c>
      <c r="BP34">
        <f t="shared" ref="BP34:EA34" si="2">BP32</f>
        <v>19</v>
      </c>
      <c r="BQ34">
        <f t="shared" si="2"/>
        <v>19</v>
      </c>
      <c r="BR34">
        <f t="shared" si="2"/>
        <v>19</v>
      </c>
      <c r="BS34">
        <f t="shared" si="2"/>
        <v>19</v>
      </c>
      <c r="BT34">
        <f t="shared" si="2"/>
        <v>19</v>
      </c>
      <c r="BU34">
        <f t="shared" si="2"/>
        <v>19</v>
      </c>
      <c r="BV34">
        <f t="shared" si="2"/>
        <v>19</v>
      </c>
      <c r="BW34">
        <f t="shared" si="2"/>
        <v>19</v>
      </c>
      <c r="BX34">
        <f t="shared" si="2"/>
        <v>19</v>
      </c>
      <c r="BY34">
        <f t="shared" si="2"/>
        <v>19</v>
      </c>
      <c r="BZ34">
        <f t="shared" si="2"/>
        <v>19</v>
      </c>
      <c r="CA34">
        <f t="shared" si="2"/>
        <v>19</v>
      </c>
      <c r="CB34">
        <f t="shared" si="2"/>
        <v>19</v>
      </c>
      <c r="CC34">
        <f t="shared" si="2"/>
        <v>19</v>
      </c>
      <c r="CD34">
        <f t="shared" si="2"/>
        <v>19</v>
      </c>
      <c r="CE34">
        <f t="shared" si="2"/>
        <v>19</v>
      </c>
      <c r="CF34">
        <f t="shared" si="2"/>
        <v>19</v>
      </c>
      <c r="CG34">
        <f t="shared" si="2"/>
        <v>19</v>
      </c>
      <c r="CH34">
        <f t="shared" si="2"/>
        <v>19</v>
      </c>
      <c r="CI34">
        <f t="shared" si="2"/>
        <v>19</v>
      </c>
      <c r="CJ34">
        <f t="shared" si="2"/>
        <v>19</v>
      </c>
      <c r="CK34">
        <f t="shared" si="2"/>
        <v>19</v>
      </c>
      <c r="CL34">
        <f t="shared" si="2"/>
        <v>19</v>
      </c>
      <c r="CM34">
        <f t="shared" si="2"/>
        <v>19</v>
      </c>
      <c r="CN34">
        <f t="shared" si="2"/>
        <v>19</v>
      </c>
      <c r="CO34">
        <f t="shared" si="2"/>
        <v>19</v>
      </c>
      <c r="CP34">
        <f t="shared" si="2"/>
        <v>19</v>
      </c>
      <c r="CQ34">
        <f t="shared" si="2"/>
        <v>19</v>
      </c>
      <c r="CR34">
        <f t="shared" si="2"/>
        <v>20</v>
      </c>
      <c r="CS34">
        <f t="shared" si="2"/>
        <v>20</v>
      </c>
      <c r="CT34">
        <f t="shared" si="2"/>
        <v>20</v>
      </c>
      <c r="CU34">
        <f t="shared" si="2"/>
        <v>20</v>
      </c>
      <c r="CV34">
        <f t="shared" si="2"/>
        <v>20</v>
      </c>
      <c r="CW34">
        <f t="shared" si="2"/>
        <v>20</v>
      </c>
      <c r="CX34">
        <f t="shared" si="2"/>
        <v>20</v>
      </c>
      <c r="CY34">
        <f t="shared" si="2"/>
        <v>20</v>
      </c>
      <c r="CZ34">
        <f t="shared" si="2"/>
        <v>20</v>
      </c>
      <c r="DA34">
        <f t="shared" si="2"/>
        <v>20</v>
      </c>
      <c r="DB34">
        <f t="shared" si="2"/>
        <v>20</v>
      </c>
      <c r="DC34">
        <f t="shared" si="2"/>
        <v>20</v>
      </c>
      <c r="DD34">
        <f t="shared" si="2"/>
        <v>20</v>
      </c>
      <c r="DE34">
        <f t="shared" si="2"/>
        <v>20</v>
      </c>
      <c r="DF34">
        <f t="shared" si="2"/>
        <v>20</v>
      </c>
      <c r="DG34">
        <f t="shared" si="2"/>
        <v>20</v>
      </c>
      <c r="DH34">
        <f t="shared" si="2"/>
        <v>20</v>
      </c>
      <c r="DI34">
        <f t="shared" si="2"/>
        <v>20</v>
      </c>
      <c r="DJ34">
        <f t="shared" si="2"/>
        <v>20</v>
      </c>
      <c r="DK34">
        <f t="shared" si="2"/>
        <v>20</v>
      </c>
      <c r="DL34">
        <f t="shared" si="2"/>
        <v>20</v>
      </c>
      <c r="DM34">
        <f t="shared" si="2"/>
        <v>20</v>
      </c>
      <c r="DN34">
        <f t="shared" si="2"/>
        <v>20</v>
      </c>
      <c r="DO34">
        <f t="shared" si="2"/>
        <v>20</v>
      </c>
      <c r="DP34">
        <f t="shared" si="2"/>
        <v>20</v>
      </c>
      <c r="DQ34">
        <f t="shared" si="2"/>
        <v>20</v>
      </c>
      <c r="DR34">
        <f t="shared" si="2"/>
        <v>20</v>
      </c>
      <c r="DS34">
        <f t="shared" si="2"/>
        <v>20</v>
      </c>
      <c r="DT34">
        <f t="shared" si="2"/>
        <v>20</v>
      </c>
      <c r="DU34">
        <f t="shared" si="2"/>
        <v>20</v>
      </c>
      <c r="DV34">
        <f t="shared" si="2"/>
        <v>20</v>
      </c>
      <c r="DW34">
        <f t="shared" si="2"/>
        <v>20</v>
      </c>
      <c r="DX34">
        <f t="shared" si="2"/>
        <v>20</v>
      </c>
      <c r="DY34">
        <f t="shared" si="2"/>
        <v>20</v>
      </c>
      <c r="DZ34">
        <f t="shared" si="2"/>
        <v>20</v>
      </c>
      <c r="EA34">
        <f t="shared" si="2"/>
        <v>20</v>
      </c>
      <c r="EB34">
        <f t="shared" ref="EB34:GM34" si="3">EB32</f>
        <v>20</v>
      </c>
      <c r="EC34">
        <f t="shared" si="3"/>
        <v>20</v>
      </c>
      <c r="ED34">
        <f t="shared" si="3"/>
        <v>20</v>
      </c>
      <c r="EE34">
        <f t="shared" si="3"/>
        <v>20</v>
      </c>
      <c r="EF34">
        <f t="shared" si="3"/>
        <v>20</v>
      </c>
      <c r="EG34">
        <f t="shared" si="3"/>
        <v>20</v>
      </c>
      <c r="EH34">
        <f t="shared" si="3"/>
        <v>20</v>
      </c>
      <c r="EI34">
        <f t="shared" si="3"/>
        <v>20</v>
      </c>
      <c r="EJ34">
        <f t="shared" si="3"/>
        <v>20</v>
      </c>
      <c r="EK34">
        <f t="shared" si="3"/>
        <v>20</v>
      </c>
      <c r="EL34">
        <f t="shared" si="3"/>
        <v>21</v>
      </c>
      <c r="EM34">
        <f t="shared" si="3"/>
        <v>21</v>
      </c>
      <c r="EN34">
        <f t="shared" si="3"/>
        <v>21</v>
      </c>
      <c r="EO34">
        <f t="shared" si="3"/>
        <v>21</v>
      </c>
      <c r="EP34">
        <f t="shared" si="3"/>
        <v>21</v>
      </c>
      <c r="EQ34">
        <f t="shared" si="3"/>
        <v>21</v>
      </c>
      <c r="ER34">
        <f t="shared" si="3"/>
        <v>21</v>
      </c>
      <c r="ES34">
        <f t="shared" si="3"/>
        <v>21</v>
      </c>
      <c r="ET34">
        <f t="shared" si="3"/>
        <v>21</v>
      </c>
      <c r="EU34">
        <f t="shared" si="3"/>
        <v>21</v>
      </c>
      <c r="EV34">
        <f t="shared" si="3"/>
        <v>21</v>
      </c>
      <c r="EW34">
        <f t="shared" si="3"/>
        <v>21</v>
      </c>
      <c r="EX34">
        <f t="shared" si="3"/>
        <v>21</v>
      </c>
      <c r="EY34">
        <f t="shared" si="3"/>
        <v>21</v>
      </c>
      <c r="EZ34">
        <f t="shared" si="3"/>
        <v>21</v>
      </c>
      <c r="FA34">
        <f t="shared" si="3"/>
        <v>21</v>
      </c>
      <c r="FB34">
        <f t="shared" si="3"/>
        <v>21</v>
      </c>
      <c r="FC34">
        <f t="shared" si="3"/>
        <v>21</v>
      </c>
      <c r="FD34">
        <f t="shared" si="3"/>
        <v>21</v>
      </c>
      <c r="FE34">
        <f t="shared" si="3"/>
        <v>21</v>
      </c>
      <c r="FF34">
        <f t="shared" si="3"/>
        <v>21</v>
      </c>
      <c r="FG34">
        <f t="shared" si="3"/>
        <v>21</v>
      </c>
      <c r="FH34">
        <f t="shared" si="3"/>
        <v>21</v>
      </c>
      <c r="FI34">
        <f t="shared" si="3"/>
        <v>21</v>
      </c>
      <c r="FJ34">
        <f t="shared" si="3"/>
        <v>21</v>
      </c>
      <c r="FK34">
        <f t="shared" si="3"/>
        <v>21</v>
      </c>
      <c r="FL34">
        <f t="shared" si="3"/>
        <v>21</v>
      </c>
      <c r="FM34">
        <f t="shared" si="3"/>
        <v>21</v>
      </c>
      <c r="FN34">
        <f t="shared" si="3"/>
        <v>21</v>
      </c>
      <c r="FO34">
        <f t="shared" si="3"/>
        <v>21</v>
      </c>
      <c r="FP34">
        <f t="shared" si="3"/>
        <v>21</v>
      </c>
      <c r="FQ34">
        <f t="shared" si="3"/>
        <v>21</v>
      </c>
      <c r="FR34">
        <f t="shared" si="3"/>
        <v>21</v>
      </c>
      <c r="FS34">
        <f t="shared" si="3"/>
        <v>21</v>
      </c>
      <c r="FT34">
        <f t="shared" si="3"/>
        <v>21</v>
      </c>
      <c r="FU34">
        <f t="shared" si="3"/>
        <v>21</v>
      </c>
      <c r="FV34">
        <f t="shared" si="3"/>
        <v>21</v>
      </c>
      <c r="FW34">
        <f t="shared" si="3"/>
        <v>21</v>
      </c>
      <c r="FX34">
        <f t="shared" si="3"/>
        <v>21</v>
      </c>
      <c r="FY34">
        <f t="shared" si="3"/>
        <v>21</v>
      </c>
      <c r="FZ34">
        <f t="shared" si="3"/>
        <v>21</v>
      </c>
      <c r="GA34">
        <f t="shared" si="3"/>
        <v>21</v>
      </c>
      <c r="GB34">
        <f t="shared" si="3"/>
        <v>21</v>
      </c>
      <c r="GC34">
        <f t="shared" si="3"/>
        <v>21</v>
      </c>
      <c r="GD34">
        <f t="shared" si="3"/>
        <v>21</v>
      </c>
      <c r="GE34">
        <f t="shared" si="3"/>
        <v>21</v>
      </c>
      <c r="GF34">
        <f t="shared" si="3"/>
        <v>21</v>
      </c>
      <c r="GG34">
        <f t="shared" si="3"/>
        <v>21</v>
      </c>
      <c r="GH34">
        <f t="shared" si="3"/>
        <v>21</v>
      </c>
      <c r="GI34">
        <f t="shared" si="3"/>
        <v>21</v>
      </c>
      <c r="GJ34">
        <f t="shared" si="3"/>
        <v>21</v>
      </c>
      <c r="GK34">
        <f t="shared" si="3"/>
        <v>21</v>
      </c>
      <c r="GL34">
        <f t="shared" si="3"/>
        <v>21</v>
      </c>
      <c r="GM34">
        <f t="shared" si="3"/>
        <v>21</v>
      </c>
      <c r="GN34">
        <f t="shared" ref="GN34:IY34" si="4">GN32</f>
        <v>21</v>
      </c>
      <c r="GO34">
        <f t="shared" si="4"/>
        <v>21</v>
      </c>
      <c r="GP34">
        <f t="shared" si="4"/>
        <v>21</v>
      </c>
      <c r="GQ34">
        <f t="shared" si="4"/>
        <v>21</v>
      </c>
      <c r="GR34">
        <f t="shared" si="4"/>
        <v>21</v>
      </c>
      <c r="GS34">
        <f t="shared" si="4"/>
        <v>21</v>
      </c>
      <c r="GT34">
        <f t="shared" si="4"/>
        <v>21</v>
      </c>
      <c r="GU34">
        <f t="shared" si="4"/>
        <v>21</v>
      </c>
      <c r="GV34">
        <f t="shared" si="4"/>
        <v>21</v>
      </c>
      <c r="GW34">
        <f t="shared" si="4"/>
        <v>21</v>
      </c>
      <c r="GX34">
        <f t="shared" si="4"/>
        <v>21</v>
      </c>
      <c r="GY34">
        <f t="shared" si="4"/>
        <v>21</v>
      </c>
      <c r="GZ34">
        <f t="shared" si="4"/>
        <v>21</v>
      </c>
      <c r="HA34">
        <f t="shared" si="4"/>
        <v>21</v>
      </c>
      <c r="HB34">
        <f t="shared" si="4"/>
        <v>21</v>
      </c>
      <c r="HC34">
        <f t="shared" si="4"/>
        <v>21</v>
      </c>
      <c r="HD34">
        <f t="shared" si="4"/>
        <v>21</v>
      </c>
      <c r="HE34">
        <f t="shared" si="4"/>
        <v>21</v>
      </c>
      <c r="HF34">
        <f t="shared" si="4"/>
        <v>21</v>
      </c>
      <c r="HG34">
        <f t="shared" si="4"/>
        <v>21</v>
      </c>
      <c r="HH34">
        <f t="shared" si="4"/>
        <v>21</v>
      </c>
      <c r="HI34">
        <f t="shared" si="4"/>
        <v>21</v>
      </c>
      <c r="HJ34">
        <f t="shared" si="4"/>
        <v>21</v>
      </c>
      <c r="HK34">
        <f t="shared" si="4"/>
        <v>21</v>
      </c>
      <c r="HL34">
        <f t="shared" si="4"/>
        <v>21</v>
      </c>
      <c r="HM34">
        <f t="shared" si="4"/>
        <v>21</v>
      </c>
      <c r="HN34">
        <f t="shared" si="4"/>
        <v>21</v>
      </c>
      <c r="HO34">
        <f t="shared" si="4"/>
        <v>21</v>
      </c>
      <c r="HP34">
        <f t="shared" si="4"/>
        <v>21</v>
      </c>
      <c r="HQ34">
        <f t="shared" si="4"/>
        <v>21</v>
      </c>
      <c r="HR34">
        <f t="shared" si="4"/>
        <v>21</v>
      </c>
      <c r="HS34">
        <f t="shared" si="4"/>
        <v>21</v>
      </c>
      <c r="HT34">
        <f t="shared" si="4"/>
        <v>21</v>
      </c>
      <c r="HU34">
        <f t="shared" si="4"/>
        <v>21</v>
      </c>
      <c r="HV34">
        <f t="shared" si="4"/>
        <v>21</v>
      </c>
      <c r="HW34">
        <f t="shared" si="4"/>
        <v>21</v>
      </c>
      <c r="HX34">
        <f t="shared" si="4"/>
        <v>21</v>
      </c>
      <c r="HY34">
        <f t="shared" si="4"/>
        <v>21</v>
      </c>
      <c r="HZ34">
        <f t="shared" si="4"/>
        <v>21</v>
      </c>
      <c r="IA34">
        <f t="shared" si="4"/>
        <v>21</v>
      </c>
      <c r="IB34">
        <f t="shared" si="4"/>
        <v>21</v>
      </c>
      <c r="IC34">
        <f t="shared" si="4"/>
        <v>21</v>
      </c>
      <c r="ID34">
        <f t="shared" si="4"/>
        <v>21</v>
      </c>
      <c r="IE34">
        <f t="shared" si="4"/>
        <v>21</v>
      </c>
      <c r="IF34">
        <f t="shared" si="4"/>
        <v>22</v>
      </c>
      <c r="IG34">
        <f t="shared" si="4"/>
        <v>22</v>
      </c>
      <c r="IH34">
        <f t="shared" si="4"/>
        <v>22</v>
      </c>
      <c r="II34">
        <f t="shared" si="4"/>
        <v>22</v>
      </c>
      <c r="IJ34">
        <f t="shared" si="4"/>
        <v>22</v>
      </c>
      <c r="IK34">
        <f t="shared" si="4"/>
        <v>22</v>
      </c>
      <c r="IL34">
        <f t="shared" si="4"/>
        <v>22</v>
      </c>
      <c r="IM34">
        <f t="shared" si="4"/>
        <v>22</v>
      </c>
      <c r="IN34">
        <f t="shared" si="4"/>
        <v>22</v>
      </c>
      <c r="IO34">
        <f t="shared" si="4"/>
        <v>22</v>
      </c>
      <c r="IP34">
        <f t="shared" si="4"/>
        <v>22</v>
      </c>
      <c r="IQ34">
        <f t="shared" si="4"/>
        <v>22</v>
      </c>
      <c r="IR34">
        <f t="shared" si="4"/>
        <v>22</v>
      </c>
      <c r="IS34">
        <f t="shared" si="4"/>
        <v>22</v>
      </c>
      <c r="IT34">
        <f t="shared" si="4"/>
        <v>22</v>
      </c>
      <c r="IU34">
        <f t="shared" si="4"/>
        <v>22</v>
      </c>
      <c r="IV34">
        <f t="shared" si="4"/>
        <v>22</v>
      </c>
      <c r="IW34">
        <f t="shared" si="4"/>
        <v>22</v>
      </c>
      <c r="IX34">
        <f t="shared" si="4"/>
        <v>22</v>
      </c>
      <c r="IY34">
        <f t="shared" si="4"/>
        <v>22</v>
      </c>
      <c r="IZ34">
        <f t="shared" ref="IZ34:LB34" si="5">IZ32</f>
        <v>22</v>
      </c>
      <c r="JA34">
        <f t="shared" si="5"/>
        <v>22</v>
      </c>
      <c r="JB34">
        <f t="shared" si="5"/>
        <v>22</v>
      </c>
      <c r="JC34">
        <f t="shared" si="5"/>
        <v>22</v>
      </c>
      <c r="JD34">
        <f t="shared" si="5"/>
        <v>22</v>
      </c>
      <c r="JE34">
        <f t="shared" si="5"/>
        <v>22</v>
      </c>
      <c r="JF34">
        <f t="shared" si="5"/>
        <v>22</v>
      </c>
      <c r="JG34">
        <f t="shared" si="5"/>
        <v>22</v>
      </c>
      <c r="JH34">
        <f t="shared" si="5"/>
        <v>22</v>
      </c>
      <c r="JI34">
        <f t="shared" si="5"/>
        <v>22</v>
      </c>
      <c r="JJ34">
        <f t="shared" si="5"/>
        <v>22</v>
      </c>
      <c r="JK34">
        <f t="shared" si="5"/>
        <v>22</v>
      </c>
      <c r="JL34">
        <f t="shared" si="5"/>
        <v>22</v>
      </c>
      <c r="JM34">
        <f t="shared" si="5"/>
        <v>22</v>
      </c>
      <c r="JN34">
        <f t="shared" si="5"/>
        <v>22</v>
      </c>
      <c r="JO34">
        <f t="shared" si="5"/>
        <v>22</v>
      </c>
      <c r="JP34">
        <f t="shared" si="5"/>
        <v>22</v>
      </c>
      <c r="JQ34">
        <f t="shared" si="5"/>
        <v>22</v>
      </c>
      <c r="JR34">
        <f t="shared" si="5"/>
        <v>22</v>
      </c>
      <c r="JS34">
        <f t="shared" si="5"/>
        <v>22</v>
      </c>
      <c r="JT34">
        <f t="shared" si="5"/>
        <v>22</v>
      </c>
      <c r="JU34">
        <f t="shared" si="5"/>
        <v>22</v>
      </c>
      <c r="JV34">
        <f t="shared" si="5"/>
        <v>22</v>
      </c>
      <c r="JW34">
        <f t="shared" si="5"/>
        <v>22</v>
      </c>
      <c r="JX34">
        <f t="shared" si="5"/>
        <v>22</v>
      </c>
      <c r="JY34">
        <f t="shared" si="5"/>
        <v>22</v>
      </c>
      <c r="JZ34">
        <f t="shared" si="5"/>
        <v>22</v>
      </c>
      <c r="KA34">
        <f t="shared" si="5"/>
        <v>22</v>
      </c>
      <c r="KB34">
        <f t="shared" si="5"/>
        <v>22</v>
      </c>
      <c r="KC34">
        <f t="shared" si="5"/>
        <v>22</v>
      </c>
      <c r="KD34">
        <f t="shared" si="5"/>
        <v>22</v>
      </c>
      <c r="KE34">
        <f t="shared" si="5"/>
        <v>22</v>
      </c>
      <c r="KF34">
        <f t="shared" si="5"/>
        <v>22</v>
      </c>
      <c r="KG34">
        <f t="shared" si="5"/>
        <v>22</v>
      </c>
      <c r="KH34">
        <f t="shared" si="5"/>
        <v>22</v>
      </c>
      <c r="KI34">
        <f t="shared" si="5"/>
        <v>22</v>
      </c>
      <c r="KJ34">
        <f t="shared" si="5"/>
        <v>22</v>
      </c>
      <c r="KK34">
        <f t="shared" si="5"/>
        <v>22</v>
      </c>
      <c r="KL34">
        <f t="shared" si="5"/>
        <v>22</v>
      </c>
      <c r="KM34">
        <f t="shared" si="5"/>
        <v>22</v>
      </c>
      <c r="KN34">
        <f t="shared" si="5"/>
        <v>22</v>
      </c>
      <c r="KO34">
        <f t="shared" si="5"/>
        <v>22</v>
      </c>
      <c r="KP34">
        <f t="shared" si="5"/>
        <v>22</v>
      </c>
      <c r="KQ34">
        <f t="shared" si="5"/>
        <v>22</v>
      </c>
      <c r="KR34">
        <f t="shared" si="5"/>
        <v>22</v>
      </c>
      <c r="KS34">
        <f t="shared" si="5"/>
        <v>22</v>
      </c>
      <c r="KT34">
        <f t="shared" si="5"/>
        <v>22</v>
      </c>
      <c r="KU34">
        <f t="shared" si="5"/>
        <v>22</v>
      </c>
      <c r="KV34">
        <f t="shared" si="5"/>
        <v>22</v>
      </c>
      <c r="KW34">
        <f t="shared" si="5"/>
        <v>22</v>
      </c>
      <c r="KX34">
        <f t="shared" si="5"/>
        <v>22</v>
      </c>
      <c r="KY34">
        <f t="shared" si="5"/>
        <v>22</v>
      </c>
      <c r="KZ34">
        <f t="shared" si="5"/>
        <v>22</v>
      </c>
      <c r="LA34">
        <f t="shared" si="5"/>
        <v>22</v>
      </c>
      <c r="LB34">
        <f t="shared" si="5"/>
        <v>22</v>
      </c>
    </row>
    <row r="35" spans="1:314" x14ac:dyDescent="0.35">
      <c r="A35" s="16" t="str">
        <f>A34</f>
        <v>Česko</v>
      </c>
      <c r="B35" s="16" t="s">
        <v>225</v>
      </c>
      <c r="C35">
        <f>C33-C32</f>
        <v>1</v>
      </c>
      <c r="D35">
        <f t="shared" ref="D35:BO35" si="6">D33-D32</f>
        <v>1</v>
      </c>
      <c r="E35">
        <f t="shared" si="6"/>
        <v>1</v>
      </c>
      <c r="F35">
        <f t="shared" si="6"/>
        <v>1</v>
      </c>
      <c r="G35">
        <f t="shared" si="6"/>
        <v>1</v>
      </c>
      <c r="H35">
        <f t="shared" si="6"/>
        <v>1</v>
      </c>
      <c r="I35">
        <f t="shared" si="6"/>
        <v>1</v>
      </c>
      <c r="J35">
        <f t="shared" si="6"/>
        <v>1</v>
      </c>
      <c r="K35">
        <f t="shared" si="6"/>
        <v>1</v>
      </c>
      <c r="L35">
        <f t="shared" si="6"/>
        <v>1</v>
      </c>
      <c r="M35">
        <f t="shared" si="6"/>
        <v>1</v>
      </c>
      <c r="N35">
        <f t="shared" si="6"/>
        <v>1</v>
      </c>
      <c r="O35">
        <f t="shared" si="6"/>
        <v>1</v>
      </c>
      <c r="P35">
        <f t="shared" si="6"/>
        <v>1</v>
      </c>
      <c r="Q35">
        <f t="shared" si="6"/>
        <v>1</v>
      </c>
      <c r="R35">
        <f t="shared" si="6"/>
        <v>1</v>
      </c>
      <c r="S35">
        <f t="shared" si="6"/>
        <v>1</v>
      </c>
      <c r="T35">
        <f t="shared" si="6"/>
        <v>1</v>
      </c>
      <c r="U35">
        <f t="shared" si="6"/>
        <v>1</v>
      </c>
      <c r="V35">
        <f t="shared" si="6"/>
        <v>1</v>
      </c>
      <c r="W35">
        <f t="shared" si="6"/>
        <v>1</v>
      </c>
      <c r="X35">
        <f t="shared" si="6"/>
        <v>1</v>
      </c>
      <c r="Y35">
        <f t="shared" si="6"/>
        <v>1</v>
      </c>
      <c r="Z35">
        <f t="shared" si="6"/>
        <v>1</v>
      </c>
      <c r="AA35">
        <f t="shared" si="6"/>
        <v>1</v>
      </c>
      <c r="AB35">
        <f t="shared" si="6"/>
        <v>1</v>
      </c>
      <c r="AC35">
        <f t="shared" si="6"/>
        <v>1</v>
      </c>
      <c r="AD35">
        <f t="shared" si="6"/>
        <v>1</v>
      </c>
      <c r="AE35">
        <f t="shared" si="6"/>
        <v>1</v>
      </c>
      <c r="AF35">
        <f t="shared" si="6"/>
        <v>1</v>
      </c>
      <c r="AG35">
        <f t="shared" si="6"/>
        <v>1</v>
      </c>
      <c r="AH35">
        <f t="shared" si="6"/>
        <v>1</v>
      </c>
      <c r="AI35">
        <f t="shared" si="6"/>
        <v>1</v>
      </c>
      <c r="AJ35">
        <f t="shared" si="6"/>
        <v>1</v>
      </c>
      <c r="AK35">
        <f t="shared" si="6"/>
        <v>3</v>
      </c>
      <c r="AL35">
        <f t="shared" si="6"/>
        <v>3</v>
      </c>
      <c r="AM35">
        <f t="shared" si="6"/>
        <v>3</v>
      </c>
      <c r="AN35">
        <f t="shared" si="6"/>
        <v>3</v>
      </c>
      <c r="AO35">
        <f t="shared" si="6"/>
        <v>3</v>
      </c>
      <c r="AP35">
        <f t="shared" si="6"/>
        <v>3</v>
      </c>
      <c r="AQ35">
        <f t="shared" si="6"/>
        <v>3</v>
      </c>
      <c r="AR35">
        <f t="shared" si="6"/>
        <v>2</v>
      </c>
      <c r="AS35">
        <f t="shared" si="6"/>
        <v>2</v>
      </c>
      <c r="AT35">
        <f t="shared" si="6"/>
        <v>2</v>
      </c>
      <c r="AU35">
        <f t="shared" si="6"/>
        <v>2</v>
      </c>
      <c r="AV35">
        <f t="shared" si="6"/>
        <v>2</v>
      </c>
      <c r="AW35">
        <f t="shared" si="6"/>
        <v>2</v>
      </c>
      <c r="AX35">
        <f t="shared" si="6"/>
        <v>2</v>
      </c>
      <c r="AY35">
        <f t="shared" si="6"/>
        <v>2</v>
      </c>
      <c r="AZ35">
        <f t="shared" si="6"/>
        <v>2</v>
      </c>
      <c r="BA35">
        <f t="shared" si="6"/>
        <v>2</v>
      </c>
      <c r="BB35">
        <f t="shared" si="6"/>
        <v>2</v>
      </c>
      <c r="BC35">
        <f t="shared" si="6"/>
        <v>2</v>
      </c>
      <c r="BD35">
        <f t="shared" si="6"/>
        <v>2</v>
      </c>
      <c r="BE35">
        <f t="shared" si="6"/>
        <v>2</v>
      </c>
      <c r="BF35">
        <f t="shared" si="6"/>
        <v>2</v>
      </c>
      <c r="BG35">
        <f t="shared" si="6"/>
        <v>2</v>
      </c>
      <c r="BH35">
        <f t="shared" si="6"/>
        <v>2</v>
      </c>
      <c r="BI35">
        <f t="shared" si="6"/>
        <v>2</v>
      </c>
      <c r="BJ35">
        <f t="shared" si="6"/>
        <v>2</v>
      </c>
      <c r="BK35">
        <f t="shared" si="6"/>
        <v>2</v>
      </c>
      <c r="BL35">
        <f t="shared" si="6"/>
        <v>2</v>
      </c>
      <c r="BM35">
        <f t="shared" si="6"/>
        <v>2</v>
      </c>
      <c r="BN35">
        <f t="shared" si="6"/>
        <v>2</v>
      </c>
      <c r="BO35">
        <f t="shared" si="6"/>
        <v>2</v>
      </c>
      <c r="BP35">
        <f t="shared" ref="BP35:EA35" si="7">BP33-BP32</f>
        <v>2</v>
      </c>
      <c r="BQ35">
        <f t="shared" si="7"/>
        <v>2</v>
      </c>
      <c r="BR35">
        <f t="shared" si="7"/>
        <v>2</v>
      </c>
      <c r="BS35">
        <f t="shared" si="7"/>
        <v>2</v>
      </c>
      <c r="BT35">
        <f t="shared" si="7"/>
        <v>2</v>
      </c>
      <c r="BU35">
        <f t="shared" si="7"/>
        <v>2</v>
      </c>
      <c r="BV35">
        <f t="shared" si="7"/>
        <v>2</v>
      </c>
      <c r="BW35">
        <f t="shared" si="7"/>
        <v>2</v>
      </c>
      <c r="BX35">
        <f t="shared" si="7"/>
        <v>2</v>
      </c>
      <c r="BY35">
        <f t="shared" si="7"/>
        <v>2</v>
      </c>
      <c r="BZ35">
        <f t="shared" si="7"/>
        <v>2</v>
      </c>
      <c r="CA35">
        <f t="shared" si="7"/>
        <v>2</v>
      </c>
      <c r="CB35">
        <f t="shared" si="7"/>
        <v>2</v>
      </c>
      <c r="CC35">
        <f t="shared" si="7"/>
        <v>2</v>
      </c>
      <c r="CD35">
        <f t="shared" si="7"/>
        <v>2</v>
      </c>
      <c r="CE35">
        <f t="shared" si="7"/>
        <v>2</v>
      </c>
      <c r="CF35">
        <f t="shared" si="7"/>
        <v>2</v>
      </c>
      <c r="CG35">
        <f t="shared" si="7"/>
        <v>2</v>
      </c>
      <c r="CH35">
        <f t="shared" si="7"/>
        <v>2</v>
      </c>
      <c r="CI35">
        <f t="shared" si="7"/>
        <v>2</v>
      </c>
      <c r="CJ35">
        <f t="shared" si="7"/>
        <v>2</v>
      </c>
      <c r="CK35">
        <f t="shared" si="7"/>
        <v>2</v>
      </c>
      <c r="CL35">
        <f t="shared" si="7"/>
        <v>2</v>
      </c>
      <c r="CM35">
        <f t="shared" si="7"/>
        <v>2</v>
      </c>
      <c r="CN35">
        <f t="shared" si="7"/>
        <v>2</v>
      </c>
      <c r="CO35">
        <f t="shared" si="7"/>
        <v>2</v>
      </c>
      <c r="CP35">
        <f t="shared" si="7"/>
        <v>2</v>
      </c>
      <c r="CQ35">
        <f t="shared" si="7"/>
        <v>2</v>
      </c>
      <c r="CR35">
        <f t="shared" si="7"/>
        <v>1</v>
      </c>
      <c r="CS35">
        <f t="shared" si="7"/>
        <v>1</v>
      </c>
      <c r="CT35">
        <f t="shared" si="7"/>
        <v>1</v>
      </c>
      <c r="CU35">
        <f t="shared" si="7"/>
        <v>1</v>
      </c>
      <c r="CV35">
        <f t="shared" si="7"/>
        <v>1</v>
      </c>
      <c r="CW35">
        <f t="shared" si="7"/>
        <v>1</v>
      </c>
      <c r="CX35">
        <f t="shared" si="7"/>
        <v>1</v>
      </c>
      <c r="CY35">
        <f t="shared" si="7"/>
        <v>1</v>
      </c>
      <c r="CZ35">
        <f t="shared" si="7"/>
        <v>1</v>
      </c>
      <c r="DA35">
        <f t="shared" si="7"/>
        <v>1</v>
      </c>
      <c r="DB35">
        <f t="shared" si="7"/>
        <v>1</v>
      </c>
      <c r="DC35">
        <f t="shared" si="7"/>
        <v>1</v>
      </c>
      <c r="DD35">
        <f t="shared" si="7"/>
        <v>1</v>
      </c>
      <c r="DE35">
        <f t="shared" si="7"/>
        <v>1</v>
      </c>
      <c r="DF35">
        <f t="shared" si="7"/>
        <v>1</v>
      </c>
      <c r="DG35">
        <f t="shared" si="7"/>
        <v>1</v>
      </c>
      <c r="DH35">
        <f t="shared" si="7"/>
        <v>1</v>
      </c>
      <c r="DI35">
        <f t="shared" si="7"/>
        <v>1</v>
      </c>
      <c r="DJ35">
        <f t="shared" si="7"/>
        <v>1</v>
      </c>
      <c r="DK35">
        <f t="shared" si="7"/>
        <v>1</v>
      </c>
      <c r="DL35">
        <f t="shared" si="7"/>
        <v>1</v>
      </c>
      <c r="DM35">
        <f t="shared" si="7"/>
        <v>1</v>
      </c>
      <c r="DN35">
        <f t="shared" si="7"/>
        <v>1</v>
      </c>
      <c r="DO35">
        <f t="shared" si="7"/>
        <v>1</v>
      </c>
      <c r="DP35">
        <f t="shared" si="7"/>
        <v>1</v>
      </c>
      <c r="DQ35">
        <f t="shared" si="7"/>
        <v>1</v>
      </c>
      <c r="DR35">
        <f t="shared" si="7"/>
        <v>1</v>
      </c>
      <c r="DS35">
        <f t="shared" si="7"/>
        <v>1</v>
      </c>
      <c r="DT35">
        <f t="shared" si="7"/>
        <v>1</v>
      </c>
      <c r="DU35">
        <f t="shared" si="7"/>
        <v>1</v>
      </c>
      <c r="DV35">
        <f t="shared" si="7"/>
        <v>1</v>
      </c>
      <c r="DW35">
        <f t="shared" si="7"/>
        <v>1</v>
      </c>
      <c r="DX35">
        <f t="shared" si="7"/>
        <v>1</v>
      </c>
      <c r="DY35">
        <f t="shared" si="7"/>
        <v>1</v>
      </c>
      <c r="DZ35">
        <f t="shared" si="7"/>
        <v>1</v>
      </c>
      <c r="EA35">
        <f t="shared" si="7"/>
        <v>1</v>
      </c>
      <c r="EB35">
        <f t="shared" ref="EB35:GM35" si="8">EB33-EB32</f>
        <v>1</v>
      </c>
      <c r="EC35">
        <f t="shared" si="8"/>
        <v>1</v>
      </c>
      <c r="ED35">
        <f t="shared" si="8"/>
        <v>1</v>
      </c>
      <c r="EE35">
        <f t="shared" si="8"/>
        <v>1</v>
      </c>
      <c r="EF35">
        <f t="shared" si="8"/>
        <v>1</v>
      </c>
      <c r="EG35">
        <f t="shared" si="8"/>
        <v>1</v>
      </c>
      <c r="EH35">
        <f t="shared" si="8"/>
        <v>1</v>
      </c>
      <c r="EI35">
        <f t="shared" si="8"/>
        <v>1</v>
      </c>
      <c r="EJ35">
        <f t="shared" si="8"/>
        <v>1</v>
      </c>
      <c r="EK35">
        <f t="shared" si="8"/>
        <v>1</v>
      </c>
      <c r="EL35">
        <f t="shared" si="8"/>
        <v>1</v>
      </c>
      <c r="EM35">
        <f t="shared" si="8"/>
        <v>1</v>
      </c>
      <c r="EN35">
        <f t="shared" si="8"/>
        <v>1</v>
      </c>
      <c r="EO35">
        <f t="shared" si="8"/>
        <v>1</v>
      </c>
      <c r="EP35">
        <f t="shared" si="8"/>
        <v>1</v>
      </c>
      <c r="EQ35">
        <f t="shared" si="8"/>
        <v>1</v>
      </c>
      <c r="ER35">
        <f t="shared" si="8"/>
        <v>1</v>
      </c>
      <c r="ES35">
        <f t="shared" si="8"/>
        <v>1</v>
      </c>
      <c r="ET35">
        <f t="shared" si="8"/>
        <v>1</v>
      </c>
      <c r="EU35">
        <f t="shared" si="8"/>
        <v>1</v>
      </c>
      <c r="EV35">
        <f t="shared" si="8"/>
        <v>1</v>
      </c>
      <c r="EW35">
        <f t="shared" si="8"/>
        <v>1</v>
      </c>
      <c r="EX35">
        <f t="shared" si="8"/>
        <v>1</v>
      </c>
      <c r="EY35">
        <f t="shared" si="8"/>
        <v>1</v>
      </c>
      <c r="EZ35">
        <f t="shared" si="8"/>
        <v>1</v>
      </c>
      <c r="FA35">
        <f t="shared" si="8"/>
        <v>1</v>
      </c>
      <c r="FB35">
        <f t="shared" si="8"/>
        <v>1</v>
      </c>
      <c r="FC35">
        <f t="shared" si="8"/>
        <v>1</v>
      </c>
      <c r="FD35">
        <f t="shared" si="8"/>
        <v>1</v>
      </c>
      <c r="FE35">
        <f t="shared" si="8"/>
        <v>1</v>
      </c>
      <c r="FF35">
        <f t="shared" si="8"/>
        <v>1</v>
      </c>
      <c r="FG35">
        <f t="shared" si="8"/>
        <v>1</v>
      </c>
      <c r="FH35">
        <f t="shared" si="8"/>
        <v>1</v>
      </c>
      <c r="FI35">
        <f t="shared" si="8"/>
        <v>1</v>
      </c>
      <c r="FJ35">
        <f t="shared" si="8"/>
        <v>1</v>
      </c>
      <c r="FK35">
        <f t="shared" si="8"/>
        <v>1</v>
      </c>
      <c r="FL35">
        <f t="shared" si="8"/>
        <v>1</v>
      </c>
      <c r="FM35">
        <f t="shared" si="8"/>
        <v>1</v>
      </c>
      <c r="FN35">
        <f t="shared" si="8"/>
        <v>1</v>
      </c>
      <c r="FO35">
        <f t="shared" si="8"/>
        <v>1</v>
      </c>
      <c r="FP35">
        <f t="shared" si="8"/>
        <v>1</v>
      </c>
      <c r="FQ35">
        <f t="shared" si="8"/>
        <v>1</v>
      </c>
      <c r="FR35">
        <f t="shared" si="8"/>
        <v>1</v>
      </c>
      <c r="FS35">
        <f t="shared" si="8"/>
        <v>1</v>
      </c>
      <c r="FT35">
        <f t="shared" si="8"/>
        <v>1</v>
      </c>
      <c r="FU35">
        <f t="shared" si="8"/>
        <v>1</v>
      </c>
      <c r="FV35">
        <f t="shared" si="8"/>
        <v>1</v>
      </c>
      <c r="FW35">
        <f t="shared" si="8"/>
        <v>1</v>
      </c>
      <c r="FX35">
        <f t="shared" si="8"/>
        <v>1</v>
      </c>
      <c r="FY35">
        <f t="shared" si="8"/>
        <v>1</v>
      </c>
      <c r="FZ35">
        <f t="shared" si="8"/>
        <v>1</v>
      </c>
      <c r="GA35">
        <f t="shared" si="8"/>
        <v>1</v>
      </c>
      <c r="GB35">
        <f t="shared" si="8"/>
        <v>1</v>
      </c>
      <c r="GC35">
        <f t="shared" si="8"/>
        <v>1</v>
      </c>
      <c r="GD35">
        <f t="shared" si="8"/>
        <v>1</v>
      </c>
      <c r="GE35">
        <f t="shared" si="8"/>
        <v>1</v>
      </c>
      <c r="GF35">
        <f t="shared" si="8"/>
        <v>1</v>
      </c>
      <c r="GG35">
        <f t="shared" si="8"/>
        <v>1</v>
      </c>
      <c r="GH35">
        <f t="shared" si="8"/>
        <v>1</v>
      </c>
      <c r="GI35">
        <f t="shared" si="8"/>
        <v>1</v>
      </c>
      <c r="GJ35">
        <f t="shared" si="8"/>
        <v>1</v>
      </c>
      <c r="GK35">
        <f t="shared" si="8"/>
        <v>1</v>
      </c>
      <c r="GL35">
        <f t="shared" si="8"/>
        <v>1</v>
      </c>
      <c r="GM35">
        <f t="shared" si="8"/>
        <v>1</v>
      </c>
      <c r="GN35">
        <f t="shared" ref="GN35:IY35" si="9">GN33-GN32</f>
        <v>1</v>
      </c>
      <c r="GO35">
        <f t="shared" si="9"/>
        <v>1</v>
      </c>
      <c r="GP35">
        <f t="shared" si="9"/>
        <v>1</v>
      </c>
      <c r="GQ35">
        <f t="shared" si="9"/>
        <v>1</v>
      </c>
      <c r="GR35">
        <f t="shared" si="9"/>
        <v>1</v>
      </c>
      <c r="GS35">
        <f t="shared" si="9"/>
        <v>1</v>
      </c>
      <c r="GT35">
        <f t="shared" si="9"/>
        <v>1</v>
      </c>
      <c r="GU35">
        <f t="shared" si="9"/>
        <v>1</v>
      </c>
      <c r="GV35">
        <f t="shared" si="9"/>
        <v>1</v>
      </c>
      <c r="GW35">
        <f t="shared" si="9"/>
        <v>1</v>
      </c>
      <c r="GX35">
        <f t="shared" si="9"/>
        <v>1</v>
      </c>
      <c r="GY35">
        <f t="shared" si="9"/>
        <v>1</v>
      </c>
      <c r="GZ35">
        <f t="shared" si="9"/>
        <v>1</v>
      </c>
      <c r="HA35">
        <f t="shared" si="9"/>
        <v>1</v>
      </c>
      <c r="HB35">
        <f t="shared" si="9"/>
        <v>1</v>
      </c>
      <c r="HC35">
        <f t="shared" si="9"/>
        <v>1</v>
      </c>
      <c r="HD35">
        <f t="shared" si="9"/>
        <v>1</v>
      </c>
      <c r="HE35">
        <f t="shared" si="9"/>
        <v>1</v>
      </c>
      <c r="HF35">
        <f t="shared" si="9"/>
        <v>1</v>
      </c>
      <c r="HG35">
        <f t="shared" si="9"/>
        <v>1</v>
      </c>
      <c r="HH35">
        <f t="shared" si="9"/>
        <v>1</v>
      </c>
      <c r="HI35">
        <f t="shared" si="9"/>
        <v>1</v>
      </c>
      <c r="HJ35">
        <f t="shared" si="9"/>
        <v>1</v>
      </c>
      <c r="HK35">
        <f t="shared" si="9"/>
        <v>1</v>
      </c>
      <c r="HL35">
        <f t="shared" si="9"/>
        <v>1</v>
      </c>
      <c r="HM35">
        <f t="shared" si="9"/>
        <v>1</v>
      </c>
      <c r="HN35">
        <f t="shared" si="9"/>
        <v>1</v>
      </c>
      <c r="HO35">
        <f t="shared" si="9"/>
        <v>1</v>
      </c>
      <c r="HP35">
        <f t="shared" si="9"/>
        <v>1</v>
      </c>
      <c r="HQ35">
        <f t="shared" si="9"/>
        <v>1</v>
      </c>
      <c r="HR35">
        <f t="shared" si="9"/>
        <v>1</v>
      </c>
      <c r="HS35">
        <f t="shared" si="9"/>
        <v>1</v>
      </c>
      <c r="HT35">
        <f t="shared" si="9"/>
        <v>1</v>
      </c>
      <c r="HU35">
        <f t="shared" si="9"/>
        <v>1</v>
      </c>
      <c r="HV35">
        <f t="shared" si="9"/>
        <v>1</v>
      </c>
      <c r="HW35">
        <f t="shared" si="9"/>
        <v>1</v>
      </c>
      <c r="HX35">
        <f t="shared" si="9"/>
        <v>1</v>
      </c>
      <c r="HY35">
        <f t="shared" si="9"/>
        <v>1</v>
      </c>
      <c r="HZ35">
        <f t="shared" si="9"/>
        <v>1</v>
      </c>
      <c r="IA35">
        <f t="shared" si="9"/>
        <v>1</v>
      </c>
      <c r="IB35">
        <f t="shared" si="9"/>
        <v>1</v>
      </c>
      <c r="IC35">
        <f t="shared" si="9"/>
        <v>1</v>
      </c>
      <c r="ID35">
        <f t="shared" si="9"/>
        <v>1</v>
      </c>
      <c r="IE35">
        <f t="shared" si="9"/>
        <v>1</v>
      </c>
      <c r="IF35">
        <f t="shared" si="9"/>
        <v>0</v>
      </c>
      <c r="IG35">
        <f t="shared" si="9"/>
        <v>0</v>
      </c>
      <c r="IH35">
        <f t="shared" si="9"/>
        <v>0</v>
      </c>
      <c r="II35">
        <f t="shared" si="9"/>
        <v>0</v>
      </c>
      <c r="IJ35">
        <f t="shared" si="9"/>
        <v>0</v>
      </c>
      <c r="IK35">
        <f t="shared" si="9"/>
        <v>0</v>
      </c>
      <c r="IL35">
        <f t="shared" si="9"/>
        <v>0</v>
      </c>
      <c r="IM35">
        <f t="shared" si="9"/>
        <v>0</v>
      </c>
      <c r="IN35">
        <f t="shared" si="9"/>
        <v>0</v>
      </c>
      <c r="IO35">
        <f t="shared" si="9"/>
        <v>0</v>
      </c>
      <c r="IP35">
        <f t="shared" si="9"/>
        <v>0</v>
      </c>
      <c r="IQ35">
        <f t="shared" si="9"/>
        <v>0</v>
      </c>
      <c r="IR35">
        <f t="shared" si="9"/>
        <v>0</v>
      </c>
      <c r="IS35">
        <f t="shared" si="9"/>
        <v>0</v>
      </c>
      <c r="IT35">
        <f t="shared" si="9"/>
        <v>0</v>
      </c>
      <c r="IU35">
        <f t="shared" si="9"/>
        <v>0</v>
      </c>
      <c r="IV35">
        <f t="shared" si="9"/>
        <v>0</v>
      </c>
      <c r="IW35">
        <f t="shared" si="9"/>
        <v>0</v>
      </c>
      <c r="IX35">
        <f t="shared" si="9"/>
        <v>0</v>
      </c>
      <c r="IY35">
        <f t="shared" si="9"/>
        <v>0</v>
      </c>
      <c r="IZ35">
        <f t="shared" ref="IZ35:LB35" si="10">IZ33-IZ32</f>
        <v>0</v>
      </c>
      <c r="JA35">
        <f t="shared" si="10"/>
        <v>0</v>
      </c>
      <c r="JB35">
        <f t="shared" si="10"/>
        <v>0</v>
      </c>
      <c r="JC35">
        <f t="shared" si="10"/>
        <v>0</v>
      </c>
      <c r="JD35">
        <f t="shared" si="10"/>
        <v>0</v>
      </c>
      <c r="JE35">
        <f t="shared" si="10"/>
        <v>0</v>
      </c>
      <c r="JF35">
        <f t="shared" si="10"/>
        <v>0</v>
      </c>
      <c r="JG35">
        <f t="shared" si="10"/>
        <v>0</v>
      </c>
      <c r="JH35">
        <f t="shared" si="10"/>
        <v>0</v>
      </c>
      <c r="JI35">
        <f t="shared" si="10"/>
        <v>0</v>
      </c>
      <c r="JJ35">
        <f t="shared" si="10"/>
        <v>0</v>
      </c>
      <c r="JK35">
        <f t="shared" si="10"/>
        <v>0</v>
      </c>
      <c r="JL35">
        <f t="shared" si="10"/>
        <v>0</v>
      </c>
      <c r="JM35">
        <f t="shared" si="10"/>
        <v>0</v>
      </c>
      <c r="JN35">
        <f t="shared" si="10"/>
        <v>0</v>
      </c>
      <c r="JO35">
        <f t="shared" si="10"/>
        <v>0</v>
      </c>
      <c r="JP35">
        <f t="shared" si="10"/>
        <v>0</v>
      </c>
      <c r="JQ35">
        <f t="shared" si="10"/>
        <v>0</v>
      </c>
      <c r="JR35">
        <f t="shared" si="10"/>
        <v>0</v>
      </c>
      <c r="JS35">
        <f t="shared" si="10"/>
        <v>0</v>
      </c>
      <c r="JT35">
        <f t="shared" si="10"/>
        <v>0</v>
      </c>
      <c r="JU35">
        <f t="shared" si="10"/>
        <v>0</v>
      </c>
      <c r="JV35">
        <f t="shared" si="10"/>
        <v>0</v>
      </c>
      <c r="JW35">
        <f t="shared" si="10"/>
        <v>0</v>
      </c>
      <c r="JX35">
        <f t="shared" si="10"/>
        <v>0</v>
      </c>
      <c r="JY35">
        <f t="shared" si="10"/>
        <v>0</v>
      </c>
      <c r="JZ35">
        <f t="shared" si="10"/>
        <v>0</v>
      </c>
      <c r="KA35">
        <f t="shared" si="10"/>
        <v>0</v>
      </c>
      <c r="KB35">
        <f t="shared" si="10"/>
        <v>0</v>
      </c>
      <c r="KC35">
        <f t="shared" si="10"/>
        <v>0</v>
      </c>
      <c r="KD35">
        <f t="shared" si="10"/>
        <v>0</v>
      </c>
      <c r="KE35">
        <f t="shared" si="10"/>
        <v>0</v>
      </c>
      <c r="KF35">
        <f t="shared" si="10"/>
        <v>0</v>
      </c>
      <c r="KG35">
        <f t="shared" si="10"/>
        <v>0</v>
      </c>
      <c r="KH35">
        <f t="shared" si="10"/>
        <v>0</v>
      </c>
      <c r="KI35">
        <f t="shared" si="10"/>
        <v>0</v>
      </c>
      <c r="KJ35">
        <f t="shared" si="10"/>
        <v>0</v>
      </c>
      <c r="KK35">
        <f t="shared" si="10"/>
        <v>0</v>
      </c>
      <c r="KL35">
        <f t="shared" si="10"/>
        <v>0</v>
      </c>
      <c r="KM35">
        <f t="shared" si="10"/>
        <v>0</v>
      </c>
      <c r="KN35">
        <f t="shared" si="10"/>
        <v>0</v>
      </c>
      <c r="KO35">
        <f t="shared" si="10"/>
        <v>0</v>
      </c>
      <c r="KP35">
        <f t="shared" si="10"/>
        <v>0</v>
      </c>
      <c r="KQ35">
        <f t="shared" si="10"/>
        <v>0</v>
      </c>
      <c r="KR35">
        <f t="shared" si="10"/>
        <v>0</v>
      </c>
      <c r="KS35">
        <f t="shared" si="10"/>
        <v>0</v>
      </c>
      <c r="KT35">
        <f t="shared" si="10"/>
        <v>1</v>
      </c>
      <c r="KU35">
        <f t="shared" si="10"/>
        <v>1</v>
      </c>
      <c r="KV35">
        <f t="shared" si="10"/>
        <v>1</v>
      </c>
      <c r="KW35">
        <f t="shared" si="10"/>
        <v>1</v>
      </c>
      <c r="KX35">
        <f t="shared" si="10"/>
        <v>1</v>
      </c>
      <c r="KY35">
        <f t="shared" si="10"/>
        <v>1</v>
      </c>
      <c r="KZ35">
        <f t="shared" si="10"/>
        <v>1</v>
      </c>
      <c r="LA35">
        <f t="shared" si="10"/>
        <v>1</v>
      </c>
      <c r="LB35">
        <f t="shared" si="10"/>
        <v>1</v>
      </c>
    </row>
    <row r="36" spans="1:314" x14ac:dyDescent="0.35">
      <c r="A36" s="16" t="s">
        <v>41</v>
      </c>
      <c r="B36" s="16" t="s">
        <v>216</v>
      </c>
      <c r="C36">
        <v>17</v>
      </c>
      <c r="D36">
        <v>17</v>
      </c>
      <c r="E36">
        <v>17</v>
      </c>
      <c r="F36">
        <v>17</v>
      </c>
      <c r="G36">
        <v>18</v>
      </c>
      <c r="H36">
        <v>18</v>
      </c>
      <c r="I36">
        <v>18</v>
      </c>
      <c r="J36">
        <v>18</v>
      </c>
      <c r="K36">
        <v>18</v>
      </c>
      <c r="L36">
        <v>18</v>
      </c>
      <c r="M36">
        <v>18</v>
      </c>
      <c r="N36">
        <v>18</v>
      </c>
      <c r="O36">
        <v>18</v>
      </c>
      <c r="P36">
        <v>18</v>
      </c>
      <c r="Q36">
        <v>18</v>
      </c>
      <c r="R36">
        <v>18</v>
      </c>
      <c r="S36">
        <v>18</v>
      </c>
      <c r="T36">
        <v>18</v>
      </c>
      <c r="U36">
        <v>18</v>
      </c>
      <c r="V36">
        <v>18</v>
      </c>
      <c r="W36">
        <v>18</v>
      </c>
      <c r="X36">
        <v>18</v>
      </c>
      <c r="Y36">
        <v>18</v>
      </c>
      <c r="Z36">
        <v>18</v>
      </c>
      <c r="AA36">
        <v>18</v>
      </c>
      <c r="AB36">
        <v>18</v>
      </c>
      <c r="AC36">
        <v>18</v>
      </c>
      <c r="AD36">
        <v>18</v>
      </c>
      <c r="AE36">
        <v>18</v>
      </c>
      <c r="AF36">
        <v>18</v>
      </c>
      <c r="AG36">
        <v>18</v>
      </c>
      <c r="AH36">
        <v>18</v>
      </c>
      <c r="AI36">
        <v>18</v>
      </c>
      <c r="AJ36">
        <v>18</v>
      </c>
      <c r="AK36">
        <v>18</v>
      </c>
      <c r="AL36">
        <v>18</v>
      </c>
      <c r="AM36">
        <v>18</v>
      </c>
      <c r="AN36">
        <v>18</v>
      </c>
      <c r="AO36">
        <v>18</v>
      </c>
      <c r="AP36">
        <v>18</v>
      </c>
      <c r="AQ36">
        <v>18</v>
      </c>
      <c r="AR36">
        <v>18</v>
      </c>
      <c r="AS36">
        <v>18</v>
      </c>
      <c r="AT36">
        <v>18</v>
      </c>
      <c r="AU36">
        <v>18</v>
      </c>
      <c r="AV36">
        <v>18</v>
      </c>
      <c r="AW36">
        <v>18</v>
      </c>
      <c r="AX36">
        <v>18</v>
      </c>
      <c r="AY36">
        <v>18</v>
      </c>
      <c r="AZ36">
        <v>18</v>
      </c>
      <c r="BA36">
        <v>18</v>
      </c>
      <c r="BB36">
        <v>18</v>
      </c>
      <c r="BC36">
        <v>18</v>
      </c>
      <c r="BD36">
        <v>18</v>
      </c>
      <c r="BE36">
        <v>18</v>
      </c>
      <c r="BF36">
        <v>18</v>
      </c>
      <c r="BG36">
        <v>18</v>
      </c>
      <c r="BH36">
        <v>18</v>
      </c>
      <c r="BI36">
        <v>18</v>
      </c>
      <c r="BJ36">
        <v>18</v>
      </c>
      <c r="BK36">
        <v>18</v>
      </c>
      <c r="BL36">
        <v>18</v>
      </c>
      <c r="BM36">
        <v>18</v>
      </c>
      <c r="BN36">
        <v>18</v>
      </c>
      <c r="BO36">
        <v>18</v>
      </c>
      <c r="BP36">
        <v>18</v>
      </c>
      <c r="BQ36">
        <v>18</v>
      </c>
      <c r="BR36">
        <v>18</v>
      </c>
      <c r="BS36">
        <v>18</v>
      </c>
      <c r="BT36">
        <v>18</v>
      </c>
      <c r="BU36">
        <v>18</v>
      </c>
      <c r="BV36">
        <v>18</v>
      </c>
      <c r="BW36">
        <v>18</v>
      </c>
      <c r="BX36">
        <v>18</v>
      </c>
      <c r="BY36">
        <v>18</v>
      </c>
      <c r="BZ36">
        <v>18</v>
      </c>
      <c r="CA36">
        <v>18</v>
      </c>
      <c r="CB36">
        <v>18</v>
      </c>
      <c r="CC36">
        <v>18</v>
      </c>
      <c r="CD36">
        <v>18</v>
      </c>
      <c r="CE36">
        <v>18</v>
      </c>
      <c r="CF36">
        <v>18</v>
      </c>
      <c r="CG36">
        <v>18</v>
      </c>
      <c r="CH36">
        <v>18</v>
      </c>
      <c r="CI36">
        <v>18</v>
      </c>
      <c r="CJ36">
        <v>18</v>
      </c>
      <c r="CK36">
        <v>19</v>
      </c>
      <c r="CL36">
        <v>19</v>
      </c>
      <c r="CM36">
        <v>19</v>
      </c>
      <c r="CN36">
        <v>19</v>
      </c>
      <c r="CO36">
        <v>19</v>
      </c>
      <c r="CP36">
        <v>19</v>
      </c>
      <c r="CQ36">
        <v>19</v>
      </c>
      <c r="CR36">
        <v>19</v>
      </c>
      <c r="CS36">
        <v>19</v>
      </c>
      <c r="CT36">
        <v>19</v>
      </c>
      <c r="CU36">
        <v>19</v>
      </c>
      <c r="CV36">
        <v>19</v>
      </c>
      <c r="CW36">
        <v>19</v>
      </c>
      <c r="CX36">
        <v>19</v>
      </c>
      <c r="CY36">
        <v>19</v>
      </c>
      <c r="CZ36">
        <v>19</v>
      </c>
      <c r="DA36">
        <v>19</v>
      </c>
      <c r="DB36">
        <v>19</v>
      </c>
      <c r="DC36">
        <v>19</v>
      </c>
      <c r="DD36">
        <v>19</v>
      </c>
      <c r="DE36">
        <v>19</v>
      </c>
      <c r="DF36">
        <v>19</v>
      </c>
      <c r="DG36">
        <v>19</v>
      </c>
      <c r="DH36">
        <v>19</v>
      </c>
      <c r="DI36">
        <v>19</v>
      </c>
      <c r="DJ36">
        <v>19</v>
      </c>
      <c r="DK36">
        <v>19</v>
      </c>
      <c r="DL36">
        <v>19</v>
      </c>
      <c r="DM36">
        <v>19</v>
      </c>
      <c r="DN36">
        <v>19</v>
      </c>
      <c r="DO36">
        <v>19</v>
      </c>
      <c r="DP36">
        <v>19</v>
      </c>
      <c r="DQ36">
        <v>19</v>
      </c>
      <c r="DR36">
        <v>19</v>
      </c>
      <c r="DS36">
        <v>19</v>
      </c>
      <c r="DT36">
        <v>19</v>
      </c>
      <c r="DU36">
        <v>19</v>
      </c>
      <c r="DV36">
        <v>19</v>
      </c>
      <c r="DW36">
        <v>19</v>
      </c>
      <c r="DX36">
        <v>19</v>
      </c>
      <c r="DY36">
        <v>19</v>
      </c>
      <c r="DZ36">
        <v>19</v>
      </c>
      <c r="EA36">
        <v>19</v>
      </c>
      <c r="EB36">
        <v>19</v>
      </c>
      <c r="EC36">
        <v>19</v>
      </c>
      <c r="ED36">
        <v>19</v>
      </c>
      <c r="EE36">
        <v>19</v>
      </c>
      <c r="EF36">
        <v>19</v>
      </c>
      <c r="EG36">
        <v>19</v>
      </c>
      <c r="EH36">
        <v>19</v>
      </c>
      <c r="EI36">
        <v>19</v>
      </c>
      <c r="EJ36">
        <v>19</v>
      </c>
      <c r="EK36">
        <v>19</v>
      </c>
      <c r="EL36">
        <v>19</v>
      </c>
      <c r="EM36">
        <v>19</v>
      </c>
      <c r="EN36">
        <v>19</v>
      </c>
      <c r="EO36">
        <v>19</v>
      </c>
      <c r="EP36">
        <v>19</v>
      </c>
      <c r="EQ36">
        <v>19</v>
      </c>
      <c r="ER36">
        <v>19</v>
      </c>
      <c r="ES36">
        <v>19</v>
      </c>
      <c r="ET36">
        <v>19</v>
      </c>
      <c r="EU36">
        <v>19</v>
      </c>
      <c r="EV36">
        <v>19</v>
      </c>
      <c r="EW36">
        <v>19</v>
      </c>
      <c r="EX36">
        <v>19</v>
      </c>
      <c r="EY36">
        <v>19</v>
      </c>
      <c r="EZ36">
        <v>19</v>
      </c>
      <c r="FA36">
        <v>19</v>
      </c>
      <c r="FB36">
        <v>19</v>
      </c>
      <c r="FC36">
        <v>19</v>
      </c>
      <c r="FD36">
        <v>19</v>
      </c>
      <c r="FE36">
        <v>19</v>
      </c>
      <c r="FF36">
        <v>19</v>
      </c>
      <c r="FG36">
        <v>19</v>
      </c>
      <c r="FH36">
        <v>19</v>
      </c>
      <c r="FI36">
        <v>19</v>
      </c>
      <c r="FJ36">
        <v>19</v>
      </c>
      <c r="FK36">
        <v>19</v>
      </c>
      <c r="FL36">
        <v>19</v>
      </c>
      <c r="FM36">
        <v>19</v>
      </c>
      <c r="FN36">
        <v>19</v>
      </c>
      <c r="FO36">
        <v>19</v>
      </c>
      <c r="FP36">
        <v>19</v>
      </c>
      <c r="FQ36">
        <v>19</v>
      </c>
      <c r="FR36">
        <v>19</v>
      </c>
      <c r="FS36">
        <v>19</v>
      </c>
      <c r="FT36">
        <v>19</v>
      </c>
      <c r="FU36">
        <v>19</v>
      </c>
      <c r="FV36">
        <v>19</v>
      </c>
      <c r="FW36">
        <v>19</v>
      </c>
      <c r="FX36">
        <v>19</v>
      </c>
      <c r="FY36">
        <v>19</v>
      </c>
      <c r="FZ36">
        <v>19</v>
      </c>
      <c r="GA36">
        <v>19</v>
      </c>
      <c r="GB36">
        <v>19</v>
      </c>
      <c r="GC36">
        <v>19</v>
      </c>
      <c r="GD36">
        <v>19</v>
      </c>
      <c r="GE36">
        <v>19</v>
      </c>
      <c r="GF36">
        <v>19</v>
      </c>
      <c r="GG36">
        <v>19</v>
      </c>
      <c r="GH36">
        <v>19</v>
      </c>
      <c r="GI36">
        <v>19</v>
      </c>
      <c r="GJ36">
        <v>19</v>
      </c>
      <c r="GK36">
        <v>19</v>
      </c>
      <c r="GL36">
        <v>19</v>
      </c>
      <c r="GM36">
        <v>18</v>
      </c>
      <c r="GN36">
        <v>18</v>
      </c>
      <c r="GO36">
        <v>18</v>
      </c>
      <c r="GP36">
        <v>18</v>
      </c>
      <c r="GQ36">
        <v>18</v>
      </c>
      <c r="GR36">
        <v>18</v>
      </c>
      <c r="GS36">
        <v>18</v>
      </c>
      <c r="GT36">
        <v>18</v>
      </c>
      <c r="GU36">
        <v>18</v>
      </c>
      <c r="GV36">
        <v>18</v>
      </c>
      <c r="GW36">
        <v>18</v>
      </c>
      <c r="GX36">
        <v>18</v>
      </c>
      <c r="GY36">
        <v>18</v>
      </c>
      <c r="GZ36">
        <v>18</v>
      </c>
      <c r="HA36">
        <v>18</v>
      </c>
      <c r="HB36">
        <v>18</v>
      </c>
      <c r="HC36">
        <v>18</v>
      </c>
      <c r="HD36">
        <v>18</v>
      </c>
      <c r="HE36">
        <v>18</v>
      </c>
      <c r="HF36">
        <v>18</v>
      </c>
      <c r="HG36">
        <v>18</v>
      </c>
      <c r="HH36">
        <v>18</v>
      </c>
      <c r="HI36">
        <v>18</v>
      </c>
      <c r="HJ36">
        <v>18</v>
      </c>
      <c r="HK36">
        <v>18</v>
      </c>
      <c r="HL36">
        <v>18</v>
      </c>
      <c r="HM36">
        <v>18</v>
      </c>
      <c r="HN36">
        <v>18</v>
      </c>
      <c r="HO36">
        <v>18</v>
      </c>
      <c r="HP36">
        <v>18</v>
      </c>
      <c r="HQ36">
        <v>18</v>
      </c>
      <c r="HR36">
        <v>18</v>
      </c>
      <c r="HS36">
        <v>18</v>
      </c>
      <c r="HT36">
        <v>19</v>
      </c>
      <c r="HU36">
        <v>19</v>
      </c>
      <c r="HV36">
        <v>19</v>
      </c>
      <c r="HW36">
        <v>19</v>
      </c>
      <c r="HX36">
        <v>19</v>
      </c>
      <c r="HY36">
        <v>19</v>
      </c>
      <c r="HZ36">
        <v>19</v>
      </c>
      <c r="IA36">
        <v>19</v>
      </c>
      <c r="IB36">
        <v>19</v>
      </c>
      <c r="IC36">
        <v>19</v>
      </c>
      <c r="ID36">
        <v>19</v>
      </c>
      <c r="IE36">
        <v>19</v>
      </c>
      <c r="IF36">
        <v>19</v>
      </c>
      <c r="IG36">
        <v>19</v>
      </c>
      <c r="IH36">
        <v>19</v>
      </c>
      <c r="II36">
        <v>19</v>
      </c>
      <c r="IJ36">
        <v>19</v>
      </c>
      <c r="IK36">
        <v>19</v>
      </c>
      <c r="IL36">
        <v>19</v>
      </c>
      <c r="IM36">
        <v>19</v>
      </c>
      <c r="IN36">
        <v>19</v>
      </c>
      <c r="IO36">
        <v>19</v>
      </c>
      <c r="IP36">
        <v>19</v>
      </c>
      <c r="IQ36">
        <v>19</v>
      </c>
      <c r="IR36">
        <v>19</v>
      </c>
      <c r="IS36">
        <v>19</v>
      </c>
      <c r="IT36">
        <v>19</v>
      </c>
      <c r="IU36">
        <v>19</v>
      </c>
      <c r="IV36">
        <v>19</v>
      </c>
      <c r="IW36">
        <v>19</v>
      </c>
      <c r="IX36">
        <v>19</v>
      </c>
      <c r="IY36">
        <v>19</v>
      </c>
      <c r="IZ36">
        <v>19</v>
      </c>
      <c r="JA36">
        <v>19</v>
      </c>
      <c r="JB36">
        <v>19</v>
      </c>
      <c r="JC36">
        <v>19</v>
      </c>
      <c r="JD36">
        <v>19</v>
      </c>
      <c r="JE36">
        <v>19</v>
      </c>
      <c r="JF36">
        <v>19</v>
      </c>
      <c r="JG36">
        <v>19</v>
      </c>
      <c r="JH36">
        <v>19</v>
      </c>
      <c r="JI36">
        <v>19</v>
      </c>
      <c r="JJ36">
        <v>19</v>
      </c>
      <c r="JK36">
        <v>19</v>
      </c>
      <c r="JL36">
        <v>19</v>
      </c>
      <c r="JM36">
        <v>19</v>
      </c>
      <c r="JN36">
        <v>19</v>
      </c>
      <c r="JO36">
        <v>19</v>
      </c>
      <c r="JP36">
        <v>19</v>
      </c>
      <c r="JQ36">
        <v>19</v>
      </c>
      <c r="JR36">
        <v>19</v>
      </c>
      <c r="JS36">
        <v>19</v>
      </c>
      <c r="JT36">
        <v>19</v>
      </c>
      <c r="JU36">
        <v>19</v>
      </c>
      <c r="JV36">
        <v>19</v>
      </c>
      <c r="JW36">
        <v>19</v>
      </c>
      <c r="JX36">
        <v>19</v>
      </c>
      <c r="JY36">
        <v>19</v>
      </c>
      <c r="JZ36">
        <v>19</v>
      </c>
      <c r="KA36">
        <v>19</v>
      </c>
      <c r="KB36">
        <v>19</v>
      </c>
      <c r="KC36">
        <v>19</v>
      </c>
      <c r="KD36">
        <v>19</v>
      </c>
      <c r="KE36">
        <v>19</v>
      </c>
      <c r="KF36">
        <v>19</v>
      </c>
      <c r="KG36">
        <v>19</v>
      </c>
      <c r="KH36">
        <v>19</v>
      </c>
      <c r="KI36">
        <v>19</v>
      </c>
      <c r="KJ36">
        <v>19</v>
      </c>
      <c r="KK36">
        <v>19</v>
      </c>
      <c r="KL36">
        <v>19</v>
      </c>
      <c r="KM36">
        <v>19</v>
      </c>
      <c r="KN36">
        <v>19</v>
      </c>
      <c r="KO36">
        <v>19</v>
      </c>
      <c r="KP36">
        <v>19</v>
      </c>
      <c r="KQ36">
        <v>19</v>
      </c>
      <c r="KR36">
        <v>19</v>
      </c>
      <c r="KS36">
        <v>19</v>
      </c>
      <c r="KT36">
        <v>19</v>
      </c>
      <c r="KU36">
        <v>19</v>
      </c>
      <c r="KV36">
        <v>19</v>
      </c>
      <c r="KW36">
        <v>19</v>
      </c>
      <c r="KX36">
        <v>19</v>
      </c>
      <c r="KY36">
        <v>19</v>
      </c>
      <c r="KZ36">
        <v>19</v>
      </c>
      <c r="LA36">
        <v>19</v>
      </c>
      <c r="LB36">
        <v>19</v>
      </c>
    </row>
    <row r="37" spans="1:314" x14ac:dyDescent="0.35">
      <c r="A37" s="16" t="s">
        <v>41</v>
      </c>
      <c r="B37" s="16" t="s">
        <v>217</v>
      </c>
      <c r="C37">
        <v>18</v>
      </c>
      <c r="D37">
        <v>18</v>
      </c>
      <c r="E37">
        <v>18</v>
      </c>
      <c r="F37">
        <v>18</v>
      </c>
      <c r="G37">
        <v>18</v>
      </c>
      <c r="H37">
        <v>18</v>
      </c>
      <c r="I37">
        <v>18</v>
      </c>
      <c r="J37">
        <v>18</v>
      </c>
      <c r="K37">
        <v>18</v>
      </c>
      <c r="L37">
        <v>18</v>
      </c>
      <c r="M37">
        <v>18</v>
      </c>
      <c r="N37">
        <v>18</v>
      </c>
      <c r="O37">
        <v>18</v>
      </c>
      <c r="P37">
        <v>18</v>
      </c>
      <c r="Q37">
        <v>18</v>
      </c>
      <c r="R37">
        <v>18</v>
      </c>
      <c r="S37">
        <v>18</v>
      </c>
      <c r="T37">
        <v>18</v>
      </c>
      <c r="U37">
        <v>18</v>
      </c>
      <c r="V37">
        <v>18</v>
      </c>
      <c r="W37">
        <v>18</v>
      </c>
      <c r="X37">
        <v>18</v>
      </c>
      <c r="Y37">
        <v>18</v>
      </c>
      <c r="Z37">
        <v>18</v>
      </c>
      <c r="AA37">
        <v>18</v>
      </c>
      <c r="AB37">
        <v>18</v>
      </c>
      <c r="AC37">
        <v>18</v>
      </c>
      <c r="AD37">
        <v>18</v>
      </c>
      <c r="AE37">
        <v>18</v>
      </c>
      <c r="AF37">
        <v>18</v>
      </c>
      <c r="AG37">
        <v>18</v>
      </c>
      <c r="AH37">
        <v>18</v>
      </c>
      <c r="AI37">
        <v>18</v>
      </c>
      <c r="AJ37">
        <v>18</v>
      </c>
      <c r="AK37">
        <v>18</v>
      </c>
      <c r="AL37">
        <v>18</v>
      </c>
      <c r="AM37">
        <v>18</v>
      </c>
      <c r="AN37">
        <v>18</v>
      </c>
      <c r="AO37">
        <v>18</v>
      </c>
      <c r="AP37">
        <v>18</v>
      </c>
      <c r="AQ37">
        <v>18</v>
      </c>
      <c r="AR37">
        <v>18</v>
      </c>
      <c r="AS37">
        <v>18</v>
      </c>
      <c r="AT37">
        <v>18</v>
      </c>
      <c r="AU37">
        <v>18</v>
      </c>
      <c r="AV37">
        <v>18</v>
      </c>
      <c r="AW37">
        <v>18</v>
      </c>
      <c r="AX37">
        <v>18</v>
      </c>
      <c r="AY37">
        <v>18</v>
      </c>
      <c r="AZ37">
        <v>18</v>
      </c>
      <c r="BA37">
        <v>18</v>
      </c>
      <c r="BB37">
        <v>18</v>
      </c>
      <c r="BC37">
        <v>18</v>
      </c>
      <c r="BD37">
        <v>18</v>
      </c>
      <c r="BE37">
        <v>18</v>
      </c>
      <c r="BF37">
        <v>18</v>
      </c>
      <c r="BG37">
        <v>18</v>
      </c>
      <c r="BH37">
        <v>18</v>
      </c>
      <c r="BI37">
        <v>18</v>
      </c>
      <c r="BJ37">
        <v>18</v>
      </c>
      <c r="BK37">
        <v>18</v>
      </c>
      <c r="BL37">
        <v>18</v>
      </c>
      <c r="BM37">
        <v>18</v>
      </c>
      <c r="BN37">
        <v>18</v>
      </c>
      <c r="BO37">
        <v>18</v>
      </c>
      <c r="BP37">
        <v>18</v>
      </c>
      <c r="BQ37">
        <v>18</v>
      </c>
      <c r="BR37">
        <v>18</v>
      </c>
      <c r="BS37">
        <v>18</v>
      </c>
      <c r="BT37">
        <v>18</v>
      </c>
      <c r="BU37">
        <v>18</v>
      </c>
      <c r="BV37">
        <v>18</v>
      </c>
      <c r="BW37">
        <v>18</v>
      </c>
      <c r="BX37">
        <v>18</v>
      </c>
      <c r="BY37">
        <v>18</v>
      </c>
      <c r="BZ37">
        <v>18</v>
      </c>
      <c r="CA37">
        <v>18</v>
      </c>
      <c r="CB37">
        <v>18</v>
      </c>
      <c r="CC37">
        <v>18</v>
      </c>
      <c r="CD37">
        <v>18</v>
      </c>
      <c r="CE37">
        <v>18</v>
      </c>
      <c r="CF37">
        <v>18</v>
      </c>
      <c r="CG37">
        <v>18</v>
      </c>
      <c r="CH37">
        <v>18</v>
      </c>
      <c r="CI37">
        <v>19</v>
      </c>
      <c r="CJ37">
        <v>19</v>
      </c>
      <c r="CK37">
        <v>19</v>
      </c>
      <c r="CL37">
        <v>19</v>
      </c>
      <c r="CM37">
        <v>19</v>
      </c>
      <c r="CN37">
        <v>19</v>
      </c>
      <c r="CO37">
        <v>19</v>
      </c>
      <c r="CP37">
        <v>19</v>
      </c>
      <c r="CQ37">
        <v>19</v>
      </c>
      <c r="CR37">
        <v>19</v>
      </c>
      <c r="CS37">
        <v>19</v>
      </c>
      <c r="CT37">
        <v>19</v>
      </c>
      <c r="CU37">
        <v>19</v>
      </c>
      <c r="CV37">
        <v>19</v>
      </c>
      <c r="CW37">
        <v>19</v>
      </c>
      <c r="CX37">
        <v>19</v>
      </c>
      <c r="CY37">
        <v>19</v>
      </c>
      <c r="CZ37">
        <v>19</v>
      </c>
      <c r="DA37">
        <v>19</v>
      </c>
      <c r="DB37">
        <v>19</v>
      </c>
      <c r="DC37">
        <v>19</v>
      </c>
      <c r="DD37">
        <v>19</v>
      </c>
      <c r="DE37">
        <v>19</v>
      </c>
      <c r="DF37">
        <v>19</v>
      </c>
      <c r="DG37">
        <v>19</v>
      </c>
      <c r="DH37">
        <v>19</v>
      </c>
      <c r="DI37">
        <v>19</v>
      </c>
      <c r="DJ37">
        <v>19</v>
      </c>
      <c r="DK37">
        <v>19</v>
      </c>
      <c r="DL37">
        <v>19</v>
      </c>
      <c r="DM37">
        <v>19</v>
      </c>
      <c r="DN37">
        <v>19</v>
      </c>
      <c r="DO37">
        <v>19</v>
      </c>
      <c r="DP37">
        <v>19</v>
      </c>
      <c r="DQ37">
        <v>19</v>
      </c>
      <c r="DR37">
        <v>19</v>
      </c>
      <c r="DS37">
        <v>19</v>
      </c>
      <c r="DT37">
        <v>19</v>
      </c>
      <c r="DU37">
        <v>19</v>
      </c>
      <c r="DV37">
        <v>19</v>
      </c>
      <c r="DW37">
        <v>19</v>
      </c>
      <c r="DX37">
        <v>19</v>
      </c>
      <c r="DY37">
        <v>19</v>
      </c>
      <c r="DZ37">
        <v>19</v>
      </c>
      <c r="EA37">
        <v>19</v>
      </c>
      <c r="EB37">
        <v>19</v>
      </c>
      <c r="EC37">
        <v>19</v>
      </c>
      <c r="ED37">
        <v>19</v>
      </c>
      <c r="EE37">
        <v>19</v>
      </c>
      <c r="EF37">
        <v>19</v>
      </c>
      <c r="EG37">
        <v>19</v>
      </c>
      <c r="EH37">
        <v>19</v>
      </c>
      <c r="EI37">
        <v>19</v>
      </c>
      <c r="EJ37">
        <v>19</v>
      </c>
      <c r="EK37">
        <v>19</v>
      </c>
      <c r="EL37">
        <v>19</v>
      </c>
      <c r="EM37">
        <v>19</v>
      </c>
      <c r="EN37">
        <v>19</v>
      </c>
      <c r="EO37">
        <v>19</v>
      </c>
      <c r="EP37">
        <v>19</v>
      </c>
      <c r="EQ37">
        <v>19</v>
      </c>
      <c r="ER37">
        <v>19</v>
      </c>
      <c r="ES37">
        <v>19</v>
      </c>
      <c r="ET37">
        <v>19</v>
      </c>
      <c r="EU37">
        <v>19</v>
      </c>
      <c r="EV37">
        <v>19</v>
      </c>
      <c r="EW37">
        <v>19</v>
      </c>
      <c r="EX37">
        <v>19</v>
      </c>
      <c r="EY37">
        <v>19</v>
      </c>
      <c r="EZ37">
        <v>19</v>
      </c>
      <c r="FA37">
        <v>19</v>
      </c>
      <c r="FB37">
        <v>19</v>
      </c>
      <c r="FC37">
        <v>19</v>
      </c>
      <c r="FD37">
        <v>19</v>
      </c>
      <c r="FE37">
        <v>19</v>
      </c>
      <c r="FF37">
        <v>19</v>
      </c>
      <c r="FG37">
        <v>19</v>
      </c>
      <c r="FH37">
        <v>19</v>
      </c>
      <c r="FI37">
        <v>19</v>
      </c>
      <c r="FJ37">
        <v>19</v>
      </c>
      <c r="FK37">
        <v>19</v>
      </c>
      <c r="FL37">
        <v>19</v>
      </c>
      <c r="FM37">
        <v>19</v>
      </c>
      <c r="FN37">
        <v>19</v>
      </c>
      <c r="FO37">
        <v>19</v>
      </c>
      <c r="FP37">
        <v>19</v>
      </c>
      <c r="FQ37">
        <v>19</v>
      </c>
      <c r="FR37">
        <v>19</v>
      </c>
      <c r="FS37">
        <v>19</v>
      </c>
      <c r="FT37">
        <v>19</v>
      </c>
      <c r="FU37">
        <v>19</v>
      </c>
      <c r="FV37">
        <v>19</v>
      </c>
      <c r="FW37">
        <v>19</v>
      </c>
      <c r="FX37">
        <v>19</v>
      </c>
      <c r="FY37">
        <v>19</v>
      </c>
      <c r="FZ37">
        <v>19</v>
      </c>
      <c r="GA37">
        <v>19</v>
      </c>
      <c r="GB37">
        <v>19</v>
      </c>
      <c r="GC37">
        <v>19</v>
      </c>
      <c r="GD37">
        <v>19</v>
      </c>
      <c r="GE37">
        <v>19</v>
      </c>
      <c r="GF37">
        <v>19</v>
      </c>
      <c r="GG37">
        <v>19</v>
      </c>
      <c r="GH37">
        <v>19</v>
      </c>
      <c r="GI37">
        <v>19</v>
      </c>
      <c r="GJ37">
        <v>19</v>
      </c>
      <c r="GK37">
        <v>19</v>
      </c>
      <c r="GL37">
        <v>19</v>
      </c>
      <c r="GM37">
        <v>19</v>
      </c>
      <c r="GN37">
        <v>19</v>
      </c>
      <c r="GO37">
        <v>19</v>
      </c>
      <c r="GP37">
        <v>19</v>
      </c>
      <c r="GQ37">
        <v>19</v>
      </c>
      <c r="GR37">
        <v>19</v>
      </c>
      <c r="GS37">
        <v>19</v>
      </c>
      <c r="GT37">
        <v>19</v>
      </c>
      <c r="GU37">
        <v>19</v>
      </c>
      <c r="GV37">
        <v>19</v>
      </c>
      <c r="GW37">
        <v>19</v>
      </c>
      <c r="GX37">
        <v>19</v>
      </c>
      <c r="GY37">
        <v>19</v>
      </c>
      <c r="GZ37">
        <v>19</v>
      </c>
      <c r="HA37">
        <v>19</v>
      </c>
      <c r="HB37">
        <v>19</v>
      </c>
      <c r="HC37">
        <v>19</v>
      </c>
      <c r="HD37">
        <v>19</v>
      </c>
      <c r="HE37">
        <v>19</v>
      </c>
      <c r="HF37">
        <v>19</v>
      </c>
      <c r="HG37">
        <v>19</v>
      </c>
      <c r="HH37">
        <v>19</v>
      </c>
      <c r="HI37">
        <v>19</v>
      </c>
      <c r="HJ37">
        <v>19</v>
      </c>
      <c r="HK37">
        <v>19</v>
      </c>
      <c r="HL37">
        <v>19</v>
      </c>
      <c r="HM37">
        <v>19</v>
      </c>
      <c r="HN37">
        <v>19</v>
      </c>
      <c r="HO37">
        <v>19</v>
      </c>
      <c r="HP37">
        <v>19</v>
      </c>
      <c r="HQ37">
        <v>19</v>
      </c>
      <c r="HR37">
        <v>19</v>
      </c>
      <c r="HS37">
        <v>19</v>
      </c>
      <c r="HT37">
        <v>19</v>
      </c>
      <c r="HU37">
        <v>19</v>
      </c>
      <c r="HV37">
        <v>19</v>
      </c>
      <c r="HW37">
        <v>19</v>
      </c>
      <c r="HX37">
        <v>19</v>
      </c>
      <c r="HY37">
        <v>19</v>
      </c>
      <c r="HZ37">
        <v>19</v>
      </c>
      <c r="IA37">
        <v>19</v>
      </c>
      <c r="IB37">
        <v>19</v>
      </c>
      <c r="IC37">
        <v>19</v>
      </c>
      <c r="ID37">
        <v>19</v>
      </c>
      <c r="IE37">
        <v>19</v>
      </c>
      <c r="IF37">
        <v>19</v>
      </c>
      <c r="IG37">
        <v>19</v>
      </c>
      <c r="IH37">
        <v>19</v>
      </c>
      <c r="II37">
        <v>19</v>
      </c>
      <c r="IJ37">
        <v>19</v>
      </c>
      <c r="IK37">
        <v>19</v>
      </c>
      <c r="IL37">
        <v>19</v>
      </c>
      <c r="IM37">
        <v>19</v>
      </c>
      <c r="IN37">
        <v>19</v>
      </c>
      <c r="IO37">
        <v>19</v>
      </c>
      <c r="IP37">
        <v>19</v>
      </c>
      <c r="IQ37">
        <v>19</v>
      </c>
      <c r="IR37">
        <v>19</v>
      </c>
      <c r="IS37">
        <v>19</v>
      </c>
      <c r="IT37">
        <v>19</v>
      </c>
      <c r="IU37">
        <v>19</v>
      </c>
      <c r="IV37">
        <v>19</v>
      </c>
      <c r="IW37">
        <v>19</v>
      </c>
      <c r="IX37">
        <v>19</v>
      </c>
      <c r="IY37">
        <v>19</v>
      </c>
      <c r="IZ37">
        <v>19</v>
      </c>
      <c r="JA37">
        <v>19</v>
      </c>
      <c r="JB37">
        <v>19</v>
      </c>
      <c r="JC37">
        <v>19</v>
      </c>
      <c r="JD37">
        <v>19</v>
      </c>
      <c r="JE37">
        <v>19</v>
      </c>
      <c r="JF37">
        <v>19</v>
      </c>
      <c r="JG37">
        <v>19</v>
      </c>
      <c r="JH37">
        <v>19</v>
      </c>
      <c r="JI37">
        <v>19</v>
      </c>
      <c r="JJ37">
        <v>19</v>
      </c>
      <c r="JK37">
        <v>19</v>
      </c>
      <c r="JL37">
        <v>19</v>
      </c>
      <c r="JM37">
        <v>19</v>
      </c>
      <c r="JN37">
        <v>19</v>
      </c>
      <c r="JO37">
        <v>19</v>
      </c>
      <c r="JP37">
        <v>19</v>
      </c>
      <c r="JQ37">
        <v>19</v>
      </c>
      <c r="JR37">
        <v>19</v>
      </c>
      <c r="JS37">
        <v>19</v>
      </c>
      <c r="JT37">
        <v>19</v>
      </c>
      <c r="JU37">
        <v>19</v>
      </c>
      <c r="JV37">
        <v>19</v>
      </c>
      <c r="JW37">
        <v>19</v>
      </c>
      <c r="JX37">
        <v>19</v>
      </c>
      <c r="JY37">
        <v>19</v>
      </c>
      <c r="JZ37">
        <v>19</v>
      </c>
      <c r="KA37">
        <v>19</v>
      </c>
      <c r="KB37">
        <v>19</v>
      </c>
      <c r="KC37">
        <v>19</v>
      </c>
      <c r="KD37">
        <v>19</v>
      </c>
      <c r="KE37">
        <v>19</v>
      </c>
      <c r="KF37">
        <v>19</v>
      </c>
      <c r="KG37">
        <v>19</v>
      </c>
      <c r="KH37">
        <v>19</v>
      </c>
      <c r="KI37">
        <v>19</v>
      </c>
      <c r="KJ37">
        <v>19</v>
      </c>
      <c r="KK37">
        <v>19</v>
      </c>
      <c r="KL37">
        <v>19</v>
      </c>
      <c r="KM37">
        <v>19</v>
      </c>
      <c r="KN37">
        <v>19</v>
      </c>
      <c r="KO37">
        <v>19</v>
      </c>
      <c r="KP37">
        <v>19</v>
      </c>
      <c r="KQ37">
        <v>19</v>
      </c>
      <c r="KR37">
        <v>19</v>
      </c>
      <c r="KS37">
        <v>19</v>
      </c>
      <c r="KT37">
        <v>19</v>
      </c>
      <c r="KU37">
        <v>19</v>
      </c>
      <c r="KV37">
        <v>19</v>
      </c>
      <c r="KW37">
        <v>19</v>
      </c>
      <c r="KX37">
        <v>19</v>
      </c>
      <c r="KY37">
        <v>19</v>
      </c>
      <c r="KZ37">
        <v>19</v>
      </c>
      <c r="LA37">
        <v>19</v>
      </c>
      <c r="LB37">
        <v>19</v>
      </c>
    </row>
    <row r="38" spans="1:314" x14ac:dyDescent="0.35">
      <c r="A38" s="16" t="s">
        <v>41</v>
      </c>
      <c r="B38" s="16" t="s">
        <v>218</v>
      </c>
      <c r="C38">
        <v>18</v>
      </c>
      <c r="D38">
        <v>18</v>
      </c>
      <c r="E38">
        <v>18</v>
      </c>
      <c r="F38">
        <v>18</v>
      </c>
      <c r="G38">
        <v>18</v>
      </c>
      <c r="H38">
        <v>18</v>
      </c>
      <c r="I38">
        <v>18</v>
      </c>
      <c r="J38">
        <v>18</v>
      </c>
      <c r="K38">
        <v>18</v>
      </c>
      <c r="L38">
        <v>18</v>
      </c>
      <c r="M38">
        <v>18</v>
      </c>
      <c r="N38">
        <v>18</v>
      </c>
      <c r="O38">
        <v>18</v>
      </c>
      <c r="P38">
        <v>18</v>
      </c>
      <c r="Q38">
        <v>18</v>
      </c>
      <c r="R38">
        <v>18</v>
      </c>
      <c r="S38">
        <v>18</v>
      </c>
      <c r="T38">
        <v>18</v>
      </c>
      <c r="U38">
        <v>18</v>
      </c>
      <c r="V38">
        <v>18</v>
      </c>
      <c r="W38">
        <v>18</v>
      </c>
      <c r="X38">
        <v>18</v>
      </c>
      <c r="Y38">
        <v>18</v>
      </c>
      <c r="Z38">
        <v>18</v>
      </c>
      <c r="AA38">
        <v>18</v>
      </c>
      <c r="AB38">
        <v>18</v>
      </c>
      <c r="AC38">
        <v>18</v>
      </c>
      <c r="AD38">
        <v>18</v>
      </c>
      <c r="AE38">
        <v>18</v>
      </c>
      <c r="AF38">
        <v>18</v>
      </c>
      <c r="AG38">
        <v>18</v>
      </c>
      <c r="AH38">
        <v>18</v>
      </c>
      <c r="AI38">
        <v>18</v>
      </c>
      <c r="AJ38">
        <v>18</v>
      </c>
      <c r="AK38">
        <v>20</v>
      </c>
      <c r="AL38">
        <v>20</v>
      </c>
      <c r="AM38">
        <v>20</v>
      </c>
      <c r="AN38">
        <v>20</v>
      </c>
      <c r="AO38">
        <v>20</v>
      </c>
      <c r="AP38">
        <v>20</v>
      </c>
      <c r="AQ38">
        <v>20</v>
      </c>
      <c r="AR38">
        <v>20</v>
      </c>
      <c r="AS38">
        <v>20</v>
      </c>
      <c r="AT38">
        <v>20</v>
      </c>
      <c r="AU38">
        <v>20</v>
      </c>
      <c r="AV38">
        <v>20</v>
      </c>
      <c r="AW38">
        <v>20</v>
      </c>
      <c r="AX38">
        <v>20</v>
      </c>
      <c r="AY38">
        <v>20</v>
      </c>
      <c r="AZ38">
        <v>20</v>
      </c>
      <c r="BA38">
        <v>20</v>
      </c>
      <c r="BB38">
        <v>20</v>
      </c>
      <c r="BC38">
        <v>20</v>
      </c>
      <c r="BD38">
        <v>20</v>
      </c>
      <c r="BE38">
        <v>20</v>
      </c>
      <c r="BF38">
        <v>20</v>
      </c>
      <c r="BG38">
        <v>20</v>
      </c>
      <c r="BH38">
        <v>20</v>
      </c>
      <c r="BI38">
        <v>20</v>
      </c>
      <c r="BJ38">
        <v>20</v>
      </c>
      <c r="BK38">
        <v>20</v>
      </c>
      <c r="BL38">
        <v>20</v>
      </c>
      <c r="BM38">
        <v>20</v>
      </c>
      <c r="BN38">
        <v>20</v>
      </c>
      <c r="BO38">
        <v>20</v>
      </c>
      <c r="BP38">
        <v>20</v>
      </c>
      <c r="BQ38">
        <v>20</v>
      </c>
      <c r="BR38">
        <v>20</v>
      </c>
      <c r="BS38">
        <v>20</v>
      </c>
      <c r="BT38">
        <v>20</v>
      </c>
      <c r="BU38">
        <v>20</v>
      </c>
      <c r="BV38">
        <v>20</v>
      </c>
      <c r="BW38">
        <v>20</v>
      </c>
      <c r="BX38">
        <v>20</v>
      </c>
      <c r="BY38">
        <v>20</v>
      </c>
      <c r="BZ38">
        <v>20</v>
      </c>
      <c r="CA38">
        <v>20</v>
      </c>
      <c r="CB38">
        <v>20</v>
      </c>
      <c r="CC38">
        <v>20</v>
      </c>
      <c r="CD38">
        <v>20</v>
      </c>
      <c r="CE38">
        <v>20</v>
      </c>
      <c r="CF38">
        <v>20</v>
      </c>
      <c r="CG38">
        <v>20</v>
      </c>
      <c r="CH38">
        <v>20</v>
      </c>
      <c r="CI38">
        <v>20</v>
      </c>
      <c r="CJ38">
        <v>20</v>
      </c>
      <c r="CK38">
        <v>20</v>
      </c>
      <c r="CL38">
        <v>20</v>
      </c>
      <c r="CM38">
        <v>20</v>
      </c>
      <c r="CN38">
        <v>20</v>
      </c>
      <c r="CO38">
        <v>20</v>
      </c>
      <c r="CP38">
        <v>20</v>
      </c>
      <c r="CQ38">
        <v>20</v>
      </c>
      <c r="CR38">
        <v>20</v>
      </c>
      <c r="CS38">
        <v>20</v>
      </c>
      <c r="CT38">
        <v>20</v>
      </c>
      <c r="CU38">
        <v>20</v>
      </c>
      <c r="CV38">
        <v>20</v>
      </c>
      <c r="CW38">
        <v>20</v>
      </c>
      <c r="CX38">
        <v>20</v>
      </c>
      <c r="CY38">
        <v>20</v>
      </c>
      <c r="CZ38">
        <v>20</v>
      </c>
      <c r="DA38">
        <v>20</v>
      </c>
      <c r="DB38">
        <v>20</v>
      </c>
      <c r="DC38">
        <v>20</v>
      </c>
      <c r="DD38">
        <v>20</v>
      </c>
      <c r="DE38">
        <v>20</v>
      </c>
      <c r="DF38">
        <v>20</v>
      </c>
      <c r="DG38">
        <v>20</v>
      </c>
      <c r="DH38">
        <v>20</v>
      </c>
      <c r="DI38">
        <v>20</v>
      </c>
      <c r="DJ38">
        <v>20</v>
      </c>
      <c r="DK38">
        <v>20</v>
      </c>
      <c r="DL38">
        <v>20</v>
      </c>
      <c r="DM38">
        <v>20</v>
      </c>
      <c r="DN38">
        <v>20</v>
      </c>
      <c r="DO38">
        <v>20</v>
      </c>
      <c r="DP38">
        <v>20</v>
      </c>
      <c r="DQ38">
        <v>20</v>
      </c>
      <c r="DR38">
        <v>20</v>
      </c>
      <c r="DS38">
        <v>20</v>
      </c>
      <c r="DT38">
        <v>20</v>
      </c>
      <c r="DU38">
        <v>20</v>
      </c>
      <c r="DV38">
        <v>20</v>
      </c>
      <c r="DW38">
        <v>20</v>
      </c>
      <c r="DX38">
        <v>20</v>
      </c>
      <c r="DY38">
        <v>20</v>
      </c>
      <c r="DZ38">
        <v>20</v>
      </c>
      <c r="EA38">
        <v>20</v>
      </c>
      <c r="EB38">
        <v>20</v>
      </c>
      <c r="EC38">
        <v>20</v>
      </c>
      <c r="ED38">
        <v>20</v>
      </c>
      <c r="EE38">
        <v>20</v>
      </c>
      <c r="EF38">
        <v>20</v>
      </c>
      <c r="EG38">
        <v>20</v>
      </c>
      <c r="EH38">
        <v>20</v>
      </c>
      <c r="EI38">
        <v>20</v>
      </c>
      <c r="EJ38">
        <v>20</v>
      </c>
      <c r="EK38">
        <v>20</v>
      </c>
      <c r="EL38">
        <v>20</v>
      </c>
      <c r="EM38">
        <v>20</v>
      </c>
      <c r="EN38">
        <v>20</v>
      </c>
      <c r="EO38">
        <v>20</v>
      </c>
      <c r="EP38">
        <v>20</v>
      </c>
      <c r="EQ38">
        <v>20</v>
      </c>
      <c r="ER38">
        <v>20</v>
      </c>
      <c r="ES38">
        <v>20</v>
      </c>
      <c r="ET38">
        <v>20</v>
      </c>
      <c r="EU38">
        <v>20</v>
      </c>
      <c r="EV38">
        <v>20</v>
      </c>
      <c r="EW38">
        <v>20</v>
      </c>
      <c r="EX38">
        <v>20</v>
      </c>
      <c r="EY38">
        <v>20</v>
      </c>
      <c r="EZ38">
        <v>20</v>
      </c>
      <c r="FA38">
        <v>20</v>
      </c>
      <c r="FB38">
        <v>20</v>
      </c>
      <c r="FC38">
        <v>20</v>
      </c>
      <c r="FD38">
        <v>20</v>
      </c>
      <c r="FE38">
        <v>20</v>
      </c>
      <c r="FF38">
        <v>20</v>
      </c>
      <c r="FG38">
        <v>20</v>
      </c>
      <c r="FH38">
        <v>20</v>
      </c>
      <c r="FI38">
        <v>20</v>
      </c>
      <c r="FJ38">
        <v>20</v>
      </c>
      <c r="FK38">
        <v>20</v>
      </c>
      <c r="FL38">
        <v>20</v>
      </c>
      <c r="FM38">
        <v>20</v>
      </c>
      <c r="FN38">
        <v>20</v>
      </c>
      <c r="FO38">
        <v>20</v>
      </c>
      <c r="FP38">
        <v>20</v>
      </c>
      <c r="FQ38">
        <v>20</v>
      </c>
      <c r="FR38">
        <v>20</v>
      </c>
      <c r="FS38">
        <v>20</v>
      </c>
      <c r="FT38">
        <v>20</v>
      </c>
      <c r="FU38">
        <v>20</v>
      </c>
      <c r="FV38">
        <v>20</v>
      </c>
      <c r="FW38">
        <v>20</v>
      </c>
      <c r="FX38">
        <v>20</v>
      </c>
      <c r="FY38">
        <v>20</v>
      </c>
      <c r="FZ38">
        <v>20</v>
      </c>
      <c r="GA38">
        <v>20</v>
      </c>
      <c r="GB38">
        <v>20</v>
      </c>
      <c r="GC38">
        <v>20</v>
      </c>
      <c r="GD38">
        <v>20</v>
      </c>
      <c r="GE38">
        <v>20</v>
      </c>
      <c r="GF38">
        <v>20</v>
      </c>
      <c r="GG38">
        <v>20</v>
      </c>
      <c r="GH38">
        <v>20</v>
      </c>
      <c r="GI38">
        <v>20</v>
      </c>
      <c r="GJ38">
        <v>20</v>
      </c>
      <c r="GK38">
        <v>20</v>
      </c>
      <c r="GL38">
        <v>20</v>
      </c>
      <c r="GM38">
        <v>20</v>
      </c>
      <c r="GN38">
        <v>20</v>
      </c>
      <c r="GO38">
        <v>20</v>
      </c>
      <c r="GP38">
        <v>20</v>
      </c>
      <c r="GQ38">
        <v>20</v>
      </c>
      <c r="GR38">
        <v>20</v>
      </c>
      <c r="GS38">
        <v>20</v>
      </c>
      <c r="GT38">
        <v>20</v>
      </c>
      <c r="GU38">
        <v>20</v>
      </c>
      <c r="GV38">
        <v>20</v>
      </c>
      <c r="GW38">
        <v>20</v>
      </c>
      <c r="GX38">
        <v>20</v>
      </c>
      <c r="GY38">
        <v>20</v>
      </c>
      <c r="GZ38">
        <v>20</v>
      </c>
      <c r="HA38">
        <v>20</v>
      </c>
      <c r="HB38">
        <v>20</v>
      </c>
      <c r="HC38">
        <v>20</v>
      </c>
      <c r="HD38">
        <v>20</v>
      </c>
      <c r="HE38">
        <v>20</v>
      </c>
      <c r="HF38">
        <v>20</v>
      </c>
      <c r="HG38">
        <v>20</v>
      </c>
      <c r="HH38">
        <v>20</v>
      </c>
      <c r="HI38">
        <v>20</v>
      </c>
      <c r="HJ38">
        <v>20</v>
      </c>
      <c r="HK38">
        <v>20</v>
      </c>
      <c r="HL38">
        <v>20</v>
      </c>
      <c r="HM38">
        <v>20</v>
      </c>
      <c r="HN38">
        <v>20</v>
      </c>
      <c r="HO38">
        <v>20</v>
      </c>
      <c r="HP38">
        <v>20</v>
      </c>
      <c r="HQ38">
        <v>20</v>
      </c>
      <c r="HR38">
        <v>20</v>
      </c>
      <c r="HS38">
        <v>20</v>
      </c>
      <c r="HT38">
        <v>20</v>
      </c>
      <c r="HU38">
        <v>20</v>
      </c>
      <c r="HV38">
        <v>20</v>
      </c>
      <c r="HW38">
        <v>20</v>
      </c>
      <c r="HX38">
        <v>20</v>
      </c>
      <c r="HY38">
        <v>20</v>
      </c>
      <c r="HZ38">
        <v>20</v>
      </c>
      <c r="IA38">
        <v>20</v>
      </c>
      <c r="IB38">
        <v>20</v>
      </c>
      <c r="IC38">
        <v>20</v>
      </c>
      <c r="ID38">
        <v>20</v>
      </c>
      <c r="IE38">
        <v>20</v>
      </c>
      <c r="IF38">
        <v>20</v>
      </c>
      <c r="IG38">
        <v>20</v>
      </c>
      <c r="IH38">
        <v>20</v>
      </c>
      <c r="II38">
        <v>20</v>
      </c>
      <c r="IJ38">
        <v>20</v>
      </c>
      <c r="IK38">
        <v>20</v>
      </c>
      <c r="IL38">
        <v>20</v>
      </c>
      <c r="IM38">
        <v>20</v>
      </c>
      <c r="IN38">
        <v>20</v>
      </c>
      <c r="IO38">
        <v>20</v>
      </c>
      <c r="IP38">
        <v>20</v>
      </c>
      <c r="IQ38">
        <v>20</v>
      </c>
      <c r="IR38">
        <v>20</v>
      </c>
      <c r="IS38">
        <v>20</v>
      </c>
      <c r="IT38">
        <v>20</v>
      </c>
      <c r="IU38">
        <v>20</v>
      </c>
      <c r="IV38">
        <v>20</v>
      </c>
      <c r="IW38">
        <v>20</v>
      </c>
      <c r="IX38">
        <v>20</v>
      </c>
      <c r="IY38">
        <v>20</v>
      </c>
      <c r="IZ38">
        <v>20</v>
      </c>
      <c r="JA38">
        <v>20</v>
      </c>
      <c r="JB38">
        <v>20</v>
      </c>
      <c r="JC38">
        <v>20</v>
      </c>
      <c r="JD38">
        <v>20</v>
      </c>
      <c r="JE38">
        <v>20</v>
      </c>
      <c r="JF38">
        <v>20</v>
      </c>
      <c r="JG38">
        <v>20</v>
      </c>
      <c r="JH38">
        <v>20</v>
      </c>
      <c r="JI38">
        <v>20</v>
      </c>
      <c r="JJ38">
        <v>20</v>
      </c>
      <c r="JK38">
        <v>20</v>
      </c>
      <c r="JL38">
        <v>20</v>
      </c>
      <c r="JM38">
        <v>20</v>
      </c>
      <c r="JN38">
        <v>20</v>
      </c>
      <c r="JO38">
        <v>20</v>
      </c>
      <c r="JP38">
        <v>20</v>
      </c>
      <c r="JQ38">
        <v>20</v>
      </c>
      <c r="JR38">
        <v>20</v>
      </c>
      <c r="JS38">
        <v>20</v>
      </c>
      <c r="JT38">
        <v>20</v>
      </c>
      <c r="JU38">
        <v>20</v>
      </c>
      <c r="JV38">
        <v>20</v>
      </c>
      <c r="JW38">
        <v>20</v>
      </c>
      <c r="JX38">
        <v>20</v>
      </c>
      <c r="JY38">
        <v>20</v>
      </c>
      <c r="JZ38">
        <v>20</v>
      </c>
      <c r="KA38">
        <v>20</v>
      </c>
      <c r="KB38">
        <v>20</v>
      </c>
      <c r="KC38">
        <v>20</v>
      </c>
      <c r="KD38">
        <v>20</v>
      </c>
      <c r="KE38">
        <v>20</v>
      </c>
      <c r="KF38">
        <v>20</v>
      </c>
      <c r="KG38">
        <v>20</v>
      </c>
      <c r="KH38">
        <v>20</v>
      </c>
      <c r="KI38">
        <v>20</v>
      </c>
      <c r="KJ38">
        <v>20</v>
      </c>
      <c r="KK38">
        <v>20</v>
      </c>
      <c r="KL38">
        <v>20</v>
      </c>
      <c r="KM38">
        <v>20</v>
      </c>
      <c r="KN38">
        <v>20</v>
      </c>
      <c r="KO38">
        <v>20</v>
      </c>
      <c r="KP38">
        <v>20</v>
      </c>
      <c r="KQ38">
        <v>20</v>
      </c>
      <c r="KR38">
        <v>20</v>
      </c>
      <c r="KS38">
        <v>20</v>
      </c>
      <c r="KT38">
        <v>20</v>
      </c>
      <c r="KU38">
        <v>20</v>
      </c>
      <c r="KV38">
        <v>20</v>
      </c>
      <c r="KW38">
        <v>20</v>
      </c>
      <c r="KX38">
        <v>20</v>
      </c>
      <c r="KY38">
        <v>20</v>
      </c>
      <c r="KZ38">
        <v>20</v>
      </c>
      <c r="LA38">
        <v>20</v>
      </c>
      <c r="LB38">
        <v>20</v>
      </c>
    </row>
    <row r="39" spans="1:314" x14ac:dyDescent="0.35">
      <c r="A39" s="16" t="s">
        <v>41</v>
      </c>
      <c r="B39" s="16" t="s">
        <v>219</v>
      </c>
      <c r="C39">
        <v>17</v>
      </c>
      <c r="D39">
        <v>17</v>
      </c>
      <c r="E39">
        <v>17</v>
      </c>
      <c r="F39">
        <v>17</v>
      </c>
      <c r="G39">
        <v>18</v>
      </c>
      <c r="H39">
        <v>18</v>
      </c>
      <c r="I39">
        <v>18</v>
      </c>
      <c r="J39">
        <v>18</v>
      </c>
      <c r="K39">
        <v>18</v>
      </c>
      <c r="L39">
        <v>18</v>
      </c>
      <c r="M39">
        <v>18</v>
      </c>
      <c r="N39">
        <v>18</v>
      </c>
      <c r="O39">
        <v>18</v>
      </c>
      <c r="P39">
        <v>18</v>
      </c>
      <c r="Q39">
        <v>18</v>
      </c>
      <c r="R39">
        <v>18</v>
      </c>
      <c r="S39">
        <v>18</v>
      </c>
      <c r="T39">
        <v>18</v>
      </c>
      <c r="U39">
        <v>18</v>
      </c>
      <c r="V39">
        <v>18</v>
      </c>
      <c r="W39">
        <v>18</v>
      </c>
      <c r="X39">
        <v>18</v>
      </c>
      <c r="Y39">
        <v>18</v>
      </c>
      <c r="Z39">
        <v>18</v>
      </c>
      <c r="AA39">
        <v>18</v>
      </c>
      <c r="AB39">
        <v>18</v>
      </c>
      <c r="AC39">
        <v>18</v>
      </c>
      <c r="AD39">
        <v>18</v>
      </c>
      <c r="AE39">
        <v>18</v>
      </c>
      <c r="AF39">
        <v>18</v>
      </c>
      <c r="AG39">
        <v>18</v>
      </c>
      <c r="AH39">
        <v>18</v>
      </c>
      <c r="AI39">
        <v>18</v>
      </c>
      <c r="AJ39">
        <v>18</v>
      </c>
      <c r="AK39">
        <v>18</v>
      </c>
      <c r="AL39">
        <v>18</v>
      </c>
      <c r="AM39">
        <v>18</v>
      </c>
      <c r="AN39">
        <v>18</v>
      </c>
      <c r="AO39">
        <v>18</v>
      </c>
      <c r="AP39">
        <v>18</v>
      </c>
      <c r="AQ39">
        <v>18</v>
      </c>
      <c r="AR39">
        <v>18</v>
      </c>
      <c r="AS39">
        <v>18</v>
      </c>
      <c r="AT39">
        <v>18</v>
      </c>
      <c r="AU39">
        <v>18</v>
      </c>
      <c r="AV39">
        <v>18</v>
      </c>
      <c r="AW39">
        <v>18</v>
      </c>
      <c r="AX39">
        <v>18</v>
      </c>
      <c r="AY39">
        <v>18</v>
      </c>
      <c r="AZ39">
        <v>18</v>
      </c>
      <c r="BA39">
        <v>18</v>
      </c>
      <c r="BB39">
        <v>18</v>
      </c>
      <c r="BC39">
        <v>18</v>
      </c>
      <c r="BD39">
        <v>18</v>
      </c>
      <c r="BE39">
        <v>18</v>
      </c>
      <c r="BF39">
        <v>18</v>
      </c>
      <c r="BG39">
        <v>18</v>
      </c>
      <c r="BH39">
        <v>18</v>
      </c>
      <c r="BI39">
        <v>18</v>
      </c>
      <c r="BJ39">
        <v>18</v>
      </c>
      <c r="BK39">
        <v>18</v>
      </c>
      <c r="BL39">
        <v>18</v>
      </c>
      <c r="BM39">
        <v>18</v>
      </c>
      <c r="BN39">
        <v>18</v>
      </c>
      <c r="BO39">
        <v>18</v>
      </c>
      <c r="BP39">
        <v>18</v>
      </c>
      <c r="BQ39">
        <v>18</v>
      </c>
      <c r="BR39">
        <v>18</v>
      </c>
      <c r="BS39">
        <v>18</v>
      </c>
      <c r="BT39">
        <v>18</v>
      </c>
      <c r="BU39">
        <v>18</v>
      </c>
      <c r="BV39">
        <v>18</v>
      </c>
      <c r="BW39">
        <v>18</v>
      </c>
      <c r="BX39">
        <v>18</v>
      </c>
      <c r="BY39">
        <v>18</v>
      </c>
      <c r="BZ39">
        <v>18</v>
      </c>
      <c r="CA39">
        <v>18</v>
      </c>
      <c r="CB39">
        <v>18</v>
      </c>
      <c r="CC39">
        <v>18</v>
      </c>
      <c r="CD39">
        <v>18</v>
      </c>
      <c r="CE39">
        <v>18</v>
      </c>
      <c r="CF39">
        <v>18</v>
      </c>
      <c r="CG39">
        <v>18</v>
      </c>
      <c r="CH39">
        <v>18</v>
      </c>
      <c r="CI39">
        <v>18</v>
      </c>
      <c r="CJ39">
        <v>18</v>
      </c>
      <c r="CK39">
        <v>19</v>
      </c>
      <c r="CL39">
        <v>19</v>
      </c>
      <c r="CM39">
        <v>19</v>
      </c>
      <c r="CN39">
        <v>19</v>
      </c>
      <c r="CO39">
        <v>19</v>
      </c>
      <c r="CP39">
        <v>19</v>
      </c>
      <c r="CQ39">
        <v>19</v>
      </c>
      <c r="CR39">
        <v>19</v>
      </c>
      <c r="CS39">
        <v>19</v>
      </c>
      <c r="CT39">
        <v>19</v>
      </c>
      <c r="CU39">
        <v>19</v>
      </c>
      <c r="CV39">
        <v>19</v>
      </c>
      <c r="CW39">
        <v>19</v>
      </c>
      <c r="CX39">
        <v>19</v>
      </c>
      <c r="CY39">
        <v>19</v>
      </c>
      <c r="CZ39">
        <v>19</v>
      </c>
      <c r="DA39">
        <v>19</v>
      </c>
      <c r="DB39">
        <v>19</v>
      </c>
      <c r="DC39">
        <v>19</v>
      </c>
      <c r="DD39">
        <v>19</v>
      </c>
      <c r="DE39">
        <v>19</v>
      </c>
      <c r="DF39">
        <v>19</v>
      </c>
      <c r="DG39">
        <v>19</v>
      </c>
      <c r="DH39">
        <v>19</v>
      </c>
      <c r="DI39">
        <v>19</v>
      </c>
      <c r="DJ39">
        <v>19</v>
      </c>
      <c r="DK39">
        <v>19</v>
      </c>
      <c r="DL39">
        <v>19</v>
      </c>
      <c r="DM39">
        <v>19</v>
      </c>
      <c r="DN39">
        <v>19</v>
      </c>
      <c r="DO39">
        <v>19</v>
      </c>
      <c r="DP39">
        <v>19</v>
      </c>
      <c r="DQ39">
        <v>19</v>
      </c>
      <c r="DR39">
        <v>19</v>
      </c>
      <c r="DS39">
        <v>19</v>
      </c>
      <c r="DT39">
        <v>19</v>
      </c>
      <c r="DU39">
        <v>19</v>
      </c>
      <c r="DV39">
        <v>19</v>
      </c>
      <c r="DW39">
        <v>19</v>
      </c>
      <c r="DX39">
        <v>19</v>
      </c>
      <c r="DY39">
        <v>19</v>
      </c>
      <c r="DZ39">
        <v>19</v>
      </c>
      <c r="EA39">
        <v>19</v>
      </c>
      <c r="EB39">
        <v>19</v>
      </c>
      <c r="EC39">
        <v>19</v>
      </c>
      <c r="ED39">
        <v>19</v>
      </c>
      <c r="EE39">
        <v>19</v>
      </c>
      <c r="EF39">
        <v>19</v>
      </c>
      <c r="EG39">
        <v>19</v>
      </c>
      <c r="EH39">
        <v>19</v>
      </c>
      <c r="EI39">
        <v>19</v>
      </c>
      <c r="EJ39">
        <v>19</v>
      </c>
      <c r="EK39">
        <v>19</v>
      </c>
      <c r="EL39">
        <v>19</v>
      </c>
      <c r="EM39">
        <v>19</v>
      </c>
      <c r="EN39">
        <v>19</v>
      </c>
      <c r="EO39">
        <v>19</v>
      </c>
      <c r="EP39">
        <v>19</v>
      </c>
      <c r="EQ39">
        <v>19</v>
      </c>
      <c r="ER39">
        <v>19</v>
      </c>
      <c r="ES39">
        <v>19</v>
      </c>
      <c r="ET39">
        <v>19</v>
      </c>
      <c r="EU39">
        <v>19</v>
      </c>
      <c r="EV39">
        <v>19</v>
      </c>
      <c r="EW39">
        <v>19</v>
      </c>
      <c r="EX39">
        <v>19</v>
      </c>
      <c r="EY39">
        <v>19</v>
      </c>
      <c r="EZ39">
        <v>19</v>
      </c>
      <c r="FA39">
        <v>19</v>
      </c>
      <c r="FB39">
        <v>19</v>
      </c>
      <c r="FC39">
        <v>19</v>
      </c>
      <c r="FD39">
        <v>19</v>
      </c>
      <c r="FE39">
        <v>19</v>
      </c>
      <c r="FF39">
        <v>19</v>
      </c>
      <c r="FG39">
        <v>19</v>
      </c>
      <c r="FH39">
        <v>19</v>
      </c>
      <c r="FI39">
        <v>19</v>
      </c>
      <c r="FJ39">
        <v>19</v>
      </c>
      <c r="FK39">
        <v>19</v>
      </c>
      <c r="FL39">
        <v>19</v>
      </c>
      <c r="FM39">
        <v>19</v>
      </c>
      <c r="FN39">
        <v>19</v>
      </c>
      <c r="FO39">
        <v>19</v>
      </c>
      <c r="FP39">
        <v>19</v>
      </c>
      <c r="FQ39">
        <v>19</v>
      </c>
      <c r="FR39">
        <v>19</v>
      </c>
      <c r="FS39">
        <v>19</v>
      </c>
      <c r="FT39">
        <v>19</v>
      </c>
      <c r="FU39">
        <v>19</v>
      </c>
      <c r="FV39">
        <v>19</v>
      </c>
      <c r="FW39">
        <v>19</v>
      </c>
      <c r="FX39">
        <v>19</v>
      </c>
      <c r="FY39">
        <v>19</v>
      </c>
      <c r="FZ39">
        <v>19</v>
      </c>
      <c r="GA39">
        <v>19</v>
      </c>
      <c r="GB39">
        <v>19</v>
      </c>
      <c r="GC39">
        <v>19</v>
      </c>
      <c r="GD39">
        <v>19</v>
      </c>
      <c r="GE39">
        <v>19</v>
      </c>
      <c r="GF39">
        <v>19</v>
      </c>
      <c r="GG39">
        <v>19</v>
      </c>
      <c r="GH39">
        <v>19</v>
      </c>
      <c r="GI39">
        <v>19</v>
      </c>
      <c r="GJ39">
        <v>19</v>
      </c>
      <c r="GK39">
        <v>19</v>
      </c>
      <c r="GL39">
        <v>19</v>
      </c>
      <c r="GM39">
        <v>18</v>
      </c>
      <c r="GN39">
        <v>18</v>
      </c>
      <c r="GO39">
        <v>18</v>
      </c>
      <c r="GP39">
        <v>18</v>
      </c>
      <c r="GQ39">
        <v>18</v>
      </c>
      <c r="GR39">
        <v>18</v>
      </c>
      <c r="GS39">
        <v>18</v>
      </c>
      <c r="GT39">
        <v>18</v>
      </c>
      <c r="GU39">
        <v>18</v>
      </c>
      <c r="GV39">
        <v>18</v>
      </c>
      <c r="GW39">
        <v>18</v>
      </c>
      <c r="GX39">
        <v>18</v>
      </c>
      <c r="GY39">
        <v>18</v>
      </c>
      <c r="GZ39">
        <v>18</v>
      </c>
      <c r="HA39">
        <v>18</v>
      </c>
      <c r="HB39">
        <v>18</v>
      </c>
      <c r="HC39">
        <v>18</v>
      </c>
      <c r="HD39">
        <v>18</v>
      </c>
      <c r="HE39">
        <v>18</v>
      </c>
      <c r="HF39">
        <v>18</v>
      </c>
      <c r="HG39">
        <v>18</v>
      </c>
      <c r="HH39">
        <v>18</v>
      </c>
      <c r="HI39">
        <v>18</v>
      </c>
      <c r="HJ39">
        <v>18</v>
      </c>
      <c r="HK39">
        <v>18</v>
      </c>
      <c r="HL39">
        <v>18</v>
      </c>
      <c r="HM39">
        <v>18</v>
      </c>
      <c r="HN39">
        <v>18</v>
      </c>
      <c r="HO39">
        <v>18</v>
      </c>
      <c r="HP39">
        <v>18</v>
      </c>
      <c r="HQ39">
        <v>18</v>
      </c>
      <c r="HR39">
        <v>18</v>
      </c>
      <c r="HS39">
        <v>18</v>
      </c>
      <c r="HT39">
        <v>19</v>
      </c>
      <c r="HU39">
        <v>19</v>
      </c>
      <c r="HV39">
        <v>19</v>
      </c>
      <c r="HW39">
        <v>19</v>
      </c>
      <c r="HX39">
        <v>19</v>
      </c>
      <c r="HY39">
        <v>19</v>
      </c>
      <c r="HZ39">
        <v>19</v>
      </c>
      <c r="IA39">
        <v>19</v>
      </c>
      <c r="IB39">
        <v>19</v>
      </c>
      <c r="IC39">
        <v>19</v>
      </c>
      <c r="ID39">
        <v>19</v>
      </c>
      <c r="IE39">
        <v>19</v>
      </c>
      <c r="IF39">
        <v>19</v>
      </c>
      <c r="IG39">
        <v>19</v>
      </c>
      <c r="IH39">
        <v>19</v>
      </c>
      <c r="II39">
        <v>19</v>
      </c>
      <c r="IJ39">
        <v>19</v>
      </c>
      <c r="IK39">
        <v>19</v>
      </c>
      <c r="IL39">
        <v>19</v>
      </c>
      <c r="IM39">
        <v>19</v>
      </c>
      <c r="IN39">
        <v>19</v>
      </c>
      <c r="IO39">
        <v>19</v>
      </c>
      <c r="IP39">
        <v>19</v>
      </c>
      <c r="IQ39">
        <v>19</v>
      </c>
      <c r="IR39">
        <v>19</v>
      </c>
      <c r="IS39">
        <v>19</v>
      </c>
      <c r="IT39">
        <v>19</v>
      </c>
      <c r="IU39">
        <v>19</v>
      </c>
      <c r="IV39">
        <v>19</v>
      </c>
      <c r="IW39">
        <v>19</v>
      </c>
      <c r="IX39">
        <v>19</v>
      </c>
      <c r="IY39">
        <v>19</v>
      </c>
      <c r="IZ39">
        <v>19</v>
      </c>
      <c r="JA39">
        <v>19</v>
      </c>
      <c r="JB39">
        <v>19</v>
      </c>
      <c r="JC39">
        <v>19</v>
      </c>
      <c r="JD39">
        <v>19</v>
      </c>
      <c r="JE39">
        <v>19</v>
      </c>
      <c r="JF39">
        <v>19</v>
      </c>
      <c r="JG39">
        <v>19</v>
      </c>
      <c r="JH39">
        <v>19</v>
      </c>
      <c r="JI39">
        <v>19</v>
      </c>
      <c r="JJ39">
        <v>19</v>
      </c>
      <c r="JK39">
        <v>19</v>
      </c>
      <c r="JL39">
        <v>19</v>
      </c>
      <c r="JM39">
        <v>19</v>
      </c>
      <c r="JN39">
        <v>19</v>
      </c>
      <c r="JO39">
        <v>19</v>
      </c>
      <c r="JP39">
        <v>19</v>
      </c>
      <c r="JQ39">
        <v>19</v>
      </c>
      <c r="JR39">
        <v>19</v>
      </c>
      <c r="JS39">
        <v>19</v>
      </c>
      <c r="JT39">
        <v>19</v>
      </c>
      <c r="JU39">
        <v>19</v>
      </c>
      <c r="JV39">
        <v>19</v>
      </c>
      <c r="JW39">
        <v>19</v>
      </c>
      <c r="JX39">
        <v>19</v>
      </c>
      <c r="JY39">
        <v>19</v>
      </c>
      <c r="JZ39">
        <v>19</v>
      </c>
      <c r="KA39">
        <v>19</v>
      </c>
      <c r="KB39">
        <v>19</v>
      </c>
      <c r="KC39">
        <v>19</v>
      </c>
      <c r="KD39">
        <v>19</v>
      </c>
      <c r="KE39">
        <v>19</v>
      </c>
      <c r="KF39">
        <v>19</v>
      </c>
      <c r="KG39">
        <v>19</v>
      </c>
      <c r="KH39">
        <v>19</v>
      </c>
      <c r="KI39">
        <v>19</v>
      </c>
      <c r="KJ39">
        <v>19</v>
      </c>
      <c r="KK39">
        <v>19</v>
      </c>
      <c r="KL39">
        <v>19</v>
      </c>
      <c r="KM39">
        <v>19</v>
      </c>
      <c r="KN39">
        <v>19</v>
      </c>
      <c r="KO39">
        <v>19</v>
      </c>
      <c r="KP39">
        <v>19</v>
      </c>
      <c r="KQ39">
        <v>19</v>
      </c>
      <c r="KR39">
        <v>19</v>
      </c>
      <c r="KS39">
        <v>19</v>
      </c>
      <c r="KT39">
        <v>19</v>
      </c>
      <c r="KU39">
        <v>19</v>
      </c>
      <c r="KV39">
        <v>19</v>
      </c>
      <c r="KW39">
        <v>19</v>
      </c>
      <c r="KX39">
        <v>19</v>
      </c>
      <c r="KY39">
        <v>19</v>
      </c>
      <c r="KZ39">
        <v>20</v>
      </c>
      <c r="LA39">
        <v>20</v>
      </c>
      <c r="LB39">
        <v>20</v>
      </c>
    </row>
    <row r="40" spans="1:314" x14ac:dyDescent="0.35">
      <c r="A40" s="16" t="s">
        <v>41</v>
      </c>
      <c r="B40" s="16" t="s">
        <v>220</v>
      </c>
      <c r="C40" t="e">
        <v>#N/A</v>
      </c>
      <c r="D40" t="e">
        <v>#N/A</v>
      </c>
      <c r="E40" t="e">
        <v>#N/A</v>
      </c>
      <c r="F40" t="e">
        <v>#N/A</v>
      </c>
      <c r="G40" t="e">
        <v>#N/A</v>
      </c>
      <c r="H40" t="e">
        <v>#N/A</v>
      </c>
      <c r="I40" t="e">
        <v>#N/A</v>
      </c>
      <c r="J40" t="e">
        <v>#N/A</v>
      </c>
      <c r="K40" t="e">
        <v>#N/A</v>
      </c>
      <c r="L40" t="e">
        <v>#N/A</v>
      </c>
      <c r="M40" t="e">
        <v>#N/A</v>
      </c>
      <c r="N40" t="e">
        <v>#N/A</v>
      </c>
      <c r="O40" t="e">
        <v>#N/A</v>
      </c>
      <c r="P40" t="e">
        <v>#N/A</v>
      </c>
      <c r="Q40" t="e">
        <v>#N/A</v>
      </c>
      <c r="R40" t="e">
        <v>#N/A</v>
      </c>
      <c r="S40" t="e">
        <v>#N/A</v>
      </c>
      <c r="T40" t="e">
        <v>#N/A</v>
      </c>
      <c r="U40" t="e">
        <v>#N/A</v>
      </c>
      <c r="V40" t="e">
        <v>#N/A</v>
      </c>
      <c r="W40" t="e">
        <v>#N/A</v>
      </c>
      <c r="X40" t="e">
        <v>#N/A</v>
      </c>
      <c r="Y40" t="e">
        <v>#N/A</v>
      </c>
      <c r="Z40" t="e">
        <v>#N/A</v>
      </c>
      <c r="AA40" t="e">
        <v>#N/A</v>
      </c>
      <c r="AB40" t="e">
        <v>#N/A</v>
      </c>
      <c r="AC40" t="e">
        <v>#N/A</v>
      </c>
      <c r="AD40" t="e">
        <v>#N/A</v>
      </c>
      <c r="AE40" t="e">
        <v>#N/A</v>
      </c>
      <c r="AF40" t="e">
        <v>#N/A</v>
      </c>
      <c r="AG40" t="e">
        <v>#N/A</v>
      </c>
      <c r="AH40" t="e">
        <v>#N/A</v>
      </c>
      <c r="AI40" t="e">
        <v>#N/A</v>
      </c>
      <c r="AJ40" t="e">
        <v>#N/A</v>
      </c>
      <c r="AK40" t="e">
        <v>#N/A</v>
      </c>
      <c r="AL40" t="e">
        <v>#N/A</v>
      </c>
      <c r="AM40" t="e">
        <v>#N/A</v>
      </c>
      <c r="AN40" t="e">
        <v>#N/A</v>
      </c>
      <c r="AO40" t="e">
        <v>#N/A</v>
      </c>
      <c r="AP40" t="e">
        <v>#N/A</v>
      </c>
      <c r="AQ40" t="e">
        <v>#N/A</v>
      </c>
      <c r="AR40" t="e">
        <v>#N/A</v>
      </c>
      <c r="AS40" t="e">
        <v>#N/A</v>
      </c>
      <c r="AT40" t="e">
        <v>#N/A</v>
      </c>
      <c r="AU40" t="e">
        <v>#N/A</v>
      </c>
      <c r="AV40" t="e">
        <v>#N/A</v>
      </c>
      <c r="AW40" t="e">
        <v>#N/A</v>
      </c>
      <c r="AX40" t="e">
        <v>#N/A</v>
      </c>
      <c r="AY40" t="e">
        <v>#N/A</v>
      </c>
      <c r="AZ40" t="e">
        <v>#N/A</v>
      </c>
      <c r="BA40" t="e">
        <v>#N/A</v>
      </c>
      <c r="BB40" t="e">
        <v>#N/A</v>
      </c>
      <c r="BC40" t="e">
        <v>#N/A</v>
      </c>
      <c r="BD40" t="e">
        <v>#N/A</v>
      </c>
      <c r="BE40" t="e">
        <v>#N/A</v>
      </c>
      <c r="BF40" t="e">
        <v>#N/A</v>
      </c>
      <c r="BG40" t="e">
        <v>#N/A</v>
      </c>
      <c r="BH40" t="e">
        <v>#N/A</v>
      </c>
      <c r="BI40" t="e">
        <v>#N/A</v>
      </c>
      <c r="BJ40" t="e">
        <v>#N/A</v>
      </c>
      <c r="BK40" t="e">
        <v>#N/A</v>
      </c>
      <c r="BL40" t="e">
        <v>#N/A</v>
      </c>
      <c r="BM40" t="e">
        <v>#N/A</v>
      </c>
      <c r="BN40" t="e">
        <v>#N/A</v>
      </c>
      <c r="BO40" t="e">
        <v>#N/A</v>
      </c>
      <c r="BP40" t="e">
        <v>#N/A</v>
      </c>
      <c r="BQ40" t="e">
        <v>#N/A</v>
      </c>
      <c r="BR40" t="e">
        <v>#N/A</v>
      </c>
      <c r="BS40" t="e">
        <v>#N/A</v>
      </c>
      <c r="BT40" t="e">
        <v>#N/A</v>
      </c>
      <c r="BU40" t="e">
        <v>#N/A</v>
      </c>
      <c r="BV40" t="e">
        <v>#N/A</v>
      </c>
      <c r="BW40" t="e">
        <v>#N/A</v>
      </c>
      <c r="BX40" t="e">
        <v>#N/A</v>
      </c>
      <c r="BY40" t="e">
        <v>#N/A</v>
      </c>
      <c r="BZ40" t="e">
        <v>#N/A</v>
      </c>
      <c r="CA40" t="e">
        <v>#N/A</v>
      </c>
      <c r="CB40" t="e">
        <v>#N/A</v>
      </c>
      <c r="CC40" t="e">
        <v>#N/A</v>
      </c>
      <c r="CD40" t="e">
        <v>#N/A</v>
      </c>
      <c r="CE40" t="e">
        <v>#N/A</v>
      </c>
      <c r="CF40" t="e">
        <v>#N/A</v>
      </c>
      <c r="CG40" t="e">
        <v>#N/A</v>
      </c>
      <c r="CH40" t="e">
        <v>#N/A</v>
      </c>
      <c r="CI40" t="e">
        <v>#N/A</v>
      </c>
      <c r="CJ40" t="e">
        <v>#N/A</v>
      </c>
      <c r="CK40" t="e">
        <v>#N/A</v>
      </c>
      <c r="CL40" t="e">
        <v>#N/A</v>
      </c>
      <c r="CM40" t="e">
        <v>#N/A</v>
      </c>
      <c r="CN40" t="e">
        <v>#N/A</v>
      </c>
      <c r="CO40" t="e">
        <v>#N/A</v>
      </c>
      <c r="CP40" t="e">
        <v>#N/A</v>
      </c>
      <c r="CQ40" t="e">
        <v>#N/A</v>
      </c>
      <c r="CR40" t="e">
        <v>#N/A</v>
      </c>
      <c r="CS40" t="e">
        <v>#N/A</v>
      </c>
      <c r="CT40" t="e">
        <v>#N/A</v>
      </c>
      <c r="CU40" t="e">
        <v>#N/A</v>
      </c>
      <c r="CV40" t="e">
        <v>#N/A</v>
      </c>
      <c r="CW40" t="e">
        <v>#N/A</v>
      </c>
      <c r="CX40" t="e">
        <v>#N/A</v>
      </c>
      <c r="CY40" t="e">
        <v>#N/A</v>
      </c>
      <c r="CZ40" t="e">
        <v>#N/A</v>
      </c>
      <c r="DA40" t="e">
        <v>#N/A</v>
      </c>
      <c r="DB40" t="e">
        <v>#N/A</v>
      </c>
      <c r="DC40" t="e">
        <v>#N/A</v>
      </c>
      <c r="DD40" t="e">
        <v>#N/A</v>
      </c>
      <c r="DE40" t="e">
        <v>#N/A</v>
      </c>
      <c r="DF40" t="e">
        <v>#N/A</v>
      </c>
      <c r="DG40" t="e">
        <v>#N/A</v>
      </c>
      <c r="DH40" t="e">
        <v>#N/A</v>
      </c>
      <c r="DI40" t="e">
        <v>#N/A</v>
      </c>
      <c r="DJ40" t="e">
        <v>#N/A</v>
      </c>
      <c r="DK40" t="e">
        <v>#N/A</v>
      </c>
      <c r="DL40" t="e">
        <v>#N/A</v>
      </c>
      <c r="DM40" t="e">
        <v>#N/A</v>
      </c>
      <c r="DN40" t="e">
        <v>#N/A</v>
      </c>
      <c r="DO40" t="e">
        <v>#N/A</v>
      </c>
      <c r="DP40" t="e">
        <v>#N/A</v>
      </c>
      <c r="DQ40" t="e">
        <v>#N/A</v>
      </c>
      <c r="DR40" t="e">
        <v>#N/A</v>
      </c>
      <c r="DS40" t="e">
        <v>#N/A</v>
      </c>
      <c r="DT40" t="e">
        <v>#N/A</v>
      </c>
      <c r="DU40" t="e">
        <v>#N/A</v>
      </c>
      <c r="DV40" t="e">
        <v>#N/A</v>
      </c>
      <c r="DW40" t="e">
        <v>#N/A</v>
      </c>
      <c r="DX40" t="e">
        <v>#N/A</v>
      </c>
      <c r="DY40" t="e">
        <v>#N/A</v>
      </c>
      <c r="DZ40" t="e">
        <v>#N/A</v>
      </c>
      <c r="EA40" t="e">
        <v>#N/A</v>
      </c>
      <c r="EB40" t="e">
        <v>#N/A</v>
      </c>
      <c r="EC40" t="e">
        <v>#N/A</v>
      </c>
      <c r="ED40" t="e">
        <v>#N/A</v>
      </c>
      <c r="EE40" t="e">
        <v>#N/A</v>
      </c>
      <c r="EF40" t="e">
        <v>#N/A</v>
      </c>
      <c r="EG40" t="e">
        <v>#N/A</v>
      </c>
      <c r="EH40" t="e">
        <v>#N/A</v>
      </c>
      <c r="EI40" t="e">
        <v>#N/A</v>
      </c>
      <c r="EJ40" t="e">
        <v>#N/A</v>
      </c>
      <c r="EK40" t="e">
        <v>#N/A</v>
      </c>
      <c r="EL40" t="e">
        <v>#N/A</v>
      </c>
      <c r="EM40" t="e">
        <v>#N/A</v>
      </c>
      <c r="EN40" t="e">
        <v>#N/A</v>
      </c>
      <c r="EO40" t="e">
        <v>#N/A</v>
      </c>
      <c r="EP40" t="e">
        <v>#N/A</v>
      </c>
      <c r="EQ40" t="e">
        <v>#N/A</v>
      </c>
      <c r="ER40" t="e">
        <v>#N/A</v>
      </c>
      <c r="ES40" t="e">
        <v>#N/A</v>
      </c>
      <c r="ET40" t="e">
        <v>#N/A</v>
      </c>
      <c r="EU40" t="e">
        <v>#N/A</v>
      </c>
      <c r="EV40" t="e">
        <v>#N/A</v>
      </c>
      <c r="EW40" t="e">
        <v>#N/A</v>
      </c>
      <c r="EX40" t="e">
        <v>#N/A</v>
      </c>
      <c r="EY40" t="e">
        <v>#N/A</v>
      </c>
      <c r="EZ40" t="e">
        <v>#N/A</v>
      </c>
      <c r="FA40" t="e">
        <v>#N/A</v>
      </c>
      <c r="FB40" t="e">
        <v>#N/A</v>
      </c>
      <c r="FC40" t="e">
        <v>#N/A</v>
      </c>
      <c r="FD40" t="e">
        <v>#N/A</v>
      </c>
      <c r="FE40" t="e">
        <v>#N/A</v>
      </c>
      <c r="FF40" t="e">
        <v>#N/A</v>
      </c>
      <c r="FG40" t="e">
        <v>#N/A</v>
      </c>
      <c r="FH40" t="e">
        <v>#N/A</v>
      </c>
      <c r="FI40" t="e">
        <v>#N/A</v>
      </c>
      <c r="FJ40" t="e">
        <v>#N/A</v>
      </c>
      <c r="FK40" t="e">
        <v>#N/A</v>
      </c>
      <c r="FL40" t="e">
        <v>#N/A</v>
      </c>
      <c r="FM40" t="e">
        <v>#N/A</v>
      </c>
      <c r="FN40" t="e">
        <v>#N/A</v>
      </c>
      <c r="FO40" t="e">
        <v>#N/A</v>
      </c>
      <c r="FP40" t="e">
        <v>#N/A</v>
      </c>
      <c r="FQ40" t="e">
        <v>#N/A</v>
      </c>
      <c r="FR40" t="e">
        <v>#N/A</v>
      </c>
      <c r="FS40" t="e">
        <v>#N/A</v>
      </c>
      <c r="FT40" t="e">
        <v>#N/A</v>
      </c>
      <c r="FU40" t="e">
        <v>#N/A</v>
      </c>
      <c r="FV40" t="e">
        <v>#N/A</v>
      </c>
      <c r="FW40" t="e">
        <v>#N/A</v>
      </c>
      <c r="FX40" t="e">
        <v>#N/A</v>
      </c>
      <c r="FY40" t="e">
        <v>#N/A</v>
      </c>
      <c r="FZ40" t="e">
        <v>#N/A</v>
      </c>
      <c r="GA40" t="e">
        <v>#N/A</v>
      </c>
      <c r="GB40" t="e">
        <v>#N/A</v>
      </c>
      <c r="GC40" t="e">
        <v>#N/A</v>
      </c>
      <c r="GD40" t="e">
        <v>#N/A</v>
      </c>
      <c r="GE40" t="e">
        <v>#N/A</v>
      </c>
      <c r="GF40" t="e">
        <v>#N/A</v>
      </c>
      <c r="GG40" t="e">
        <v>#N/A</v>
      </c>
      <c r="GH40" t="e">
        <v>#N/A</v>
      </c>
      <c r="GI40" t="e">
        <v>#N/A</v>
      </c>
      <c r="GJ40" t="e">
        <v>#N/A</v>
      </c>
      <c r="GK40" t="e">
        <v>#N/A</v>
      </c>
      <c r="GL40">
        <v>20</v>
      </c>
      <c r="GM40">
        <v>20</v>
      </c>
      <c r="GN40">
        <v>20</v>
      </c>
      <c r="GO40">
        <v>20</v>
      </c>
      <c r="GP40">
        <v>20</v>
      </c>
      <c r="GQ40">
        <v>20</v>
      </c>
      <c r="GR40">
        <v>20</v>
      </c>
      <c r="GS40">
        <v>20</v>
      </c>
      <c r="GT40">
        <v>20</v>
      </c>
      <c r="GU40">
        <v>20</v>
      </c>
      <c r="GV40">
        <v>20</v>
      </c>
      <c r="GW40">
        <v>20</v>
      </c>
      <c r="GX40">
        <v>20</v>
      </c>
      <c r="GY40">
        <v>20</v>
      </c>
      <c r="GZ40">
        <v>20</v>
      </c>
      <c r="HA40">
        <v>20</v>
      </c>
      <c r="HB40">
        <v>20</v>
      </c>
      <c r="HC40">
        <v>20</v>
      </c>
      <c r="HD40">
        <v>20</v>
      </c>
      <c r="HE40">
        <v>20</v>
      </c>
      <c r="HF40">
        <v>20</v>
      </c>
      <c r="HG40">
        <v>20</v>
      </c>
      <c r="HH40">
        <v>20</v>
      </c>
      <c r="HI40">
        <v>20</v>
      </c>
      <c r="HJ40">
        <v>20</v>
      </c>
      <c r="HK40">
        <v>20</v>
      </c>
      <c r="HL40">
        <v>20</v>
      </c>
      <c r="HM40">
        <v>20</v>
      </c>
      <c r="HN40">
        <v>20</v>
      </c>
      <c r="HO40">
        <v>20</v>
      </c>
      <c r="HP40">
        <v>20</v>
      </c>
      <c r="HQ40">
        <v>20</v>
      </c>
      <c r="HR40">
        <v>20</v>
      </c>
      <c r="HS40">
        <v>20</v>
      </c>
      <c r="HT40">
        <v>20</v>
      </c>
      <c r="HU40">
        <v>20</v>
      </c>
      <c r="HV40">
        <v>20</v>
      </c>
      <c r="HW40">
        <v>20</v>
      </c>
      <c r="HX40">
        <v>20</v>
      </c>
      <c r="HY40">
        <v>20</v>
      </c>
      <c r="HZ40">
        <v>20</v>
      </c>
      <c r="IA40">
        <v>20</v>
      </c>
      <c r="IB40">
        <v>20</v>
      </c>
      <c r="IC40">
        <v>20</v>
      </c>
      <c r="ID40">
        <v>20</v>
      </c>
      <c r="IE40">
        <v>20</v>
      </c>
      <c r="IF40">
        <v>20</v>
      </c>
      <c r="IG40">
        <v>20</v>
      </c>
      <c r="IH40">
        <v>20</v>
      </c>
      <c r="II40">
        <v>20</v>
      </c>
      <c r="IJ40">
        <v>20</v>
      </c>
      <c r="IK40">
        <v>20</v>
      </c>
      <c r="IL40">
        <v>20</v>
      </c>
      <c r="IM40">
        <v>20</v>
      </c>
      <c r="IN40">
        <v>20</v>
      </c>
      <c r="IO40">
        <v>20</v>
      </c>
      <c r="IP40">
        <v>20</v>
      </c>
      <c r="IQ40">
        <v>20</v>
      </c>
      <c r="IR40">
        <v>20</v>
      </c>
      <c r="IS40">
        <v>20</v>
      </c>
      <c r="IT40">
        <v>20</v>
      </c>
      <c r="IU40">
        <v>20</v>
      </c>
      <c r="IV40">
        <v>20</v>
      </c>
      <c r="IW40">
        <v>20</v>
      </c>
      <c r="IX40">
        <v>20</v>
      </c>
      <c r="IY40">
        <v>20</v>
      </c>
      <c r="IZ40">
        <v>20</v>
      </c>
      <c r="JA40">
        <v>20</v>
      </c>
      <c r="JB40">
        <v>20</v>
      </c>
      <c r="JC40">
        <v>20</v>
      </c>
      <c r="JD40">
        <v>20</v>
      </c>
      <c r="JE40">
        <v>20</v>
      </c>
      <c r="JF40">
        <v>20</v>
      </c>
      <c r="JG40">
        <v>20</v>
      </c>
      <c r="JH40">
        <v>20</v>
      </c>
      <c r="JI40">
        <v>20</v>
      </c>
      <c r="JJ40">
        <v>20</v>
      </c>
      <c r="JK40">
        <v>20</v>
      </c>
      <c r="JL40">
        <v>20</v>
      </c>
      <c r="JM40">
        <v>20</v>
      </c>
      <c r="JN40">
        <v>20</v>
      </c>
      <c r="JO40">
        <v>20</v>
      </c>
      <c r="JP40">
        <v>20</v>
      </c>
      <c r="JQ40">
        <v>20</v>
      </c>
      <c r="JR40">
        <v>20</v>
      </c>
      <c r="JS40">
        <v>20</v>
      </c>
      <c r="JT40">
        <v>20</v>
      </c>
      <c r="JU40">
        <v>20</v>
      </c>
      <c r="JV40">
        <v>20</v>
      </c>
      <c r="JW40">
        <v>20</v>
      </c>
      <c r="JX40">
        <v>20</v>
      </c>
      <c r="JY40">
        <v>20</v>
      </c>
      <c r="JZ40">
        <v>20</v>
      </c>
      <c r="KA40">
        <v>20</v>
      </c>
      <c r="KB40">
        <v>20</v>
      </c>
      <c r="KC40">
        <v>20</v>
      </c>
      <c r="KD40">
        <v>20</v>
      </c>
      <c r="KE40">
        <v>20</v>
      </c>
      <c r="KF40">
        <v>20</v>
      </c>
      <c r="KG40">
        <v>20</v>
      </c>
      <c r="KH40">
        <v>20</v>
      </c>
      <c r="KI40">
        <v>20</v>
      </c>
      <c r="KJ40">
        <v>20</v>
      </c>
      <c r="KK40">
        <v>20</v>
      </c>
      <c r="KL40">
        <v>20</v>
      </c>
      <c r="KM40">
        <v>20</v>
      </c>
      <c r="KN40">
        <v>20</v>
      </c>
      <c r="KO40">
        <v>20</v>
      </c>
      <c r="KP40">
        <v>20</v>
      </c>
      <c r="KQ40">
        <v>20</v>
      </c>
      <c r="KR40">
        <v>20</v>
      </c>
      <c r="KS40">
        <v>20</v>
      </c>
      <c r="KT40">
        <v>20</v>
      </c>
      <c r="KU40">
        <v>20</v>
      </c>
      <c r="KV40">
        <v>20</v>
      </c>
      <c r="KW40">
        <v>20</v>
      </c>
      <c r="KX40">
        <v>20</v>
      </c>
      <c r="KY40">
        <v>20</v>
      </c>
      <c r="KZ40">
        <v>20</v>
      </c>
      <c r="LA40">
        <v>20</v>
      </c>
      <c r="LB40">
        <v>20</v>
      </c>
    </row>
    <row r="41" spans="1:314" x14ac:dyDescent="0.35">
      <c r="A41" s="16" t="str">
        <f>A40</f>
        <v>Poľsko</v>
      </c>
      <c r="B41" s="16" t="s">
        <v>221</v>
      </c>
      <c r="C41" cm="1">
        <f t="array" ref="C41">AVERAGE(IFERROR(C36:C40,""))</f>
        <v>17.5</v>
      </c>
      <c r="D41" cm="1">
        <f t="array" ref="D41">AVERAGE(IFERROR(D36:D40,""))</f>
        <v>17.5</v>
      </c>
      <c r="E41" cm="1">
        <f t="array" ref="E41">AVERAGE(IFERROR(E36:E40,""))</f>
        <v>17.5</v>
      </c>
      <c r="F41" cm="1">
        <f t="array" ref="F41">AVERAGE(IFERROR(F36:F40,""))</f>
        <v>17.5</v>
      </c>
      <c r="G41" cm="1">
        <f t="array" ref="G41">AVERAGE(IFERROR(G36:G40,""))</f>
        <v>18</v>
      </c>
      <c r="H41" cm="1">
        <f t="array" ref="H41">AVERAGE(IFERROR(H36:H40,""))</f>
        <v>18</v>
      </c>
      <c r="I41" cm="1">
        <f t="array" ref="I41">AVERAGE(IFERROR(I36:I40,""))</f>
        <v>18</v>
      </c>
      <c r="J41" cm="1">
        <f t="array" ref="J41">AVERAGE(IFERROR(J36:J40,""))</f>
        <v>18</v>
      </c>
      <c r="K41" cm="1">
        <f t="array" ref="K41">AVERAGE(IFERROR(K36:K40,""))</f>
        <v>18</v>
      </c>
      <c r="L41" cm="1">
        <f t="array" ref="L41">AVERAGE(IFERROR(L36:L40,""))</f>
        <v>18</v>
      </c>
      <c r="M41" cm="1">
        <f t="array" ref="M41">AVERAGE(IFERROR(M36:M40,""))</f>
        <v>18</v>
      </c>
      <c r="N41" cm="1">
        <f t="array" ref="N41">AVERAGE(IFERROR(N36:N40,""))</f>
        <v>18</v>
      </c>
      <c r="O41" cm="1">
        <f t="array" ref="O41">AVERAGE(IFERROR(O36:O40,""))</f>
        <v>18</v>
      </c>
      <c r="P41" cm="1">
        <f t="array" ref="P41">AVERAGE(IFERROR(P36:P40,""))</f>
        <v>18</v>
      </c>
      <c r="Q41" cm="1">
        <f t="array" ref="Q41">AVERAGE(IFERROR(Q36:Q40,""))</f>
        <v>18</v>
      </c>
      <c r="R41" cm="1">
        <f t="array" ref="R41">AVERAGE(IFERROR(R36:R40,""))</f>
        <v>18</v>
      </c>
      <c r="S41" cm="1">
        <f t="array" ref="S41">AVERAGE(IFERROR(S36:S40,""))</f>
        <v>18</v>
      </c>
      <c r="T41" cm="1">
        <f t="array" ref="T41">AVERAGE(IFERROR(T36:T40,""))</f>
        <v>18</v>
      </c>
      <c r="U41" cm="1">
        <f t="array" ref="U41">AVERAGE(IFERROR(U36:U40,""))</f>
        <v>18</v>
      </c>
      <c r="V41" cm="1">
        <f t="array" ref="V41">AVERAGE(IFERROR(V36:V40,""))</f>
        <v>18</v>
      </c>
      <c r="W41" cm="1">
        <f t="array" ref="W41">AVERAGE(IFERROR(W36:W40,""))</f>
        <v>18</v>
      </c>
      <c r="X41" cm="1">
        <f t="array" ref="X41">AVERAGE(IFERROR(X36:X40,""))</f>
        <v>18</v>
      </c>
      <c r="Y41" cm="1">
        <f t="array" ref="Y41">AVERAGE(IFERROR(Y36:Y40,""))</f>
        <v>18</v>
      </c>
      <c r="Z41" cm="1">
        <f t="array" ref="Z41">AVERAGE(IFERROR(Z36:Z40,""))</f>
        <v>18</v>
      </c>
      <c r="AA41" cm="1">
        <f t="array" ref="AA41">AVERAGE(IFERROR(AA36:AA40,""))</f>
        <v>18</v>
      </c>
      <c r="AB41" cm="1">
        <f t="array" ref="AB41">AVERAGE(IFERROR(AB36:AB40,""))</f>
        <v>18</v>
      </c>
      <c r="AC41" cm="1">
        <f t="array" ref="AC41">AVERAGE(IFERROR(AC36:AC40,""))</f>
        <v>18</v>
      </c>
      <c r="AD41" cm="1">
        <f t="array" ref="AD41">AVERAGE(IFERROR(AD36:AD40,""))</f>
        <v>18</v>
      </c>
      <c r="AE41" cm="1">
        <f t="array" ref="AE41">AVERAGE(IFERROR(AE36:AE40,""))</f>
        <v>18</v>
      </c>
      <c r="AF41" cm="1">
        <f t="array" ref="AF41">AVERAGE(IFERROR(AF36:AF40,""))</f>
        <v>18</v>
      </c>
      <c r="AG41" cm="1">
        <f t="array" ref="AG41">AVERAGE(IFERROR(AG36:AG40,""))</f>
        <v>18</v>
      </c>
      <c r="AH41" cm="1">
        <f t="array" ref="AH41">AVERAGE(IFERROR(AH36:AH40,""))</f>
        <v>18</v>
      </c>
      <c r="AI41" cm="1">
        <f t="array" ref="AI41">AVERAGE(IFERROR(AI36:AI40,""))</f>
        <v>18</v>
      </c>
      <c r="AJ41" cm="1">
        <f t="array" ref="AJ41">AVERAGE(IFERROR(AJ36:AJ40,""))</f>
        <v>18</v>
      </c>
      <c r="AK41" cm="1">
        <f t="array" ref="AK41">AVERAGE(IFERROR(AK36:AK40,""))</f>
        <v>18.5</v>
      </c>
      <c r="AL41" cm="1">
        <f t="array" ref="AL41">AVERAGE(IFERROR(AL36:AL40,""))</f>
        <v>18.5</v>
      </c>
      <c r="AM41" cm="1">
        <f t="array" ref="AM41">AVERAGE(IFERROR(AM36:AM40,""))</f>
        <v>18.5</v>
      </c>
      <c r="AN41" cm="1">
        <f t="array" ref="AN41">AVERAGE(IFERROR(AN36:AN40,""))</f>
        <v>18.5</v>
      </c>
      <c r="AO41" cm="1">
        <f t="array" ref="AO41">AVERAGE(IFERROR(AO36:AO40,""))</f>
        <v>18.5</v>
      </c>
      <c r="AP41" cm="1">
        <f t="array" ref="AP41">AVERAGE(IFERROR(AP36:AP40,""))</f>
        <v>18.5</v>
      </c>
      <c r="AQ41" cm="1">
        <f t="array" ref="AQ41">AVERAGE(IFERROR(AQ36:AQ40,""))</f>
        <v>18.5</v>
      </c>
      <c r="AR41" cm="1">
        <f t="array" ref="AR41">AVERAGE(IFERROR(AR36:AR40,""))</f>
        <v>18.5</v>
      </c>
      <c r="AS41" cm="1">
        <f t="array" ref="AS41">AVERAGE(IFERROR(AS36:AS40,""))</f>
        <v>18.5</v>
      </c>
      <c r="AT41" cm="1">
        <f t="array" ref="AT41">AVERAGE(IFERROR(AT36:AT40,""))</f>
        <v>18.5</v>
      </c>
      <c r="AU41" cm="1">
        <f t="array" ref="AU41">AVERAGE(IFERROR(AU36:AU40,""))</f>
        <v>18.5</v>
      </c>
      <c r="AV41" cm="1">
        <f t="array" ref="AV41">AVERAGE(IFERROR(AV36:AV40,""))</f>
        <v>18.5</v>
      </c>
      <c r="AW41" cm="1">
        <f t="array" ref="AW41">AVERAGE(IFERROR(AW36:AW40,""))</f>
        <v>18.5</v>
      </c>
      <c r="AX41" cm="1">
        <f t="array" ref="AX41">AVERAGE(IFERROR(AX36:AX40,""))</f>
        <v>18.5</v>
      </c>
      <c r="AY41" cm="1">
        <f t="array" ref="AY41">AVERAGE(IFERROR(AY36:AY40,""))</f>
        <v>18.5</v>
      </c>
      <c r="AZ41" cm="1">
        <f t="array" ref="AZ41">AVERAGE(IFERROR(AZ36:AZ40,""))</f>
        <v>18.5</v>
      </c>
      <c r="BA41" cm="1">
        <f t="array" ref="BA41">AVERAGE(IFERROR(BA36:BA40,""))</f>
        <v>18.5</v>
      </c>
      <c r="BB41" cm="1">
        <f t="array" ref="BB41">AVERAGE(IFERROR(BB36:BB40,""))</f>
        <v>18.5</v>
      </c>
      <c r="BC41" cm="1">
        <f t="array" ref="BC41">AVERAGE(IFERROR(BC36:BC40,""))</f>
        <v>18.5</v>
      </c>
      <c r="BD41" cm="1">
        <f t="array" ref="BD41">AVERAGE(IFERROR(BD36:BD40,""))</f>
        <v>18.5</v>
      </c>
      <c r="BE41" cm="1">
        <f t="array" ref="BE41">AVERAGE(IFERROR(BE36:BE40,""))</f>
        <v>18.5</v>
      </c>
      <c r="BF41" cm="1">
        <f t="array" ref="BF41">AVERAGE(IFERROR(BF36:BF40,""))</f>
        <v>18.5</v>
      </c>
      <c r="BG41" cm="1">
        <f t="array" ref="BG41">AVERAGE(IFERROR(BG36:BG40,""))</f>
        <v>18.5</v>
      </c>
      <c r="BH41" cm="1">
        <f t="array" ref="BH41">AVERAGE(IFERROR(BH36:BH40,""))</f>
        <v>18.5</v>
      </c>
      <c r="BI41" cm="1">
        <f t="array" ref="BI41">AVERAGE(IFERROR(BI36:BI40,""))</f>
        <v>18.5</v>
      </c>
      <c r="BJ41" cm="1">
        <f t="array" ref="BJ41">AVERAGE(IFERROR(BJ36:BJ40,""))</f>
        <v>18.5</v>
      </c>
      <c r="BK41" cm="1">
        <f t="array" ref="BK41">AVERAGE(IFERROR(BK36:BK40,""))</f>
        <v>18.5</v>
      </c>
      <c r="BL41" cm="1">
        <f t="array" ref="BL41">AVERAGE(IFERROR(BL36:BL40,""))</f>
        <v>18.5</v>
      </c>
      <c r="BM41" cm="1">
        <f t="array" ref="BM41">AVERAGE(IFERROR(BM36:BM40,""))</f>
        <v>18.5</v>
      </c>
      <c r="BN41" cm="1">
        <f t="array" ref="BN41">AVERAGE(IFERROR(BN36:BN40,""))</f>
        <v>18.5</v>
      </c>
      <c r="BO41" cm="1">
        <f t="array" ref="BO41">AVERAGE(IFERROR(BO36:BO40,""))</f>
        <v>18.5</v>
      </c>
      <c r="BP41" cm="1">
        <f t="array" ref="BP41">AVERAGE(IFERROR(BP36:BP40,""))</f>
        <v>18.5</v>
      </c>
      <c r="BQ41" cm="1">
        <f t="array" ref="BQ41">AVERAGE(IFERROR(BQ36:BQ40,""))</f>
        <v>18.5</v>
      </c>
      <c r="BR41" cm="1">
        <f t="array" ref="BR41">AVERAGE(IFERROR(BR36:BR40,""))</f>
        <v>18.5</v>
      </c>
      <c r="BS41" cm="1">
        <f t="array" ref="BS41">AVERAGE(IFERROR(BS36:BS40,""))</f>
        <v>18.5</v>
      </c>
      <c r="BT41" cm="1">
        <f t="array" ref="BT41">AVERAGE(IFERROR(BT36:BT40,""))</f>
        <v>18.5</v>
      </c>
      <c r="BU41" cm="1">
        <f t="array" ref="BU41">AVERAGE(IFERROR(BU36:BU40,""))</f>
        <v>18.5</v>
      </c>
      <c r="BV41" cm="1">
        <f t="array" ref="BV41">AVERAGE(IFERROR(BV36:BV40,""))</f>
        <v>18.5</v>
      </c>
      <c r="BW41" cm="1">
        <f t="array" ref="BW41">AVERAGE(IFERROR(BW36:BW40,""))</f>
        <v>18.5</v>
      </c>
      <c r="BX41" cm="1">
        <f t="array" ref="BX41">AVERAGE(IFERROR(BX36:BX40,""))</f>
        <v>18.5</v>
      </c>
      <c r="BY41" cm="1">
        <f t="array" ref="BY41">AVERAGE(IFERROR(BY36:BY40,""))</f>
        <v>18.5</v>
      </c>
      <c r="BZ41" cm="1">
        <f t="array" ref="BZ41">AVERAGE(IFERROR(BZ36:BZ40,""))</f>
        <v>18.5</v>
      </c>
      <c r="CA41" cm="1">
        <f t="array" ref="CA41">AVERAGE(IFERROR(CA36:CA40,""))</f>
        <v>18.5</v>
      </c>
      <c r="CB41" cm="1">
        <f t="array" ref="CB41">AVERAGE(IFERROR(CB36:CB40,""))</f>
        <v>18.5</v>
      </c>
      <c r="CC41" cm="1">
        <f t="array" ref="CC41">AVERAGE(IFERROR(CC36:CC40,""))</f>
        <v>18.5</v>
      </c>
      <c r="CD41" cm="1">
        <f t="array" ref="CD41">AVERAGE(IFERROR(CD36:CD40,""))</f>
        <v>18.5</v>
      </c>
      <c r="CE41" cm="1">
        <f t="array" ref="CE41">AVERAGE(IFERROR(CE36:CE40,""))</f>
        <v>18.5</v>
      </c>
      <c r="CF41" cm="1">
        <f t="array" ref="CF41">AVERAGE(IFERROR(CF36:CF40,""))</f>
        <v>18.5</v>
      </c>
      <c r="CG41" cm="1">
        <f t="array" ref="CG41">AVERAGE(IFERROR(CG36:CG40,""))</f>
        <v>18.5</v>
      </c>
      <c r="CH41" cm="1">
        <f t="array" ref="CH41">AVERAGE(IFERROR(CH36:CH40,""))</f>
        <v>18.5</v>
      </c>
      <c r="CI41" cm="1">
        <f t="array" ref="CI41">AVERAGE(IFERROR(CI36:CI40,""))</f>
        <v>18.75</v>
      </c>
      <c r="CJ41" cm="1">
        <f t="array" ref="CJ41">AVERAGE(IFERROR(CJ36:CJ40,""))</f>
        <v>18.75</v>
      </c>
      <c r="CK41" cm="1">
        <f t="array" ref="CK41">AVERAGE(IFERROR(CK36:CK40,""))</f>
        <v>19.25</v>
      </c>
      <c r="CL41" cm="1">
        <f t="array" ref="CL41">AVERAGE(IFERROR(CL36:CL40,""))</f>
        <v>19.25</v>
      </c>
      <c r="CM41" cm="1">
        <f t="array" ref="CM41">AVERAGE(IFERROR(CM36:CM40,""))</f>
        <v>19.25</v>
      </c>
      <c r="CN41" cm="1">
        <f t="array" ref="CN41">AVERAGE(IFERROR(CN36:CN40,""))</f>
        <v>19.25</v>
      </c>
      <c r="CO41" cm="1">
        <f t="array" ref="CO41">AVERAGE(IFERROR(CO36:CO40,""))</f>
        <v>19.25</v>
      </c>
      <c r="CP41" cm="1">
        <f t="array" ref="CP41">AVERAGE(IFERROR(CP36:CP40,""))</f>
        <v>19.25</v>
      </c>
      <c r="CQ41" cm="1">
        <f t="array" ref="CQ41">AVERAGE(IFERROR(CQ36:CQ40,""))</f>
        <v>19.25</v>
      </c>
      <c r="CR41" cm="1">
        <f t="array" ref="CR41">AVERAGE(IFERROR(CR36:CR40,""))</f>
        <v>19.25</v>
      </c>
      <c r="CS41" cm="1">
        <f t="array" ref="CS41">AVERAGE(IFERROR(CS36:CS40,""))</f>
        <v>19.25</v>
      </c>
      <c r="CT41" cm="1">
        <f t="array" ref="CT41">AVERAGE(IFERROR(CT36:CT40,""))</f>
        <v>19.25</v>
      </c>
      <c r="CU41" cm="1">
        <f t="array" ref="CU41">AVERAGE(IFERROR(CU36:CU40,""))</f>
        <v>19.25</v>
      </c>
      <c r="CV41" cm="1">
        <f t="array" ref="CV41">AVERAGE(IFERROR(CV36:CV40,""))</f>
        <v>19.25</v>
      </c>
      <c r="CW41" cm="1">
        <f t="array" ref="CW41">AVERAGE(IFERROR(CW36:CW40,""))</f>
        <v>19.25</v>
      </c>
      <c r="CX41" cm="1">
        <f t="array" ref="CX41">AVERAGE(IFERROR(CX36:CX40,""))</f>
        <v>19.25</v>
      </c>
      <c r="CY41" cm="1">
        <f t="array" ref="CY41">AVERAGE(IFERROR(CY36:CY40,""))</f>
        <v>19.25</v>
      </c>
      <c r="CZ41" cm="1">
        <f t="array" ref="CZ41">AVERAGE(IFERROR(CZ36:CZ40,""))</f>
        <v>19.25</v>
      </c>
      <c r="DA41" cm="1">
        <f t="array" ref="DA41">AVERAGE(IFERROR(DA36:DA40,""))</f>
        <v>19.25</v>
      </c>
      <c r="DB41" cm="1">
        <f t="array" ref="DB41">AVERAGE(IFERROR(DB36:DB40,""))</f>
        <v>19.25</v>
      </c>
      <c r="DC41" cm="1">
        <f t="array" ref="DC41">AVERAGE(IFERROR(DC36:DC40,""))</f>
        <v>19.25</v>
      </c>
      <c r="DD41" cm="1">
        <f t="array" ref="DD41">AVERAGE(IFERROR(DD36:DD40,""))</f>
        <v>19.25</v>
      </c>
      <c r="DE41" cm="1">
        <f t="array" ref="DE41">AVERAGE(IFERROR(DE36:DE40,""))</f>
        <v>19.25</v>
      </c>
      <c r="DF41" cm="1">
        <f t="array" ref="DF41">AVERAGE(IFERROR(DF36:DF40,""))</f>
        <v>19.25</v>
      </c>
      <c r="DG41" cm="1">
        <f t="array" ref="DG41">AVERAGE(IFERROR(DG36:DG40,""))</f>
        <v>19.25</v>
      </c>
      <c r="DH41" cm="1">
        <f t="array" ref="DH41">AVERAGE(IFERROR(DH36:DH40,""))</f>
        <v>19.25</v>
      </c>
      <c r="DI41" cm="1">
        <f t="array" ref="DI41">AVERAGE(IFERROR(DI36:DI40,""))</f>
        <v>19.25</v>
      </c>
      <c r="DJ41" cm="1">
        <f t="array" ref="DJ41">AVERAGE(IFERROR(DJ36:DJ40,""))</f>
        <v>19.25</v>
      </c>
      <c r="DK41" cm="1">
        <f t="array" ref="DK41">AVERAGE(IFERROR(DK36:DK40,""))</f>
        <v>19.25</v>
      </c>
      <c r="DL41" cm="1">
        <f t="array" ref="DL41">AVERAGE(IFERROR(DL36:DL40,""))</f>
        <v>19.25</v>
      </c>
      <c r="DM41" cm="1">
        <f t="array" ref="DM41">AVERAGE(IFERROR(DM36:DM40,""))</f>
        <v>19.25</v>
      </c>
      <c r="DN41" cm="1">
        <f t="array" ref="DN41">AVERAGE(IFERROR(DN36:DN40,""))</f>
        <v>19.25</v>
      </c>
      <c r="DO41" cm="1">
        <f t="array" ref="DO41">AVERAGE(IFERROR(DO36:DO40,""))</f>
        <v>19.25</v>
      </c>
      <c r="DP41" cm="1">
        <f t="array" ref="DP41">AVERAGE(IFERROR(DP36:DP40,""))</f>
        <v>19.25</v>
      </c>
      <c r="DQ41" cm="1">
        <f t="array" ref="DQ41">AVERAGE(IFERROR(DQ36:DQ40,""))</f>
        <v>19.25</v>
      </c>
      <c r="DR41" cm="1">
        <f t="array" ref="DR41">AVERAGE(IFERROR(DR36:DR40,""))</f>
        <v>19.25</v>
      </c>
      <c r="DS41" cm="1">
        <f t="array" ref="DS41">AVERAGE(IFERROR(DS36:DS40,""))</f>
        <v>19.25</v>
      </c>
      <c r="DT41" cm="1">
        <f t="array" ref="DT41">AVERAGE(IFERROR(DT36:DT40,""))</f>
        <v>19.25</v>
      </c>
      <c r="DU41" cm="1">
        <f t="array" ref="DU41">AVERAGE(IFERROR(DU36:DU40,""))</f>
        <v>19.25</v>
      </c>
      <c r="DV41" cm="1">
        <f t="array" ref="DV41">AVERAGE(IFERROR(DV36:DV40,""))</f>
        <v>19.25</v>
      </c>
      <c r="DW41" cm="1">
        <f t="array" ref="DW41">AVERAGE(IFERROR(DW36:DW40,""))</f>
        <v>19.25</v>
      </c>
      <c r="DX41" cm="1">
        <f t="array" ref="DX41">AVERAGE(IFERROR(DX36:DX40,""))</f>
        <v>19.25</v>
      </c>
      <c r="DY41" cm="1">
        <f t="array" ref="DY41">AVERAGE(IFERROR(DY36:DY40,""))</f>
        <v>19.25</v>
      </c>
      <c r="DZ41" cm="1">
        <f t="array" ref="DZ41">AVERAGE(IFERROR(DZ36:DZ40,""))</f>
        <v>19.25</v>
      </c>
      <c r="EA41" cm="1">
        <f t="array" ref="EA41">AVERAGE(IFERROR(EA36:EA40,""))</f>
        <v>19.25</v>
      </c>
      <c r="EB41" cm="1">
        <f t="array" ref="EB41">AVERAGE(IFERROR(EB36:EB40,""))</f>
        <v>19.25</v>
      </c>
      <c r="EC41" cm="1">
        <f t="array" ref="EC41">AVERAGE(IFERROR(EC36:EC40,""))</f>
        <v>19.25</v>
      </c>
      <c r="ED41" cm="1">
        <f t="array" ref="ED41">AVERAGE(IFERROR(ED36:ED40,""))</f>
        <v>19.25</v>
      </c>
      <c r="EE41" cm="1">
        <f t="array" ref="EE41">AVERAGE(IFERROR(EE36:EE40,""))</f>
        <v>19.25</v>
      </c>
      <c r="EF41" cm="1">
        <f t="array" ref="EF41">AVERAGE(IFERROR(EF36:EF40,""))</f>
        <v>19.25</v>
      </c>
      <c r="EG41" cm="1">
        <f t="array" ref="EG41">AVERAGE(IFERROR(EG36:EG40,""))</f>
        <v>19.25</v>
      </c>
      <c r="EH41" cm="1">
        <f t="array" ref="EH41">AVERAGE(IFERROR(EH36:EH40,""))</f>
        <v>19.25</v>
      </c>
      <c r="EI41" cm="1">
        <f t="array" ref="EI41">AVERAGE(IFERROR(EI36:EI40,""))</f>
        <v>19.25</v>
      </c>
      <c r="EJ41" cm="1">
        <f t="array" ref="EJ41">AVERAGE(IFERROR(EJ36:EJ40,""))</f>
        <v>19.25</v>
      </c>
      <c r="EK41" cm="1">
        <f t="array" ref="EK41">AVERAGE(IFERROR(EK36:EK40,""))</f>
        <v>19.25</v>
      </c>
      <c r="EL41" cm="1">
        <f t="array" ref="EL41">AVERAGE(IFERROR(EL36:EL40,""))</f>
        <v>19.25</v>
      </c>
      <c r="EM41" cm="1">
        <f t="array" ref="EM41">AVERAGE(IFERROR(EM36:EM40,""))</f>
        <v>19.25</v>
      </c>
      <c r="EN41" cm="1">
        <f t="array" ref="EN41">AVERAGE(IFERROR(EN36:EN40,""))</f>
        <v>19.25</v>
      </c>
      <c r="EO41" cm="1">
        <f t="array" ref="EO41">AVERAGE(IFERROR(EO36:EO40,""))</f>
        <v>19.25</v>
      </c>
      <c r="EP41" cm="1">
        <f t="array" ref="EP41">AVERAGE(IFERROR(EP36:EP40,""))</f>
        <v>19.25</v>
      </c>
      <c r="EQ41" cm="1">
        <f t="array" ref="EQ41">AVERAGE(IFERROR(EQ36:EQ40,""))</f>
        <v>19.25</v>
      </c>
      <c r="ER41" cm="1">
        <f t="array" ref="ER41">AVERAGE(IFERROR(ER36:ER40,""))</f>
        <v>19.25</v>
      </c>
      <c r="ES41" cm="1">
        <f t="array" ref="ES41">AVERAGE(IFERROR(ES36:ES40,""))</f>
        <v>19.25</v>
      </c>
      <c r="ET41" cm="1">
        <f t="array" ref="ET41">AVERAGE(IFERROR(ET36:ET40,""))</f>
        <v>19.25</v>
      </c>
      <c r="EU41" cm="1">
        <f t="array" ref="EU41">AVERAGE(IFERROR(EU36:EU40,""))</f>
        <v>19.25</v>
      </c>
      <c r="EV41" cm="1">
        <f t="array" ref="EV41">AVERAGE(IFERROR(EV36:EV40,""))</f>
        <v>19.25</v>
      </c>
      <c r="EW41" cm="1">
        <f t="array" ref="EW41">AVERAGE(IFERROR(EW36:EW40,""))</f>
        <v>19.25</v>
      </c>
      <c r="EX41" cm="1">
        <f t="array" ref="EX41">AVERAGE(IFERROR(EX36:EX40,""))</f>
        <v>19.25</v>
      </c>
      <c r="EY41" cm="1">
        <f t="array" ref="EY41">AVERAGE(IFERROR(EY36:EY40,""))</f>
        <v>19.25</v>
      </c>
      <c r="EZ41" cm="1">
        <f t="array" ref="EZ41">AVERAGE(IFERROR(EZ36:EZ40,""))</f>
        <v>19.25</v>
      </c>
      <c r="FA41" cm="1">
        <f t="array" ref="FA41">AVERAGE(IFERROR(FA36:FA40,""))</f>
        <v>19.25</v>
      </c>
      <c r="FB41" cm="1">
        <f t="array" ref="FB41">AVERAGE(IFERROR(FB36:FB40,""))</f>
        <v>19.25</v>
      </c>
      <c r="FC41" cm="1">
        <f t="array" ref="FC41">AVERAGE(IFERROR(FC36:FC40,""))</f>
        <v>19.25</v>
      </c>
      <c r="FD41" cm="1">
        <f t="array" ref="FD41">AVERAGE(IFERROR(FD36:FD40,""))</f>
        <v>19.25</v>
      </c>
      <c r="FE41" cm="1">
        <f t="array" ref="FE41">AVERAGE(IFERROR(FE36:FE40,""))</f>
        <v>19.25</v>
      </c>
      <c r="FF41" cm="1">
        <f t="array" ref="FF41">AVERAGE(IFERROR(FF36:FF40,""))</f>
        <v>19.25</v>
      </c>
      <c r="FG41" cm="1">
        <f t="array" ref="FG41">AVERAGE(IFERROR(FG36:FG40,""))</f>
        <v>19.25</v>
      </c>
      <c r="FH41" cm="1">
        <f t="array" ref="FH41">AVERAGE(IFERROR(FH36:FH40,""))</f>
        <v>19.25</v>
      </c>
      <c r="FI41" cm="1">
        <f t="array" ref="FI41">AVERAGE(IFERROR(FI36:FI40,""))</f>
        <v>19.25</v>
      </c>
      <c r="FJ41" cm="1">
        <f t="array" ref="FJ41">AVERAGE(IFERROR(FJ36:FJ40,""))</f>
        <v>19.25</v>
      </c>
      <c r="FK41" cm="1">
        <f t="array" ref="FK41">AVERAGE(IFERROR(FK36:FK40,""))</f>
        <v>19.25</v>
      </c>
      <c r="FL41" cm="1">
        <f t="array" ref="FL41">AVERAGE(IFERROR(FL36:FL40,""))</f>
        <v>19.25</v>
      </c>
      <c r="FM41" cm="1">
        <f t="array" ref="FM41">AVERAGE(IFERROR(FM36:FM40,""))</f>
        <v>19.25</v>
      </c>
      <c r="FN41" cm="1">
        <f t="array" ref="FN41">AVERAGE(IFERROR(FN36:FN40,""))</f>
        <v>19.25</v>
      </c>
      <c r="FO41" cm="1">
        <f t="array" ref="FO41">AVERAGE(IFERROR(FO36:FO40,""))</f>
        <v>19.25</v>
      </c>
      <c r="FP41" cm="1">
        <f t="array" ref="FP41">AVERAGE(IFERROR(FP36:FP40,""))</f>
        <v>19.25</v>
      </c>
      <c r="FQ41" cm="1">
        <f t="array" ref="FQ41">AVERAGE(IFERROR(FQ36:FQ40,""))</f>
        <v>19.25</v>
      </c>
      <c r="FR41" cm="1">
        <f t="array" ref="FR41">AVERAGE(IFERROR(FR36:FR40,""))</f>
        <v>19.25</v>
      </c>
      <c r="FS41" cm="1">
        <f t="array" ref="FS41">AVERAGE(IFERROR(FS36:FS40,""))</f>
        <v>19.25</v>
      </c>
      <c r="FT41" cm="1">
        <f t="array" ref="FT41">AVERAGE(IFERROR(FT36:FT40,""))</f>
        <v>19.25</v>
      </c>
      <c r="FU41" cm="1">
        <f t="array" ref="FU41">AVERAGE(IFERROR(FU36:FU40,""))</f>
        <v>19.25</v>
      </c>
      <c r="FV41" cm="1">
        <f t="array" ref="FV41">AVERAGE(IFERROR(FV36:FV40,""))</f>
        <v>19.25</v>
      </c>
      <c r="FW41" cm="1">
        <f t="array" ref="FW41">AVERAGE(IFERROR(FW36:FW40,""))</f>
        <v>19.25</v>
      </c>
      <c r="FX41" cm="1">
        <f t="array" ref="FX41">AVERAGE(IFERROR(FX36:FX40,""))</f>
        <v>19.25</v>
      </c>
      <c r="FY41" cm="1">
        <f t="array" ref="FY41">AVERAGE(IFERROR(FY36:FY40,""))</f>
        <v>19.25</v>
      </c>
      <c r="FZ41" cm="1">
        <f t="array" ref="FZ41">AVERAGE(IFERROR(FZ36:FZ40,""))</f>
        <v>19.25</v>
      </c>
      <c r="GA41" cm="1">
        <f t="array" ref="GA41">AVERAGE(IFERROR(GA36:GA40,""))</f>
        <v>19.25</v>
      </c>
      <c r="GB41" cm="1">
        <f t="array" ref="GB41">AVERAGE(IFERROR(GB36:GB40,""))</f>
        <v>19.25</v>
      </c>
      <c r="GC41" cm="1">
        <f t="array" ref="GC41">AVERAGE(IFERROR(GC36:GC40,""))</f>
        <v>19.25</v>
      </c>
      <c r="GD41" cm="1">
        <f t="array" ref="GD41">AVERAGE(IFERROR(GD36:GD40,""))</f>
        <v>19.25</v>
      </c>
      <c r="GE41" cm="1">
        <f t="array" ref="GE41">AVERAGE(IFERROR(GE36:GE40,""))</f>
        <v>19.25</v>
      </c>
      <c r="GF41" cm="1">
        <f t="array" ref="GF41">AVERAGE(IFERROR(GF36:GF40,""))</f>
        <v>19.25</v>
      </c>
      <c r="GG41" cm="1">
        <f t="array" ref="GG41">AVERAGE(IFERROR(GG36:GG40,""))</f>
        <v>19.25</v>
      </c>
      <c r="GH41" cm="1">
        <f t="array" ref="GH41">AVERAGE(IFERROR(GH36:GH40,""))</f>
        <v>19.25</v>
      </c>
      <c r="GI41" cm="1">
        <f t="array" ref="GI41">AVERAGE(IFERROR(GI36:GI40,""))</f>
        <v>19.25</v>
      </c>
      <c r="GJ41" cm="1">
        <f t="array" ref="GJ41">AVERAGE(IFERROR(GJ36:GJ40,""))</f>
        <v>19.25</v>
      </c>
      <c r="GK41" cm="1">
        <f t="array" ref="GK41">AVERAGE(IFERROR(GK36:GK40,""))</f>
        <v>19.25</v>
      </c>
      <c r="GL41" cm="1">
        <f t="array" ref="GL41">AVERAGE(IFERROR(GL36:GL40,""))</f>
        <v>19.399999999999999</v>
      </c>
      <c r="GM41" cm="1">
        <f t="array" ref="GM41">AVERAGE(IFERROR(GM36:GM40,""))</f>
        <v>19</v>
      </c>
      <c r="GN41" cm="1">
        <f t="array" ref="GN41">AVERAGE(IFERROR(GN36:GN40,""))</f>
        <v>19</v>
      </c>
      <c r="GO41" cm="1">
        <f t="array" ref="GO41">AVERAGE(IFERROR(GO36:GO40,""))</f>
        <v>19</v>
      </c>
      <c r="GP41" cm="1">
        <f t="array" ref="GP41">AVERAGE(IFERROR(GP36:GP40,""))</f>
        <v>19</v>
      </c>
      <c r="GQ41" cm="1">
        <f t="array" ref="GQ41">AVERAGE(IFERROR(GQ36:GQ40,""))</f>
        <v>19</v>
      </c>
      <c r="GR41" cm="1">
        <f t="array" ref="GR41">AVERAGE(IFERROR(GR36:GR40,""))</f>
        <v>19</v>
      </c>
      <c r="GS41" cm="1">
        <f t="array" ref="GS41">AVERAGE(IFERROR(GS36:GS40,""))</f>
        <v>19</v>
      </c>
      <c r="GT41" cm="1">
        <f t="array" ref="GT41">AVERAGE(IFERROR(GT36:GT40,""))</f>
        <v>19</v>
      </c>
      <c r="GU41" cm="1">
        <f t="array" ref="GU41">AVERAGE(IFERROR(GU36:GU40,""))</f>
        <v>19</v>
      </c>
      <c r="GV41" cm="1">
        <f t="array" ref="GV41">AVERAGE(IFERROR(GV36:GV40,""))</f>
        <v>19</v>
      </c>
      <c r="GW41" cm="1">
        <f t="array" ref="GW41">AVERAGE(IFERROR(GW36:GW40,""))</f>
        <v>19</v>
      </c>
      <c r="GX41" cm="1">
        <f t="array" ref="GX41">AVERAGE(IFERROR(GX36:GX40,""))</f>
        <v>19</v>
      </c>
      <c r="GY41" cm="1">
        <f t="array" ref="GY41">AVERAGE(IFERROR(GY36:GY40,""))</f>
        <v>19</v>
      </c>
      <c r="GZ41" cm="1">
        <f t="array" ref="GZ41">AVERAGE(IFERROR(GZ36:GZ40,""))</f>
        <v>19</v>
      </c>
      <c r="HA41" cm="1">
        <f t="array" ref="HA41">AVERAGE(IFERROR(HA36:HA40,""))</f>
        <v>19</v>
      </c>
      <c r="HB41" cm="1">
        <f t="array" ref="HB41">AVERAGE(IFERROR(HB36:HB40,""))</f>
        <v>19</v>
      </c>
      <c r="HC41" cm="1">
        <f t="array" ref="HC41">AVERAGE(IFERROR(HC36:HC40,""))</f>
        <v>19</v>
      </c>
      <c r="HD41" cm="1">
        <f t="array" ref="HD41">AVERAGE(IFERROR(HD36:HD40,""))</f>
        <v>19</v>
      </c>
      <c r="HE41" cm="1">
        <f t="array" ref="HE41">AVERAGE(IFERROR(HE36:HE40,""))</f>
        <v>19</v>
      </c>
      <c r="HF41" cm="1">
        <f t="array" ref="HF41">AVERAGE(IFERROR(HF36:HF40,""))</f>
        <v>19</v>
      </c>
      <c r="HG41" cm="1">
        <f t="array" ref="HG41">AVERAGE(IFERROR(HG36:HG40,""))</f>
        <v>19</v>
      </c>
      <c r="HH41" cm="1">
        <f t="array" ref="HH41">AVERAGE(IFERROR(HH36:HH40,""))</f>
        <v>19</v>
      </c>
      <c r="HI41" cm="1">
        <f t="array" ref="HI41">AVERAGE(IFERROR(HI36:HI40,""))</f>
        <v>19</v>
      </c>
      <c r="HJ41" cm="1">
        <f t="array" ref="HJ41">AVERAGE(IFERROR(HJ36:HJ40,""))</f>
        <v>19</v>
      </c>
      <c r="HK41" cm="1">
        <f t="array" ref="HK41">AVERAGE(IFERROR(HK36:HK40,""))</f>
        <v>19</v>
      </c>
      <c r="HL41" cm="1">
        <f t="array" ref="HL41">AVERAGE(IFERROR(HL36:HL40,""))</f>
        <v>19</v>
      </c>
      <c r="HM41" cm="1">
        <f t="array" ref="HM41">AVERAGE(IFERROR(HM36:HM40,""))</f>
        <v>19</v>
      </c>
      <c r="HN41" cm="1">
        <f t="array" ref="HN41">AVERAGE(IFERROR(HN36:HN40,""))</f>
        <v>19</v>
      </c>
      <c r="HO41" cm="1">
        <f t="array" ref="HO41">AVERAGE(IFERROR(HO36:HO40,""))</f>
        <v>19</v>
      </c>
      <c r="HP41" cm="1">
        <f t="array" ref="HP41">AVERAGE(IFERROR(HP36:HP40,""))</f>
        <v>19</v>
      </c>
      <c r="HQ41" cm="1">
        <f t="array" ref="HQ41">AVERAGE(IFERROR(HQ36:HQ40,""))</f>
        <v>19</v>
      </c>
      <c r="HR41" cm="1">
        <f t="array" ref="HR41">AVERAGE(IFERROR(HR36:HR40,""))</f>
        <v>19</v>
      </c>
      <c r="HS41" cm="1">
        <f t="array" ref="HS41">AVERAGE(IFERROR(HS36:HS40,""))</f>
        <v>19</v>
      </c>
      <c r="HT41" cm="1">
        <f t="array" ref="HT41">AVERAGE(IFERROR(HT36:HT40,""))</f>
        <v>19.399999999999999</v>
      </c>
      <c r="HU41" cm="1">
        <f t="array" ref="HU41">AVERAGE(IFERROR(HU36:HU40,""))</f>
        <v>19.399999999999999</v>
      </c>
      <c r="HV41" cm="1">
        <f t="array" ref="HV41">AVERAGE(IFERROR(HV36:HV40,""))</f>
        <v>19.399999999999999</v>
      </c>
      <c r="HW41" cm="1">
        <f t="array" ref="HW41">AVERAGE(IFERROR(HW36:HW40,""))</f>
        <v>19.399999999999999</v>
      </c>
      <c r="HX41" cm="1">
        <f t="array" ref="HX41">AVERAGE(IFERROR(HX36:HX40,""))</f>
        <v>19.399999999999999</v>
      </c>
      <c r="HY41" cm="1">
        <f t="array" ref="HY41">AVERAGE(IFERROR(HY36:HY40,""))</f>
        <v>19.399999999999999</v>
      </c>
      <c r="HZ41" cm="1">
        <f t="array" ref="HZ41">AVERAGE(IFERROR(HZ36:HZ40,""))</f>
        <v>19.399999999999999</v>
      </c>
      <c r="IA41" cm="1">
        <f t="array" ref="IA41">AVERAGE(IFERROR(IA36:IA40,""))</f>
        <v>19.399999999999999</v>
      </c>
      <c r="IB41" cm="1">
        <f t="array" ref="IB41">AVERAGE(IFERROR(IB36:IB40,""))</f>
        <v>19.399999999999999</v>
      </c>
      <c r="IC41" cm="1">
        <f t="array" ref="IC41">AVERAGE(IFERROR(IC36:IC40,""))</f>
        <v>19.399999999999999</v>
      </c>
      <c r="ID41" cm="1">
        <f t="array" ref="ID41">AVERAGE(IFERROR(ID36:ID40,""))</f>
        <v>19.399999999999999</v>
      </c>
      <c r="IE41" cm="1">
        <f t="array" ref="IE41">AVERAGE(IFERROR(IE36:IE40,""))</f>
        <v>19.399999999999999</v>
      </c>
      <c r="IF41" cm="1">
        <f t="array" ref="IF41">AVERAGE(IFERROR(IF36:IF40,""))</f>
        <v>19.399999999999999</v>
      </c>
      <c r="IG41" cm="1">
        <f t="array" ref="IG41">AVERAGE(IFERROR(IG36:IG40,""))</f>
        <v>19.399999999999999</v>
      </c>
      <c r="IH41" cm="1">
        <f t="array" ref="IH41">AVERAGE(IFERROR(IH36:IH40,""))</f>
        <v>19.399999999999999</v>
      </c>
      <c r="II41" cm="1">
        <f t="array" ref="II41">AVERAGE(IFERROR(II36:II40,""))</f>
        <v>19.399999999999999</v>
      </c>
      <c r="IJ41" cm="1">
        <f t="array" ref="IJ41">AVERAGE(IFERROR(IJ36:IJ40,""))</f>
        <v>19.399999999999999</v>
      </c>
      <c r="IK41" cm="1">
        <f t="array" ref="IK41">AVERAGE(IFERROR(IK36:IK40,""))</f>
        <v>19.399999999999999</v>
      </c>
      <c r="IL41" cm="1">
        <f t="array" ref="IL41">AVERAGE(IFERROR(IL36:IL40,""))</f>
        <v>19.399999999999999</v>
      </c>
      <c r="IM41" cm="1">
        <f t="array" ref="IM41">AVERAGE(IFERROR(IM36:IM40,""))</f>
        <v>19.399999999999999</v>
      </c>
      <c r="IN41" cm="1">
        <f t="array" ref="IN41">AVERAGE(IFERROR(IN36:IN40,""))</f>
        <v>19.399999999999999</v>
      </c>
      <c r="IO41" cm="1">
        <f t="array" ref="IO41">AVERAGE(IFERROR(IO36:IO40,""))</f>
        <v>19.399999999999999</v>
      </c>
      <c r="IP41" cm="1">
        <f t="array" ref="IP41">AVERAGE(IFERROR(IP36:IP40,""))</f>
        <v>19.399999999999999</v>
      </c>
      <c r="IQ41" cm="1">
        <f t="array" ref="IQ41">AVERAGE(IFERROR(IQ36:IQ40,""))</f>
        <v>19.399999999999999</v>
      </c>
      <c r="IR41" cm="1">
        <f t="array" ref="IR41">AVERAGE(IFERROR(IR36:IR40,""))</f>
        <v>19.399999999999999</v>
      </c>
      <c r="IS41" cm="1">
        <f t="array" ref="IS41">AVERAGE(IFERROR(IS36:IS40,""))</f>
        <v>19.399999999999999</v>
      </c>
      <c r="IT41" cm="1">
        <f t="array" ref="IT41">AVERAGE(IFERROR(IT36:IT40,""))</f>
        <v>19.399999999999999</v>
      </c>
      <c r="IU41" cm="1">
        <f t="array" ref="IU41">AVERAGE(IFERROR(IU36:IU40,""))</f>
        <v>19.399999999999999</v>
      </c>
      <c r="IV41" cm="1">
        <f t="array" ref="IV41">AVERAGE(IFERROR(IV36:IV40,""))</f>
        <v>19.399999999999999</v>
      </c>
      <c r="IW41" cm="1">
        <f t="array" ref="IW41">AVERAGE(IFERROR(IW36:IW40,""))</f>
        <v>19.399999999999999</v>
      </c>
      <c r="IX41" cm="1">
        <f t="array" ref="IX41">AVERAGE(IFERROR(IX36:IX40,""))</f>
        <v>19.399999999999999</v>
      </c>
      <c r="IY41" cm="1">
        <f t="array" ref="IY41">AVERAGE(IFERROR(IY36:IY40,""))</f>
        <v>19.399999999999999</v>
      </c>
      <c r="IZ41" cm="1">
        <f t="array" ref="IZ41">AVERAGE(IFERROR(IZ36:IZ40,""))</f>
        <v>19.399999999999999</v>
      </c>
      <c r="JA41" cm="1">
        <f t="array" ref="JA41">AVERAGE(IFERROR(JA36:JA40,""))</f>
        <v>19.399999999999999</v>
      </c>
      <c r="JB41" cm="1">
        <f t="array" ref="JB41">AVERAGE(IFERROR(JB36:JB40,""))</f>
        <v>19.399999999999999</v>
      </c>
      <c r="JC41" cm="1">
        <f t="array" ref="JC41">AVERAGE(IFERROR(JC36:JC40,""))</f>
        <v>19.399999999999999</v>
      </c>
      <c r="JD41" cm="1">
        <f t="array" ref="JD41">AVERAGE(IFERROR(JD36:JD40,""))</f>
        <v>19.399999999999999</v>
      </c>
      <c r="JE41" cm="1">
        <f t="array" ref="JE41">AVERAGE(IFERROR(JE36:JE40,""))</f>
        <v>19.399999999999999</v>
      </c>
      <c r="JF41" cm="1">
        <f t="array" ref="JF41">AVERAGE(IFERROR(JF36:JF40,""))</f>
        <v>19.399999999999999</v>
      </c>
      <c r="JG41" cm="1">
        <f t="array" ref="JG41">AVERAGE(IFERROR(JG36:JG40,""))</f>
        <v>19.399999999999999</v>
      </c>
      <c r="JH41" cm="1">
        <f t="array" ref="JH41">AVERAGE(IFERROR(JH36:JH40,""))</f>
        <v>19.399999999999999</v>
      </c>
      <c r="JI41" cm="1">
        <f t="array" ref="JI41">AVERAGE(IFERROR(JI36:JI40,""))</f>
        <v>19.399999999999999</v>
      </c>
      <c r="JJ41" cm="1">
        <f t="array" ref="JJ41">AVERAGE(IFERROR(JJ36:JJ40,""))</f>
        <v>19.399999999999999</v>
      </c>
      <c r="JK41" cm="1">
        <f t="array" ref="JK41">AVERAGE(IFERROR(JK36:JK40,""))</f>
        <v>19.399999999999999</v>
      </c>
      <c r="JL41" cm="1">
        <f t="array" ref="JL41">AVERAGE(IFERROR(JL36:JL40,""))</f>
        <v>19.399999999999999</v>
      </c>
      <c r="JM41" cm="1">
        <f t="array" ref="JM41">AVERAGE(IFERROR(JM36:JM40,""))</f>
        <v>19.399999999999999</v>
      </c>
      <c r="JN41" cm="1">
        <f t="array" ref="JN41">AVERAGE(IFERROR(JN36:JN40,""))</f>
        <v>19.399999999999999</v>
      </c>
      <c r="JO41" cm="1">
        <f t="array" ref="JO41">AVERAGE(IFERROR(JO36:JO40,""))</f>
        <v>19.399999999999999</v>
      </c>
      <c r="JP41" cm="1">
        <f t="array" ref="JP41">AVERAGE(IFERROR(JP36:JP40,""))</f>
        <v>19.399999999999999</v>
      </c>
      <c r="JQ41" cm="1">
        <f t="array" ref="JQ41">AVERAGE(IFERROR(JQ36:JQ40,""))</f>
        <v>19.399999999999999</v>
      </c>
      <c r="JR41" cm="1">
        <f t="array" ref="JR41">AVERAGE(IFERROR(JR36:JR40,""))</f>
        <v>19.399999999999999</v>
      </c>
      <c r="JS41" cm="1">
        <f t="array" ref="JS41">AVERAGE(IFERROR(JS36:JS40,""))</f>
        <v>19.399999999999999</v>
      </c>
      <c r="JT41" cm="1">
        <f t="array" ref="JT41">AVERAGE(IFERROR(JT36:JT40,""))</f>
        <v>19.399999999999999</v>
      </c>
      <c r="JU41" cm="1">
        <f t="array" ref="JU41">AVERAGE(IFERROR(JU36:JU40,""))</f>
        <v>19.399999999999999</v>
      </c>
      <c r="JV41" cm="1">
        <f t="array" ref="JV41">AVERAGE(IFERROR(JV36:JV40,""))</f>
        <v>19.399999999999999</v>
      </c>
      <c r="JW41" cm="1">
        <f t="array" ref="JW41">AVERAGE(IFERROR(JW36:JW40,""))</f>
        <v>19.399999999999999</v>
      </c>
      <c r="JX41" cm="1">
        <f t="array" ref="JX41">AVERAGE(IFERROR(JX36:JX40,""))</f>
        <v>19.399999999999999</v>
      </c>
      <c r="JY41" cm="1">
        <f t="array" ref="JY41">AVERAGE(IFERROR(JY36:JY40,""))</f>
        <v>19.399999999999999</v>
      </c>
      <c r="JZ41" cm="1">
        <f t="array" ref="JZ41">AVERAGE(IFERROR(JZ36:JZ40,""))</f>
        <v>19.399999999999999</v>
      </c>
      <c r="KA41" cm="1">
        <f t="array" ref="KA41">AVERAGE(IFERROR(KA36:KA40,""))</f>
        <v>19.399999999999999</v>
      </c>
      <c r="KB41" cm="1">
        <f t="array" ref="KB41">AVERAGE(IFERROR(KB36:KB40,""))</f>
        <v>19.399999999999999</v>
      </c>
      <c r="KC41" cm="1">
        <f t="array" ref="KC41">AVERAGE(IFERROR(KC36:KC40,""))</f>
        <v>19.399999999999999</v>
      </c>
      <c r="KD41" cm="1">
        <f t="array" ref="KD41">AVERAGE(IFERROR(KD36:KD40,""))</f>
        <v>19.399999999999999</v>
      </c>
      <c r="KE41" cm="1">
        <f t="array" ref="KE41">AVERAGE(IFERROR(KE36:KE40,""))</f>
        <v>19.399999999999999</v>
      </c>
      <c r="KF41" cm="1">
        <f t="array" ref="KF41">AVERAGE(IFERROR(KF36:KF40,""))</f>
        <v>19.399999999999999</v>
      </c>
      <c r="KG41" cm="1">
        <f t="array" ref="KG41">AVERAGE(IFERROR(KG36:KG40,""))</f>
        <v>19.399999999999999</v>
      </c>
      <c r="KH41" cm="1">
        <f t="array" ref="KH41">AVERAGE(IFERROR(KH36:KH40,""))</f>
        <v>19.399999999999999</v>
      </c>
      <c r="KI41" cm="1">
        <f t="array" ref="KI41">AVERAGE(IFERROR(KI36:KI40,""))</f>
        <v>19.399999999999999</v>
      </c>
      <c r="KJ41" cm="1">
        <f t="array" ref="KJ41">AVERAGE(IFERROR(KJ36:KJ40,""))</f>
        <v>19.399999999999999</v>
      </c>
      <c r="KK41" cm="1">
        <f t="array" ref="KK41">AVERAGE(IFERROR(KK36:KK40,""))</f>
        <v>19.399999999999999</v>
      </c>
      <c r="KL41" cm="1">
        <f t="array" ref="KL41">AVERAGE(IFERROR(KL36:KL40,""))</f>
        <v>19.399999999999999</v>
      </c>
      <c r="KM41" cm="1">
        <f t="array" ref="KM41">AVERAGE(IFERROR(KM36:KM40,""))</f>
        <v>19.399999999999999</v>
      </c>
      <c r="KN41" cm="1">
        <f t="array" ref="KN41">AVERAGE(IFERROR(KN36:KN40,""))</f>
        <v>19.399999999999999</v>
      </c>
      <c r="KO41" cm="1">
        <f t="array" ref="KO41">AVERAGE(IFERROR(KO36:KO40,""))</f>
        <v>19.399999999999999</v>
      </c>
      <c r="KP41" cm="1">
        <f t="array" ref="KP41">AVERAGE(IFERROR(KP36:KP40,""))</f>
        <v>19.399999999999999</v>
      </c>
      <c r="KQ41" cm="1">
        <f t="array" ref="KQ41">AVERAGE(IFERROR(KQ36:KQ40,""))</f>
        <v>19.399999999999999</v>
      </c>
      <c r="KR41" cm="1">
        <f t="array" ref="KR41">AVERAGE(IFERROR(KR36:KR40,""))</f>
        <v>19.399999999999999</v>
      </c>
      <c r="KS41" cm="1">
        <f t="array" ref="KS41">AVERAGE(IFERROR(KS36:KS40,""))</f>
        <v>19.399999999999999</v>
      </c>
      <c r="KT41" cm="1">
        <f t="array" ref="KT41">AVERAGE(IFERROR(KT36:KT40,""))</f>
        <v>19.399999999999999</v>
      </c>
      <c r="KU41" cm="1">
        <f t="array" ref="KU41">AVERAGE(IFERROR(KU36:KU40,""))</f>
        <v>19.399999999999999</v>
      </c>
      <c r="KV41" cm="1">
        <f t="array" ref="KV41">AVERAGE(IFERROR(KV36:KV40,""))</f>
        <v>19.399999999999999</v>
      </c>
      <c r="KW41" cm="1">
        <f t="array" ref="KW41">AVERAGE(IFERROR(KW36:KW40,""))</f>
        <v>19.399999999999999</v>
      </c>
      <c r="KX41" cm="1">
        <f t="array" ref="KX41">AVERAGE(IFERROR(KX36:KX40,""))</f>
        <v>19.399999999999999</v>
      </c>
      <c r="KY41" cm="1">
        <f t="array" ref="KY41">AVERAGE(IFERROR(KY36:KY40,""))</f>
        <v>19.399999999999999</v>
      </c>
      <c r="KZ41" cm="1">
        <f t="array" ref="KZ41">AVERAGE(IFERROR(KZ36:KZ40,""))</f>
        <v>19.600000000000001</v>
      </c>
      <c r="LA41" cm="1">
        <f t="array" ref="LA41">AVERAGE(IFERROR(LA36:LA40,""))</f>
        <v>19.600000000000001</v>
      </c>
      <c r="LB41" cm="1">
        <f t="array" ref="LB41">AVERAGE(IFERROR(LB36:LB40,""))</f>
        <v>19.600000000000001</v>
      </c>
    </row>
    <row r="42" spans="1:314" x14ac:dyDescent="0.35">
      <c r="A42" s="16" t="str">
        <f>A41</f>
        <v>Poľsko</v>
      </c>
      <c r="B42" s="16" t="s">
        <v>222</v>
      </c>
      <c r="C42" cm="1">
        <f t="array" ref="C42">MIN(IFERROR(C36:C40,""))</f>
        <v>17</v>
      </c>
      <c r="D42" cm="1">
        <f t="array" ref="D42">MIN(IFERROR(D36:D40,""))</f>
        <v>17</v>
      </c>
      <c r="E42" cm="1">
        <f t="array" ref="E42">MIN(IFERROR(E36:E40,""))</f>
        <v>17</v>
      </c>
      <c r="F42" cm="1">
        <f t="array" ref="F42">MIN(IFERROR(F36:F40,""))</f>
        <v>17</v>
      </c>
      <c r="G42" cm="1">
        <f t="array" ref="G42">MIN(IFERROR(G36:G40,""))</f>
        <v>18</v>
      </c>
      <c r="H42" cm="1">
        <f t="array" ref="H42">MIN(IFERROR(H36:H40,""))</f>
        <v>18</v>
      </c>
      <c r="I42" cm="1">
        <f t="array" ref="I42">MIN(IFERROR(I36:I40,""))</f>
        <v>18</v>
      </c>
      <c r="J42" cm="1">
        <f t="array" ref="J42">MIN(IFERROR(J36:J40,""))</f>
        <v>18</v>
      </c>
      <c r="K42" cm="1">
        <f t="array" ref="K42">MIN(IFERROR(K36:K40,""))</f>
        <v>18</v>
      </c>
      <c r="L42" cm="1">
        <f t="array" ref="L42">MIN(IFERROR(L36:L40,""))</f>
        <v>18</v>
      </c>
      <c r="M42" cm="1">
        <f t="array" ref="M42">MIN(IFERROR(M36:M40,""))</f>
        <v>18</v>
      </c>
      <c r="N42" cm="1">
        <f t="array" ref="N42">MIN(IFERROR(N36:N40,""))</f>
        <v>18</v>
      </c>
      <c r="O42" cm="1">
        <f t="array" ref="O42">MIN(IFERROR(O36:O40,""))</f>
        <v>18</v>
      </c>
      <c r="P42" cm="1">
        <f t="array" ref="P42">MIN(IFERROR(P36:P40,""))</f>
        <v>18</v>
      </c>
      <c r="Q42" cm="1">
        <f t="array" ref="Q42">MIN(IFERROR(Q36:Q40,""))</f>
        <v>18</v>
      </c>
      <c r="R42" cm="1">
        <f t="array" ref="R42">MIN(IFERROR(R36:R40,""))</f>
        <v>18</v>
      </c>
      <c r="S42" cm="1">
        <f t="array" ref="S42">MIN(IFERROR(S36:S40,""))</f>
        <v>18</v>
      </c>
      <c r="T42" cm="1">
        <f t="array" ref="T42">MIN(IFERROR(T36:T40,""))</f>
        <v>18</v>
      </c>
      <c r="U42" cm="1">
        <f t="array" ref="U42">MIN(IFERROR(U36:U40,""))</f>
        <v>18</v>
      </c>
      <c r="V42" cm="1">
        <f t="array" ref="V42">MIN(IFERROR(V36:V40,""))</f>
        <v>18</v>
      </c>
      <c r="W42" cm="1">
        <f t="array" ref="W42">MIN(IFERROR(W36:W40,""))</f>
        <v>18</v>
      </c>
      <c r="X42" cm="1">
        <f t="array" ref="X42">MIN(IFERROR(X36:X40,""))</f>
        <v>18</v>
      </c>
      <c r="Y42" cm="1">
        <f t="array" ref="Y42">MIN(IFERROR(Y36:Y40,""))</f>
        <v>18</v>
      </c>
      <c r="Z42" cm="1">
        <f t="array" ref="Z42">MIN(IFERROR(Z36:Z40,""))</f>
        <v>18</v>
      </c>
      <c r="AA42" cm="1">
        <f t="array" ref="AA42">MIN(IFERROR(AA36:AA40,""))</f>
        <v>18</v>
      </c>
      <c r="AB42" cm="1">
        <f t="array" ref="AB42">MIN(IFERROR(AB36:AB40,""))</f>
        <v>18</v>
      </c>
      <c r="AC42" cm="1">
        <f t="array" ref="AC42">MIN(IFERROR(AC36:AC40,""))</f>
        <v>18</v>
      </c>
      <c r="AD42" cm="1">
        <f t="array" ref="AD42">MIN(IFERROR(AD36:AD40,""))</f>
        <v>18</v>
      </c>
      <c r="AE42" cm="1">
        <f t="array" ref="AE42">MIN(IFERROR(AE36:AE40,""))</f>
        <v>18</v>
      </c>
      <c r="AF42" cm="1">
        <f t="array" ref="AF42">MIN(IFERROR(AF36:AF40,""))</f>
        <v>18</v>
      </c>
      <c r="AG42" cm="1">
        <f t="array" ref="AG42">MIN(IFERROR(AG36:AG40,""))</f>
        <v>18</v>
      </c>
      <c r="AH42" cm="1">
        <f t="array" ref="AH42">MIN(IFERROR(AH36:AH40,""))</f>
        <v>18</v>
      </c>
      <c r="AI42" cm="1">
        <f t="array" ref="AI42">MIN(IFERROR(AI36:AI40,""))</f>
        <v>18</v>
      </c>
      <c r="AJ42" cm="1">
        <f t="array" ref="AJ42">MIN(IFERROR(AJ36:AJ40,""))</f>
        <v>18</v>
      </c>
      <c r="AK42" cm="1">
        <f t="array" ref="AK42">MIN(IFERROR(AK36:AK40,""))</f>
        <v>18</v>
      </c>
      <c r="AL42" cm="1">
        <f t="array" ref="AL42">MIN(IFERROR(AL36:AL40,""))</f>
        <v>18</v>
      </c>
      <c r="AM42" cm="1">
        <f t="array" ref="AM42">MIN(IFERROR(AM36:AM40,""))</f>
        <v>18</v>
      </c>
      <c r="AN42" cm="1">
        <f t="array" ref="AN42">MIN(IFERROR(AN36:AN40,""))</f>
        <v>18</v>
      </c>
      <c r="AO42" cm="1">
        <f t="array" ref="AO42">MIN(IFERROR(AO36:AO40,""))</f>
        <v>18</v>
      </c>
      <c r="AP42" cm="1">
        <f t="array" ref="AP42">MIN(IFERROR(AP36:AP40,""))</f>
        <v>18</v>
      </c>
      <c r="AQ42" cm="1">
        <f t="array" ref="AQ42">MIN(IFERROR(AQ36:AQ40,""))</f>
        <v>18</v>
      </c>
      <c r="AR42" cm="1">
        <f t="array" ref="AR42">MIN(IFERROR(AR36:AR40,""))</f>
        <v>18</v>
      </c>
      <c r="AS42" cm="1">
        <f t="array" ref="AS42">MIN(IFERROR(AS36:AS40,""))</f>
        <v>18</v>
      </c>
      <c r="AT42" cm="1">
        <f t="array" ref="AT42">MIN(IFERROR(AT36:AT40,""))</f>
        <v>18</v>
      </c>
      <c r="AU42" cm="1">
        <f t="array" ref="AU42">MIN(IFERROR(AU36:AU40,""))</f>
        <v>18</v>
      </c>
      <c r="AV42" cm="1">
        <f t="array" ref="AV42">MIN(IFERROR(AV36:AV40,""))</f>
        <v>18</v>
      </c>
      <c r="AW42" cm="1">
        <f t="array" ref="AW42">MIN(IFERROR(AW36:AW40,""))</f>
        <v>18</v>
      </c>
      <c r="AX42" cm="1">
        <f t="array" ref="AX42">MIN(IFERROR(AX36:AX40,""))</f>
        <v>18</v>
      </c>
      <c r="AY42" cm="1">
        <f t="array" ref="AY42">MIN(IFERROR(AY36:AY40,""))</f>
        <v>18</v>
      </c>
      <c r="AZ42" cm="1">
        <f t="array" ref="AZ42">MIN(IFERROR(AZ36:AZ40,""))</f>
        <v>18</v>
      </c>
      <c r="BA42" cm="1">
        <f t="array" ref="BA42">MIN(IFERROR(BA36:BA40,""))</f>
        <v>18</v>
      </c>
      <c r="BB42" cm="1">
        <f t="array" ref="BB42">MIN(IFERROR(BB36:BB40,""))</f>
        <v>18</v>
      </c>
      <c r="BC42" cm="1">
        <f t="array" ref="BC42">MIN(IFERROR(BC36:BC40,""))</f>
        <v>18</v>
      </c>
      <c r="BD42" cm="1">
        <f t="array" ref="BD42">MIN(IFERROR(BD36:BD40,""))</f>
        <v>18</v>
      </c>
      <c r="BE42" cm="1">
        <f t="array" ref="BE42">MIN(IFERROR(BE36:BE40,""))</f>
        <v>18</v>
      </c>
      <c r="BF42" cm="1">
        <f t="array" ref="BF42">MIN(IFERROR(BF36:BF40,""))</f>
        <v>18</v>
      </c>
      <c r="BG42" cm="1">
        <f t="array" ref="BG42">MIN(IFERROR(BG36:BG40,""))</f>
        <v>18</v>
      </c>
      <c r="BH42" cm="1">
        <f t="array" ref="BH42">MIN(IFERROR(BH36:BH40,""))</f>
        <v>18</v>
      </c>
      <c r="BI42" cm="1">
        <f t="array" ref="BI42">MIN(IFERROR(BI36:BI40,""))</f>
        <v>18</v>
      </c>
      <c r="BJ42" cm="1">
        <f t="array" ref="BJ42">MIN(IFERROR(BJ36:BJ40,""))</f>
        <v>18</v>
      </c>
      <c r="BK42" cm="1">
        <f t="array" ref="BK42">MIN(IFERROR(BK36:BK40,""))</f>
        <v>18</v>
      </c>
      <c r="BL42" cm="1">
        <f t="array" ref="BL42">MIN(IFERROR(BL36:BL40,""))</f>
        <v>18</v>
      </c>
      <c r="BM42" cm="1">
        <f t="array" ref="BM42">MIN(IFERROR(BM36:BM40,""))</f>
        <v>18</v>
      </c>
      <c r="BN42" cm="1">
        <f t="array" ref="BN42">MIN(IFERROR(BN36:BN40,""))</f>
        <v>18</v>
      </c>
      <c r="BO42" cm="1">
        <f t="array" ref="BO42">MIN(IFERROR(BO36:BO40,""))</f>
        <v>18</v>
      </c>
      <c r="BP42" cm="1">
        <f t="array" ref="BP42">MIN(IFERROR(BP36:BP40,""))</f>
        <v>18</v>
      </c>
      <c r="BQ42" cm="1">
        <f t="array" ref="BQ42">MIN(IFERROR(BQ36:BQ40,""))</f>
        <v>18</v>
      </c>
      <c r="BR42" cm="1">
        <f t="array" ref="BR42">MIN(IFERROR(BR36:BR40,""))</f>
        <v>18</v>
      </c>
      <c r="BS42" cm="1">
        <f t="array" ref="BS42">MIN(IFERROR(BS36:BS40,""))</f>
        <v>18</v>
      </c>
      <c r="BT42" cm="1">
        <f t="array" ref="BT42">MIN(IFERROR(BT36:BT40,""))</f>
        <v>18</v>
      </c>
      <c r="BU42" cm="1">
        <f t="array" ref="BU42">MIN(IFERROR(BU36:BU40,""))</f>
        <v>18</v>
      </c>
      <c r="BV42" cm="1">
        <f t="array" ref="BV42">MIN(IFERROR(BV36:BV40,""))</f>
        <v>18</v>
      </c>
      <c r="BW42" cm="1">
        <f t="array" ref="BW42">MIN(IFERROR(BW36:BW40,""))</f>
        <v>18</v>
      </c>
      <c r="BX42" cm="1">
        <f t="array" ref="BX42">MIN(IFERROR(BX36:BX40,""))</f>
        <v>18</v>
      </c>
      <c r="BY42" cm="1">
        <f t="array" ref="BY42">MIN(IFERROR(BY36:BY40,""))</f>
        <v>18</v>
      </c>
      <c r="BZ42" cm="1">
        <f t="array" ref="BZ42">MIN(IFERROR(BZ36:BZ40,""))</f>
        <v>18</v>
      </c>
      <c r="CA42" cm="1">
        <f t="array" ref="CA42">MIN(IFERROR(CA36:CA40,""))</f>
        <v>18</v>
      </c>
      <c r="CB42" cm="1">
        <f t="array" ref="CB42">MIN(IFERROR(CB36:CB40,""))</f>
        <v>18</v>
      </c>
      <c r="CC42" cm="1">
        <f t="array" ref="CC42">MIN(IFERROR(CC36:CC40,""))</f>
        <v>18</v>
      </c>
      <c r="CD42" cm="1">
        <f t="array" ref="CD42">MIN(IFERROR(CD36:CD40,""))</f>
        <v>18</v>
      </c>
      <c r="CE42" cm="1">
        <f t="array" ref="CE42">MIN(IFERROR(CE36:CE40,""))</f>
        <v>18</v>
      </c>
      <c r="CF42" cm="1">
        <f t="array" ref="CF42">MIN(IFERROR(CF36:CF40,""))</f>
        <v>18</v>
      </c>
      <c r="CG42" cm="1">
        <f t="array" ref="CG42">MIN(IFERROR(CG36:CG40,""))</f>
        <v>18</v>
      </c>
      <c r="CH42" cm="1">
        <f t="array" ref="CH42">MIN(IFERROR(CH36:CH40,""))</f>
        <v>18</v>
      </c>
      <c r="CI42" cm="1">
        <f t="array" ref="CI42">MIN(IFERROR(CI36:CI40,""))</f>
        <v>18</v>
      </c>
      <c r="CJ42" cm="1">
        <f t="array" ref="CJ42">MIN(IFERROR(CJ36:CJ40,""))</f>
        <v>18</v>
      </c>
      <c r="CK42" cm="1">
        <f t="array" ref="CK42">MIN(IFERROR(CK36:CK40,""))</f>
        <v>19</v>
      </c>
      <c r="CL42" cm="1">
        <f t="array" ref="CL42">MIN(IFERROR(CL36:CL40,""))</f>
        <v>19</v>
      </c>
      <c r="CM42" cm="1">
        <f t="array" ref="CM42">MIN(IFERROR(CM36:CM40,""))</f>
        <v>19</v>
      </c>
      <c r="CN42" cm="1">
        <f t="array" ref="CN42">MIN(IFERROR(CN36:CN40,""))</f>
        <v>19</v>
      </c>
      <c r="CO42" cm="1">
        <f t="array" ref="CO42">MIN(IFERROR(CO36:CO40,""))</f>
        <v>19</v>
      </c>
      <c r="CP42" cm="1">
        <f t="array" ref="CP42">MIN(IFERROR(CP36:CP40,""))</f>
        <v>19</v>
      </c>
      <c r="CQ42" cm="1">
        <f t="array" ref="CQ42">MIN(IFERROR(CQ36:CQ40,""))</f>
        <v>19</v>
      </c>
      <c r="CR42" cm="1">
        <f t="array" ref="CR42">MIN(IFERROR(CR36:CR40,""))</f>
        <v>19</v>
      </c>
      <c r="CS42" cm="1">
        <f t="array" ref="CS42">MIN(IFERROR(CS36:CS40,""))</f>
        <v>19</v>
      </c>
      <c r="CT42" cm="1">
        <f t="array" ref="CT42">MIN(IFERROR(CT36:CT40,""))</f>
        <v>19</v>
      </c>
      <c r="CU42" cm="1">
        <f t="array" ref="CU42">MIN(IFERROR(CU36:CU40,""))</f>
        <v>19</v>
      </c>
      <c r="CV42" cm="1">
        <f t="array" ref="CV42">MIN(IFERROR(CV36:CV40,""))</f>
        <v>19</v>
      </c>
      <c r="CW42" cm="1">
        <f t="array" ref="CW42">MIN(IFERROR(CW36:CW40,""))</f>
        <v>19</v>
      </c>
      <c r="CX42" cm="1">
        <f t="array" ref="CX42">MIN(IFERROR(CX36:CX40,""))</f>
        <v>19</v>
      </c>
      <c r="CY42" cm="1">
        <f t="array" ref="CY42">MIN(IFERROR(CY36:CY40,""))</f>
        <v>19</v>
      </c>
      <c r="CZ42" cm="1">
        <f t="array" ref="CZ42">MIN(IFERROR(CZ36:CZ40,""))</f>
        <v>19</v>
      </c>
      <c r="DA42" cm="1">
        <f t="array" ref="DA42">MIN(IFERROR(DA36:DA40,""))</f>
        <v>19</v>
      </c>
      <c r="DB42" cm="1">
        <f t="array" ref="DB42">MIN(IFERROR(DB36:DB40,""))</f>
        <v>19</v>
      </c>
      <c r="DC42" cm="1">
        <f t="array" ref="DC42">MIN(IFERROR(DC36:DC40,""))</f>
        <v>19</v>
      </c>
      <c r="DD42" cm="1">
        <f t="array" ref="DD42">MIN(IFERROR(DD36:DD40,""))</f>
        <v>19</v>
      </c>
      <c r="DE42" cm="1">
        <f t="array" ref="DE42">MIN(IFERROR(DE36:DE40,""))</f>
        <v>19</v>
      </c>
      <c r="DF42" cm="1">
        <f t="array" ref="DF42">MIN(IFERROR(DF36:DF40,""))</f>
        <v>19</v>
      </c>
      <c r="DG42" cm="1">
        <f t="array" ref="DG42">MIN(IFERROR(DG36:DG40,""))</f>
        <v>19</v>
      </c>
      <c r="DH42" cm="1">
        <f t="array" ref="DH42">MIN(IFERROR(DH36:DH40,""))</f>
        <v>19</v>
      </c>
      <c r="DI42" cm="1">
        <f t="array" ref="DI42">MIN(IFERROR(DI36:DI40,""))</f>
        <v>19</v>
      </c>
      <c r="DJ42" cm="1">
        <f t="array" ref="DJ42">MIN(IFERROR(DJ36:DJ40,""))</f>
        <v>19</v>
      </c>
      <c r="DK42" cm="1">
        <f t="array" ref="DK42">MIN(IFERROR(DK36:DK40,""))</f>
        <v>19</v>
      </c>
      <c r="DL42" cm="1">
        <f t="array" ref="DL42">MIN(IFERROR(DL36:DL40,""))</f>
        <v>19</v>
      </c>
      <c r="DM42" cm="1">
        <f t="array" ref="DM42">MIN(IFERROR(DM36:DM40,""))</f>
        <v>19</v>
      </c>
      <c r="DN42" cm="1">
        <f t="array" ref="DN42">MIN(IFERROR(DN36:DN40,""))</f>
        <v>19</v>
      </c>
      <c r="DO42" cm="1">
        <f t="array" ref="DO42">MIN(IFERROR(DO36:DO40,""))</f>
        <v>19</v>
      </c>
      <c r="DP42" cm="1">
        <f t="array" ref="DP42">MIN(IFERROR(DP36:DP40,""))</f>
        <v>19</v>
      </c>
      <c r="DQ42" cm="1">
        <f t="array" ref="DQ42">MIN(IFERROR(DQ36:DQ40,""))</f>
        <v>19</v>
      </c>
      <c r="DR42" cm="1">
        <f t="array" ref="DR42">MIN(IFERROR(DR36:DR40,""))</f>
        <v>19</v>
      </c>
      <c r="DS42" cm="1">
        <f t="array" ref="DS42">MIN(IFERROR(DS36:DS40,""))</f>
        <v>19</v>
      </c>
      <c r="DT42" cm="1">
        <f t="array" ref="DT42">MIN(IFERROR(DT36:DT40,""))</f>
        <v>19</v>
      </c>
      <c r="DU42" cm="1">
        <f t="array" ref="DU42">MIN(IFERROR(DU36:DU40,""))</f>
        <v>19</v>
      </c>
      <c r="DV42" cm="1">
        <f t="array" ref="DV42">MIN(IFERROR(DV36:DV40,""))</f>
        <v>19</v>
      </c>
      <c r="DW42" cm="1">
        <f t="array" ref="DW42">MIN(IFERROR(DW36:DW40,""))</f>
        <v>19</v>
      </c>
      <c r="DX42" cm="1">
        <f t="array" ref="DX42">MIN(IFERROR(DX36:DX40,""))</f>
        <v>19</v>
      </c>
      <c r="DY42" cm="1">
        <f t="array" ref="DY42">MIN(IFERROR(DY36:DY40,""))</f>
        <v>19</v>
      </c>
      <c r="DZ42" cm="1">
        <f t="array" ref="DZ42">MIN(IFERROR(DZ36:DZ40,""))</f>
        <v>19</v>
      </c>
      <c r="EA42" cm="1">
        <f t="array" ref="EA42">MIN(IFERROR(EA36:EA40,""))</f>
        <v>19</v>
      </c>
      <c r="EB42" cm="1">
        <f t="array" ref="EB42">MIN(IFERROR(EB36:EB40,""))</f>
        <v>19</v>
      </c>
      <c r="EC42" cm="1">
        <f t="array" ref="EC42">MIN(IFERROR(EC36:EC40,""))</f>
        <v>19</v>
      </c>
      <c r="ED42" cm="1">
        <f t="array" ref="ED42">MIN(IFERROR(ED36:ED40,""))</f>
        <v>19</v>
      </c>
      <c r="EE42" cm="1">
        <f t="array" ref="EE42">MIN(IFERROR(EE36:EE40,""))</f>
        <v>19</v>
      </c>
      <c r="EF42" cm="1">
        <f t="array" ref="EF42">MIN(IFERROR(EF36:EF40,""))</f>
        <v>19</v>
      </c>
      <c r="EG42" cm="1">
        <f t="array" ref="EG42">MIN(IFERROR(EG36:EG40,""))</f>
        <v>19</v>
      </c>
      <c r="EH42" cm="1">
        <f t="array" ref="EH42">MIN(IFERROR(EH36:EH40,""))</f>
        <v>19</v>
      </c>
      <c r="EI42" cm="1">
        <f t="array" ref="EI42">MIN(IFERROR(EI36:EI40,""))</f>
        <v>19</v>
      </c>
      <c r="EJ42" cm="1">
        <f t="array" ref="EJ42">MIN(IFERROR(EJ36:EJ40,""))</f>
        <v>19</v>
      </c>
      <c r="EK42" cm="1">
        <f t="array" ref="EK42">MIN(IFERROR(EK36:EK40,""))</f>
        <v>19</v>
      </c>
      <c r="EL42" cm="1">
        <f t="array" ref="EL42">MIN(IFERROR(EL36:EL40,""))</f>
        <v>19</v>
      </c>
      <c r="EM42" cm="1">
        <f t="array" ref="EM42">MIN(IFERROR(EM36:EM40,""))</f>
        <v>19</v>
      </c>
      <c r="EN42" cm="1">
        <f t="array" ref="EN42">MIN(IFERROR(EN36:EN40,""))</f>
        <v>19</v>
      </c>
      <c r="EO42" cm="1">
        <f t="array" ref="EO42">MIN(IFERROR(EO36:EO40,""))</f>
        <v>19</v>
      </c>
      <c r="EP42" cm="1">
        <f t="array" ref="EP42">MIN(IFERROR(EP36:EP40,""))</f>
        <v>19</v>
      </c>
      <c r="EQ42" cm="1">
        <f t="array" ref="EQ42">MIN(IFERROR(EQ36:EQ40,""))</f>
        <v>19</v>
      </c>
      <c r="ER42" cm="1">
        <f t="array" ref="ER42">MIN(IFERROR(ER36:ER40,""))</f>
        <v>19</v>
      </c>
      <c r="ES42" cm="1">
        <f t="array" ref="ES42">MIN(IFERROR(ES36:ES40,""))</f>
        <v>19</v>
      </c>
      <c r="ET42" cm="1">
        <f t="array" ref="ET42">MIN(IFERROR(ET36:ET40,""))</f>
        <v>19</v>
      </c>
      <c r="EU42" cm="1">
        <f t="array" ref="EU42">MIN(IFERROR(EU36:EU40,""))</f>
        <v>19</v>
      </c>
      <c r="EV42" cm="1">
        <f t="array" ref="EV42">MIN(IFERROR(EV36:EV40,""))</f>
        <v>19</v>
      </c>
      <c r="EW42" cm="1">
        <f t="array" ref="EW42">MIN(IFERROR(EW36:EW40,""))</f>
        <v>19</v>
      </c>
      <c r="EX42" cm="1">
        <f t="array" ref="EX42">MIN(IFERROR(EX36:EX40,""))</f>
        <v>19</v>
      </c>
      <c r="EY42" cm="1">
        <f t="array" ref="EY42">MIN(IFERROR(EY36:EY40,""))</f>
        <v>19</v>
      </c>
      <c r="EZ42" cm="1">
        <f t="array" ref="EZ42">MIN(IFERROR(EZ36:EZ40,""))</f>
        <v>19</v>
      </c>
      <c r="FA42" cm="1">
        <f t="array" ref="FA42">MIN(IFERROR(FA36:FA40,""))</f>
        <v>19</v>
      </c>
      <c r="FB42" cm="1">
        <f t="array" ref="FB42">MIN(IFERROR(FB36:FB40,""))</f>
        <v>19</v>
      </c>
      <c r="FC42" cm="1">
        <f t="array" ref="FC42">MIN(IFERROR(FC36:FC40,""))</f>
        <v>19</v>
      </c>
      <c r="FD42" cm="1">
        <f t="array" ref="FD42">MIN(IFERROR(FD36:FD40,""))</f>
        <v>19</v>
      </c>
      <c r="FE42" cm="1">
        <f t="array" ref="FE42">MIN(IFERROR(FE36:FE40,""))</f>
        <v>19</v>
      </c>
      <c r="FF42" cm="1">
        <f t="array" ref="FF42">MIN(IFERROR(FF36:FF40,""))</f>
        <v>19</v>
      </c>
      <c r="FG42" cm="1">
        <f t="array" ref="FG42">MIN(IFERROR(FG36:FG40,""))</f>
        <v>19</v>
      </c>
      <c r="FH42" cm="1">
        <f t="array" ref="FH42">MIN(IFERROR(FH36:FH40,""))</f>
        <v>19</v>
      </c>
      <c r="FI42" cm="1">
        <f t="array" ref="FI42">MIN(IFERROR(FI36:FI40,""))</f>
        <v>19</v>
      </c>
      <c r="FJ42" cm="1">
        <f t="array" ref="FJ42">MIN(IFERROR(FJ36:FJ40,""))</f>
        <v>19</v>
      </c>
      <c r="FK42" cm="1">
        <f t="array" ref="FK42">MIN(IFERROR(FK36:FK40,""))</f>
        <v>19</v>
      </c>
      <c r="FL42" cm="1">
        <f t="array" ref="FL42">MIN(IFERROR(FL36:FL40,""))</f>
        <v>19</v>
      </c>
      <c r="FM42" cm="1">
        <f t="array" ref="FM42">MIN(IFERROR(FM36:FM40,""))</f>
        <v>19</v>
      </c>
      <c r="FN42" cm="1">
        <f t="array" ref="FN42">MIN(IFERROR(FN36:FN40,""))</f>
        <v>19</v>
      </c>
      <c r="FO42" cm="1">
        <f t="array" ref="FO42">MIN(IFERROR(FO36:FO40,""))</f>
        <v>19</v>
      </c>
      <c r="FP42" cm="1">
        <f t="array" ref="FP42">MIN(IFERROR(FP36:FP40,""))</f>
        <v>19</v>
      </c>
      <c r="FQ42" cm="1">
        <f t="array" ref="FQ42">MIN(IFERROR(FQ36:FQ40,""))</f>
        <v>19</v>
      </c>
      <c r="FR42" cm="1">
        <f t="array" ref="FR42">MIN(IFERROR(FR36:FR40,""))</f>
        <v>19</v>
      </c>
      <c r="FS42" cm="1">
        <f t="array" ref="FS42">MIN(IFERROR(FS36:FS40,""))</f>
        <v>19</v>
      </c>
      <c r="FT42" cm="1">
        <f t="array" ref="FT42">MIN(IFERROR(FT36:FT40,""))</f>
        <v>19</v>
      </c>
      <c r="FU42" cm="1">
        <f t="array" ref="FU42">MIN(IFERROR(FU36:FU40,""))</f>
        <v>19</v>
      </c>
      <c r="FV42" cm="1">
        <f t="array" ref="FV42">MIN(IFERROR(FV36:FV40,""))</f>
        <v>19</v>
      </c>
      <c r="FW42" cm="1">
        <f t="array" ref="FW42">MIN(IFERROR(FW36:FW40,""))</f>
        <v>19</v>
      </c>
      <c r="FX42" cm="1">
        <f t="array" ref="FX42">MIN(IFERROR(FX36:FX40,""))</f>
        <v>19</v>
      </c>
      <c r="FY42" cm="1">
        <f t="array" ref="FY42">MIN(IFERROR(FY36:FY40,""))</f>
        <v>19</v>
      </c>
      <c r="FZ42" cm="1">
        <f t="array" ref="FZ42">MIN(IFERROR(FZ36:FZ40,""))</f>
        <v>19</v>
      </c>
      <c r="GA42" cm="1">
        <f t="array" ref="GA42">MIN(IFERROR(GA36:GA40,""))</f>
        <v>19</v>
      </c>
      <c r="GB42" cm="1">
        <f t="array" ref="GB42">MIN(IFERROR(GB36:GB40,""))</f>
        <v>19</v>
      </c>
      <c r="GC42" cm="1">
        <f t="array" ref="GC42">MIN(IFERROR(GC36:GC40,""))</f>
        <v>19</v>
      </c>
      <c r="GD42" cm="1">
        <f t="array" ref="GD42">MIN(IFERROR(GD36:GD40,""))</f>
        <v>19</v>
      </c>
      <c r="GE42" cm="1">
        <f t="array" ref="GE42">MIN(IFERROR(GE36:GE40,""))</f>
        <v>19</v>
      </c>
      <c r="GF42" cm="1">
        <f t="array" ref="GF42">MIN(IFERROR(GF36:GF40,""))</f>
        <v>19</v>
      </c>
      <c r="GG42" cm="1">
        <f t="array" ref="GG42">MIN(IFERROR(GG36:GG40,""))</f>
        <v>19</v>
      </c>
      <c r="GH42" cm="1">
        <f t="array" ref="GH42">MIN(IFERROR(GH36:GH40,""))</f>
        <v>19</v>
      </c>
      <c r="GI42" cm="1">
        <f t="array" ref="GI42">MIN(IFERROR(GI36:GI40,""))</f>
        <v>19</v>
      </c>
      <c r="GJ42" cm="1">
        <f t="array" ref="GJ42">MIN(IFERROR(GJ36:GJ40,""))</f>
        <v>19</v>
      </c>
      <c r="GK42" cm="1">
        <f t="array" ref="GK42">MIN(IFERROR(GK36:GK40,""))</f>
        <v>19</v>
      </c>
      <c r="GL42" cm="1">
        <f t="array" ref="GL42">MIN(IFERROR(GL36:GL40,""))</f>
        <v>19</v>
      </c>
      <c r="GM42" cm="1">
        <f t="array" ref="GM42">MIN(IFERROR(GM36:GM40,""))</f>
        <v>18</v>
      </c>
      <c r="GN42" cm="1">
        <f t="array" ref="GN42">MIN(IFERROR(GN36:GN40,""))</f>
        <v>18</v>
      </c>
      <c r="GO42" cm="1">
        <f t="array" ref="GO42">MIN(IFERROR(GO36:GO40,""))</f>
        <v>18</v>
      </c>
      <c r="GP42" cm="1">
        <f t="array" ref="GP42">MIN(IFERROR(GP36:GP40,""))</f>
        <v>18</v>
      </c>
      <c r="GQ42" cm="1">
        <f t="array" ref="GQ42">MIN(IFERROR(GQ36:GQ40,""))</f>
        <v>18</v>
      </c>
      <c r="GR42" cm="1">
        <f t="array" ref="GR42">MIN(IFERROR(GR36:GR40,""))</f>
        <v>18</v>
      </c>
      <c r="GS42" cm="1">
        <f t="array" ref="GS42">MIN(IFERROR(GS36:GS40,""))</f>
        <v>18</v>
      </c>
      <c r="GT42" cm="1">
        <f t="array" ref="GT42">MIN(IFERROR(GT36:GT40,""))</f>
        <v>18</v>
      </c>
      <c r="GU42" cm="1">
        <f t="array" ref="GU42">MIN(IFERROR(GU36:GU40,""))</f>
        <v>18</v>
      </c>
      <c r="GV42" cm="1">
        <f t="array" ref="GV42">MIN(IFERROR(GV36:GV40,""))</f>
        <v>18</v>
      </c>
      <c r="GW42" cm="1">
        <f t="array" ref="GW42">MIN(IFERROR(GW36:GW40,""))</f>
        <v>18</v>
      </c>
      <c r="GX42" cm="1">
        <f t="array" ref="GX42">MIN(IFERROR(GX36:GX40,""))</f>
        <v>18</v>
      </c>
      <c r="GY42" cm="1">
        <f t="array" ref="GY42">MIN(IFERROR(GY36:GY40,""))</f>
        <v>18</v>
      </c>
      <c r="GZ42" cm="1">
        <f t="array" ref="GZ42">MIN(IFERROR(GZ36:GZ40,""))</f>
        <v>18</v>
      </c>
      <c r="HA42" cm="1">
        <f t="array" ref="HA42">MIN(IFERROR(HA36:HA40,""))</f>
        <v>18</v>
      </c>
      <c r="HB42" cm="1">
        <f t="array" ref="HB42">MIN(IFERROR(HB36:HB40,""))</f>
        <v>18</v>
      </c>
      <c r="HC42" cm="1">
        <f t="array" ref="HC42">MIN(IFERROR(HC36:HC40,""))</f>
        <v>18</v>
      </c>
      <c r="HD42" cm="1">
        <f t="array" ref="HD42">MIN(IFERROR(HD36:HD40,""))</f>
        <v>18</v>
      </c>
      <c r="HE42" cm="1">
        <f t="array" ref="HE42">MIN(IFERROR(HE36:HE40,""))</f>
        <v>18</v>
      </c>
      <c r="HF42" cm="1">
        <f t="array" ref="HF42">MIN(IFERROR(HF36:HF40,""))</f>
        <v>18</v>
      </c>
      <c r="HG42" cm="1">
        <f t="array" ref="HG42">MIN(IFERROR(HG36:HG40,""))</f>
        <v>18</v>
      </c>
      <c r="HH42" cm="1">
        <f t="array" ref="HH42">MIN(IFERROR(HH36:HH40,""))</f>
        <v>18</v>
      </c>
      <c r="HI42" cm="1">
        <f t="array" ref="HI42">MIN(IFERROR(HI36:HI40,""))</f>
        <v>18</v>
      </c>
      <c r="HJ42" cm="1">
        <f t="array" ref="HJ42">MIN(IFERROR(HJ36:HJ40,""))</f>
        <v>18</v>
      </c>
      <c r="HK42" cm="1">
        <f t="array" ref="HK42">MIN(IFERROR(HK36:HK40,""))</f>
        <v>18</v>
      </c>
      <c r="HL42" cm="1">
        <f t="array" ref="HL42">MIN(IFERROR(HL36:HL40,""))</f>
        <v>18</v>
      </c>
      <c r="HM42" cm="1">
        <f t="array" ref="HM42">MIN(IFERROR(HM36:HM40,""))</f>
        <v>18</v>
      </c>
      <c r="HN42" cm="1">
        <f t="array" ref="HN42">MIN(IFERROR(HN36:HN40,""))</f>
        <v>18</v>
      </c>
      <c r="HO42" cm="1">
        <f t="array" ref="HO42">MIN(IFERROR(HO36:HO40,""))</f>
        <v>18</v>
      </c>
      <c r="HP42" cm="1">
        <f t="array" ref="HP42">MIN(IFERROR(HP36:HP40,""))</f>
        <v>18</v>
      </c>
      <c r="HQ42" cm="1">
        <f t="array" ref="HQ42">MIN(IFERROR(HQ36:HQ40,""))</f>
        <v>18</v>
      </c>
      <c r="HR42" cm="1">
        <f t="array" ref="HR42">MIN(IFERROR(HR36:HR40,""))</f>
        <v>18</v>
      </c>
      <c r="HS42" cm="1">
        <f t="array" ref="HS42">MIN(IFERROR(HS36:HS40,""))</f>
        <v>18</v>
      </c>
      <c r="HT42" cm="1">
        <f t="array" ref="HT42">MIN(IFERROR(HT36:HT40,""))</f>
        <v>19</v>
      </c>
      <c r="HU42" cm="1">
        <f t="array" ref="HU42">MIN(IFERROR(HU36:HU40,""))</f>
        <v>19</v>
      </c>
      <c r="HV42" cm="1">
        <f t="array" ref="HV42">MIN(IFERROR(HV36:HV40,""))</f>
        <v>19</v>
      </c>
      <c r="HW42" cm="1">
        <f t="array" ref="HW42">MIN(IFERROR(HW36:HW40,""))</f>
        <v>19</v>
      </c>
      <c r="HX42" cm="1">
        <f t="array" ref="HX42">MIN(IFERROR(HX36:HX40,""))</f>
        <v>19</v>
      </c>
      <c r="HY42" cm="1">
        <f t="array" ref="HY42">MIN(IFERROR(HY36:HY40,""))</f>
        <v>19</v>
      </c>
      <c r="HZ42" cm="1">
        <f t="array" ref="HZ42">MIN(IFERROR(HZ36:HZ40,""))</f>
        <v>19</v>
      </c>
      <c r="IA42" cm="1">
        <f t="array" ref="IA42">MIN(IFERROR(IA36:IA40,""))</f>
        <v>19</v>
      </c>
      <c r="IB42" cm="1">
        <f t="array" ref="IB42">MIN(IFERROR(IB36:IB40,""))</f>
        <v>19</v>
      </c>
      <c r="IC42" cm="1">
        <f t="array" ref="IC42">MIN(IFERROR(IC36:IC40,""))</f>
        <v>19</v>
      </c>
      <c r="ID42" cm="1">
        <f t="array" ref="ID42">MIN(IFERROR(ID36:ID40,""))</f>
        <v>19</v>
      </c>
      <c r="IE42" cm="1">
        <f t="array" ref="IE42">MIN(IFERROR(IE36:IE40,""))</f>
        <v>19</v>
      </c>
      <c r="IF42" cm="1">
        <f t="array" ref="IF42">MIN(IFERROR(IF36:IF40,""))</f>
        <v>19</v>
      </c>
      <c r="IG42" cm="1">
        <f t="array" ref="IG42">MIN(IFERROR(IG36:IG40,""))</f>
        <v>19</v>
      </c>
      <c r="IH42" cm="1">
        <f t="array" ref="IH42">MIN(IFERROR(IH36:IH40,""))</f>
        <v>19</v>
      </c>
      <c r="II42" cm="1">
        <f t="array" ref="II42">MIN(IFERROR(II36:II40,""))</f>
        <v>19</v>
      </c>
      <c r="IJ42" cm="1">
        <f t="array" ref="IJ42">MIN(IFERROR(IJ36:IJ40,""))</f>
        <v>19</v>
      </c>
      <c r="IK42" cm="1">
        <f t="array" ref="IK42">MIN(IFERROR(IK36:IK40,""))</f>
        <v>19</v>
      </c>
      <c r="IL42" cm="1">
        <f t="array" ref="IL42">MIN(IFERROR(IL36:IL40,""))</f>
        <v>19</v>
      </c>
      <c r="IM42" cm="1">
        <f t="array" ref="IM42">MIN(IFERROR(IM36:IM40,""))</f>
        <v>19</v>
      </c>
      <c r="IN42" cm="1">
        <f t="array" ref="IN42">MIN(IFERROR(IN36:IN40,""))</f>
        <v>19</v>
      </c>
      <c r="IO42" cm="1">
        <f t="array" ref="IO42">MIN(IFERROR(IO36:IO40,""))</f>
        <v>19</v>
      </c>
      <c r="IP42" cm="1">
        <f t="array" ref="IP42">MIN(IFERROR(IP36:IP40,""))</f>
        <v>19</v>
      </c>
      <c r="IQ42" cm="1">
        <f t="array" ref="IQ42">MIN(IFERROR(IQ36:IQ40,""))</f>
        <v>19</v>
      </c>
      <c r="IR42" cm="1">
        <f t="array" ref="IR42">MIN(IFERROR(IR36:IR40,""))</f>
        <v>19</v>
      </c>
      <c r="IS42" cm="1">
        <f t="array" ref="IS42">MIN(IFERROR(IS36:IS40,""))</f>
        <v>19</v>
      </c>
      <c r="IT42" cm="1">
        <f t="array" ref="IT42">MIN(IFERROR(IT36:IT40,""))</f>
        <v>19</v>
      </c>
      <c r="IU42" cm="1">
        <f t="array" ref="IU42">MIN(IFERROR(IU36:IU40,""))</f>
        <v>19</v>
      </c>
      <c r="IV42" cm="1">
        <f t="array" ref="IV42">MIN(IFERROR(IV36:IV40,""))</f>
        <v>19</v>
      </c>
      <c r="IW42" cm="1">
        <f t="array" ref="IW42">MIN(IFERROR(IW36:IW40,""))</f>
        <v>19</v>
      </c>
      <c r="IX42" cm="1">
        <f t="array" ref="IX42">MIN(IFERROR(IX36:IX40,""))</f>
        <v>19</v>
      </c>
      <c r="IY42" cm="1">
        <f t="array" ref="IY42">MIN(IFERROR(IY36:IY40,""))</f>
        <v>19</v>
      </c>
      <c r="IZ42" cm="1">
        <f t="array" ref="IZ42">MIN(IFERROR(IZ36:IZ40,""))</f>
        <v>19</v>
      </c>
      <c r="JA42" cm="1">
        <f t="array" ref="JA42">MIN(IFERROR(JA36:JA40,""))</f>
        <v>19</v>
      </c>
      <c r="JB42" cm="1">
        <f t="array" ref="JB42">MIN(IFERROR(JB36:JB40,""))</f>
        <v>19</v>
      </c>
      <c r="JC42" cm="1">
        <f t="array" ref="JC42">MIN(IFERROR(JC36:JC40,""))</f>
        <v>19</v>
      </c>
      <c r="JD42" cm="1">
        <f t="array" ref="JD42">MIN(IFERROR(JD36:JD40,""))</f>
        <v>19</v>
      </c>
      <c r="JE42" cm="1">
        <f t="array" ref="JE42">MIN(IFERROR(JE36:JE40,""))</f>
        <v>19</v>
      </c>
      <c r="JF42" cm="1">
        <f t="array" ref="JF42">MIN(IFERROR(JF36:JF40,""))</f>
        <v>19</v>
      </c>
      <c r="JG42" cm="1">
        <f t="array" ref="JG42">MIN(IFERROR(JG36:JG40,""))</f>
        <v>19</v>
      </c>
      <c r="JH42" cm="1">
        <f t="array" ref="JH42">MIN(IFERROR(JH36:JH40,""))</f>
        <v>19</v>
      </c>
      <c r="JI42" cm="1">
        <f t="array" ref="JI42">MIN(IFERROR(JI36:JI40,""))</f>
        <v>19</v>
      </c>
      <c r="JJ42" cm="1">
        <f t="array" ref="JJ42">MIN(IFERROR(JJ36:JJ40,""))</f>
        <v>19</v>
      </c>
      <c r="JK42" cm="1">
        <f t="array" ref="JK42">MIN(IFERROR(JK36:JK40,""))</f>
        <v>19</v>
      </c>
      <c r="JL42" cm="1">
        <f t="array" ref="JL42">MIN(IFERROR(JL36:JL40,""))</f>
        <v>19</v>
      </c>
      <c r="JM42" cm="1">
        <f t="array" ref="JM42">MIN(IFERROR(JM36:JM40,""))</f>
        <v>19</v>
      </c>
      <c r="JN42" cm="1">
        <f t="array" ref="JN42">MIN(IFERROR(JN36:JN40,""))</f>
        <v>19</v>
      </c>
      <c r="JO42" cm="1">
        <f t="array" ref="JO42">MIN(IFERROR(JO36:JO40,""))</f>
        <v>19</v>
      </c>
      <c r="JP42" cm="1">
        <f t="array" ref="JP42">MIN(IFERROR(JP36:JP40,""))</f>
        <v>19</v>
      </c>
      <c r="JQ42" cm="1">
        <f t="array" ref="JQ42">MIN(IFERROR(JQ36:JQ40,""))</f>
        <v>19</v>
      </c>
      <c r="JR42" cm="1">
        <f t="array" ref="JR42">MIN(IFERROR(JR36:JR40,""))</f>
        <v>19</v>
      </c>
      <c r="JS42" cm="1">
        <f t="array" ref="JS42">MIN(IFERROR(JS36:JS40,""))</f>
        <v>19</v>
      </c>
      <c r="JT42" cm="1">
        <f t="array" ref="JT42">MIN(IFERROR(JT36:JT40,""))</f>
        <v>19</v>
      </c>
      <c r="JU42" cm="1">
        <f t="array" ref="JU42">MIN(IFERROR(JU36:JU40,""))</f>
        <v>19</v>
      </c>
      <c r="JV42" cm="1">
        <f t="array" ref="JV42">MIN(IFERROR(JV36:JV40,""))</f>
        <v>19</v>
      </c>
      <c r="JW42" cm="1">
        <f t="array" ref="JW42">MIN(IFERROR(JW36:JW40,""))</f>
        <v>19</v>
      </c>
      <c r="JX42" cm="1">
        <f t="array" ref="JX42">MIN(IFERROR(JX36:JX40,""))</f>
        <v>19</v>
      </c>
      <c r="JY42" cm="1">
        <f t="array" ref="JY42">MIN(IFERROR(JY36:JY40,""))</f>
        <v>19</v>
      </c>
      <c r="JZ42" cm="1">
        <f t="array" ref="JZ42">MIN(IFERROR(JZ36:JZ40,""))</f>
        <v>19</v>
      </c>
      <c r="KA42" cm="1">
        <f t="array" ref="KA42">MIN(IFERROR(KA36:KA40,""))</f>
        <v>19</v>
      </c>
      <c r="KB42" cm="1">
        <f t="array" ref="KB42">MIN(IFERROR(KB36:KB40,""))</f>
        <v>19</v>
      </c>
      <c r="KC42" cm="1">
        <f t="array" ref="KC42">MIN(IFERROR(KC36:KC40,""))</f>
        <v>19</v>
      </c>
      <c r="KD42" cm="1">
        <f t="array" ref="KD42">MIN(IFERROR(KD36:KD40,""))</f>
        <v>19</v>
      </c>
      <c r="KE42" cm="1">
        <f t="array" ref="KE42">MIN(IFERROR(KE36:KE40,""))</f>
        <v>19</v>
      </c>
      <c r="KF42" cm="1">
        <f t="array" ref="KF42">MIN(IFERROR(KF36:KF40,""))</f>
        <v>19</v>
      </c>
      <c r="KG42" cm="1">
        <f t="array" ref="KG42">MIN(IFERROR(KG36:KG40,""))</f>
        <v>19</v>
      </c>
      <c r="KH42" cm="1">
        <f t="array" ref="KH42">MIN(IFERROR(KH36:KH40,""))</f>
        <v>19</v>
      </c>
      <c r="KI42" cm="1">
        <f t="array" ref="KI42">MIN(IFERROR(KI36:KI40,""))</f>
        <v>19</v>
      </c>
      <c r="KJ42" cm="1">
        <f t="array" ref="KJ42">MIN(IFERROR(KJ36:KJ40,""))</f>
        <v>19</v>
      </c>
      <c r="KK42" cm="1">
        <f t="array" ref="KK42">MIN(IFERROR(KK36:KK40,""))</f>
        <v>19</v>
      </c>
      <c r="KL42" cm="1">
        <f t="array" ref="KL42">MIN(IFERROR(KL36:KL40,""))</f>
        <v>19</v>
      </c>
      <c r="KM42" cm="1">
        <f t="array" ref="KM42">MIN(IFERROR(KM36:KM40,""))</f>
        <v>19</v>
      </c>
      <c r="KN42" cm="1">
        <f t="array" ref="KN42">MIN(IFERROR(KN36:KN40,""))</f>
        <v>19</v>
      </c>
      <c r="KO42" cm="1">
        <f t="array" ref="KO42">MIN(IFERROR(KO36:KO40,""))</f>
        <v>19</v>
      </c>
      <c r="KP42" cm="1">
        <f t="array" ref="KP42">MIN(IFERROR(KP36:KP40,""))</f>
        <v>19</v>
      </c>
      <c r="KQ42" cm="1">
        <f t="array" ref="KQ42">MIN(IFERROR(KQ36:KQ40,""))</f>
        <v>19</v>
      </c>
      <c r="KR42" cm="1">
        <f t="array" ref="KR42">MIN(IFERROR(KR36:KR40,""))</f>
        <v>19</v>
      </c>
      <c r="KS42" cm="1">
        <f t="array" ref="KS42">MIN(IFERROR(KS36:KS40,""))</f>
        <v>19</v>
      </c>
      <c r="KT42" cm="1">
        <f t="array" ref="KT42">MIN(IFERROR(KT36:KT40,""))</f>
        <v>19</v>
      </c>
      <c r="KU42" cm="1">
        <f t="array" ref="KU42">MIN(IFERROR(KU36:KU40,""))</f>
        <v>19</v>
      </c>
      <c r="KV42" cm="1">
        <f t="array" ref="KV42">MIN(IFERROR(KV36:KV40,""))</f>
        <v>19</v>
      </c>
      <c r="KW42" cm="1">
        <f t="array" ref="KW42">MIN(IFERROR(KW36:KW40,""))</f>
        <v>19</v>
      </c>
      <c r="KX42" cm="1">
        <f t="array" ref="KX42">MIN(IFERROR(KX36:KX40,""))</f>
        <v>19</v>
      </c>
      <c r="KY42" cm="1">
        <f t="array" ref="KY42">MIN(IFERROR(KY36:KY40,""))</f>
        <v>19</v>
      </c>
      <c r="KZ42" cm="1">
        <f t="array" ref="KZ42">MIN(IFERROR(KZ36:KZ40,""))</f>
        <v>19</v>
      </c>
      <c r="LA42" cm="1">
        <f t="array" ref="LA42">MIN(IFERROR(LA36:LA40,""))</f>
        <v>19</v>
      </c>
      <c r="LB42" cm="1">
        <f t="array" ref="LB42">MIN(IFERROR(LB36:LB40,""))</f>
        <v>19</v>
      </c>
    </row>
    <row r="43" spans="1:314" x14ac:dyDescent="0.35">
      <c r="A43" s="16" t="str">
        <f t="shared" ref="A43" si="11">A42</f>
        <v>Poľsko</v>
      </c>
      <c r="B43" s="16" t="s">
        <v>223</v>
      </c>
      <c r="C43" cm="1">
        <f t="array" ref="C43">MAX(IFERROR(C36:C40,""))</f>
        <v>18</v>
      </c>
      <c r="D43" cm="1">
        <f t="array" ref="D43">MAX(IFERROR(D36:D40,""))</f>
        <v>18</v>
      </c>
      <c r="E43" cm="1">
        <f t="array" ref="E43">MAX(IFERROR(E36:E40,""))</f>
        <v>18</v>
      </c>
      <c r="F43" cm="1">
        <f t="array" ref="F43">MAX(IFERROR(F36:F40,""))</f>
        <v>18</v>
      </c>
      <c r="G43" cm="1">
        <f t="array" ref="G43">MAX(IFERROR(G36:G40,""))</f>
        <v>18</v>
      </c>
      <c r="H43" cm="1">
        <f t="array" ref="H43">MAX(IFERROR(H36:H40,""))</f>
        <v>18</v>
      </c>
      <c r="I43" cm="1">
        <f t="array" ref="I43">MAX(IFERROR(I36:I40,""))</f>
        <v>18</v>
      </c>
      <c r="J43" cm="1">
        <f t="array" ref="J43">MAX(IFERROR(J36:J40,""))</f>
        <v>18</v>
      </c>
      <c r="K43" cm="1">
        <f t="array" ref="K43">MAX(IFERROR(K36:K40,""))</f>
        <v>18</v>
      </c>
      <c r="L43" cm="1">
        <f t="array" ref="L43">MAX(IFERROR(L36:L40,""))</f>
        <v>18</v>
      </c>
      <c r="M43" cm="1">
        <f t="array" ref="M43">MAX(IFERROR(M36:M40,""))</f>
        <v>18</v>
      </c>
      <c r="N43" cm="1">
        <f t="array" ref="N43">MAX(IFERROR(N36:N40,""))</f>
        <v>18</v>
      </c>
      <c r="O43" cm="1">
        <f t="array" ref="O43">MAX(IFERROR(O36:O40,""))</f>
        <v>18</v>
      </c>
      <c r="P43" cm="1">
        <f t="array" ref="P43">MAX(IFERROR(P36:P40,""))</f>
        <v>18</v>
      </c>
      <c r="Q43" cm="1">
        <f t="array" ref="Q43">MAX(IFERROR(Q36:Q40,""))</f>
        <v>18</v>
      </c>
      <c r="R43" cm="1">
        <f t="array" ref="R43">MAX(IFERROR(R36:R40,""))</f>
        <v>18</v>
      </c>
      <c r="S43" cm="1">
        <f t="array" ref="S43">MAX(IFERROR(S36:S40,""))</f>
        <v>18</v>
      </c>
      <c r="T43" cm="1">
        <f t="array" ref="T43">MAX(IFERROR(T36:T40,""))</f>
        <v>18</v>
      </c>
      <c r="U43" cm="1">
        <f t="array" ref="U43">MAX(IFERROR(U36:U40,""))</f>
        <v>18</v>
      </c>
      <c r="V43" cm="1">
        <f t="array" ref="V43">MAX(IFERROR(V36:V40,""))</f>
        <v>18</v>
      </c>
      <c r="W43" cm="1">
        <f t="array" ref="W43">MAX(IFERROR(W36:W40,""))</f>
        <v>18</v>
      </c>
      <c r="X43" cm="1">
        <f t="array" ref="X43">MAX(IFERROR(X36:X40,""))</f>
        <v>18</v>
      </c>
      <c r="Y43" cm="1">
        <f t="array" ref="Y43">MAX(IFERROR(Y36:Y40,""))</f>
        <v>18</v>
      </c>
      <c r="Z43" cm="1">
        <f t="array" ref="Z43">MAX(IFERROR(Z36:Z40,""))</f>
        <v>18</v>
      </c>
      <c r="AA43" cm="1">
        <f t="array" ref="AA43">MAX(IFERROR(AA36:AA40,""))</f>
        <v>18</v>
      </c>
      <c r="AB43" cm="1">
        <f t="array" ref="AB43">MAX(IFERROR(AB36:AB40,""))</f>
        <v>18</v>
      </c>
      <c r="AC43" cm="1">
        <f t="array" ref="AC43">MAX(IFERROR(AC36:AC40,""))</f>
        <v>18</v>
      </c>
      <c r="AD43" cm="1">
        <f t="array" ref="AD43">MAX(IFERROR(AD36:AD40,""))</f>
        <v>18</v>
      </c>
      <c r="AE43" cm="1">
        <f t="array" ref="AE43">MAX(IFERROR(AE36:AE40,""))</f>
        <v>18</v>
      </c>
      <c r="AF43" cm="1">
        <f t="array" ref="AF43">MAX(IFERROR(AF36:AF40,""))</f>
        <v>18</v>
      </c>
      <c r="AG43" cm="1">
        <f t="array" ref="AG43">MAX(IFERROR(AG36:AG40,""))</f>
        <v>18</v>
      </c>
      <c r="AH43" cm="1">
        <f t="array" ref="AH43">MAX(IFERROR(AH36:AH40,""))</f>
        <v>18</v>
      </c>
      <c r="AI43" cm="1">
        <f t="array" ref="AI43">MAX(IFERROR(AI36:AI40,""))</f>
        <v>18</v>
      </c>
      <c r="AJ43" cm="1">
        <f t="array" ref="AJ43">MAX(IFERROR(AJ36:AJ40,""))</f>
        <v>18</v>
      </c>
      <c r="AK43" cm="1">
        <f t="array" ref="AK43">MAX(IFERROR(AK36:AK40,""))</f>
        <v>20</v>
      </c>
      <c r="AL43" cm="1">
        <f t="array" ref="AL43">MAX(IFERROR(AL36:AL40,""))</f>
        <v>20</v>
      </c>
      <c r="AM43" cm="1">
        <f t="array" ref="AM43">MAX(IFERROR(AM36:AM40,""))</f>
        <v>20</v>
      </c>
      <c r="AN43" cm="1">
        <f t="array" ref="AN43">MAX(IFERROR(AN36:AN40,""))</f>
        <v>20</v>
      </c>
      <c r="AO43" cm="1">
        <f t="array" ref="AO43">MAX(IFERROR(AO36:AO40,""))</f>
        <v>20</v>
      </c>
      <c r="AP43" cm="1">
        <f t="array" ref="AP43">MAX(IFERROR(AP36:AP40,""))</f>
        <v>20</v>
      </c>
      <c r="AQ43" cm="1">
        <f t="array" ref="AQ43">MAX(IFERROR(AQ36:AQ40,""))</f>
        <v>20</v>
      </c>
      <c r="AR43" cm="1">
        <f t="array" ref="AR43">MAX(IFERROR(AR36:AR40,""))</f>
        <v>20</v>
      </c>
      <c r="AS43" cm="1">
        <f t="array" ref="AS43">MAX(IFERROR(AS36:AS40,""))</f>
        <v>20</v>
      </c>
      <c r="AT43" cm="1">
        <f t="array" ref="AT43">MAX(IFERROR(AT36:AT40,""))</f>
        <v>20</v>
      </c>
      <c r="AU43" cm="1">
        <f t="array" ref="AU43">MAX(IFERROR(AU36:AU40,""))</f>
        <v>20</v>
      </c>
      <c r="AV43" cm="1">
        <f t="array" ref="AV43">MAX(IFERROR(AV36:AV40,""))</f>
        <v>20</v>
      </c>
      <c r="AW43" cm="1">
        <f t="array" ref="AW43">MAX(IFERROR(AW36:AW40,""))</f>
        <v>20</v>
      </c>
      <c r="AX43" cm="1">
        <f t="array" ref="AX43">MAX(IFERROR(AX36:AX40,""))</f>
        <v>20</v>
      </c>
      <c r="AY43" cm="1">
        <f t="array" ref="AY43">MAX(IFERROR(AY36:AY40,""))</f>
        <v>20</v>
      </c>
      <c r="AZ43" cm="1">
        <f t="array" ref="AZ43">MAX(IFERROR(AZ36:AZ40,""))</f>
        <v>20</v>
      </c>
      <c r="BA43" cm="1">
        <f t="array" ref="BA43">MAX(IFERROR(BA36:BA40,""))</f>
        <v>20</v>
      </c>
      <c r="BB43" cm="1">
        <f t="array" ref="BB43">MAX(IFERROR(BB36:BB40,""))</f>
        <v>20</v>
      </c>
      <c r="BC43" cm="1">
        <f t="array" ref="BC43">MAX(IFERROR(BC36:BC40,""))</f>
        <v>20</v>
      </c>
      <c r="BD43" cm="1">
        <f t="array" ref="BD43">MAX(IFERROR(BD36:BD40,""))</f>
        <v>20</v>
      </c>
      <c r="BE43" cm="1">
        <f t="array" ref="BE43">MAX(IFERROR(BE36:BE40,""))</f>
        <v>20</v>
      </c>
      <c r="BF43" cm="1">
        <f t="array" ref="BF43">MAX(IFERROR(BF36:BF40,""))</f>
        <v>20</v>
      </c>
      <c r="BG43" cm="1">
        <f t="array" ref="BG43">MAX(IFERROR(BG36:BG40,""))</f>
        <v>20</v>
      </c>
      <c r="BH43" cm="1">
        <f t="array" ref="BH43">MAX(IFERROR(BH36:BH40,""))</f>
        <v>20</v>
      </c>
      <c r="BI43" cm="1">
        <f t="array" ref="BI43">MAX(IFERROR(BI36:BI40,""))</f>
        <v>20</v>
      </c>
      <c r="BJ43" cm="1">
        <f t="array" ref="BJ43">MAX(IFERROR(BJ36:BJ40,""))</f>
        <v>20</v>
      </c>
      <c r="BK43" cm="1">
        <f t="array" ref="BK43">MAX(IFERROR(BK36:BK40,""))</f>
        <v>20</v>
      </c>
      <c r="BL43" cm="1">
        <f t="array" ref="BL43">MAX(IFERROR(BL36:BL40,""))</f>
        <v>20</v>
      </c>
      <c r="BM43" cm="1">
        <f t="array" ref="BM43">MAX(IFERROR(BM36:BM40,""))</f>
        <v>20</v>
      </c>
      <c r="BN43" cm="1">
        <f t="array" ref="BN43">MAX(IFERROR(BN36:BN40,""))</f>
        <v>20</v>
      </c>
      <c r="BO43" cm="1">
        <f t="array" ref="BO43">MAX(IFERROR(BO36:BO40,""))</f>
        <v>20</v>
      </c>
      <c r="BP43" cm="1">
        <f t="array" ref="BP43">MAX(IFERROR(BP36:BP40,""))</f>
        <v>20</v>
      </c>
      <c r="BQ43" cm="1">
        <f t="array" ref="BQ43">MAX(IFERROR(BQ36:BQ40,""))</f>
        <v>20</v>
      </c>
      <c r="BR43" cm="1">
        <f t="array" ref="BR43">MAX(IFERROR(BR36:BR40,""))</f>
        <v>20</v>
      </c>
      <c r="BS43" cm="1">
        <f t="array" ref="BS43">MAX(IFERROR(BS36:BS40,""))</f>
        <v>20</v>
      </c>
      <c r="BT43" cm="1">
        <f t="array" ref="BT43">MAX(IFERROR(BT36:BT40,""))</f>
        <v>20</v>
      </c>
      <c r="BU43" cm="1">
        <f t="array" ref="BU43">MAX(IFERROR(BU36:BU40,""))</f>
        <v>20</v>
      </c>
      <c r="BV43" cm="1">
        <f t="array" ref="BV43">MAX(IFERROR(BV36:BV40,""))</f>
        <v>20</v>
      </c>
      <c r="BW43" cm="1">
        <f t="array" ref="BW43">MAX(IFERROR(BW36:BW40,""))</f>
        <v>20</v>
      </c>
      <c r="BX43" cm="1">
        <f t="array" ref="BX43">MAX(IFERROR(BX36:BX40,""))</f>
        <v>20</v>
      </c>
      <c r="BY43" cm="1">
        <f t="array" ref="BY43">MAX(IFERROR(BY36:BY40,""))</f>
        <v>20</v>
      </c>
      <c r="BZ43" cm="1">
        <f t="array" ref="BZ43">MAX(IFERROR(BZ36:BZ40,""))</f>
        <v>20</v>
      </c>
      <c r="CA43" cm="1">
        <f t="array" ref="CA43">MAX(IFERROR(CA36:CA40,""))</f>
        <v>20</v>
      </c>
      <c r="CB43" cm="1">
        <f t="array" ref="CB43">MAX(IFERROR(CB36:CB40,""))</f>
        <v>20</v>
      </c>
      <c r="CC43" cm="1">
        <f t="array" ref="CC43">MAX(IFERROR(CC36:CC40,""))</f>
        <v>20</v>
      </c>
      <c r="CD43" cm="1">
        <f t="array" ref="CD43">MAX(IFERROR(CD36:CD40,""))</f>
        <v>20</v>
      </c>
      <c r="CE43" cm="1">
        <f t="array" ref="CE43">MAX(IFERROR(CE36:CE40,""))</f>
        <v>20</v>
      </c>
      <c r="CF43" cm="1">
        <f t="array" ref="CF43">MAX(IFERROR(CF36:CF40,""))</f>
        <v>20</v>
      </c>
      <c r="CG43" cm="1">
        <f t="array" ref="CG43">MAX(IFERROR(CG36:CG40,""))</f>
        <v>20</v>
      </c>
      <c r="CH43" cm="1">
        <f t="array" ref="CH43">MAX(IFERROR(CH36:CH40,""))</f>
        <v>20</v>
      </c>
      <c r="CI43" cm="1">
        <f t="array" ref="CI43">MAX(IFERROR(CI36:CI40,""))</f>
        <v>20</v>
      </c>
      <c r="CJ43" cm="1">
        <f t="array" ref="CJ43">MAX(IFERROR(CJ36:CJ40,""))</f>
        <v>20</v>
      </c>
      <c r="CK43" cm="1">
        <f t="array" ref="CK43">MAX(IFERROR(CK36:CK40,""))</f>
        <v>20</v>
      </c>
      <c r="CL43" cm="1">
        <f t="array" ref="CL43">MAX(IFERROR(CL36:CL40,""))</f>
        <v>20</v>
      </c>
      <c r="CM43" cm="1">
        <f t="array" ref="CM43">MAX(IFERROR(CM36:CM40,""))</f>
        <v>20</v>
      </c>
      <c r="CN43" cm="1">
        <f t="array" ref="CN43">MAX(IFERROR(CN36:CN40,""))</f>
        <v>20</v>
      </c>
      <c r="CO43" cm="1">
        <f t="array" ref="CO43">MAX(IFERROR(CO36:CO40,""))</f>
        <v>20</v>
      </c>
      <c r="CP43" cm="1">
        <f t="array" ref="CP43">MAX(IFERROR(CP36:CP40,""))</f>
        <v>20</v>
      </c>
      <c r="CQ43" cm="1">
        <f t="array" ref="CQ43">MAX(IFERROR(CQ36:CQ40,""))</f>
        <v>20</v>
      </c>
      <c r="CR43" cm="1">
        <f t="array" ref="CR43">MAX(IFERROR(CR36:CR40,""))</f>
        <v>20</v>
      </c>
      <c r="CS43" cm="1">
        <f t="array" ref="CS43">MAX(IFERROR(CS36:CS40,""))</f>
        <v>20</v>
      </c>
      <c r="CT43" cm="1">
        <f t="array" ref="CT43">MAX(IFERROR(CT36:CT40,""))</f>
        <v>20</v>
      </c>
      <c r="CU43" cm="1">
        <f t="array" ref="CU43">MAX(IFERROR(CU36:CU40,""))</f>
        <v>20</v>
      </c>
      <c r="CV43" cm="1">
        <f t="array" ref="CV43">MAX(IFERROR(CV36:CV40,""))</f>
        <v>20</v>
      </c>
      <c r="CW43" cm="1">
        <f t="array" ref="CW43">MAX(IFERROR(CW36:CW40,""))</f>
        <v>20</v>
      </c>
      <c r="CX43" cm="1">
        <f t="array" ref="CX43">MAX(IFERROR(CX36:CX40,""))</f>
        <v>20</v>
      </c>
      <c r="CY43" cm="1">
        <f t="array" ref="CY43">MAX(IFERROR(CY36:CY40,""))</f>
        <v>20</v>
      </c>
      <c r="CZ43" cm="1">
        <f t="array" ref="CZ43">MAX(IFERROR(CZ36:CZ40,""))</f>
        <v>20</v>
      </c>
      <c r="DA43" cm="1">
        <f t="array" ref="DA43">MAX(IFERROR(DA36:DA40,""))</f>
        <v>20</v>
      </c>
      <c r="DB43" cm="1">
        <f t="array" ref="DB43">MAX(IFERROR(DB36:DB40,""))</f>
        <v>20</v>
      </c>
      <c r="DC43" cm="1">
        <f t="array" ref="DC43">MAX(IFERROR(DC36:DC40,""))</f>
        <v>20</v>
      </c>
      <c r="DD43" cm="1">
        <f t="array" ref="DD43">MAX(IFERROR(DD36:DD40,""))</f>
        <v>20</v>
      </c>
      <c r="DE43" cm="1">
        <f t="array" ref="DE43">MAX(IFERROR(DE36:DE40,""))</f>
        <v>20</v>
      </c>
      <c r="DF43" cm="1">
        <f t="array" ref="DF43">MAX(IFERROR(DF36:DF40,""))</f>
        <v>20</v>
      </c>
      <c r="DG43" cm="1">
        <f t="array" ref="DG43">MAX(IFERROR(DG36:DG40,""))</f>
        <v>20</v>
      </c>
      <c r="DH43" cm="1">
        <f t="array" ref="DH43">MAX(IFERROR(DH36:DH40,""))</f>
        <v>20</v>
      </c>
      <c r="DI43" cm="1">
        <f t="array" ref="DI43">MAX(IFERROR(DI36:DI40,""))</f>
        <v>20</v>
      </c>
      <c r="DJ43" cm="1">
        <f t="array" ref="DJ43">MAX(IFERROR(DJ36:DJ40,""))</f>
        <v>20</v>
      </c>
      <c r="DK43" cm="1">
        <f t="array" ref="DK43">MAX(IFERROR(DK36:DK40,""))</f>
        <v>20</v>
      </c>
      <c r="DL43" cm="1">
        <f t="array" ref="DL43">MAX(IFERROR(DL36:DL40,""))</f>
        <v>20</v>
      </c>
      <c r="DM43" cm="1">
        <f t="array" ref="DM43">MAX(IFERROR(DM36:DM40,""))</f>
        <v>20</v>
      </c>
      <c r="DN43" cm="1">
        <f t="array" ref="DN43">MAX(IFERROR(DN36:DN40,""))</f>
        <v>20</v>
      </c>
      <c r="DO43" cm="1">
        <f t="array" ref="DO43">MAX(IFERROR(DO36:DO40,""))</f>
        <v>20</v>
      </c>
      <c r="DP43" cm="1">
        <f t="array" ref="DP43">MAX(IFERROR(DP36:DP40,""))</f>
        <v>20</v>
      </c>
      <c r="DQ43" cm="1">
        <f t="array" ref="DQ43">MAX(IFERROR(DQ36:DQ40,""))</f>
        <v>20</v>
      </c>
      <c r="DR43" cm="1">
        <f t="array" ref="DR43">MAX(IFERROR(DR36:DR40,""))</f>
        <v>20</v>
      </c>
      <c r="DS43" cm="1">
        <f t="array" ref="DS43">MAX(IFERROR(DS36:DS40,""))</f>
        <v>20</v>
      </c>
      <c r="DT43" cm="1">
        <f t="array" ref="DT43">MAX(IFERROR(DT36:DT40,""))</f>
        <v>20</v>
      </c>
      <c r="DU43" cm="1">
        <f t="array" ref="DU43">MAX(IFERROR(DU36:DU40,""))</f>
        <v>20</v>
      </c>
      <c r="DV43" cm="1">
        <f t="array" ref="DV43">MAX(IFERROR(DV36:DV40,""))</f>
        <v>20</v>
      </c>
      <c r="DW43" cm="1">
        <f t="array" ref="DW43">MAX(IFERROR(DW36:DW40,""))</f>
        <v>20</v>
      </c>
      <c r="DX43" cm="1">
        <f t="array" ref="DX43">MAX(IFERROR(DX36:DX40,""))</f>
        <v>20</v>
      </c>
      <c r="DY43" cm="1">
        <f t="array" ref="DY43">MAX(IFERROR(DY36:DY40,""))</f>
        <v>20</v>
      </c>
      <c r="DZ43" cm="1">
        <f t="array" ref="DZ43">MAX(IFERROR(DZ36:DZ40,""))</f>
        <v>20</v>
      </c>
      <c r="EA43" cm="1">
        <f t="array" ref="EA43">MAX(IFERROR(EA36:EA40,""))</f>
        <v>20</v>
      </c>
      <c r="EB43" cm="1">
        <f t="array" ref="EB43">MAX(IFERROR(EB36:EB40,""))</f>
        <v>20</v>
      </c>
      <c r="EC43" cm="1">
        <f t="array" ref="EC43">MAX(IFERROR(EC36:EC40,""))</f>
        <v>20</v>
      </c>
      <c r="ED43" cm="1">
        <f t="array" ref="ED43">MAX(IFERROR(ED36:ED40,""))</f>
        <v>20</v>
      </c>
      <c r="EE43" cm="1">
        <f t="array" ref="EE43">MAX(IFERROR(EE36:EE40,""))</f>
        <v>20</v>
      </c>
      <c r="EF43" cm="1">
        <f t="array" ref="EF43">MAX(IFERROR(EF36:EF40,""))</f>
        <v>20</v>
      </c>
      <c r="EG43" cm="1">
        <f t="array" ref="EG43">MAX(IFERROR(EG36:EG40,""))</f>
        <v>20</v>
      </c>
      <c r="EH43" cm="1">
        <f t="array" ref="EH43">MAX(IFERROR(EH36:EH40,""))</f>
        <v>20</v>
      </c>
      <c r="EI43" cm="1">
        <f t="array" ref="EI43">MAX(IFERROR(EI36:EI40,""))</f>
        <v>20</v>
      </c>
      <c r="EJ43" cm="1">
        <f t="array" ref="EJ43">MAX(IFERROR(EJ36:EJ40,""))</f>
        <v>20</v>
      </c>
      <c r="EK43" cm="1">
        <f t="array" ref="EK43">MAX(IFERROR(EK36:EK40,""))</f>
        <v>20</v>
      </c>
      <c r="EL43" cm="1">
        <f t="array" ref="EL43">MAX(IFERROR(EL36:EL40,""))</f>
        <v>20</v>
      </c>
      <c r="EM43" cm="1">
        <f t="array" ref="EM43">MAX(IFERROR(EM36:EM40,""))</f>
        <v>20</v>
      </c>
      <c r="EN43" cm="1">
        <f t="array" ref="EN43">MAX(IFERROR(EN36:EN40,""))</f>
        <v>20</v>
      </c>
      <c r="EO43" cm="1">
        <f t="array" ref="EO43">MAX(IFERROR(EO36:EO40,""))</f>
        <v>20</v>
      </c>
      <c r="EP43" cm="1">
        <f t="array" ref="EP43">MAX(IFERROR(EP36:EP40,""))</f>
        <v>20</v>
      </c>
      <c r="EQ43" cm="1">
        <f t="array" ref="EQ43">MAX(IFERROR(EQ36:EQ40,""))</f>
        <v>20</v>
      </c>
      <c r="ER43" cm="1">
        <f t="array" ref="ER43">MAX(IFERROR(ER36:ER40,""))</f>
        <v>20</v>
      </c>
      <c r="ES43" cm="1">
        <f t="array" ref="ES43">MAX(IFERROR(ES36:ES40,""))</f>
        <v>20</v>
      </c>
      <c r="ET43" cm="1">
        <f t="array" ref="ET43">MAX(IFERROR(ET36:ET40,""))</f>
        <v>20</v>
      </c>
      <c r="EU43" cm="1">
        <f t="array" ref="EU43">MAX(IFERROR(EU36:EU40,""))</f>
        <v>20</v>
      </c>
      <c r="EV43" cm="1">
        <f t="array" ref="EV43">MAX(IFERROR(EV36:EV40,""))</f>
        <v>20</v>
      </c>
      <c r="EW43" cm="1">
        <f t="array" ref="EW43">MAX(IFERROR(EW36:EW40,""))</f>
        <v>20</v>
      </c>
      <c r="EX43" cm="1">
        <f t="array" ref="EX43">MAX(IFERROR(EX36:EX40,""))</f>
        <v>20</v>
      </c>
      <c r="EY43" cm="1">
        <f t="array" ref="EY43">MAX(IFERROR(EY36:EY40,""))</f>
        <v>20</v>
      </c>
      <c r="EZ43" cm="1">
        <f t="array" ref="EZ43">MAX(IFERROR(EZ36:EZ40,""))</f>
        <v>20</v>
      </c>
      <c r="FA43" cm="1">
        <f t="array" ref="FA43">MAX(IFERROR(FA36:FA40,""))</f>
        <v>20</v>
      </c>
      <c r="FB43" cm="1">
        <f t="array" ref="FB43">MAX(IFERROR(FB36:FB40,""))</f>
        <v>20</v>
      </c>
      <c r="FC43" cm="1">
        <f t="array" ref="FC43">MAX(IFERROR(FC36:FC40,""))</f>
        <v>20</v>
      </c>
      <c r="FD43" cm="1">
        <f t="array" ref="FD43">MAX(IFERROR(FD36:FD40,""))</f>
        <v>20</v>
      </c>
      <c r="FE43" cm="1">
        <f t="array" ref="FE43">MAX(IFERROR(FE36:FE40,""))</f>
        <v>20</v>
      </c>
      <c r="FF43" cm="1">
        <f t="array" ref="FF43">MAX(IFERROR(FF36:FF40,""))</f>
        <v>20</v>
      </c>
      <c r="FG43" cm="1">
        <f t="array" ref="FG43">MAX(IFERROR(FG36:FG40,""))</f>
        <v>20</v>
      </c>
      <c r="FH43" cm="1">
        <f t="array" ref="FH43">MAX(IFERROR(FH36:FH40,""))</f>
        <v>20</v>
      </c>
      <c r="FI43" cm="1">
        <f t="array" ref="FI43">MAX(IFERROR(FI36:FI40,""))</f>
        <v>20</v>
      </c>
      <c r="FJ43" cm="1">
        <f t="array" ref="FJ43">MAX(IFERROR(FJ36:FJ40,""))</f>
        <v>20</v>
      </c>
      <c r="FK43" cm="1">
        <f t="array" ref="FK43">MAX(IFERROR(FK36:FK40,""))</f>
        <v>20</v>
      </c>
      <c r="FL43" cm="1">
        <f t="array" ref="FL43">MAX(IFERROR(FL36:FL40,""))</f>
        <v>20</v>
      </c>
      <c r="FM43" cm="1">
        <f t="array" ref="FM43">MAX(IFERROR(FM36:FM40,""))</f>
        <v>20</v>
      </c>
      <c r="FN43" cm="1">
        <f t="array" ref="FN43">MAX(IFERROR(FN36:FN40,""))</f>
        <v>20</v>
      </c>
      <c r="FO43" cm="1">
        <f t="array" ref="FO43">MAX(IFERROR(FO36:FO40,""))</f>
        <v>20</v>
      </c>
      <c r="FP43" cm="1">
        <f t="array" ref="FP43">MAX(IFERROR(FP36:FP40,""))</f>
        <v>20</v>
      </c>
      <c r="FQ43" cm="1">
        <f t="array" ref="FQ43">MAX(IFERROR(FQ36:FQ40,""))</f>
        <v>20</v>
      </c>
      <c r="FR43" cm="1">
        <f t="array" ref="FR43">MAX(IFERROR(FR36:FR40,""))</f>
        <v>20</v>
      </c>
      <c r="FS43" cm="1">
        <f t="array" ref="FS43">MAX(IFERROR(FS36:FS40,""))</f>
        <v>20</v>
      </c>
      <c r="FT43" cm="1">
        <f t="array" ref="FT43">MAX(IFERROR(FT36:FT40,""))</f>
        <v>20</v>
      </c>
      <c r="FU43" cm="1">
        <f t="array" ref="FU43">MAX(IFERROR(FU36:FU40,""))</f>
        <v>20</v>
      </c>
      <c r="FV43" cm="1">
        <f t="array" ref="FV43">MAX(IFERROR(FV36:FV40,""))</f>
        <v>20</v>
      </c>
      <c r="FW43" cm="1">
        <f t="array" ref="FW43">MAX(IFERROR(FW36:FW40,""))</f>
        <v>20</v>
      </c>
      <c r="FX43" cm="1">
        <f t="array" ref="FX43">MAX(IFERROR(FX36:FX40,""))</f>
        <v>20</v>
      </c>
      <c r="FY43" cm="1">
        <f t="array" ref="FY43">MAX(IFERROR(FY36:FY40,""))</f>
        <v>20</v>
      </c>
      <c r="FZ43" cm="1">
        <f t="array" ref="FZ43">MAX(IFERROR(FZ36:FZ40,""))</f>
        <v>20</v>
      </c>
      <c r="GA43" cm="1">
        <f t="array" ref="GA43">MAX(IFERROR(GA36:GA40,""))</f>
        <v>20</v>
      </c>
      <c r="GB43" cm="1">
        <f t="array" ref="GB43">MAX(IFERROR(GB36:GB40,""))</f>
        <v>20</v>
      </c>
      <c r="GC43" cm="1">
        <f t="array" ref="GC43">MAX(IFERROR(GC36:GC40,""))</f>
        <v>20</v>
      </c>
      <c r="GD43" cm="1">
        <f t="array" ref="GD43">MAX(IFERROR(GD36:GD40,""))</f>
        <v>20</v>
      </c>
      <c r="GE43" cm="1">
        <f t="array" ref="GE43">MAX(IFERROR(GE36:GE40,""))</f>
        <v>20</v>
      </c>
      <c r="GF43" cm="1">
        <f t="array" ref="GF43">MAX(IFERROR(GF36:GF40,""))</f>
        <v>20</v>
      </c>
      <c r="GG43" cm="1">
        <f t="array" ref="GG43">MAX(IFERROR(GG36:GG40,""))</f>
        <v>20</v>
      </c>
      <c r="GH43" cm="1">
        <f t="array" ref="GH43">MAX(IFERROR(GH36:GH40,""))</f>
        <v>20</v>
      </c>
      <c r="GI43" cm="1">
        <f t="array" ref="GI43">MAX(IFERROR(GI36:GI40,""))</f>
        <v>20</v>
      </c>
      <c r="GJ43" cm="1">
        <f t="array" ref="GJ43">MAX(IFERROR(GJ36:GJ40,""))</f>
        <v>20</v>
      </c>
      <c r="GK43" cm="1">
        <f t="array" ref="GK43">MAX(IFERROR(GK36:GK40,""))</f>
        <v>20</v>
      </c>
      <c r="GL43" cm="1">
        <f t="array" ref="GL43">MAX(IFERROR(GL36:GL40,""))</f>
        <v>20</v>
      </c>
      <c r="GM43" cm="1">
        <f t="array" ref="GM43">MAX(IFERROR(GM36:GM40,""))</f>
        <v>20</v>
      </c>
      <c r="GN43" cm="1">
        <f t="array" ref="GN43">MAX(IFERROR(GN36:GN40,""))</f>
        <v>20</v>
      </c>
      <c r="GO43" cm="1">
        <f t="array" ref="GO43">MAX(IFERROR(GO36:GO40,""))</f>
        <v>20</v>
      </c>
      <c r="GP43" cm="1">
        <f t="array" ref="GP43">MAX(IFERROR(GP36:GP40,""))</f>
        <v>20</v>
      </c>
      <c r="GQ43" cm="1">
        <f t="array" ref="GQ43">MAX(IFERROR(GQ36:GQ40,""))</f>
        <v>20</v>
      </c>
      <c r="GR43" cm="1">
        <f t="array" ref="GR43">MAX(IFERROR(GR36:GR40,""))</f>
        <v>20</v>
      </c>
      <c r="GS43" cm="1">
        <f t="array" ref="GS43">MAX(IFERROR(GS36:GS40,""))</f>
        <v>20</v>
      </c>
      <c r="GT43" cm="1">
        <f t="array" ref="GT43">MAX(IFERROR(GT36:GT40,""))</f>
        <v>20</v>
      </c>
      <c r="GU43" cm="1">
        <f t="array" ref="GU43">MAX(IFERROR(GU36:GU40,""))</f>
        <v>20</v>
      </c>
      <c r="GV43" cm="1">
        <f t="array" ref="GV43">MAX(IFERROR(GV36:GV40,""))</f>
        <v>20</v>
      </c>
      <c r="GW43" cm="1">
        <f t="array" ref="GW43">MAX(IFERROR(GW36:GW40,""))</f>
        <v>20</v>
      </c>
      <c r="GX43" cm="1">
        <f t="array" ref="GX43">MAX(IFERROR(GX36:GX40,""))</f>
        <v>20</v>
      </c>
      <c r="GY43" cm="1">
        <f t="array" ref="GY43">MAX(IFERROR(GY36:GY40,""))</f>
        <v>20</v>
      </c>
      <c r="GZ43" cm="1">
        <f t="array" ref="GZ43">MAX(IFERROR(GZ36:GZ40,""))</f>
        <v>20</v>
      </c>
      <c r="HA43" cm="1">
        <f t="array" ref="HA43">MAX(IFERROR(HA36:HA40,""))</f>
        <v>20</v>
      </c>
      <c r="HB43" cm="1">
        <f t="array" ref="HB43">MAX(IFERROR(HB36:HB40,""))</f>
        <v>20</v>
      </c>
      <c r="HC43" cm="1">
        <f t="array" ref="HC43">MAX(IFERROR(HC36:HC40,""))</f>
        <v>20</v>
      </c>
      <c r="HD43" cm="1">
        <f t="array" ref="HD43">MAX(IFERROR(HD36:HD40,""))</f>
        <v>20</v>
      </c>
      <c r="HE43" cm="1">
        <f t="array" ref="HE43">MAX(IFERROR(HE36:HE40,""))</f>
        <v>20</v>
      </c>
      <c r="HF43" cm="1">
        <f t="array" ref="HF43">MAX(IFERROR(HF36:HF40,""))</f>
        <v>20</v>
      </c>
      <c r="HG43" cm="1">
        <f t="array" ref="HG43">MAX(IFERROR(HG36:HG40,""))</f>
        <v>20</v>
      </c>
      <c r="HH43" cm="1">
        <f t="array" ref="HH43">MAX(IFERROR(HH36:HH40,""))</f>
        <v>20</v>
      </c>
      <c r="HI43" cm="1">
        <f t="array" ref="HI43">MAX(IFERROR(HI36:HI40,""))</f>
        <v>20</v>
      </c>
      <c r="HJ43" cm="1">
        <f t="array" ref="HJ43">MAX(IFERROR(HJ36:HJ40,""))</f>
        <v>20</v>
      </c>
      <c r="HK43" cm="1">
        <f t="array" ref="HK43">MAX(IFERROR(HK36:HK40,""))</f>
        <v>20</v>
      </c>
      <c r="HL43" cm="1">
        <f t="array" ref="HL43">MAX(IFERROR(HL36:HL40,""))</f>
        <v>20</v>
      </c>
      <c r="HM43" cm="1">
        <f t="array" ref="HM43">MAX(IFERROR(HM36:HM40,""))</f>
        <v>20</v>
      </c>
      <c r="HN43" cm="1">
        <f t="array" ref="HN43">MAX(IFERROR(HN36:HN40,""))</f>
        <v>20</v>
      </c>
      <c r="HO43" cm="1">
        <f t="array" ref="HO43">MAX(IFERROR(HO36:HO40,""))</f>
        <v>20</v>
      </c>
      <c r="HP43" cm="1">
        <f t="array" ref="HP43">MAX(IFERROR(HP36:HP40,""))</f>
        <v>20</v>
      </c>
      <c r="HQ43" cm="1">
        <f t="array" ref="HQ43">MAX(IFERROR(HQ36:HQ40,""))</f>
        <v>20</v>
      </c>
      <c r="HR43" cm="1">
        <f t="array" ref="HR43">MAX(IFERROR(HR36:HR40,""))</f>
        <v>20</v>
      </c>
      <c r="HS43" cm="1">
        <f t="array" ref="HS43">MAX(IFERROR(HS36:HS40,""))</f>
        <v>20</v>
      </c>
      <c r="HT43" cm="1">
        <f t="array" ref="HT43">MAX(IFERROR(HT36:HT40,""))</f>
        <v>20</v>
      </c>
      <c r="HU43" cm="1">
        <f t="array" ref="HU43">MAX(IFERROR(HU36:HU40,""))</f>
        <v>20</v>
      </c>
      <c r="HV43" cm="1">
        <f t="array" ref="HV43">MAX(IFERROR(HV36:HV40,""))</f>
        <v>20</v>
      </c>
      <c r="HW43" cm="1">
        <f t="array" ref="HW43">MAX(IFERROR(HW36:HW40,""))</f>
        <v>20</v>
      </c>
      <c r="HX43" cm="1">
        <f t="array" ref="HX43">MAX(IFERROR(HX36:HX40,""))</f>
        <v>20</v>
      </c>
      <c r="HY43" cm="1">
        <f t="array" ref="HY43">MAX(IFERROR(HY36:HY40,""))</f>
        <v>20</v>
      </c>
      <c r="HZ43" cm="1">
        <f t="array" ref="HZ43">MAX(IFERROR(HZ36:HZ40,""))</f>
        <v>20</v>
      </c>
      <c r="IA43" cm="1">
        <f t="array" ref="IA43">MAX(IFERROR(IA36:IA40,""))</f>
        <v>20</v>
      </c>
      <c r="IB43" cm="1">
        <f t="array" ref="IB43">MAX(IFERROR(IB36:IB40,""))</f>
        <v>20</v>
      </c>
      <c r="IC43" cm="1">
        <f t="array" ref="IC43">MAX(IFERROR(IC36:IC40,""))</f>
        <v>20</v>
      </c>
      <c r="ID43" cm="1">
        <f t="array" ref="ID43">MAX(IFERROR(ID36:ID40,""))</f>
        <v>20</v>
      </c>
      <c r="IE43" cm="1">
        <f t="array" ref="IE43">MAX(IFERROR(IE36:IE40,""))</f>
        <v>20</v>
      </c>
      <c r="IF43" cm="1">
        <f t="array" ref="IF43">MAX(IFERROR(IF36:IF40,""))</f>
        <v>20</v>
      </c>
      <c r="IG43" cm="1">
        <f t="array" ref="IG43">MAX(IFERROR(IG36:IG40,""))</f>
        <v>20</v>
      </c>
      <c r="IH43" cm="1">
        <f t="array" ref="IH43">MAX(IFERROR(IH36:IH40,""))</f>
        <v>20</v>
      </c>
      <c r="II43" cm="1">
        <f t="array" ref="II43">MAX(IFERROR(II36:II40,""))</f>
        <v>20</v>
      </c>
      <c r="IJ43" cm="1">
        <f t="array" ref="IJ43">MAX(IFERROR(IJ36:IJ40,""))</f>
        <v>20</v>
      </c>
      <c r="IK43" cm="1">
        <f t="array" ref="IK43">MAX(IFERROR(IK36:IK40,""))</f>
        <v>20</v>
      </c>
      <c r="IL43" cm="1">
        <f t="array" ref="IL43">MAX(IFERROR(IL36:IL40,""))</f>
        <v>20</v>
      </c>
      <c r="IM43" cm="1">
        <f t="array" ref="IM43">MAX(IFERROR(IM36:IM40,""))</f>
        <v>20</v>
      </c>
      <c r="IN43" cm="1">
        <f t="array" ref="IN43">MAX(IFERROR(IN36:IN40,""))</f>
        <v>20</v>
      </c>
      <c r="IO43" cm="1">
        <f t="array" ref="IO43">MAX(IFERROR(IO36:IO40,""))</f>
        <v>20</v>
      </c>
      <c r="IP43" cm="1">
        <f t="array" ref="IP43">MAX(IFERROR(IP36:IP40,""))</f>
        <v>20</v>
      </c>
      <c r="IQ43" cm="1">
        <f t="array" ref="IQ43">MAX(IFERROR(IQ36:IQ40,""))</f>
        <v>20</v>
      </c>
      <c r="IR43" cm="1">
        <f t="array" ref="IR43">MAX(IFERROR(IR36:IR40,""))</f>
        <v>20</v>
      </c>
      <c r="IS43" cm="1">
        <f t="array" ref="IS43">MAX(IFERROR(IS36:IS40,""))</f>
        <v>20</v>
      </c>
      <c r="IT43" cm="1">
        <f t="array" ref="IT43">MAX(IFERROR(IT36:IT40,""))</f>
        <v>20</v>
      </c>
      <c r="IU43" cm="1">
        <f t="array" ref="IU43">MAX(IFERROR(IU36:IU40,""))</f>
        <v>20</v>
      </c>
      <c r="IV43" cm="1">
        <f t="array" ref="IV43">MAX(IFERROR(IV36:IV40,""))</f>
        <v>20</v>
      </c>
      <c r="IW43" cm="1">
        <f t="array" ref="IW43">MAX(IFERROR(IW36:IW40,""))</f>
        <v>20</v>
      </c>
      <c r="IX43" cm="1">
        <f t="array" ref="IX43">MAX(IFERROR(IX36:IX40,""))</f>
        <v>20</v>
      </c>
      <c r="IY43" cm="1">
        <f t="array" ref="IY43">MAX(IFERROR(IY36:IY40,""))</f>
        <v>20</v>
      </c>
      <c r="IZ43" cm="1">
        <f t="array" ref="IZ43">MAX(IFERROR(IZ36:IZ40,""))</f>
        <v>20</v>
      </c>
      <c r="JA43" cm="1">
        <f t="array" ref="JA43">MAX(IFERROR(JA36:JA40,""))</f>
        <v>20</v>
      </c>
      <c r="JB43" cm="1">
        <f t="array" ref="JB43">MAX(IFERROR(JB36:JB40,""))</f>
        <v>20</v>
      </c>
      <c r="JC43" cm="1">
        <f t="array" ref="JC43">MAX(IFERROR(JC36:JC40,""))</f>
        <v>20</v>
      </c>
      <c r="JD43" cm="1">
        <f t="array" ref="JD43">MAX(IFERROR(JD36:JD40,""))</f>
        <v>20</v>
      </c>
      <c r="JE43" cm="1">
        <f t="array" ref="JE43">MAX(IFERROR(JE36:JE40,""))</f>
        <v>20</v>
      </c>
      <c r="JF43" cm="1">
        <f t="array" ref="JF43">MAX(IFERROR(JF36:JF40,""))</f>
        <v>20</v>
      </c>
      <c r="JG43" cm="1">
        <f t="array" ref="JG43">MAX(IFERROR(JG36:JG40,""))</f>
        <v>20</v>
      </c>
      <c r="JH43" cm="1">
        <f t="array" ref="JH43">MAX(IFERROR(JH36:JH40,""))</f>
        <v>20</v>
      </c>
      <c r="JI43" cm="1">
        <f t="array" ref="JI43">MAX(IFERROR(JI36:JI40,""))</f>
        <v>20</v>
      </c>
      <c r="JJ43" cm="1">
        <f t="array" ref="JJ43">MAX(IFERROR(JJ36:JJ40,""))</f>
        <v>20</v>
      </c>
      <c r="JK43" cm="1">
        <f t="array" ref="JK43">MAX(IFERROR(JK36:JK40,""))</f>
        <v>20</v>
      </c>
      <c r="JL43" cm="1">
        <f t="array" ref="JL43">MAX(IFERROR(JL36:JL40,""))</f>
        <v>20</v>
      </c>
      <c r="JM43" cm="1">
        <f t="array" ref="JM43">MAX(IFERROR(JM36:JM40,""))</f>
        <v>20</v>
      </c>
      <c r="JN43" cm="1">
        <f t="array" ref="JN43">MAX(IFERROR(JN36:JN40,""))</f>
        <v>20</v>
      </c>
      <c r="JO43" cm="1">
        <f t="array" ref="JO43">MAX(IFERROR(JO36:JO40,""))</f>
        <v>20</v>
      </c>
      <c r="JP43" cm="1">
        <f t="array" ref="JP43">MAX(IFERROR(JP36:JP40,""))</f>
        <v>20</v>
      </c>
      <c r="JQ43" cm="1">
        <f t="array" ref="JQ43">MAX(IFERROR(JQ36:JQ40,""))</f>
        <v>20</v>
      </c>
      <c r="JR43" cm="1">
        <f t="array" ref="JR43">MAX(IFERROR(JR36:JR40,""))</f>
        <v>20</v>
      </c>
      <c r="JS43" cm="1">
        <f t="array" ref="JS43">MAX(IFERROR(JS36:JS40,""))</f>
        <v>20</v>
      </c>
      <c r="JT43" cm="1">
        <f t="array" ref="JT43">MAX(IFERROR(JT36:JT40,""))</f>
        <v>20</v>
      </c>
      <c r="JU43" cm="1">
        <f t="array" ref="JU43">MAX(IFERROR(JU36:JU40,""))</f>
        <v>20</v>
      </c>
      <c r="JV43" cm="1">
        <f t="array" ref="JV43">MAX(IFERROR(JV36:JV40,""))</f>
        <v>20</v>
      </c>
      <c r="JW43" cm="1">
        <f t="array" ref="JW43">MAX(IFERROR(JW36:JW40,""))</f>
        <v>20</v>
      </c>
      <c r="JX43" cm="1">
        <f t="array" ref="JX43">MAX(IFERROR(JX36:JX40,""))</f>
        <v>20</v>
      </c>
      <c r="JY43" cm="1">
        <f t="array" ref="JY43">MAX(IFERROR(JY36:JY40,""))</f>
        <v>20</v>
      </c>
      <c r="JZ43" cm="1">
        <f t="array" ref="JZ43">MAX(IFERROR(JZ36:JZ40,""))</f>
        <v>20</v>
      </c>
      <c r="KA43" cm="1">
        <f t="array" ref="KA43">MAX(IFERROR(KA36:KA40,""))</f>
        <v>20</v>
      </c>
      <c r="KB43" cm="1">
        <f t="array" ref="KB43">MAX(IFERROR(KB36:KB40,""))</f>
        <v>20</v>
      </c>
      <c r="KC43" cm="1">
        <f t="array" ref="KC43">MAX(IFERROR(KC36:KC40,""))</f>
        <v>20</v>
      </c>
      <c r="KD43" cm="1">
        <f t="array" ref="KD43">MAX(IFERROR(KD36:KD40,""))</f>
        <v>20</v>
      </c>
      <c r="KE43" cm="1">
        <f t="array" ref="KE43">MAX(IFERROR(KE36:KE40,""))</f>
        <v>20</v>
      </c>
      <c r="KF43" cm="1">
        <f t="array" ref="KF43">MAX(IFERROR(KF36:KF40,""))</f>
        <v>20</v>
      </c>
      <c r="KG43" cm="1">
        <f t="array" ref="KG43">MAX(IFERROR(KG36:KG40,""))</f>
        <v>20</v>
      </c>
      <c r="KH43" cm="1">
        <f t="array" ref="KH43">MAX(IFERROR(KH36:KH40,""))</f>
        <v>20</v>
      </c>
      <c r="KI43" cm="1">
        <f t="array" ref="KI43">MAX(IFERROR(KI36:KI40,""))</f>
        <v>20</v>
      </c>
      <c r="KJ43" cm="1">
        <f t="array" ref="KJ43">MAX(IFERROR(KJ36:KJ40,""))</f>
        <v>20</v>
      </c>
      <c r="KK43" cm="1">
        <f t="array" ref="KK43">MAX(IFERROR(KK36:KK40,""))</f>
        <v>20</v>
      </c>
      <c r="KL43" cm="1">
        <f t="array" ref="KL43">MAX(IFERROR(KL36:KL40,""))</f>
        <v>20</v>
      </c>
      <c r="KM43" cm="1">
        <f t="array" ref="KM43">MAX(IFERROR(KM36:KM40,""))</f>
        <v>20</v>
      </c>
      <c r="KN43" cm="1">
        <f t="array" ref="KN43">MAX(IFERROR(KN36:KN40,""))</f>
        <v>20</v>
      </c>
      <c r="KO43" cm="1">
        <f t="array" ref="KO43">MAX(IFERROR(KO36:KO40,""))</f>
        <v>20</v>
      </c>
      <c r="KP43" cm="1">
        <f t="array" ref="KP43">MAX(IFERROR(KP36:KP40,""))</f>
        <v>20</v>
      </c>
      <c r="KQ43" cm="1">
        <f t="array" ref="KQ43">MAX(IFERROR(KQ36:KQ40,""))</f>
        <v>20</v>
      </c>
      <c r="KR43" cm="1">
        <f t="array" ref="KR43">MAX(IFERROR(KR36:KR40,""))</f>
        <v>20</v>
      </c>
      <c r="KS43" cm="1">
        <f t="array" ref="KS43">MAX(IFERROR(KS36:KS40,""))</f>
        <v>20</v>
      </c>
      <c r="KT43" cm="1">
        <f t="array" ref="KT43">MAX(IFERROR(KT36:KT40,""))</f>
        <v>20</v>
      </c>
      <c r="KU43" cm="1">
        <f t="array" ref="KU43">MAX(IFERROR(KU36:KU40,""))</f>
        <v>20</v>
      </c>
      <c r="KV43" cm="1">
        <f t="array" ref="KV43">MAX(IFERROR(KV36:KV40,""))</f>
        <v>20</v>
      </c>
      <c r="KW43" cm="1">
        <f t="array" ref="KW43">MAX(IFERROR(KW36:KW40,""))</f>
        <v>20</v>
      </c>
      <c r="KX43" cm="1">
        <f t="array" ref="KX43">MAX(IFERROR(KX36:KX40,""))</f>
        <v>20</v>
      </c>
      <c r="KY43" cm="1">
        <f t="array" ref="KY43">MAX(IFERROR(KY36:KY40,""))</f>
        <v>20</v>
      </c>
      <c r="KZ43" cm="1">
        <f t="array" ref="KZ43">MAX(IFERROR(KZ36:KZ40,""))</f>
        <v>20</v>
      </c>
      <c r="LA43" cm="1">
        <f t="array" ref="LA43">MAX(IFERROR(LA36:LA40,""))</f>
        <v>20</v>
      </c>
      <c r="LB43" cm="1">
        <f t="array" ref="LB43">MAX(IFERROR(LB36:LB40,""))</f>
        <v>20</v>
      </c>
    </row>
    <row r="44" spans="1:314" x14ac:dyDescent="0.35">
      <c r="A44" s="16" t="str">
        <f>A43</f>
        <v>Poľsko</v>
      </c>
      <c r="B44" s="16" t="s">
        <v>224</v>
      </c>
      <c r="C44">
        <f>C42-C33</f>
        <v>-2</v>
      </c>
      <c r="D44">
        <f t="shared" ref="D44:BO44" si="12">D42-D33</f>
        <v>-2</v>
      </c>
      <c r="E44">
        <f t="shared" si="12"/>
        <v>-2</v>
      </c>
      <c r="F44">
        <f t="shared" si="12"/>
        <v>-2</v>
      </c>
      <c r="G44">
        <f t="shared" si="12"/>
        <v>-1</v>
      </c>
      <c r="H44">
        <f t="shared" si="12"/>
        <v>-1</v>
      </c>
      <c r="I44">
        <f t="shared" si="12"/>
        <v>-1</v>
      </c>
      <c r="J44">
        <f t="shared" si="12"/>
        <v>-1</v>
      </c>
      <c r="K44">
        <f t="shared" si="12"/>
        <v>-1</v>
      </c>
      <c r="L44">
        <f t="shared" si="12"/>
        <v>-1</v>
      </c>
      <c r="M44">
        <f t="shared" si="12"/>
        <v>-1</v>
      </c>
      <c r="N44">
        <f t="shared" si="12"/>
        <v>-1</v>
      </c>
      <c r="O44">
        <f t="shared" si="12"/>
        <v>-1</v>
      </c>
      <c r="P44">
        <f t="shared" si="12"/>
        <v>-1</v>
      </c>
      <c r="Q44">
        <f t="shared" si="12"/>
        <v>-1</v>
      </c>
      <c r="R44">
        <f t="shared" si="12"/>
        <v>-1</v>
      </c>
      <c r="S44">
        <f t="shared" si="12"/>
        <v>-1</v>
      </c>
      <c r="T44">
        <f t="shared" si="12"/>
        <v>-1</v>
      </c>
      <c r="U44">
        <f t="shared" si="12"/>
        <v>-1</v>
      </c>
      <c r="V44">
        <f t="shared" si="12"/>
        <v>-1</v>
      </c>
      <c r="W44">
        <f t="shared" si="12"/>
        <v>-1</v>
      </c>
      <c r="X44">
        <f t="shared" si="12"/>
        <v>-1</v>
      </c>
      <c r="Y44">
        <f t="shared" si="12"/>
        <v>-1</v>
      </c>
      <c r="Z44">
        <f t="shared" si="12"/>
        <v>-1</v>
      </c>
      <c r="AA44">
        <f t="shared" si="12"/>
        <v>-1</v>
      </c>
      <c r="AB44">
        <f t="shared" si="12"/>
        <v>-1</v>
      </c>
      <c r="AC44">
        <f t="shared" si="12"/>
        <v>-1</v>
      </c>
      <c r="AD44">
        <f t="shared" si="12"/>
        <v>-1</v>
      </c>
      <c r="AE44">
        <f t="shared" si="12"/>
        <v>-1</v>
      </c>
      <c r="AF44">
        <f t="shared" si="12"/>
        <v>-1</v>
      </c>
      <c r="AG44">
        <f t="shared" si="12"/>
        <v>-1</v>
      </c>
      <c r="AH44">
        <f t="shared" si="12"/>
        <v>-1</v>
      </c>
      <c r="AI44">
        <f t="shared" si="12"/>
        <v>-1</v>
      </c>
      <c r="AJ44">
        <f t="shared" si="12"/>
        <v>-1</v>
      </c>
      <c r="AK44">
        <f t="shared" si="12"/>
        <v>-3</v>
      </c>
      <c r="AL44">
        <f t="shared" si="12"/>
        <v>-3</v>
      </c>
      <c r="AM44">
        <f t="shared" si="12"/>
        <v>-3</v>
      </c>
      <c r="AN44">
        <f t="shared" si="12"/>
        <v>-3</v>
      </c>
      <c r="AO44">
        <f t="shared" si="12"/>
        <v>-3</v>
      </c>
      <c r="AP44">
        <f t="shared" si="12"/>
        <v>-3</v>
      </c>
      <c r="AQ44">
        <f t="shared" si="12"/>
        <v>-3</v>
      </c>
      <c r="AR44">
        <f t="shared" si="12"/>
        <v>-3</v>
      </c>
      <c r="AS44">
        <f t="shared" si="12"/>
        <v>-3</v>
      </c>
      <c r="AT44">
        <f t="shared" si="12"/>
        <v>-3</v>
      </c>
      <c r="AU44">
        <f t="shared" si="12"/>
        <v>-3</v>
      </c>
      <c r="AV44">
        <f t="shared" si="12"/>
        <v>-3</v>
      </c>
      <c r="AW44">
        <f t="shared" si="12"/>
        <v>-3</v>
      </c>
      <c r="AX44">
        <f t="shared" si="12"/>
        <v>-3</v>
      </c>
      <c r="AY44">
        <f t="shared" si="12"/>
        <v>-3</v>
      </c>
      <c r="AZ44">
        <f t="shared" si="12"/>
        <v>-3</v>
      </c>
      <c r="BA44">
        <f t="shared" si="12"/>
        <v>-3</v>
      </c>
      <c r="BB44">
        <f t="shared" si="12"/>
        <v>-3</v>
      </c>
      <c r="BC44">
        <f t="shared" si="12"/>
        <v>-3</v>
      </c>
      <c r="BD44">
        <f t="shared" si="12"/>
        <v>-3</v>
      </c>
      <c r="BE44">
        <f t="shared" si="12"/>
        <v>-3</v>
      </c>
      <c r="BF44">
        <f t="shared" si="12"/>
        <v>-3</v>
      </c>
      <c r="BG44">
        <f t="shared" si="12"/>
        <v>-3</v>
      </c>
      <c r="BH44">
        <f t="shared" si="12"/>
        <v>-3</v>
      </c>
      <c r="BI44">
        <f t="shared" si="12"/>
        <v>-3</v>
      </c>
      <c r="BJ44">
        <f t="shared" si="12"/>
        <v>-3</v>
      </c>
      <c r="BK44">
        <f t="shared" si="12"/>
        <v>-3</v>
      </c>
      <c r="BL44">
        <f t="shared" si="12"/>
        <v>-3</v>
      </c>
      <c r="BM44">
        <f t="shared" si="12"/>
        <v>-3</v>
      </c>
      <c r="BN44">
        <f t="shared" si="12"/>
        <v>-3</v>
      </c>
      <c r="BO44">
        <f t="shared" si="12"/>
        <v>-3</v>
      </c>
      <c r="BP44">
        <f t="shared" ref="BP44:EA44" si="13">BP42-BP33</f>
        <v>-3</v>
      </c>
      <c r="BQ44">
        <f t="shared" si="13"/>
        <v>-3</v>
      </c>
      <c r="BR44">
        <f t="shared" si="13"/>
        <v>-3</v>
      </c>
      <c r="BS44">
        <f t="shared" si="13"/>
        <v>-3</v>
      </c>
      <c r="BT44">
        <f t="shared" si="13"/>
        <v>-3</v>
      </c>
      <c r="BU44">
        <f t="shared" si="13"/>
        <v>-3</v>
      </c>
      <c r="BV44">
        <f t="shared" si="13"/>
        <v>-3</v>
      </c>
      <c r="BW44">
        <f t="shared" si="13"/>
        <v>-3</v>
      </c>
      <c r="BX44">
        <f t="shared" si="13"/>
        <v>-3</v>
      </c>
      <c r="BY44">
        <f t="shared" si="13"/>
        <v>-3</v>
      </c>
      <c r="BZ44">
        <f t="shared" si="13"/>
        <v>-3</v>
      </c>
      <c r="CA44">
        <f t="shared" si="13"/>
        <v>-3</v>
      </c>
      <c r="CB44">
        <f t="shared" si="13"/>
        <v>-3</v>
      </c>
      <c r="CC44">
        <f t="shared" si="13"/>
        <v>-3</v>
      </c>
      <c r="CD44">
        <f t="shared" si="13"/>
        <v>-3</v>
      </c>
      <c r="CE44">
        <f t="shared" si="13"/>
        <v>-3</v>
      </c>
      <c r="CF44">
        <f t="shared" si="13"/>
        <v>-3</v>
      </c>
      <c r="CG44">
        <f t="shared" si="13"/>
        <v>-3</v>
      </c>
      <c r="CH44">
        <f t="shared" si="13"/>
        <v>-3</v>
      </c>
      <c r="CI44">
        <f t="shared" si="13"/>
        <v>-3</v>
      </c>
      <c r="CJ44">
        <f t="shared" si="13"/>
        <v>-3</v>
      </c>
      <c r="CK44">
        <f t="shared" si="13"/>
        <v>-2</v>
      </c>
      <c r="CL44">
        <f t="shared" si="13"/>
        <v>-2</v>
      </c>
      <c r="CM44">
        <f t="shared" si="13"/>
        <v>-2</v>
      </c>
      <c r="CN44">
        <f t="shared" si="13"/>
        <v>-2</v>
      </c>
      <c r="CO44">
        <f t="shared" si="13"/>
        <v>-2</v>
      </c>
      <c r="CP44">
        <f t="shared" si="13"/>
        <v>-2</v>
      </c>
      <c r="CQ44">
        <f t="shared" si="13"/>
        <v>-2</v>
      </c>
      <c r="CR44">
        <f t="shared" si="13"/>
        <v>-2</v>
      </c>
      <c r="CS44">
        <f t="shared" si="13"/>
        <v>-2</v>
      </c>
      <c r="CT44">
        <f t="shared" si="13"/>
        <v>-2</v>
      </c>
      <c r="CU44">
        <f t="shared" si="13"/>
        <v>-2</v>
      </c>
      <c r="CV44">
        <f t="shared" si="13"/>
        <v>-2</v>
      </c>
      <c r="CW44">
        <f t="shared" si="13"/>
        <v>-2</v>
      </c>
      <c r="CX44">
        <f t="shared" si="13"/>
        <v>-2</v>
      </c>
      <c r="CY44">
        <f t="shared" si="13"/>
        <v>-2</v>
      </c>
      <c r="CZ44">
        <f t="shared" si="13"/>
        <v>-2</v>
      </c>
      <c r="DA44">
        <f t="shared" si="13"/>
        <v>-2</v>
      </c>
      <c r="DB44">
        <f t="shared" si="13"/>
        <v>-2</v>
      </c>
      <c r="DC44">
        <f t="shared" si="13"/>
        <v>-2</v>
      </c>
      <c r="DD44">
        <f t="shared" si="13"/>
        <v>-2</v>
      </c>
      <c r="DE44">
        <f t="shared" si="13"/>
        <v>-2</v>
      </c>
      <c r="DF44">
        <f t="shared" si="13"/>
        <v>-2</v>
      </c>
      <c r="DG44">
        <f t="shared" si="13"/>
        <v>-2</v>
      </c>
      <c r="DH44">
        <f t="shared" si="13"/>
        <v>-2</v>
      </c>
      <c r="DI44">
        <f t="shared" si="13"/>
        <v>-2</v>
      </c>
      <c r="DJ44">
        <f t="shared" si="13"/>
        <v>-2</v>
      </c>
      <c r="DK44">
        <f t="shared" si="13"/>
        <v>-2</v>
      </c>
      <c r="DL44">
        <f t="shared" si="13"/>
        <v>-2</v>
      </c>
      <c r="DM44">
        <f t="shared" si="13"/>
        <v>-2</v>
      </c>
      <c r="DN44">
        <f t="shared" si="13"/>
        <v>-2</v>
      </c>
      <c r="DO44">
        <f t="shared" si="13"/>
        <v>-2</v>
      </c>
      <c r="DP44">
        <f t="shared" si="13"/>
        <v>-2</v>
      </c>
      <c r="DQ44">
        <f t="shared" si="13"/>
        <v>-2</v>
      </c>
      <c r="DR44">
        <f t="shared" si="13"/>
        <v>-2</v>
      </c>
      <c r="DS44">
        <f t="shared" si="13"/>
        <v>-2</v>
      </c>
      <c r="DT44">
        <f t="shared" si="13"/>
        <v>-2</v>
      </c>
      <c r="DU44">
        <f t="shared" si="13"/>
        <v>-2</v>
      </c>
      <c r="DV44">
        <f t="shared" si="13"/>
        <v>-2</v>
      </c>
      <c r="DW44">
        <f t="shared" si="13"/>
        <v>-2</v>
      </c>
      <c r="DX44">
        <f t="shared" si="13"/>
        <v>-2</v>
      </c>
      <c r="DY44">
        <f t="shared" si="13"/>
        <v>-2</v>
      </c>
      <c r="DZ44">
        <f t="shared" si="13"/>
        <v>-2</v>
      </c>
      <c r="EA44">
        <f t="shared" si="13"/>
        <v>-2</v>
      </c>
      <c r="EB44">
        <f t="shared" ref="EB44:GM44" si="14">EB42-EB33</f>
        <v>-2</v>
      </c>
      <c r="EC44">
        <f t="shared" si="14"/>
        <v>-2</v>
      </c>
      <c r="ED44">
        <f t="shared" si="14"/>
        <v>-2</v>
      </c>
      <c r="EE44">
        <f t="shared" si="14"/>
        <v>-2</v>
      </c>
      <c r="EF44">
        <f t="shared" si="14"/>
        <v>-2</v>
      </c>
      <c r="EG44">
        <f t="shared" si="14"/>
        <v>-2</v>
      </c>
      <c r="EH44">
        <f t="shared" si="14"/>
        <v>-2</v>
      </c>
      <c r="EI44">
        <f t="shared" si="14"/>
        <v>-2</v>
      </c>
      <c r="EJ44">
        <f t="shared" si="14"/>
        <v>-2</v>
      </c>
      <c r="EK44">
        <f t="shared" si="14"/>
        <v>-2</v>
      </c>
      <c r="EL44">
        <f t="shared" si="14"/>
        <v>-3</v>
      </c>
      <c r="EM44">
        <f t="shared" si="14"/>
        <v>-3</v>
      </c>
      <c r="EN44">
        <f t="shared" si="14"/>
        <v>-3</v>
      </c>
      <c r="EO44">
        <f t="shared" si="14"/>
        <v>-3</v>
      </c>
      <c r="EP44">
        <f t="shared" si="14"/>
        <v>-3</v>
      </c>
      <c r="EQ44">
        <f t="shared" si="14"/>
        <v>-3</v>
      </c>
      <c r="ER44">
        <f t="shared" si="14"/>
        <v>-3</v>
      </c>
      <c r="ES44">
        <f t="shared" si="14"/>
        <v>-3</v>
      </c>
      <c r="ET44">
        <f t="shared" si="14"/>
        <v>-3</v>
      </c>
      <c r="EU44">
        <f t="shared" si="14"/>
        <v>-3</v>
      </c>
      <c r="EV44">
        <f t="shared" si="14"/>
        <v>-3</v>
      </c>
      <c r="EW44">
        <f t="shared" si="14"/>
        <v>-3</v>
      </c>
      <c r="EX44">
        <f t="shared" si="14"/>
        <v>-3</v>
      </c>
      <c r="EY44">
        <f t="shared" si="14"/>
        <v>-3</v>
      </c>
      <c r="EZ44">
        <f t="shared" si="14"/>
        <v>-3</v>
      </c>
      <c r="FA44">
        <f t="shared" si="14"/>
        <v>-3</v>
      </c>
      <c r="FB44">
        <f t="shared" si="14"/>
        <v>-3</v>
      </c>
      <c r="FC44">
        <f t="shared" si="14"/>
        <v>-3</v>
      </c>
      <c r="FD44">
        <f t="shared" si="14"/>
        <v>-3</v>
      </c>
      <c r="FE44">
        <f t="shared" si="14"/>
        <v>-3</v>
      </c>
      <c r="FF44">
        <f t="shared" si="14"/>
        <v>-3</v>
      </c>
      <c r="FG44">
        <f t="shared" si="14"/>
        <v>-3</v>
      </c>
      <c r="FH44">
        <f t="shared" si="14"/>
        <v>-3</v>
      </c>
      <c r="FI44">
        <f t="shared" si="14"/>
        <v>-3</v>
      </c>
      <c r="FJ44">
        <f t="shared" si="14"/>
        <v>-3</v>
      </c>
      <c r="FK44">
        <f t="shared" si="14"/>
        <v>-3</v>
      </c>
      <c r="FL44">
        <f t="shared" si="14"/>
        <v>-3</v>
      </c>
      <c r="FM44">
        <f t="shared" si="14"/>
        <v>-3</v>
      </c>
      <c r="FN44">
        <f t="shared" si="14"/>
        <v>-3</v>
      </c>
      <c r="FO44">
        <f t="shared" si="14"/>
        <v>-3</v>
      </c>
      <c r="FP44">
        <f t="shared" si="14"/>
        <v>-3</v>
      </c>
      <c r="FQ44">
        <f t="shared" si="14"/>
        <v>-3</v>
      </c>
      <c r="FR44">
        <f t="shared" si="14"/>
        <v>-3</v>
      </c>
      <c r="FS44">
        <f t="shared" si="14"/>
        <v>-3</v>
      </c>
      <c r="FT44">
        <f t="shared" si="14"/>
        <v>-3</v>
      </c>
      <c r="FU44">
        <f t="shared" si="14"/>
        <v>-3</v>
      </c>
      <c r="FV44">
        <f t="shared" si="14"/>
        <v>-3</v>
      </c>
      <c r="FW44">
        <f t="shared" si="14"/>
        <v>-3</v>
      </c>
      <c r="FX44">
        <f t="shared" si="14"/>
        <v>-3</v>
      </c>
      <c r="FY44">
        <f t="shared" si="14"/>
        <v>-3</v>
      </c>
      <c r="FZ44">
        <f t="shared" si="14"/>
        <v>-3</v>
      </c>
      <c r="GA44">
        <f t="shared" si="14"/>
        <v>-3</v>
      </c>
      <c r="GB44">
        <f t="shared" si="14"/>
        <v>-3</v>
      </c>
      <c r="GC44">
        <f t="shared" si="14"/>
        <v>-3</v>
      </c>
      <c r="GD44">
        <f t="shared" si="14"/>
        <v>-3</v>
      </c>
      <c r="GE44">
        <f t="shared" si="14"/>
        <v>-3</v>
      </c>
      <c r="GF44">
        <f t="shared" si="14"/>
        <v>-3</v>
      </c>
      <c r="GG44">
        <f t="shared" si="14"/>
        <v>-3</v>
      </c>
      <c r="GH44">
        <f t="shared" si="14"/>
        <v>-3</v>
      </c>
      <c r="GI44">
        <f t="shared" si="14"/>
        <v>-3</v>
      </c>
      <c r="GJ44">
        <f t="shared" si="14"/>
        <v>-3</v>
      </c>
      <c r="GK44">
        <f t="shared" si="14"/>
        <v>-3</v>
      </c>
      <c r="GL44">
        <f t="shared" si="14"/>
        <v>-3</v>
      </c>
      <c r="GM44">
        <f t="shared" si="14"/>
        <v>-4</v>
      </c>
      <c r="GN44">
        <f t="shared" ref="GN44:IY44" si="15">GN42-GN33</f>
        <v>-4</v>
      </c>
      <c r="GO44">
        <f t="shared" si="15"/>
        <v>-4</v>
      </c>
      <c r="GP44">
        <f t="shared" si="15"/>
        <v>-4</v>
      </c>
      <c r="GQ44">
        <f t="shared" si="15"/>
        <v>-4</v>
      </c>
      <c r="GR44">
        <f t="shared" si="15"/>
        <v>-4</v>
      </c>
      <c r="GS44">
        <f t="shared" si="15"/>
        <v>-4</v>
      </c>
      <c r="GT44">
        <f t="shared" si="15"/>
        <v>-4</v>
      </c>
      <c r="GU44">
        <f t="shared" si="15"/>
        <v>-4</v>
      </c>
      <c r="GV44">
        <f t="shared" si="15"/>
        <v>-4</v>
      </c>
      <c r="GW44">
        <f t="shared" si="15"/>
        <v>-4</v>
      </c>
      <c r="GX44">
        <f t="shared" si="15"/>
        <v>-4</v>
      </c>
      <c r="GY44">
        <f t="shared" si="15"/>
        <v>-4</v>
      </c>
      <c r="GZ44">
        <f t="shared" si="15"/>
        <v>-4</v>
      </c>
      <c r="HA44">
        <f t="shared" si="15"/>
        <v>-4</v>
      </c>
      <c r="HB44">
        <f t="shared" si="15"/>
        <v>-4</v>
      </c>
      <c r="HC44">
        <f t="shared" si="15"/>
        <v>-4</v>
      </c>
      <c r="HD44">
        <f t="shared" si="15"/>
        <v>-4</v>
      </c>
      <c r="HE44">
        <f t="shared" si="15"/>
        <v>-4</v>
      </c>
      <c r="HF44">
        <f t="shared" si="15"/>
        <v>-4</v>
      </c>
      <c r="HG44">
        <f t="shared" si="15"/>
        <v>-4</v>
      </c>
      <c r="HH44">
        <f t="shared" si="15"/>
        <v>-4</v>
      </c>
      <c r="HI44">
        <f t="shared" si="15"/>
        <v>-4</v>
      </c>
      <c r="HJ44">
        <f t="shared" si="15"/>
        <v>-4</v>
      </c>
      <c r="HK44">
        <f t="shared" si="15"/>
        <v>-4</v>
      </c>
      <c r="HL44">
        <f t="shared" si="15"/>
        <v>-4</v>
      </c>
      <c r="HM44">
        <f t="shared" si="15"/>
        <v>-4</v>
      </c>
      <c r="HN44">
        <f t="shared" si="15"/>
        <v>-4</v>
      </c>
      <c r="HO44">
        <f t="shared" si="15"/>
        <v>-4</v>
      </c>
      <c r="HP44">
        <f t="shared" si="15"/>
        <v>-4</v>
      </c>
      <c r="HQ44">
        <f t="shared" si="15"/>
        <v>-4</v>
      </c>
      <c r="HR44">
        <f t="shared" si="15"/>
        <v>-4</v>
      </c>
      <c r="HS44">
        <f t="shared" si="15"/>
        <v>-4</v>
      </c>
      <c r="HT44">
        <f t="shared" si="15"/>
        <v>-3</v>
      </c>
      <c r="HU44">
        <f t="shared" si="15"/>
        <v>-3</v>
      </c>
      <c r="HV44">
        <f t="shared" si="15"/>
        <v>-3</v>
      </c>
      <c r="HW44">
        <f t="shared" si="15"/>
        <v>-3</v>
      </c>
      <c r="HX44">
        <f t="shared" si="15"/>
        <v>-3</v>
      </c>
      <c r="HY44">
        <f t="shared" si="15"/>
        <v>-3</v>
      </c>
      <c r="HZ44">
        <f t="shared" si="15"/>
        <v>-3</v>
      </c>
      <c r="IA44">
        <f t="shared" si="15"/>
        <v>-3</v>
      </c>
      <c r="IB44">
        <f t="shared" si="15"/>
        <v>-3</v>
      </c>
      <c r="IC44">
        <f t="shared" si="15"/>
        <v>-3</v>
      </c>
      <c r="ID44">
        <f t="shared" si="15"/>
        <v>-3</v>
      </c>
      <c r="IE44">
        <f t="shared" si="15"/>
        <v>-3</v>
      </c>
      <c r="IF44">
        <f t="shared" si="15"/>
        <v>-3</v>
      </c>
      <c r="IG44">
        <f t="shared" si="15"/>
        <v>-3</v>
      </c>
      <c r="IH44">
        <f t="shared" si="15"/>
        <v>-3</v>
      </c>
      <c r="II44">
        <f t="shared" si="15"/>
        <v>-3</v>
      </c>
      <c r="IJ44">
        <f t="shared" si="15"/>
        <v>-3</v>
      </c>
      <c r="IK44">
        <f t="shared" si="15"/>
        <v>-3</v>
      </c>
      <c r="IL44">
        <f t="shared" si="15"/>
        <v>-3</v>
      </c>
      <c r="IM44">
        <f t="shared" si="15"/>
        <v>-3</v>
      </c>
      <c r="IN44">
        <f t="shared" si="15"/>
        <v>-3</v>
      </c>
      <c r="IO44">
        <f t="shared" si="15"/>
        <v>-3</v>
      </c>
      <c r="IP44">
        <f t="shared" si="15"/>
        <v>-3</v>
      </c>
      <c r="IQ44">
        <f t="shared" si="15"/>
        <v>-3</v>
      </c>
      <c r="IR44">
        <f t="shared" si="15"/>
        <v>-3</v>
      </c>
      <c r="IS44">
        <f t="shared" si="15"/>
        <v>-3</v>
      </c>
      <c r="IT44">
        <f t="shared" si="15"/>
        <v>-3</v>
      </c>
      <c r="IU44">
        <f t="shared" si="15"/>
        <v>-3</v>
      </c>
      <c r="IV44">
        <f t="shared" si="15"/>
        <v>-3</v>
      </c>
      <c r="IW44">
        <f t="shared" si="15"/>
        <v>-3</v>
      </c>
      <c r="IX44">
        <f t="shared" si="15"/>
        <v>-3</v>
      </c>
      <c r="IY44">
        <f t="shared" si="15"/>
        <v>-3</v>
      </c>
      <c r="IZ44">
        <f t="shared" ref="IZ44:LB44" si="16">IZ42-IZ33</f>
        <v>-3</v>
      </c>
      <c r="JA44">
        <f t="shared" si="16"/>
        <v>-3</v>
      </c>
      <c r="JB44">
        <f t="shared" si="16"/>
        <v>-3</v>
      </c>
      <c r="JC44">
        <f t="shared" si="16"/>
        <v>-3</v>
      </c>
      <c r="JD44">
        <f t="shared" si="16"/>
        <v>-3</v>
      </c>
      <c r="JE44">
        <f t="shared" si="16"/>
        <v>-3</v>
      </c>
      <c r="JF44">
        <f t="shared" si="16"/>
        <v>-3</v>
      </c>
      <c r="JG44">
        <f t="shared" si="16"/>
        <v>-3</v>
      </c>
      <c r="JH44">
        <f t="shared" si="16"/>
        <v>-3</v>
      </c>
      <c r="JI44">
        <f t="shared" si="16"/>
        <v>-3</v>
      </c>
      <c r="JJ44">
        <f t="shared" si="16"/>
        <v>-3</v>
      </c>
      <c r="JK44">
        <f t="shared" si="16"/>
        <v>-3</v>
      </c>
      <c r="JL44">
        <f t="shared" si="16"/>
        <v>-3</v>
      </c>
      <c r="JM44">
        <f t="shared" si="16"/>
        <v>-3</v>
      </c>
      <c r="JN44">
        <f t="shared" si="16"/>
        <v>-3</v>
      </c>
      <c r="JO44">
        <f t="shared" si="16"/>
        <v>-3</v>
      </c>
      <c r="JP44">
        <f t="shared" si="16"/>
        <v>-3</v>
      </c>
      <c r="JQ44">
        <f t="shared" si="16"/>
        <v>-3</v>
      </c>
      <c r="JR44">
        <f t="shared" si="16"/>
        <v>-3</v>
      </c>
      <c r="JS44">
        <f t="shared" si="16"/>
        <v>-3</v>
      </c>
      <c r="JT44">
        <f t="shared" si="16"/>
        <v>-3</v>
      </c>
      <c r="JU44">
        <f t="shared" si="16"/>
        <v>-3</v>
      </c>
      <c r="JV44">
        <f t="shared" si="16"/>
        <v>-3</v>
      </c>
      <c r="JW44">
        <f t="shared" si="16"/>
        <v>-3</v>
      </c>
      <c r="JX44">
        <f t="shared" si="16"/>
        <v>-3</v>
      </c>
      <c r="JY44">
        <f t="shared" si="16"/>
        <v>-3</v>
      </c>
      <c r="JZ44">
        <f t="shared" si="16"/>
        <v>-3</v>
      </c>
      <c r="KA44">
        <f t="shared" si="16"/>
        <v>-3</v>
      </c>
      <c r="KB44">
        <f t="shared" si="16"/>
        <v>-3</v>
      </c>
      <c r="KC44">
        <f t="shared" si="16"/>
        <v>-3</v>
      </c>
      <c r="KD44">
        <f t="shared" si="16"/>
        <v>-3</v>
      </c>
      <c r="KE44">
        <f t="shared" si="16"/>
        <v>-3</v>
      </c>
      <c r="KF44">
        <f t="shared" si="16"/>
        <v>-3</v>
      </c>
      <c r="KG44">
        <f t="shared" si="16"/>
        <v>-3</v>
      </c>
      <c r="KH44">
        <f t="shared" si="16"/>
        <v>-3</v>
      </c>
      <c r="KI44">
        <f t="shared" si="16"/>
        <v>-3</v>
      </c>
      <c r="KJ44">
        <f t="shared" si="16"/>
        <v>-3</v>
      </c>
      <c r="KK44">
        <f t="shared" si="16"/>
        <v>-3</v>
      </c>
      <c r="KL44">
        <f t="shared" si="16"/>
        <v>-3</v>
      </c>
      <c r="KM44">
        <f t="shared" si="16"/>
        <v>-3</v>
      </c>
      <c r="KN44">
        <f t="shared" si="16"/>
        <v>-3</v>
      </c>
      <c r="KO44">
        <f t="shared" si="16"/>
        <v>-3</v>
      </c>
      <c r="KP44">
        <f t="shared" si="16"/>
        <v>-3</v>
      </c>
      <c r="KQ44">
        <f t="shared" si="16"/>
        <v>-3</v>
      </c>
      <c r="KR44">
        <f t="shared" si="16"/>
        <v>-3</v>
      </c>
      <c r="KS44">
        <f t="shared" si="16"/>
        <v>-3</v>
      </c>
      <c r="KT44">
        <f t="shared" si="16"/>
        <v>-4</v>
      </c>
      <c r="KU44">
        <f t="shared" si="16"/>
        <v>-4</v>
      </c>
      <c r="KV44">
        <f t="shared" si="16"/>
        <v>-4</v>
      </c>
      <c r="KW44">
        <f t="shared" si="16"/>
        <v>-4</v>
      </c>
      <c r="KX44">
        <f t="shared" si="16"/>
        <v>-4</v>
      </c>
      <c r="KY44">
        <f t="shared" si="16"/>
        <v>-4</v>
      </c>
      <c r="KZ44">
        <f t="shared" si="16"/>
        <v>-4</v>
      </c>
      <c r="LA44">
        <f t="shared" si="16"/>
        <v>-4</v>
      </c>
      <c r="LB44">
        <f t="shared" si="16"/>
        <v>-4</v>
      </c>
    </row>
    <row r="45" spans="1:314" x14ac:dyDescent="0.35">
      <c r="A45" s="16" t="str">
        <f>A44</f>
        <v>Poľsko</v>
      </c>
      <c r="B45" s="16" t="s">
        <v>225</v>
      </c>
      <c r="C45">
        <f>C43-C42</f>
        <v>1</v>
      </c>
      <c r="D45">
        <f t="shared" ref="D45:BO45" si="17">D43-D42</f>
        <v>1</v>
      </c>
      <c r="E45">
        <f t="shared" si="17"/>
        <v>1</v>
      </c>
      <c r="F45">
        <f t="shared" si="17"/>
        <v>1</v>
      </c>
      <c r="G45">
        <f t="shared" si="17"/>
        <v>0</v>
      </c>
      <c r="H45">
        <f t="shared" si="17"/>
        <v>0</v>
      </c>
      <c r="I45">
        <f t="shared" si="17"/>
        <v>0</v>
      </c>
      <c r="J45">
        <f t="shared" si="17"/>
        <v>0</v>
      </c>
      <c r="K45">
        <f t="shared" si="17"/>
        <v>0</v>
      </c>
      <c r="L45">
        <f t="shared" si="17"/>
        <v>0</v>
      </c>
      <c r="M45">
        <f t="shared" si="17"/>
        <v>0</v>
      </c>
      <c r="N45">
        <f t="shared" si="17"/>
        <v>0</v>
      </c>
      <c r="O45">
        <f t="shared" si="17"/>
        <v>0</v>
      </c>
      <c r="P45">
        <f t="shared" si="17"/>
        <v>0</v>
      </c>
      <c r="Q45">
        <f t="shared" si="17"/>
        <v>0</v>
      </c>
      <c r="R45">
        <f t="shared" si="17"/>
        <v>0</v>
      </c>
      <c r="S45">
        <f t="shared" si="17"/>
        <v>0</v>
      </c>
      <c r="T45">
        <f t="shared" si="17"/>
        <v>0</v>
      </c>
      <c r="U45">
        <f t="shared" si="17"/>
        <v>0</v>
      </c>
      <c r="V45">
        <f t="shared" si="17"/>
        <v>0</v>
      </c>
      <c r="W45">
        <f t="shared" si="17"/>
        <v>0</v>
      </c>
      <c r="X45">
        <f t="shared" si="17"/>
        <v>0</v>
      </c>
      <c r="Y45">
        <f t="shared" si="17"/>
        <v>0</v>
      </c>
      <c r="Z45">
        <f t="shared" si="17"/>
        <v>0</v>
      </c>
      <c r="AA45">
        <f t="shared" si="17"/>
        <v>0</v>
      </c>
      <c r="AB45">
        <f t="shared" si="17"/>
        <v>0</v>
      </c>
      <c r="AC45">
        <f t="shared" si="17"/>
        <v>0</v>
      </c>
      <c r="AD45">
        <f t="shared" si="17"/>
        <v>0</v>
      </c>
      <c r="AE45">
        <f t="shared" si="17"/>
        <v>0</v>
      </c>
      <c r="AF45">
        <f t="shared" si="17"/>
        <v>0</v>
      </c>
      <c r="AG45">
        <f t="shared" si="17"/>
        <v>0</v>
      </c>
      <c r="AH45">
        <f t="shared" si="17"/>
        <v>0</v>
      </c>
      <c r="AI45">
        <f t="shared" si="17"/>
        <v>0</v>
      </c>
      <c r="AJ45">
        <f t="shared" si="17"/>
        <v>0</v>
      </c>
      <c r="AK45">
        <f t="shared" si="17"/>
        <v>2</v>
      </c>
      <c r="AL45">
        <f t="shared" si="17"/>
        <v>2</v>
      </c>
      <c r="AM45">
        <f t="shared" si="17"/>
        <v>2</v>
      </c>
      <c r="AN45">
        <f t="shared" si="17"/>
        <v>2</v>
      </c>
      <c r="AO45">
        <f t="shared" si="17"/>
        <v>2</v>
      </c>
      <c r="AP45">
        <f t="shared" si="17"/>
        <v>2</v>
      </c>
      <c r="AQ45">
        <f t="shared" si="17"/>
        <v>2</v>
      </c>
      <c r="AR45">
        <f t="shared" si="17"/>
        <v>2</v>
      </c>
      <c r="AS45">
        <f t="shared" si="17"/>
        <v>2</v>
      </c>
      <c r="AT45">
        <f t="shared" si="17"/>
        <v>2</v>
      </c>
      <c r="AU45">
        <f t="shared" si="17"/>
        <v>2</v>
      </c>
      <c r="AV45">
        <f t="shared" si="17"/>
        <v>2</v>
      </c>
      <c r="AW45">
        <f t="shared" si="17"/>
        <v>2</v>
      </c>
      <c r="AX45">
        <f t="shared" si="17"/>
        <v>2</v>
      </c>
      <c r="AY45">
        <f t="shared" si="17"/>
        <v>2</v>
      </c>
      <c r="AZ45">
        <f t="shared" si="17"/>
        <v>2</v>
      </c>
      <c r="BA45">
        <f t="shared" si="17"/>
        <v>2</v>
      </c>
      <c r="BB45">
        <f t="shared" si="17"/>
        <v>2</v>
      </c>
      <c r="BC45">
        <f t="shared" si="17"/>
        <v>2</v>
      </c>
      <c r="BD45">
        <f t="shared" si="17"/>
        <v>2</v>
      </c>
      <c r="BE45">
        <f t="shared" si="17"/>
        <v>2</v>
      </c>
      <c r="BF45">
        <f t="shared" si="17"/>
        <v>2</v>
      </c>
      <c r="BG45">
        <f t="shared" si="17"/>
        <v>2</v>
      </c>
      <c r="BH45">
        <f t="shared" si="17"/>
        <v>2</v>
      </c>
      <c r="BI45">
        <f t="shared" si="17"/>
        <v>2</v>
      </c>
      <c r="BJ45">
        <f t="shared" si="17"/>
        <v>2</v>
      </c>
      <c r="BK45">
        <f t="shared" si="17"/>
        <v>2</v>
      </c>
      <c r="BL45">
        <f t="shared" si="17"/>
        <v>2</v>
      </c>
      <c r="BM45">
        <f t="shared" si="17"/>
        <v>2</v>
      </c>
      <c r="BN45">
        <f t="shared" si="17"/>
        <v>2</v>
      </c>
      <c r="BO45">
        <f t="shared" si="17"/>
        <v>2</v>
      </c>
      <c r="BP45">
        <f t="shared" ref="BP45:EA45" si="18">BP43-BP42</f>
        <v>2</v>
      </c>
      <c r="BQ45">
        <f t="shared" si="18"/>
        <v>2</v>
      </c>
      <c r="BR45">
        <f t="shared" si="18"/>
        <v>2</v>
      </c>
      <c r="BS45">
        <f t="shared" si="18"/>
        <v>2</v>
      </c>
      <c r="BT45">
        <f t="shared" si="18"/>
        <v>2</v>
      </c>
      <c r="BU45">
        <f t="shared" si="18"/>
        <v>2</v>
      </c>
      <c r="BV45">
        <f t="shared" si="18"/>
        <v>2</v>
      </c>
      <c r="BW45">
        <f t="shared" si="18"/>
        <v>2</v>
      </c>
      <c r="BX45">
        <f t="shared" si="18"/>
        <v>2</v>
      </c>
      <c r="BY45">
        <f t="shared" si="18"/>
        <v>2</v>
      </c>
      <c r="BZ45">
        <f t="shared" si="18"/>
        <v>2</v>
      </c>
      <c r="CA45">
        <f t="shared" si="18"/>
        <v>2</v>
      </c>
      <c r="CB45">
        <f t="shared" si="18"/>
        <v>2</v>
      </c>
      <c r="CC45">
        <f t="shared" si="18"/>
        <v>2</v>
      </c>
      <c r="CD45">
        <f t="shared" si="18"/>
        <v>2</v>
      </c>
      <c r="CE45">
        <f t="shared" si="18"/>
        <v>2</v>
      </c>
      <c r="CF45">
        <f t="shared" si="18"/>
        <v>2</v>
      </c>
      <c r="CG45">
        <f t="shared" si="18"/>
        <v>2</v>
      </c>
      <c r="CH45">
        <f t="shared" si="18"/>
        <v>2</v>
      </c>
      <c r="CI45">
        <f t="shared" si="18"/>
        <v>2</v>
      </c>
      <c r="CJ45">
        <f t="shared" si="18"/>
        <v>2</v>
      </c>
      <c r="CK45">
        <f t="shared" si="18"/>
        <v>1</v>
      </c>
      <c r="CL45">
        <f t="shared" si="18"/>
        <v>1</v>
      </c>
      <c r="CM45">
        <f t="shared" si="18"/>
        <v>1</v>
      </c>
      <c r="CN45">
        <f t="shared" si="18"/>
        <v>1</v>
      </c>
      <c r="CO45">
        <f t="shared" si="18"/>
        <v>1</v>
      </c>
      <c r="CP45">
        <f t="shared" si="18"/>
        <v>1</v>
      </c>
      <c r="CQ45">
        <f t="shared" si="18"/>
        <v>1</v>
      </c>
      <c r="CR45">
        <f t="shared" si="18"/>
        <v>1</v>
      </c>
      <c r="CS45">
        <f t="shared" si="18"/>
        <v>1</v>
      </c>
      <c r="CT45">
        <f t="shared" si="18"/>
        <v>1</v>
      </c>
      <c r="CU45">
        <f t="shared" si="18"/>
        <v>1</v>
      </c>
      <c r="CV45">
        <f t="shared" si="18"/>
        <v>1</v>
      </c>
      <c r="CW45">
        <f t="shared" si="18"/>
        <v>1</v>
      </c>
      <c r="CX45">
        <f t="shared" si="18"/>
        <v>1</v>
      </c>
      <c r="CY45">
        <f t="shared" si="18"/>
        <v>1</v>
      </c>
      <c r="CZ45">
        <f t="shared" si="18"/>
        <v>1</v>
      </c>
      <c r="DA45">
        <f t="shared" si="18"/>
        <v>1</v>
      </c>
      <c r="DB45">
        <f t="shared" si="18"/>
        <v>1</v>
      </c>
      <c r="DC45">
        <f t="shared" si="18"/>
        <v>1</v>
      </c>
      <c r="DD45">
        <f t="shared" si="18"/>
        <v>1</v>
      </c>
      <c r="DE45">
        <f t="shared" si="18"/>
        <v>1</v>
      </c>
      <c r="DF45">
        <f t="shared" si="18"/>
        <v>1</v>
      </c>
      <c r="DG45">
        <f t="shared" si="18"/>
        <v>1</v>
      </c>
      <c r="DH45">
        <f t="shared" si="18"/>
        <v>1</v>
      </c>
      <c r="DI45">
        <f t="shared" si="18"/>
        <v>1</v>
      </c>
      <c r="DJ45">
        <f t="shared" si="18"/>
        <v>1</v>
      </c>
      <c r="DK45">
        <f t="shared" si="18"/>
        <v>1</v>
      </c>
      <c r="DL45">
        <f t="shared" si="18"/>
        <v>1</v>
      </c>
      <c r="DM45">
        <f t="shared" si="18"/>
        <v>1</v>
      </c>
      <c r="DN45">
        <f t="shared" si="18"/>
        <v>1</v>
      </c>
      <c r="DO45">
        <f t="shared" si="18"/>
        <v>1</v>
      </c>
      <c r="DP45">
        <f t="shared" si="18"/>
        <v>1</v>
      </c>
      <c r="DQ45">
        <f t="shared" si="18"/>
        <v>1</v>
      </c>
      <c r="DR45">
        <f t="shared" si="18"/>
        <v>1</v>
      </c>
      <c r="DS45">
        <f t="shared" si="18"/>
        <v>1</v>
      </c>
      <c r="DT45">
        <f t="shared" si="18"/>
        <v>1</v>
      </c>
      <c r="DU45">
        <f t="shared" si="18"/>
        <v>1</v>
      </c>
      <c r="DV45">
        <f t="shared" si="18"/>
        <v>1</v>
      </c>
      <c r="DW45">
        <f t="shared" si="18"/>
        <v>1</v>
      </c>
      <c r="DX45">
        <f t="shared" si="18"/>
        <v>1</v>
      </c>
      <c r="DY45">
        <f t="shared" si="18"/>
        <v>1</v>
      </c>
      <c r="DZ45">
        <f t="shared" si="18"/>
        <v>1</v>
      </c>
      <c r="EA45">
        <f t="shared" si="18"/>
        <v>1</v>
      </c>
      <c r="EB45">
        <f t="shared" ref="EB45:GM45" si="19">EB43-EB42</f>
        <v>1</v>
      </c>
      <c r="EC45">
        <f t="shared" si="19"/>
        <v>1</v>
      </c>
      <c r="ED45">
        <f t="shared" si="19"/>
        <v>1</v>
      </c>
      <c r="EE45">
        <f t="shared" si="19"/>
        <v>1</v>
      </c>
      <c r="EF45">
        <f t="shared" si="19"/>
        <v>1</v>
      </c>
      <c r="EG45">
        <f t="shared" si="19"/>
        <v>1</v>
      </c>
      <c r="EH45">
        <f t="shared" si="19"/>
        <v>1</v>
      </c>
      <c r="EI45">
        <f t="shared" si="19"/>
        <v>1</v>
      </c>
      <c r="EJ45">
        <f t="shared" si="19"/>
        <v>1</v>
      </c>
      <c r="EK45">
        <f t="shared" si="19"/>
        <v>1</v>
      </c>
      <c r="EL45">
        <f t="shared" si="19"/>
        <v>1</v>
      </c>
      <c r="EM45">
        <f t="shared" si="19"/>
        <v>1</v>
      </c>
      <c r="EN45">
        <f t="shared" si="19"/>
        <v>1</v>
      </c>
      <c r="EO45">
        <f t="shared" si="19"/>
        <v>1</v>
      </c>
      <c r="EP45">
        <f t="shared" si="19"/>
        <v>1</v>
      </c>
      <c r="EQ45">
        <f t="shared" si="19"/>
        <v>1</v>
      </c>
      <c r="ER45">
        <f t="shared" si="19"/>
        <v>1</v>
      </c>
      <c r="ES45">
        <f t="shared" si="19"/>
        <v>1</v>
      </c>
      <c r="ET45">
        <f t="shared" si="19"/>
        <v>1</v>
      </c>
      <c r="EU45">
        <f t="shared" si="19"/>
        <v>1</v>
      </c>
      <c r="EV45">
        <f t="shared" si="19"/>
        <v>1</v>
      </c>
      <c r="EW45">
        <f t="shared" si="19"/>
        <v>1</v>
      </c>
      <c r="EX45">
        <f t="shared" si="19"/>
        <v>1</v>
      </c>
      <c r="EY45">
        <f t="shared" si="19"/>
        <v>1</v>
      </c>
      <c r="EZ45">
        <f t="shared" si="19"/>
        <v>1</v>
      </c>
      <c r="FA45">
        <f t="shared" si="19"/>
        <v>1</v>
      </c>
      <c r="FB45">
        <f t="shared" si="19"/>
        <v>1</v>
      </c>
      <c r="FC45">
        <f t="shared" si="19"/>
        <v>1</v>
      </c>
      <c r="FD45">
        <f t="shared" si="19"/>
        <v>1</v>
      </c>
      <c r="FE45">
        <f t="shared" si="19"/>
        <v>1</v>
      </c>
      <c r="FF45">
        <f t="shared" si="19"/>
        <v>1</v>
      </c>
      <c r="FG45">
        <f t="shared" si="19"/>
        <v>1</v>
      </c>
      <c r="FH45">
        <f t="shared" si="19"/>
        <v>1</v>
      </c>
      <c r="FI45">
        <f t="shared" si="19"/>
        <v>1</v>
      </c>
      <c r="FJ45">
        <f t="shared" si="19"/>
        <v>1</v>
      </c>
      <c r="FK45">
        <f t="shared" si="19"/>
        <v>1</v>
      </c>
      <c r="FL45">
        <f t="shared" si="19"/>
        <v>1</v>
      </c>
      <c r="FM45">
        <f t="shared" si="19"/>
        <v>1</v>
      </c>
      <c r="FN45">
        <f t="shared" si="19"/>
        <v>1</v>
      </c>
      <c r="FO45">
        <f t="shared" si="19"/>
        <v>1</v>
      </c>
      <c r="FP45">
        <f t="shared" si="19"/>
        <v>1</v>
      </c>
      <c r="FQ45">
        <f t="shared" si="19"/>
        <v>1</v>
      </c>
      <c r="FR45">
        <f t="shared" si="19"/>
        <v>1</v>
      </c>
      <c r="FS45">
        <f t="shared" si="19"/>
        <v>1</v>
      </c>
      <c r="FT45">
        <f t="shared" si="19"/>
        <v>1</v>
      </c>
      <c r="FU45">
        <f t="shared" si="19"/>
        <v>1</v>
      </c>
      <c r="FV45">
        <f t="shared" si="19"/>
        <v>1</v>
      </c>
      <c r="FW45">
        <f t="shared" si="19"/>
        <v>1</v>
      </c>
      <c r="FX45">
        <f t="shared" si="19"/>
        <v>1</v>
      </c>
      <c r="FY45">
        <f t="shared" si="19"/>
        <v>1</v>
      </c>
      <c r="FZ45">
        <f t="shared" si="19"/>
        <v>1</v>
      </c>
      <c r="GA45">
        <f t="shared" si="19"/>
        <v>1</v>
      </c>
      <c r="GB45">
        <f t="shared" si="19"/>
        <v>1</v>
      </c>
      <c r="GC45">
        <f t="shared" si="19"/>
        <v>1</v>
      </c>
      <c r="GD45">
        <f t="shared" si="19"/>
        <v>1</v>
      </c>
      <c r="GE45">
        <f t="shared" si="19"/>
        <v>1</v>
      </c>
      <c r="GF45">
        <f t="shared" si="19"/>
        <v>1</v>
      </c>
      <c r="GG45">
        <f t="shared" si="19"/>
        <v>1</v>
      </c>
      <c r="GH45">
        <f t="shared" si="19"/>
        <v>1</v>
      </c>
      <c r="GI45">
        <f t="shared" si="19"/>
        <v>1</v>
      </c>
      <c r="GJ45">
        <f t="shared" si="19"/>
        <v>1</v>
      </c>
      <c r="GK45">
        <f t="shared" si="19"/>
        <v>1</v>
      </c>
      <c r="GL45">
        <f t="shared" si="19"/>
        <v>1</v>
      </c>
      <c r="GM45">
        <f t="shared" si="19"/>
        <v>2</v>
      </c>
      <c r="GN45">
        <f t="shared" ref="GN45:IY45" si="20">GN43-GN42</f>
        <v>2</v>
      </c>
      <c r="GO45">
        <f t="shared" si="20"/>
        <v>2</v>
      </c>
      <c r="GP45">
        <f t="shared" si="20"/>
        <v>2</v>
      </c>
      <c r="GQ45">
        <f t="shared" si="20"/>
        <v>2</v>
      </c>
      <c r="GR45">
        <f t="shared" si="20"/>
        <v>2</v>
      </c>
      <c r="GS45">
        <f t="shared" si="20"/>
        <v>2</v>
      </c>
      <c r="GT45">
        <f t="shared" si="20"/>
        <v>2</v>
      </c>
      <c r="GU45">
        <f t="shared" si="20"/>
        <v>2</v>
      </c>
      <c r="GV45">
        <f t="shared" si="20"/>
        <v>2</v>
      </c>
      <c r="GW45">
        <f t="shared" si="20"/>
        <v>2</v>
      </c>
      <c r="GX45">
        <f t="shared" si="20"/>
        <v>2</v>
      </c>
      <c r="GY45">
        <f t="shared" si="20"/>
        <v>2</v>
      </c>
      <c r="GZ45">
        <f t="shared" si="20"/>
        <v>2</v>
      </c>
      <c r="HA45">
        <f t="shared" si="20"/>
        <v>2</v>
      </c>
      <c r="HB45">
        <f t="shared" si="20"/>
        <v>2</v>
      </c>
      <c r="HC45">
        <f t="shared" si="20"/>
        <v>2</v>
      </c>
      <c r="HD45">
        <f t="shared" si="20"/>
        <v>2</v>
      </c>
      <c r="HE45">
        <f t="shared" si="20"/>
        <v>2</v>
      </c>
      <c r="HF45">
        <f t="shared" si="20"/>
        <v>2</v>
      </c>
      <c r="HG45">
        <f t="shared" si="20"/>
        <v>2</v>
      </c>
      <c r="HH45">
        <f t="shared" si="20"/>
        <v>2</v>
      </c>
      <c r="HI45">
        <f t="shared" si="20"/>
        <v>2</v>
      </c>
      <c r="HJ45">
        <f t="shared" si="20"/>
        <v>2</v>
      </c>
      <c r="HK45">
        <f t="shared" si="20"/>
        <v>2</v>
      </c>
      <c r="HL45">
        <f t="shared" si="20"/>
        <v>2</v>
      </c>
      <c r="HM45">
        <f t="shared" si="20"/>
        <v>2</v>
      </c>
      <c r="HN45">
        <f t="shared" si="20"/>
        <v>2</v>
      </c>
      <c r="HO45">
        <f t="shared" si="20"/>
        <v>2</v>
      </c>
      <c r="HP45">
        <f t="shared" si="20"/>
        <v>2</v>
      </c>
      <c r="HQ45">
        <f t="shared" si="20"/>
        <v>2</v>
      </c>
      <c r="HR45">
        <f t="shared" si="20"/>
        <v>2</v>
      </c>
      <c r="HS45">
        <f t="shared" si="20"/>
        <v>2</v>
      </c>
      <c r="HT45">
        <f t="shared" si="20"/>
        <v>1</v>
      </c>
      <c r="HU45">
        <f t="shared" si="20"/>
        <v>1</v>
      </c>
      <c r="HV45">
        <f t="shared" si="20"/>
        <v>1</v>
      </c>
      <c r="HW45">
        <f t="shared" si="20"/>
        <v>1</v>
      </c>
      <c r="HX45">
        <f t="shared" si="20"/>
        <v>1</v>
      </c>
      <c r="HY45">
        <f t="shared" si="20"/>
        <v>1</v>
      </c>
      <c r="HZ45">
        <f t="shared" si="20"/>
        <v>1</v>
      </c>
      <c r="IA45">
        <f t="shared" si="20"/>
        <v>1</v>
      </c>
      <c r="IB45">
        <f t="shared" si="20"/>
        <v>1</v>
      </c>
      <c r="IC45">
        <f t="shared" si="20"/>
        <v>1</v>
      </c>
      <c r="ID45">
        <f t="shared" si="20"/>
        <v>1</v>
      </c>
      <c r="IE45">
        <f t="shared" si="20"/>
        <v>1</v>
      </c>
      <c r="IF45">
        <f t="shared" si="20"/>
        <v>1</v>
      </c>
      <c r="IG45">
        <f t="shared" si="20"/>
        <v>1</v>
      </c>
      <c r="IH45">
        <f t="shared" si="20"/>
        <v>1</v>
      </c>
      <c r="II45">
        <f t="shared" si="20"/>
        <v>1</v>
      </c>
      <c r="IJ45">
        <f t="shared" si="20"/>
        <v>1</v>
      </c>
      <c r="IK45">
        <f t="shared" si="20"/>
        <v>1</v>
      </c>
      <c r="IL45">
        <f t="shared" si="20"/>
        <v>1</v>
      </c>
      <c r="IM45">
        <f t="shared" si="20"/>
        <v>1</v>
      </c>
      <c r="IN45">
        <f t="shared" si="20"/>
        <v>1</v>
      </c>
      <c r="IO45">
        <f t="shared" si="20"/>
        <v>1</v>
      </c>
      <c r="IP45">
        <f t="shared" si="20"/>
        <v>1</v>
      </c>
      <c r="IQ45">
        <f t="shared" si="20"/>
        <v>1</v>
      </c>
      <c r="IR45">
        <f t="shared" si="20"/>
        <v>1</v>
      </c>
      <c r="IS45">
        <f t="shared" si="20"/>
        <v>1</v>
      </c>
      <c r="IT45">
        <f t="shared" si="20"/>
        <v>1</v>
      </c>
      <c r="IU45">
        <f t="shared" si="20"/>
        <v>1</v>
      </c>
      <c r="IV45">
        <f t="shared" si="20"/>
        <v>1</v>
      </c>
      <c r="IW45">
        <f t="shared" si="20"/>
        <v>1</v>
      </c>
      <c r="IX45">
        <f t="shared" si="20"/>
        <v>1</v>
      </c>
      <c r="IY45">
        <f t="shared" si="20"/>
        <v>1</v>
      </c>
      <c r="IZ45">
        <f t="shared" ref="IZ45:LB45" si="21">IZ43-IZ42</f>
        <v>1</v>
      </c>
      <c r="JA45">
        <f t="shared" si="21"/>
        <v>1</v>
      </c>
      <c r="JB45">
        <f t="shared" si="21"/>
        <v>1</v>
      </c>
      <c r="JC45">
        <f t="shared" si="21"/>
        <v>1</v>
      </c>
      <c r="JD45">
        <f t="shared" si="21"/>
        <v>1</v>
      </c>
      <c r="JE45">
        <f t="shared" si="21"/>
        <v>1</v>
      </c>
      <c r="JF45">
        <f t="shared" si="21"/>
        <v>1</v>
      </c>
      <c r="JG45">
        <f t="shared" si="21"/>
        <v>1</v>
      </c>
      <c r="JH45">
        <f t="shared" si="21"/>
        <v>1</v>
      </c>
      <c r="JI45">
        <f t="shared" si="21"/>
        <v>1</v>
      </c>
      <c r="JJ45">
        <f t="shared" si="21"/>
        <v>1</v>
      </c>
      <c r="JK45">
        <f t="shared" si="21"/>
        <v>1</v>
      </c>
      <c r="JL45">
        <f t="shared" si="21"/>
        <v>1</v>
      </c>
      <c r="JM45">
        <f t="shared" si="21"/>
        <v>1</v>
      </c>
      <c r="JN45">
        <f t="shared" si="21"/>
        <v>1</v>
      </c>
      <c r="JO45">
        <f t="shared" si="21"/>
        <v>1</v>
      </c>
      <c r="JP45">
        <f t="shared" si="21"/>
        <v>1</v>
      </c>
      <c r="JQ45">
        <f t="shared" si="21"/>
        <v>1</v>
      </c>
      <c r="JR45">
        <f t="shared" si="21"/>
        <v>1</v>
      </c>
      <c r="JS45">
        <f t="shared" si="21"/>
        <v>1</v>
      </c>
      <c r="JT45">
        <f t="shared" si="21"/>
        <v>1</v>
      </c>
      <c r="JU45">
        <f t="shared" si="21"/>
        <v>1</v>
      </c>
      <c r="JV45">
        <f t="shared" si="21"/>
        <v>1</v>
      </c>
      <c r="JW45">
        <f t="shared" si="21"/>
        <v>1</v>
      </c>
      <c r="JX45">
        <f t="shared" si="21"/>
        <v>1</v>
      </c>
      <c r="JY45">
        <f t="shared" si="21"/>
        <v>1</v>
      </c>
      <c r="JZ45">
        <f t="shared" si="21"/>
        <v>1</v>
      </c>
      <c r="KA45">
        <f t="shared" si="21"/>
        <v>1</v>
      </c>
      <c r="KB45">
        <f t="shared" si="21"/>
        <v>1</v>
      </c>
      <c r="KC45">
        <f t="shared" si="21"/>
        <v>1</v>
      </c>
      <c r="KD45">
        <f t="shared" si="21"/>
        <v>1</v>
      </c>
      <c r="KE45">
        <f t="shared" si="21"/>
        <v>1</v>
      </c>
      <c r="KF45">
        <f t="shared" si="21"/>
        <v>1</v>
      </c>
      <c r="KG45">
        <f t="shared" si="21"/>
        <v>1</v>
      </c>
      <c r="KH45">
        <f t="shared" si="21"/>
        <v>1</v>
      </c>
      <c r="KI45">
        <f t="shared" si="21"/>
        <v>1</v>
      </c>
      <c r="KJ45">
        <f t="shared" si="21"/>
        <v>1</v>
      </c>
      <c r="KK45">
        <f t="shared" si="21"/>
        <v>1</v>
      </c>
      <c r="KL45">
        <f t="shared" si="21"/>
        <v>1</v>
      </c>
      <c r="KM45">
        <f t="shared" si="21"/>
        <v>1</v>
      </c>
      <c r="KN45">
        <f t="shared" si="21"/>
        <v>1</v>
      </c>
      <c r="KO45">
        <f t="shared" si="21"/>
        <v>1</v>
      </c>
      <c r="KP45">
        <f t="shared" si="21"/>
        <v>1</v>
      </c>
      <c r="KQ45">
        <f t="shared" si="21"/>
        <v>1</v>
      </c>
      <c r="KR45">
        <f t="shared" si="21"/>
        <v>1</v>
      </c>
      <c r="KS45">
        <f t="shared" si="21"/>
        <v>1</v>
      </c>
      <c r="KT45">
        <f t="shared" si="21"/>
        <v>1</v>
      </c>
      <c r="KU45">
        <f t="shared" si="21"/>
        <v>1</v>
      </c>
      <c r="KV45">
        <f t="shared" si="21"/>
        <v>1</v>
      </c>
      <c r="KW45">
        <f t="shared" si="21"/>
        <v>1</v>
      </c>
      <c r="KX45">
        <f t="shared" si="21"/>
        <v>1</v>
      </c>
      <c r="KY45">
        <f t="shared" si="21"/>
        <v>1</v>
      </c>
      <c r="KZ45">
        <f t="shared" si="21"/>
        <v>1</v>
      </c>
      <c r="LA45">
        <f t="shared" si="21"/>
        <v>1</v>
      </c>
      <c r="LB45">
        <f t="shared" si="21"/>
        <v>1</v>
      </c>
    </row>
    <row r="46" spans="1:314" x14ac:dyDescent="0.35">
      <c r="A46" s="16" t="s">
        <v>40</v>
      </c>
      <c r="B46" s="16" t="s">
        <v>216</v>
      </c>
      <c r="C46">
        <v>17</v>
      </c>
      <c r="D46">
        <v>18</v>
      </c>
      <c r="E46">
        <v>18</v>
      </c>
      <c r="F46">
        <v>18</v>
      </c>
      <c r="G46">
        <v>18</v>
      </c>
      <c r="H46">
        <v>18</v>
      </c>
      <c r="I46">
        <v>18</v>
      </c>
      <c r="J46">
        <v>18</v>
      </c>
      <c r="K46">
        <v>18</v>
      </c>
      <c r="L46">
        <v>18</v>
      </c>
      <c r="M46">
        <v>18</v>
      </c>
      <c r="N46">
        <v>19</v>
      </c>
      <c r="O46">
        <v>19</v>
      </c>
      <c r="P46">
        <v>19</v>
      </c>
      <c r="Q46">
        <v>19</v>
      </c>
      <c r="R46">
        <v>19</v>
      </c>
      <c r="S46">
        <v>19</v>
      </c>
      <c r="T46">
        <v>19</v>
      </c>
      <c r="U46">
        <v>19</v>
      </c>
      <c r="V46">
        <v>19</v>
      </c>
      <c r="W46">
        <v>19</v>
      </c>
      <c r="X46">
        <v>19</v>
      </c>
      <c r="Y46">
        <v>19</v>
      </c>
      <c r="Z46">
        <v>19</v>
      </c>
      <c r="AA46">
        <v>19</v>
      </c>
      <c r="AB46">
        <v>19</v>
      </c>
      <c r="AC46">
        <v>19</v>
      </c>
      <c r="AD46">
        <v>19</v>
      </c>
      <c r="AE46">
        <v>19</v>
      </c>
      <c r="AF46">
        <v>19</v>
      </c>
      <c r="AG46">
        <v>19</v>
      </c>
      <c r="AH46">
        <v>19</v>
      </c>
      <c r="AI46">
        <v>19</v>
      </c>
      <c r="AJ46">
        <v>19</v>
      </c>
      <c r="AK46">
        <v>19</v>
      </c>
      <c r="AL46">
        <v>19</v>
      </c>
      <c r="AM46">
        <v>19</v>
      </c>
      <c r="AN46">
        <v>19</v>
      </c>
      <c r="AO46">
        <v>19</v>
      </c>
      <c r="AP46">
        <v>19</v>
      </c>
      <c r="AQ46">
        <v>19</v>
      </c>
      <c r="AR46">
        <v>19</v>
      </c>
      <c r="AS46">
        <v>19</v>
      </c>
      <c r="AT46">
        <v>19</v>
      </c>
      <c r="AU46">
        <v>19</v>
      </c>
      <c r="AV46">
        <v>19</v>
      </c>
      <c r="AW46">
        <v>19</v>
      </c>
      <c r="AX46">
        <v>19</v>
      </c>
      <c r="AY46">
        <v>19</v>
      </c>
      <c r="AZ46">
        <v>19</v>
      </c>
      <c r="BA46">
        <v>19</v>
      </c>
      <c r="BB46">
        <v>19</v>
      </c>
      <c r="BC46">
        <v>19</v>
      </c>
      <c r="BD46">
        <v>19</v>
      </c>
      <c r="BE46">
        <v>19</v>
      </c>
      <c r="BF46">
        <v>19</v>
      </c>
      <c r="BG46">
        <v>19</v>
      </c>
      <c r="BH46">
        <v>19</v>
      </c>
      <c r="BI46">
        <v>19</v>
      </c>
      <c r="BJ46">
        <v>19</v>
      </c>
      <c r="BK46">
        <v>19</v>
      </c>
      <c r="BL46">
        <v>19</v>
      </c>
      <c r="BM46">
        <v>19</v>
      </c>
      <c r="BN46">
        <v>19</v>
      </c>
      <c r="BO46">
        <v>19</v>
      </c>
      <c r="BP46">
        <v>19</v>
      </c>
      <c r="BQ46">
        <v>19</v>
      </c>
      <c r="BR46">
        <v>19</v>
      </c>
      <c r="BS46">
        <v>19</v>
      </c>
      <c r="BT46">
        <v>19</v>
      </c>
      <c r="BU46">
        <v>19</v>
      </c>
      <c r="BV46">
        <v>19</v>
      </c>
      <c r="BW46">
        <v>19</v>
      </c>
      <c r="BX46">
        <v>19</v>
      </c>
      <c r="BY46">
        <v>19</v>
      </c>
      <c r="BZ46">
        <v>19</v>
      </c>
      <c r="CA46">
        <v>19</v>
      </c>
      <c r="CB46">
        <v>18</v>
      </c>
      <c r="CC46">
        <v>18</v>
      </c>
      <c r="CD46">
        <v>18</v>
      </c>
      <c r="CE46">
        <v>18</v>
      </c>
      <c r="CF46">
        <v>18</v>
      </c>
      <c r="CG46">
        <v>18</v>
      </c>
      <c r="CH46">
        <v>18</v>
      </c>
      <c r="CI46">
        <v>18</v>
      </c>
      <c r="CJ46">
        <v>18</v>
      </c>
      <c r="CK46">
        <v>18</v>
      </c>
      <c r="CL46">
        <v>18</v>
      </c>
      <c r="CM46">
        <v>18</v>
      </c>
      <c r="CN46">
        <v>18</v>
      </c>
      <c r="CO46">
        <v>18</v>
      </c>
      <c r="CP46">
        <v>18</v>
      </c>
      <c r="CQ46">
        <v>18</v>
      </c>
      <c r="CR46">
        <v>18</v>
      </c>
      <c r="CS46">
        <v>18</v>
      </c>
      <c r="CT46">
        <v>18</v>
      </c>
      <c r="CU46">
        <v>18</v>
      </c>
      <c r="CV46">
        <v>18</v>
      </c>
      <c r="CW46">
        <v>18</v>
      </c>
      <c r="CX46">
        <v>18</v>
      </c>
      <c r="CY46">
        <v>18</v>
      </c>
      <c r="CZ46">
        <v>18</v>
      </c>
      <c r="DA46">
        <v>18</v>
      </c>
      <c r="DB46">
        <v>18</v>
      </c>
      <c r="DC46">
        <v>18</v>
      </c>
      <c r="DD46">
        <v>18</v>
      </c>
      <c r="DE46">
        <v>17</v>
      </c>
      <c r="DF46">
        <v>17</v>
      </c>
      <c r="DG46">
        <v>17</v>
      </c>
      <c r="DH46">
        <v>17</v>
      </c>
      <c r="DI46">
        <v>16</v>
      </c>
      <c r="DJ46">
        <v>16</v>
      </c>
      <c r="DK46">
        <v>16</v>
      </c>
      <c r="DL46">
        <v>16</v>
      </c>
      <c r="DM46">
        <v>16</v>
      </c>
      <c r="DN46">
        <v>16</v>
      </c>
      <c r="DO46">
        <v>16</v>
      </c>
      <c r="DP46">
        <v>16</v>
      </c>
      <c r="DQ46">
        <v>16</v>
      </c>
      <c r="DR46">
        <v>16</v>
      </c>
      <c r="DS46">
        <v>16</v>
      </c>
      <c r="DT46">
        <v>16</v>
      </c>
      <c r="DU46">
        <v>16</v>
      </c>
      <c r="DV46">
        <v>16</v>
      </c>
      <c r="DW46">
        <v>16</v>
      </c>
      <c r="DX46">
        <v>16</v>
      </c>
      <c r="DY46">
        <v>16</v>
      </c>
      <c r="DZ46">
        <v>16</v>
      </c>
      <c r="EA46">
        <v>16</v>
      </c>
      <c r="EB46">
        <v>16</v>
      </c>
      <c r="EC46">
        <v>16</v>
      </c>
      <c r="ED46">
        <v>16</v>
      </c>
      <c r="EE46">
        <v>16</v>
      </c>
      <c r="EF46">
        <v>16</v>
      </c>
      <c r="EG46">
        <v>16</v>
      </c>
      <c r="EH46">
        <v>16</v>
      </c>
      <c r="EI46">
        <v>16</v>
      </c>
      <c r="EJ46">
        <v>16</v>
      </c>
      <c r="EK46">
        <v>16</v>
      </c>
      <c r="EL46">
        <v>16</v>
      </c>
      <c r="EM46">
        <v>16</v>
      </c>
      <c r="EN46">
        <v>16</v>
      </c>
      <c r="EO46">
        <v>16</v>
      </c>
      <c r="EP46">
        <v>15</v>
      </c>
      <c r="EQ46">
        <v>15</v>
      </c>
      <c r="ER46">
        <v>15</v>
      </c>
      <c r="ES46">
        <v>15</v>
      </c>
      <c r="ET46">
        <v>15</v>
      </c>
      <c r="EU46">
        <v>15</v>
      </c>
      <c r="EV46">
        <v>15</v>
      </c>
      <c r="EW46">
        <v>15</v>
      </c>
      <c r="EX46">
        <v>15</v>
      </c>
      <c r="EY46">
        <v>15</v>
      </c>
      <c r="EZ46">
        <v>15</v>
      </c>
      <c r="FA46">
        <v>14</v>
      </c>
      <c r="FB46">
        <v>14</v>
      </c>
      <c r="FC46">
        <v>14</v>
      </c>
      <c r="FD46">
        <v>14</v>
      </c>
      <c r="FE46">
        <v>14</v>
      </c>
      <c r="FF46">
        <v>14</v>
      </c>
      <c r="FG46">
        <v>14</v>
      </c>
      <c r="FH46">
        <v>14</v>
      </c>
      <c r="FI46">
        <v>14</v>
      </c>
      <c r="FJ46">
        <v>14</v>
      </c>
      <c r="FK46">
        <v>14</v>
      </c>
      <c r="FL46">
        <v>14</v>
      </c>
      <c r="FM46">
        <v>14</v>
      </c>
      <c r="FN46">
        <v>14</v>
      </c>
      <c r="FO46">
        <v>14</v>
      </c>
      <c r="FP46">
        <v>14</v>
      </c>
      <c r="FQ46">
        <v>14</v>
      </c>
      <c r="FR46">
        <v>14</v>
      </c>
      <c r="FS46">
        <v>14</v>
      </c>
      <c r="FT46">
        <v>14</v>
      </c>
      <c r="FU46">
        <v>14</v>
      </c>
      <c r="FV46">
        <v>14</v>
      </c>
      <c r="FW46">
        <v>14</v>
      </c>
      <c r="FX46">
        <v>14</v>
      </c>
      <c r="FY46">
        <v>14</v>
      </c>
      <c r="FZ46">
        <v>14</v>
      </c>
      <c r="GA46">
        <v>14</v>
      </c>
      <c r="GB46">
        <v>14</v>
      </c>
      <c r="GC46">
        <v>15</v>
      </c>
      <c r="GD46">
        <v>15</v>
      </c>
      <c r="GE46">
        <v>15</v>
      </c>
      <c r="GF46">
        <v>15</v>
      </c>
      <c r="GG46">
        <v>15</v>
      </c>
      <c r="GH46">
        <v>15</v>
      </c>
      <c r="GI46">
        <v>15</v>
      </c>
      <c r="GJ46">
        <v>15</v>
      </c>
      <c r="GK46">
        <v>15</v>
      </c>
      <c r="GL46">
        <v>15</v>
      </c>
      <c r="GM46">
        <v>15</v>
      </c>
      <c r="GN46">
        <v>15</v>
      </c>
      <c r="GO46">
        <v>15</v>
      </c>
      <c r="GP46">
        <v>15</v>
      </c>
      <c r="GQ46">
        <v>15</v>
      </c>
      <c r="GR46">
        <v>15</v>
      </c>
      <c r="GS46">
        <v>15</v>
      </c>
      <c r="GT46">
        <v>15</v>
      </c>
      <c r="GU46">
        <v>16</v>
      </c>
      <c r="GV46">
        <v>16</v>
      </c>
      <c r="GW46">
        <v>16</v>
      </c>
      <c r="GX46">
        <v>16</v>
      </c>
      <c r="GY46">
        <v>16</v>
      </c>
      <c r="GZ46">
        <v>16</v>
      </c>
      <c r="HA46">
        <v>16</v>
      </c>
      <c r="HB46">
        <v>16</v>
      </c>
      <c r="HC46">
        <v>16</v>
      </c>
      <c r="HD46">
        <v>16</v>
      </c>
      <c r="HE46">
        <v>16</v>
      </c>
      <c r="HF46">
        <v>16</v>
      </c>
      <c r="HG46">
        <v>16</v>
      </c>
      <c r="HH46">
        <v>16</v>
      </c>
      <c r="HI46">
        <v>16</v>
      </c>
      <c r="HJ46">
        <v>16</v>
      </c>
      <c r="HK46">
        <v>16</v>
      </c>
      <c r="HL46">
        <v>16</v>
      </c>
      <c r="HM46">
        <v>16</v>
      </c>
      <c r="HN46">
        <v>16</v>
      </c>
      <c r="HO46">
        <v>16</v>
      </c>
      <c r="HP46">
        <v>16</v>
      </c>
      <c r="HQ46">
        <v>16</v>
      </c>
      <c r="HR46">
        <v>16</v>
      </c>
      <c r="HS46">
        <v>16</v>
      </c>
      <c r="HT46">
        <v>16</v>
      </c>
      <c r="HU46">
        <v>16</v>
      </c>
      <c r="HV46">
        <v>16</v>
      </c>
      <c r="HW46">
        <v>16</v>
      </c>
      <c r="HX46">
        <v>17</v>
      </c>
      <c r="HY46">
        <v>17</v>
      </c>
      <c r="HZ46">
        <v>17</v>
      </c>
      <c r="IA46">
        <v>17</v>
      </c>
      <c r="IB46">
        <v>17</v>
      </c>
      <c r="IC46">
        <v>17</v>
      </c>
      <c r="ID46">
        <v>17</v>
      </c>
      <c r="IE46">
        <v>17</v>
      </c>
      <c r="IF46">
        <v>17</v>
      </c>
      <c r="IG46">
        <v>17</v>
      </c>
      <c r="IH46">
        <v>17</v>
      </c>
      <c r="II46">
        <v>17</v>
      </c>
      <c r="IJ46">
        <v>17</v>
      </c>
      <c r="IK46">
        <v>17</v>
      </c>
      <c r="IL46">
        <v>17</v>
      </c>
      <c r="IM46">
        <v>17</v>
      </c>
      <c r="IN46">
        <v>17</v>
      </c>
      <c r="IO46">
        <v>17</v>
      </c>
      <c r="IP46">
        <v>17</v>
      </c>
      <c r="IQ46">
        <v>17</v>
      </c>
      <c r="IR46">
        <v>17</v>
      </c>
      <c r="IS46">
        <v>17</v>
      </c>
      <c r="IT46">
        <v>17</v>
      </c>
      <c r="IU46">
        <v>17</v>
      </c>
      <c r="IV46">
        <v>17</v>
      </c>
      <c r="IW46">
        <v>17</v>
      </c>
      <c r="IX46">
        <v>17</v>
      </c>
      <c r="IY46">
        <v>17</v>
      </c>
      <c r="IZ46">
        <v>17</v>
      </c>
      <c r="JA46">
        <v>17</v>
      </c>
      <c r="JB46">
        <v>17</v>
      </c>
      <c r="JC46">
        <v>17</v>
      </c>
      <c r="JD46">
        <v>17</v>
      </c>
      <c r="JE46">
        <v>17</v>
      </c>
      <c r="JF46">
        <v>17</v>
      </c>
      <c r="JG46">
        <v>17</v>
      </c>
      <c r="JH46">
        <v>17</v>
      </c>
      <c r="JI46">
        <v>17</v>
      </c>
      <c r="JJ46">
        <v>17</v>
      </c>
      <c r="JK46">
        <v>17</v>
      </c>
      <c r="JL46">
        <v>17</v>
      </c>
      <c r="JM46">
        <v>17</v>
      </c>
      <c r="JN46">
        <v>17</v>
      </c>
      <c r="JO46">
        <v>17</v>
      </c>
      <c r="JP46">
        <v>17</v>
      </c>
      <c r="JQ46">
        <v>17</v>
      </c>
      <c r="JR46">
        <v>17</v>
      </c>
      <c r="JS46">
        <v>16</v>
      </c>
      <c r="JT46">
        <v>16</v>
      </c>
      <c r="JU46">
        <v>16</v>
      </c>
      <c r="JV46">
        <v>16</v>
      </c>
      <c r="JW46">
        <v>16</v>
      </c>
      <c r="JX46">
        <v>16</v>
      </c>
      <c r="JY46">
        <v>16</v>
      </c>
      <c r="JZ46">
        <v>16</v>
      </c>
      <c r="KA46">
        <v>16</v>
      </c>
      <c r="KB46">
        <v>16</v>
      </c>
      <c r="KC46">
        <v>16</v>
      </c>
      <c r="KD46">
        <v>16</v>
      </c>
      <c r="KE46">
        <v>16</v>
      </c>
      <c r="KF46">
        <v>16</v>
      </c>
      <c r="KG46">
        <v>16</v>
      </c>
      <c r="KH46">
        <v>16</v>
      </c>
      <c r="KI46">
        <v>16</v>
      </c>
      <c r="KJ46">
        <v>16</v>
      </c>
      <c r="KK46">
        <v>16</v>
      </c>
      <c r="KL46">
        <v>16</v>
      </c>
      <c r="KM46">
        <v>16</v>
      </c>
      <c r="KN46">
        <v>16</v>
      </c>
      <c r="KO46">
        <v>16</v>
      </c>
      <c r="KP46">
        <v>16</v>
      </c>
      <c r="KQ46">
        <v>16</v>
      </c>
      <c r="KR46">
        <v>16</v>
      </c>
      <c r="KS46">
        <v>16</v>
      </c>
      <c r="KT46">
        <v>16</v>
      </c>
      <c r="KU46">
        <v>16</v>
      </c>
      <c r="KV46">
        <v>16</v>
      </c>
      <c r="KW46">
        <v>16</v>
      </c>
      <c r="KX46">
        <v>16</v>
      </c>
      <c r="KY46">
        <v>16</v>
      </c>
      <c r="KZ46">
        <v>16</v>
      </c>
      <c r="LA46">
        <v>16</v>
      </c>
      <c r="LB46">
        <v>16</v>
      </c>
    </row>
    <row r="47" spans="1:314" x14ac:dyDescent="0.35">
      <c r="A47" s="16" t="s">
        <v>40</v>
      </c>
      <c r="B47" s="16" t="s">
        <v>217</v>
      </c>
      <c r="C47">
        <v>18</v>
      </c>
      <c r="D47">
        <v>18</v>
      </c>
      <c r="E47">
        <v>18</v>
      </c>
      <c r="F47">
        <v>18</v>
      </c>
      <c r="G47">
        <v>18</v>
      </c>
      <c r="H47">
        <v>18</v>
      </c>
      <c r="I47">
        <v>18</v>
      </c>
      <c r="J47">
        <v>18</v>
      </c>
      <c r="K47">
        <v>18</v>
      </c>
      <c r="L47">
        <v>18</v>
      </c>
      <c r="M47">
        <v>19</v>
      </c>
      <c r="N47">
        <v>19</v>
      </c>
      <c r="O47">
        <v>19</v>
      </c>
      <c r="P47">
        <v>19</v>
      </c>
      <c r="Q47">
        <v>19</v>
      </c>
      <c r="R47">
        <v>19</v>
      </c>
      <c r="S47">
        <v>19</v>
      </c>
      <c r="T47">
        <v>19</v>
      </c>
      <c r="U47">
        <v>19</v>
      </c>
      <c r="V47">
        <v>19</v>
      </c>
      <c r="W47">
        <v>19</v>
      </c>
      <c r="X47">
        <v>19</v>
      </c>
      <c r="Y47">
        <v>19</v>
      </c>
      <c r="Z47">
        <v>19</v>
      </c>
      <c r="AA47">
        <v>19</v>
      </c>
      <c r="AB47">
        <v>19</v>
      </c>
      <c r="AC47">
        <v>19</v>
      </c>
      <c r="AD47">
        <v>19</v>
      </c>
      <c r="AE47">
        <v>19</v>
      </c>
      <c r="AF47">
        <v>19</v>
      </c>
      <c r="AG47">
        <v>19</v>
      </c>
      <c r="AH47">
        <v>19</v>
      </c>
      <c r="AI47">
        <v>19</v>
      </c>
      <c r="AJ47">
        <v>19</v>
      </c>
      <c r="AK47">
        <v>19</v>
      </c>
      <c r="AL47">
        <v>19</v>
      </c>
      <c r="AM47">
        <v>19</v>
      </c>
      <c r="AN47">
        <v>19</v>
      </c>
      <c r="AO47">
        <v>19</v>
      </c>
      <c r="AP47">
        <v>19</v>
      </c>
      <c r="AQ47">
        <v>19</v>
      </c>
      <c r="AR47">
        <v>19</v>
      </c>
      <c r="AS47">
        <v>19</v>
      </c>
      <c r="AT47">
        <v>19</v>
      </c>
      <c r="AU47">
        <v>19</v>
      </c>
      <c r="AV47">
        <v>19</v>
      </c>
      <c r="AW47">
        <v>19</v>
      </c>
      <c r="AX47">
        <v>19</v>
      </c>
      <c r="AY47">
        <v>19</v>
      </c>
      <c r="AZ47">
        <v>19</v>
      </c>
      <c r="BA47">
        <v>19</v>
      </c>
      <c r="BB47">
        <v>19</v>
      </c>
      <c r="BC47">
        <v>19</v>
      </c>
      <c r="BD47">
        <v>19</v>
      </c>
      <c r="BE47">
        <v>19</v>
      </c>
      <c r="BF47">
        <v>19</v>
      </c>
      <c r="BG47">
        <v>19</v>
      </c>
      <c r="BH47">
        <v>19</v>
      </c>
      <c r="BI47">
        <v>19</v>
      </c>
      <c r="BJ47">
        <v>19</v>
      </c>
      <c r="BK47">
        <v>19</v>
      </c>
      <c r="BL47">
        <v>19</v>
      </c>
      <c r="BM47">
        <v>19</v>
      </c>
      <c r="BN47">
        <v>19</v>
      </c>
      <c r="BO47">
        <v>19</v>
      </c>
      <c r="BP47">
        <v>19</v>
      </c>
      <c r="BQ47">
        <v>19</v>
      </c>
      <c r="BR47">
        <v>19</v>
      </c>
      <c r="BS47">
        <v>19</v>
      </c>
      <c r="BT47">
        <v>19</v>
      </c>
      <c r="BU47">
        <v>19</v>
      </c>
      <c r="BV47">
        <v>18</v>
      </c>
      <c r="BW47">
        <v>18</v>
      </c>
      <c r="BX47">
        <v>18</v>
      </c>
      <c r="BY47">
        <v>18</v>
      </c>
      <c r="BZ47">
        <v>18</v>
      </c>
      <c r="CA47">
        <v>18</v>
      </c>
      <c r="CB47">
        <v>18</v>
      </c>
      <c r="CC47">
        <v>18</v>
      </c>
      <c r="CD47">
        <v>18</v>
      </c>
      <c r="CE47">
        <v>18</v>
      </c>
      <c r="CF47">
        <v>18</v>
      </c>
      <c r="CG47">
        <v>18</v>
      </c>
      <c r="CH47">
        <v>18</v>
      </c>
      <c r="CI47">
        <v>18</v>
      </c>
      <c r="CJ47">
        <v>18</v>
      </c>
      <c r="CK47">
        <v>18</v>
      </c>
      <c r="CL47">
        <v>18</v>
      </c>
      <c r="CM47">
        <v>18</v>
      </c>
      <c r="CN47">
        <v>18</v>
      </c>
      <c r="CO47">
        <v>18</v>
      </c>
      <c r="CP47">
        <v>18</v>
      </c>
      <c r="CQ47">
        <v>18</v>
      </c>
      <c r="CR47">
        <v>18</v>
      </c>
      <c r="CS47">
        <v>18</v>
      </c>
      <c r="CT47">
        <v>18</v>
      </c>
      <c r="CU47">
        <v>18</v>
      </c>
      <c r="CV47">
        <v>18</v>
      </c>
      <c r="CW47">
        <v>18</v>
      </c>
      <c r="CX47">
        <v>18</v>
      </c>
      <c r="CY47">
        <v>18</v>
      </c>
      <c r="CZ47">
        <v>18</v>
      </c>
      <c r="DA47">
        <v>18</v>
      </c>
      <c r="DB47">
        <v>18</v>
      </c>
      <c r="DC47">
        <v>18</v>
      </c>
      <c r="DD47">
        <v>18</v>
      </c>
      <c r="DE47">
        <v>17</v>
      </c>
      <c r="DF47">
        <v>17</v>
      </c>
      <c r="DG47">
        <v>17</v>
      </c>
      <c r="DH47">
        <v>17</v>
      </c>
      <c r="DI47">
        <v>17</v>
      </c>
      <c r="DJ47">
        <v>17</v>
      </c>
      <c r="DK47">
        <v>17</v>
      </c>
      <c r="DL47">
        <v>17</v>
      </c>
      <c r="DM47">
        <v>17</v>
      </c>
      <c r="DN47">
        <v>17</v>
      </c>
      <c r="DO47">
        <v>17</v>
      </c>
      <c r="DP47">
        <v>17</v>
      </c>
      <c r="DQ47">
        <v>17</v>
      </c>
      <c r="DR47">
        <v>17</v>
      </c>
      <c r="DS47">
        <v>17</v>
      </c>
      <c r="DT47">
        <v>17</v>
      </c>
      <c r="DU47">
        <v>17</v>
      </c>
      <c r="DV47">
        <v>17</v>
      </c>
      <c r="DW47">
        <v>17</v>
      </c>
      <c r="DX47">
        <v>17</v>
      </c>
      <c r="DY47">
        <v>17</v>
      </c>
      <c r="DZ47">
        <v>17</v>
      </c>
      <c r="EA47">
        <v>17</v>
      </c>
      <c r="EB47">
        <v>17</v>
      </c>
      <c r="EC47">
        <v>17</v>
      </c>
      <c r="ED47">
        <v>16</v>
      </c>
      <c r="EE47">
        <v>16</v>
      </c>
      <c r="EF47">
        <v>16</v>
      </c>
      <c r="EG47">
        <v>16</v>
      </c>
      <c r="EH47">
        <v>16</v>
      </c>
      <c r="EI47">
        <v>16</v>
      </c>
      <c r="EJ47">
        <v>16</v>
      </c>
      <c r="EK47">
        <v>16</v>
      </c>
      <c r="EL47">
        <v>16</v>
      </c>
      <c r="EM47">
        <v>16</v>
      </c>
      <c r="EN47">
        <v>16</v>
      </c>
      <c r="EO47">
        <v>16</v>
      </c>
      <c r="EP47">
        <v>16</v>
      </c>
      <c r="EQ47">
        <v>15</v>
      </c>
      <c r="ER47">
        <v>15</v>
      </c>
      <c r="ES47">
        <v>15</v>
      </c>
      <c r="ET47">
        <v>15</v>
      </c>
      <c r="EU47">
        <v>15</v>
      </c>
      <c r="EV47">
        <v>15</v>
      </c>
      <c r="EW47">
        <v>15</v>
      </c>
      <c r="EX47">
        <v>15</v>
      </c>
      <c r="EY47">
        <v>15</v>
      </c>
      <c r="EZ47">
        <v>15</v>
      </c>
      <c r="FA47">
        <v>15</v>
      </c>
      <c r="FB47">
        <v>15</v>
      </c>
      <c r="FC47">
        <v>15</v>
      </c>
      <c r="FD47">
        <v>15</v>
      </c>
      <c r="FE47">
        <v>15</v>
      </c>
      <c r="FF47">
        <v>15</v>
      </c>
      <c r="FG47">
        <v>15</v>
      </c>
      <c r="FH47">
        <v>15</v>
      </c>
      <c r="FI47">
        <v>15</v>
      </c>
      <c r="FJ47">
        <v>15</v>
      </c>
      <c r="FK47">
        <v>15</v>
      </c>
      <c r="FL47">
        <v>15</v>
      </c>
      <c r="FM47">
        <v>15</v>
      </c>
      <c r="FN47">
        <v>15</v>
      </c>
      <c r="FO47">
        <v>15</v>
      </c>
      <c r="FP47">
        <v>15</v>
      </c>
      <c r="FQ47">
        <v>15</v>
      </c>
      <c r="FR47">
        <v>15</v>
      </c>
      <c r="FS47">
        <v>15</v>
      </c>
      <c r="FT47">
        <v>15</v>
      </c>
      <c r="FU47">
        <v>15</v>
      </c>
      <c r="FV47">
        <v>15</v>
      </c>
      <c r="FW47">
        <v>15</v>
      </c>
      <c r="FX47">
        <v>15</v>
      </c>
      <c r="FY47">
        <v>15</v>
      </c>
      <c r="FZ47">
        <v>15</v>
      </c>
      <c r="GA47">
        <v>15</v>
      </c>
      <c r="GB47">
        <v>15</v>
      </c>
      <c r="GC47">
        <v>15</v>
      </c>
      <c r="GD47">
        <v>15</v>
      </c>
      <c r="GE47">
        <v>15</v>
      </c>
      <c r="GF47">
        <v>15</v>
      </c>
      <c r="GG47">
        <v>15</v>
      </c>
      <c r="GH47">
        <v>15</v>
      </c>
      <c r="GI47">
        <v>15</v>
      </c>
      <c r="GJ47">
        <v>15</v>
      </c>
      <c r="GK47">
        <v>15</v>
      </c>
      <c r="GL47">
        <v>15</v>
      </c>
      <c r="GM47">
        <v>15</v>
      </c>
      <c r="GN47">
        <v>15</v>
      </c>
      <c r="GO47">
        <v>15</v>
      </c>
      <c r="GP47">
        <v>15</v>
      </c>
      <c r="GQ47">
        <v>16</v>
      </c>
      <c r="GR47">
        <v>16</v>
      </c>
      <c r="GS47">
        <v>16</v>
      </c>
      <c r="GT47">
        <v>16</v>
      </c>
      <c r="GU47">
        <v>16</v>
      </c>
      <c r="GV47">
        <v>16</v>
      </c>
      <c r="GW47">
        <v>16</v>
      </c>
      <c r="GX47">
        <v>16</v>
      </c>
      <c r="GY47">
        <v>16</v>
      </c>
      <c r="GZ47">
        <v>16</v>
      </c>
      <c r="HA47">
        <v>16</v>
      </c>
      <c r="HB47">
        <v>16</v>
      </c>
      <c r="HC47">
        <v>16</v>
      </c>
      <c r="HD47">
        <v>16</v>
      </c>
      <c r="HE47">
        <v>16</v>
      </c>
      <c r="HF47">
        <v>16</v>
      </c>
      <c r="HG47">
        <v>16</v>
      </c>
      <c r="HH47">
        <v>16</v>
      </c>
      <c r="HI47">
        <v>16</v>
      </c>
      <c r="HJ47">
        <v>16</v>
      </c>
      <c r="HK47">
        <v>16</v>
      </c>
      <c r="HL47">
        <v>16</v>
      </c>
      <c r="HM47">
        <v>16</v>
      </c>
      <c r="HN47">
        <v>16</v>
      </c>
      <c r="HO47">
        <v>16</v>
      </c>
      <c r="HP47">
        <v>16</v>
      </c>
      <c r="HQ47">
        <v>16</v>
      </c>
      <c r="HR47">
        <v>16</v>
      </c>
      <c r="HS47">
        <v>16</v>
      </c>
      <c r="HT47">
        <v>16</v>
      </c>
      <c r="HU47">
        <v>16</v>
      </c>
      <c r="HV47">
        <v>16</v>
      </c>
      <c r="HW47">
        <v>16</v>
      </c>
      <c r="HX47">
        <v>17</v>
      </c>
      <c r="HY47">
        <v>17</v>
      </c>
      <c r="HZ47">
        <v>17</v>
      </c>
      <c r="IA47">
        <v>17</v>
      </c>
      <c r="IB47">
        <v>17</v>
      </c>
      <c r="IC47">
        <v>17</v>
      </c>
      <c r="ID47">
        <v>17</v>
      </c>
      <c r="IE47">
        <v>17</v>
      </c>
      <c r="IF47">
        <v>17</v>
      </c>
      <c r="IG47">
        <v>17</v>
      </c>
      <c r="IH47">
        <v>17</v>
      </c>
      <c r="II47">
        <v>17</v>
      </c>
      <c r="IJ47">
        <v>17</v>
      </c>
      <c r="IK47">
        <v>17</v>
      </c>
      <c r="IL47">
        <v>17</v>
      </c>
      <c r="IM47">
        <v>17</v>
      </c>
      <c r="IN47">
        <v>17</v>
      </c>
      <c r="IO47">
        <v>17</v>
      </c>
      <c r="IP47">
        <v>17</v>
      </c>
      <c r="IQ47">
        <v>17</v>
      </c>
      <c r="IR47">
        <v>17</v>
      </c>
      <c r="IS47">
        <v>17</v>
      </c>
      <c r="IT47">
        <v>17</v>
      </c>
      <c r="IU47">
        <v>17</v>
      </c>
      <c r="IV47">
        <v>17</v>
      </c>
      <c r="IW47">
        <v>17</v>
      </c>
      <c r="IX47">
        <v>17</v>
      </c>
      <c r="IY47">
        <v>17</v>
      </c>
      <c r="IZ47">
        <v>17</v>
      </c>
      <c r="JA47">
        <v>17</v>
      </c>
      <c r="JB47">
        <v>17</v>
      </c>
      <c r="JC47">
        <v>17</v>
      </c>
      <c r="JD47">
        <v>17</v>
      </c>
      <c r="JE47">
        <v>17</v>
      </c>
      <c r="JF47">
        <v>17</v>
      </c>
      <c r="JG47">
        <v>17</v>
      </c>
      <c r="JH47">
        <v>17</v>
      </c>
      <c r="JI47">
        <v>17</v>
      </c>
      <c r="JJ47">
        <v>17</v>
      </c>
      <c r="JK47">
        <v>17</v>
      </c>
      <c r="JL47">
        <v>17</v>
      </c>
      <c r="JM47">
        <v>17</v>
      </c>
      <c r="JN47">
        <v>17</v>
      </c>
      <c r="JO47">
        <v>17</v>
      </c>
      <c r="JP47">
        <v>17</v>
      </c>
      <c r="JQ47">
        <v>17</v>
      </c>
      <c r="JR47">
        <v>17</v>
      </c>
      <c r="JS47">
        <v>17</v>
      </c>
      <c r="JT47">
        <v>17</v>
      </c>
      <c r="JU47">
        <v>17</v>
      </c>
      <c r="JV47">
        <v>17</v>
      </c>
      <c r="JW47">
        <v>17</v>
      </c>
      <c r="JX47">
        <v>17</v>
      </c>
      <c r="JY47">
        <v>17</v>
      </c>
      <c r="JZ47">
        <v>17</v>
      </c>
      <c r="KA47">
        <v>17</v>
      </c>
      <c r="KB47">
        <v>17</v>
      </c>
      <c r="KC47">
        <v>17</v>
      </c>
      <c r="KD47">
        <v>17</v>
      </c>
      <c r="KE47">
        <v>17</v>
      </c>
      <c r="KF47">
        <v>17</v>
      </c>
      <c r="KG47">
        <v>17</v>
      </c>
      <c r="KH47">
        <v>17</v>
      </c>
      <c r="KI47">
        <v>17</v>
      </c>
      <c r="KJ47">
        <v>17</v>
      </c>
      <c r="KK47">
        <v>17</v>
      </c>
      <c r="KL47">
        <v>17</v>
      </c>
      <c r="KM47">
        <v>17</v>
      </c>
      <c r="KN47">
        <v>17</v>
      </c>
      <c r="KO47">
        <v>17</v>
      </c>
      <c r="KP47">
        <v>17</v>
      </c>
      <c r="KQ47">
        <v>17</v>
      </c>
      <c r="KR47">
        <v>17</v>
      </c>
      <c r="KS47">
        <v>17</v>
      </c>
      <c r="KT47">
        <v>17</v>
      </c>
      <c r="KU47">
        <v>17</v>
      </c>
      <c r="KV47">
        <v>17</v>
      </c>
      <c r="KW47">
        <v>17</v>
      </c>
      <c r="KX47">
        <v>17</v>
      </c>
      <c r="KY47">
        <v>17</v>
      </c>
      <c r="KZ47">
        <v>17</v>
      </c>
      <c r="LA47">
        <v>17</v>
      </c>
      <c r="LB47">
        <v>17</v>
      </c>
    </row>
    <row r="48" spans="1:314" x14ac:dyDescent="0.35">
      <c r="A48" s="16" t="s">
        <v>40</v>
      </c>
      <c r="B48" s="16" t="s">
        <v>218</v>
      </c>
      <c r="C48">
        <v>18</v>
      </c>
      <c r="D48">
        <v>18</v>
      </c>
      <c r="E48">
        <v>18</v>
      </c>
      <c r="F48">
        <v>18</v>
      </c>
      <c r="G48">
        <v>18</v>
      </c>
      <c r="H48">
        <v>18</v>
      </c>
      <c r="I48">
        <v>18</v>
      </c>
      <c r="J48">
        <v>18</v>
      </c>
      <c r="K48">
        <v>18</v>
      </c>
      <c r="L48">
        <v>18</v>
      </c>
      <c r="M48">
        <v>19</v>
      </c>
      <c r="N48">
        <v>19</v>
      </c>
      <c r="O48">
        <v>19</v>
      </c>
      <c r="P48">
        <v>19</v>
      </c>
      <c r="Q48">
        <v>19</v>
      </c>
      <c r="R48">
        <v>19</v>
      </c>
      <c r="S48">
        <v>19</v>
      </c>
      <c r="T48">
        <v>19</v>
      </c>
      <c r="U48">
        <v>19</v>
      </c>
      <c r="V48">
        <v>19</v>
      </c>
      <c r="W48">
        <v>19</v>
      </c>
      <c r="X48">
        <v>19</v>
      </c>
      <c r="Y48">
        <v>21</v>
      </c>
      <c r="Z48">
        <v>21</v>
      </c>
      <c r="AA48">
        <v>21</v>
      </c>
      <c r="AB48">
        <v>21</v>
      </c>
      <c r="AC48">
        <v>21</v>
      </c>
      <c r="AD48">
        <v>21</v>
      </c>
      <c r="AE48">
        <v>21</v>
      </c>
      <c r="AF48">
        <v>21</v>
      </c>
      <c r="AG48">
        <v>21</v>
      </c>
      <c r="AH48">
        <v>21</v>
      </c>
      <c r="AI48">
        <v>21</v>
      </c>
      <c r="AJ48">
        <v>21</v>
      </c>
      <c r="AK48">
        <v>21</v>
      </c>
      <c r="AL48">
        <v>21</v>
      </c>
      <c r="AM48">
        <v>21</v>
      </c>
      <c r="AN48">
        <v>21</v>
      </c>
      <c r="AO48">
        <v>21</v>
      </c>
      <c r="AP48">
        <v>21</v>
      </c>
      <c r="AQ48">
        <v>21</v>
      </c>
      <c r="AR48">
        <v>21</v>
      </c>
      <c r="AS48">
        <v>21</v>
      </c>
      <c r="AT48">
        <v>21</v>
      </c>
      <c r="AU48">
        <v>21</v>
      </c>
      <c r="AV48">
        <v>21</v>
      </c>
      <c r="AW48">
        <v>21</v>
      </c>
      <c r="AX48">
        <v>21</v>
      </c>
      <c r="AY48">
        <v>21</v>
      </c>
      <c r="AZ48">
        <v>21</v>
      </c>
      <c r="BA48">
        <v>21</v>
      </c>
      <c r="BB48">
        <v>21</v>
      </c>
      <c r="BC48">
        <v>21</v>
      </c>
      <c r="BD48">
        <v>21</v>
      </c>
      <c r="BE48">
        <v>21</v>
      </c>
      <c r="BF48">
        <v>21</v>
      </c>
      <c r="BG48">
        <v>21</v>
      </c>
      <c r="BH48">
        <v>21</v>
      </c>
      <c r="BI48">
        <v>21</v>
      </c>
      <c r="BJ48">
        <v>21</v>
      </c>
      <c r="BK48">
        <v>21</v>
      </c>
      <c r="BL48">
        <v>21</v>
      </c>
      <c r="BM48">
        <v>21</v>
      </c>
      <c r="BN48">
        <v>21</v>
      </c>
      <c r="BO48">
        <v>21</v>
      </c>
      <c r="BP48">
        <v>21</v>
      </c>
      <c r="BQ48">
        <v>21</v>
      </c>
      <c r="BR48">
        <v>21</v>
      </c>
      <c r="BS48">
        <v>21</v>
      </c>
      <c r="BT48">
        <v>21</v>
      </c>
      <c r="BU48">
        <v>21</v>
      </c>
      <c r="BV48">
        <v>21</v>
      </c>
      <c r="BW48">
        <v>21</v>
      </c>
      <c r="BX48">
        <v>21</v>
      </c>
      <c r="BY48">
        <v>21</v>
      </c>
      <c r="BZ48">
        <v>21</v>
      </c>
      <c r="CA48">
        <v>21</v>
      </c>
      <c r="CB48">
        <v>21</v>
      </c>
      <c r="CC48">
        <v>21</v>
      </c>
      <c r="CD48">
        <v>21</v>
      </c>
      <c r="CE48">
        <v>21</v>
      </c>
      <c r="CF48">
        <v>21</v>
      </c>
      <c r="CG48">
        <v>21</v>
      </c>
      <c r="CH48">
        <v>20</v>
      </c>
      <c r="CI48">
        <v>20</v>
      </c>
      <c r="CJ48">
        <v>20</v>
      </c>
      <c r="CK48">
        <v>20</v>
      </c>
      <c r="CL48">
        <v>20</v>
      </c>
      <c r="CM48">
        <v>20</v>
      </c>
      <c r="CN48">
        <v>20</v>
      </c>
      <c r="CO48">
        <v>20</v>
      </c>
      <c r="CP48">
        <v>20</v>
      </c>
      <c r="CQ48">
        <v>20</v>
      </c>
      <c r="CR48">
        <v>20</v>
      </c>
      <c r="CS48">
        <v>20</v>
      </c>
      <c r="CT48">
        <v>20</v>
      </c>
      <c r="CU48">
        <v>20</v>
      </c>
      <c r="CV48">
        <v>20</v>
      </c>
      <c r="CW48">
        <v>20</v>
      </c>
      <c r="CX48">
        <v>20</v>
      </c>
      <c r="CY48">
        <v>20</v>
      </c>
      <c r="CZ48">
        <v>20</v>
      </c>
      <c r="DA48">
        <v>20</v>
      </c>
      <c r="DB48">
        <v>20</v>
      </c>
      <c r="DC48">
        <v>20</v>
      </c>
      <c r="DD48">
        <v>20</v>
      </c>
      <c r="DE48">
        <v>19</v>
      </c>
      <c r="DF48">
        <v>19</v>
      </c>
      <c r="DG48">
        <v>19</v>
      </c>
      <c r="DH48">
        <v>19</v>
      </c>
      <c r="DI48">
        <v>18</v>
      </c>
      <c r="DJ48">
        <v>18</v>
      </c>
      <c r="DK48">
        <v>18</v>
      </c>
      <c r="DL48">
        <v>18</v>
      </c>
      <c r="DM48">
        <v>18</v>
      </c>
      <c r="DN48">
        <v>18</v>
      </c>
      <c r="DO48">
        <v>18</v>
      </c>
      <c r="DP48">
        <v>18</v>
      </c>
      <c r="DQ48">
        <v>18</v>
      </c>
      <c r="DR48">
        <v>18</v>
      </c>
      <c r="DS48">
        <v>18</v>
      </c>
      <c r="DT48">
        <v>18</v>
      </c>
      <c r="DU48">
        <v>18</v>
      </c>
      <c r="DV48">
        <v>18</v>
      </c>
      <c r="DW48">
        <v>18</v>
      </c>
      <c r="DX48">
        <v>18</v>
      </c>
      <c r="DY48">
        <v>18</v>
      </c>
      <c r="DZ48">
        <v>18</v>
      </c>
      <c r="EA48">
        <v>18</v>
      </c>
      <c r="EB48">
        <v>18</v>
      </c>
      <c r="EC48">
        <v>18</v>
      </c>
      <c r="ED48">
        <v>16</v>
      </c>
      <c r="EE48">
        <v>16</v>
      </c>
      <c r="EF48">
        <v>16</v>
      </c>
      <c r="EG48">
        <v>16</v>
      </c>
      <c r="EH48">
        <v>16</v>
      </c>
      <c r="EI48">
        <v>16</v>
      </c>
      <c r="EJ48">
        <v>16</v>
      </c>
      <c r="EK48">
        <v>16</v>
      </c>
      <c r="EL48">
        <v>16</v>
      </c>
      <c r="EM48">
        <v>16</v>
      </c>
      <c r="EN48">
        <v>16</v>
      </c>
      <c r="EO48">
        <v>15</v>
      </c>
      <c r="EP48">
        <v>15</v>
      </c>
      <c r="EQ48">
        <v>15</v>
      </c>
      <c r="ER48">
        <v>15</v>
      </c>
      <c r="ES48">
        <v>15</v>
      </c>
      <c r="ET48">
        <v>15</v>
      </c>
      <c r="EU48">
        <v>15</v>
      </c>
      <c r="EV48">
        <v>15</v>
      </c>
      <c r="EW48">
        <v>15</v>
      </c>
      <c r="EX48">
        <v>15</v>
      </c>
      <c r="EY48">
        <v>15</v>
      </c>
      <c r="EZ48">
        <v>15</v>
      </c>
      <c r="FA48">
        <v>15</v>
      </c>
      <c r="FB48">
        <v>15</v>
      </c>
      <c r="FC48">
        <v>15</v>
      </c>
      <c r="FD48">
        <v>15</v>
      </c>
      <c r="FE48">
        <v>15</v>
      </c>
      <c r="FF48">
        <v>15</v>
      </c>
      <c r="FG48">
        <v>15</v>
      </c>
      <c r="FH48">
        <v>15</v>
      </c>
      <c r="FI48">
        <v>15</v>
      </c>
      <c r="FJ48">
        <v>15</v>
      </c>
      <c r="FK48">
        <v>15</v>
      </c>
      <c r="FL48">
        <v>15</v>
      </c>
      <c r="FM48">
        <v>15</v>
      </c>
      <c r="FN48">
        <v>15</v>
      </c>
      <c r="FO48">
        <v>15</v>
      </c>
      <c r="FP48">
        <v>15</v>
      </c>
      <c r="FQ48">
        <v>15</v>
      </c>
      <c r="FR48">
        <v>15</v>
      </c>
      <c r="FS48">
        <v>15</v>
      </c>
      <c r="FT48">
        <v>15</v>
      </c>
      <c r="FU48">
        <v>15</v>
      </c>
      <c r="FV48">
        <v>15</v>
      </c>
      <c r="FW48">
        <v>15</v>
      </c>
      <c r="FX48">
        <v>15</v>
      </c>
      <c r="FY48">
        <v>15</v>
      </c>
      <c r="FZ48">
        <v>15</v>
      </c>
      <c r="GA48">
        <v>15</v>
      </c>
      <c r="GB48">
        <v>15</v>
      </c>
      <c r="GC48">
        <v>15</v>
      </c>
      <c r="GD48">
        <v>15</v>
      </c>
      <c r="GE48">
        <v>15</v>
      </c>
      <c r="GF48">
        <v>15</v>
      </c>
      <c r="GG48">
        <v>15</v>
      </c>
      <c r="GH48">
        <v>15</v>
      </c>
      <c r="GI48">
        <v>15</v>
      </c>
      <c r="GJ48">
        <v>15</v>
      </c>
      <c r="GK48">
        <v>15</v>
      </c>
      <c r="GL48">
        <v>15</v>
      </c>
      <c r="GM48">
        <v>15</v>
      </c>
      <c r="GN48">
        <v>15</v>
      </c>
      <c r="GO48">
        <v>15</v>
      </c>
      <c r="GP48">
        <v>15</v>
      </c>
      <c r="GQ48">
        <v>15</v>
      </c>
      <c r="GR48">
        <v>15</v>
      </c>
      <c r="GS48">
        <v>15</v>
      </c>
      <c r="GT48">
        <v>15</v>
      </c>
      <c r="GU48">
        <v>15</v>
      </c>
      <c r="GV48">
        <v>15</v>
      </c>
      <c r="GW48">
        <v>16</v>
      </c>
      <c r="GX48">
        <v>16</v>
      </c>
      <c r="GY48">
        <v>16</v>
      </c>
      <c r="GZ48">
        <v>16</v>
      </c>
      <c r="HA48">
        <v>16</v>
      </c>
      <c r="HB48">
        <v>16</v>
      </c>
      <c r="HC48">
        <v>16</v>
      </c>
      <c r="HD48">
        <v>16</v>
      </c>
      <c r="HE48">
        <v>16</v>
      </c>
      <c r="HF48">
        <v>16</v>
      </c>
      <c r="HG48">
        <v>16</v>
      </c>
      <c r="HH48">
        <v>16</v>
      </c>
      <c r="HI48">
        <v>16</v>
      </c>
      <c r="HJ48">
        <v>16</v>
      </c>
      <c r="HK48">
        <v>16</v>
      </c>
      <c r="HL48">
        <v>16</v>
      </c>
      <c r="HM48">
        <v>16</v>
      </c>
      <c r="HN48">
        <v>16</v>
      </c>
      <c r="HO48">
        <v>16</v>
      </c>
      <c r="HP48">
        <v>16</v>
      </c>
      <c r="HQ48">
        <v>16</v>
      </c>
      <c r="HR48">
        <v>16</v>
      </c>
      <c r="HS48">
        <v>16</v>
      </c>
      <c r="HT48">
        <v>16</v>
      </c>
      <c r="HU48">
        <v>16</v>
      </c>
      <c r="HV48">
        <v>16</v>
      </c>
      <c r="HW48">
        <v>16</v>
      </c>
      <c r="HX48">
        <v>16</v>
      </c>
      <c r="HY48">
        <v>16</v>
      </c>
      <c r="HZ48">
        <v>16</v>
      </c>
      <c r="IA48">
        <v>16</v>
      </c>
      <c r="IB48">
        <v>16</v>
      </c>
      <c r="IC48">
        <v>16</v>
      </c>
      <c r="ID48">
        <v>16</v>
      </c>
      <c r="IE48">
        <v>16</v>
      </c>
      <c r="IF48">
        <v>16</v>
      </c>
      <c r="IG48">
        <v>16</v>
      </c>
      <c r="IH48">
        <v>16</v>
      </c>
      <c r="II48">
        <v>16</v>
      </c>
      <c r="IJ48">
        <v>16</v>
      </c>
      <c r="IK48">
        <v>16</v>
      </c>
      <c r="IL48">
        <v>16</v>
      </c>
      <c r="IM48">
        <v>16</v>
      </c>
      <c r="IN48">
        <v>16</v>
      </c>
      <c r="IO48">
        <v>16</v>
      </c>
      <c r="IP48">
        <v>16</v>
      </c>
      <c r="IQ48">
        <v>16</v>
      </c>
      <c r="IR48">
        <v>16</v>
      </c>
      <c r="IS48">
        <v>16</v>
      </c>
      <c r="IT48">
        <v>16</v>
      </c>
      <c r="IU48">
        <v>16</v>
      </c>
      <c r="IV48">
        <v>16</v>
      </c>
      <c r="IW48">
        <v>16</v>
      </c>
      <c r="IX48">
        <v>16</v>
      </c>
      <c r="IY48">
        <v>16</v>
      </c>
      <c r="IZ48">
        <v>16</v>
      </c>
      <c r="JA48">
        <v>16</v>
      </c>
      <c r="JB48">
        <v>16</v>
      </c>
      <c r="JC48">
        <v>17</v>
      </c>
      <c r="JD48">
        <v>17</v>
      </c>
      <c r="JE48">
        <v>17</v>
      </c>
      <c r="JF48">
        <v>17</v>
      </c>
      <c r="JG48">
        <v>17</v>
      </c>
      <c r="JH48">
        <v>17</v>
      </c>
      <c r="JI48">
        <v>17</v>
      </c>
      <c r="JJ48">
        <v>17</v>
      </c>
      <c r="JK48">
        <v>17</v>
      </c>
      <c r="JL48">
        <v>17</v>
      </c>
      <c r="JM48">
        <v>17</v>
      </c>
      <c r="JN48">
        <v>17</v>
      </c>
      <c r="JO48">
        <v>17</v>
      </c>
      <c r="JP48">
        <v>17</v>
      </c>
      <c r="JQ48">
        <v>17</v>
      </c>
      <c r="JR48">
        <v>17</v>
      </c>
      <c r="JS48">
        <v>17</v>
      </c>
      <c r="JT48">
        <v>17</v>
      </c>
      <c r="JU48">
        <v>17</v>
      </c>
      <c r="JV48">
        <v>17</v>
      </c>
      <c r="JW48">
        <v>17</v>
      </c>
      <c r="JX48">
        <v>17</v>
      </c>
      <c r="JY48">
        <v>17</v>
      </c>
      <c r="JZ48">
        <v>17</v>
      </c>
      <c r="KA48">
        <v>17</v>
      </c>
      <c r="KB48">
        <v>17</v>
      </c>
      <c r="KC48">
        <v>17</v>
      </c>
      <c r="KD48">
        <v>17</v>
      </c>
      <c r="KE48">
        <v>17</v>
      </c>
      <c r="KF48">
        <v>17</v>
      </c>
      <c r="KG48">
        <v>17</v>
      </c>
      <c r="KH48">
        <v>17</v>
      </c>
      <c r="KI48">
        <v>17</v>
      </c>
      <c r="KJ48">
        <v>17</v>
      </c>
      <c r="KK48">
        <v>17</v>
      </c>
      <c r="KL48">
        <v>17</v>
      </c>
      <c r="KM48">
        <v>17</v>
      </c>
      <c r="KN48">
        <v>17</v>
      </c>
      <c r="KO48">
        <v>17</v>
      </c>
      <c r="KP48">
        <v>17</v>
      </c>
      <c r="KQ48">
        <v>17</v>
      </c>
      <c r="KR48">
        <v>17</v>
      </c>
      <c r="KS48">
        <v>17</v>
      </c>
      <c r="KT48">
        <v>17</v>
      </c>
      <c r="KU48">
        <v>17</v>
      </c>
      <c r="KV48">
        <v>17</v>
      </c>
      <c r="KW48">
        <v>17</v>
      </c>
      <c r="KX48">
        <v>17</v>
      </c>
      <c r="KY48">
        <v>17</v>
      </c>
      <c r="KZ48">
        <v>17</v>
      </c>
      <c r="LA48">
        <v>17</v>
      </c>
      <c r="LB48">
        <v>17</v>
      </c>
    </row>
    <row r="49" spans="1:314" x14ac:dyDescent="0.35">
      <c r="A49" s="16" t="s">
        <v>40</v>
      </c>
      <c r="B49" s="16" t="s">
        <v>219</v>
      </c>
      <c r="C49">
        <v>17</v>
      </c>
      <c r="D49">
        <v>18</v>
      </c>
      <c r="E49">
        <v>18</v>
      </c>
      <c r="F49">
        <v>18</v>
      </c>
      <c r="G49">
        <v>18</v>
      </c>
      <c r="H49">
        <v>18</v>
      </c>
      <c r="I49">
        <v>18</v>
      </c>
      <c r="J49">
        <v>18</v>
      </c>
      <c r="K49">
        <v>18</v>
      </c>
      <c r="L49">
        <v>18</v>
      </c>
      <c r="M49">
        <v>18</v>
      </c>
      <c r="N49">
        <v>19</v>
      </c>
      <c r="O49">
        <v>19</v>
      </c>
      <c r="P49">
        <v>19</v>
      </c>
      <c r="Q49">
        <v>19</v>
      </c>
      <c r="R49">
        <v>19</v>
      </c>
      <c r="S49">
        <v>19</v>
      </c>
      <c r="T49">
        <v>19</v>
      </c>
      <c r="U49">
        <v>19</v>
      </c>
      <c r="V49">
        <v>19</v>
      </c>
      <c r="W49">
        <v>19</v>
      </c>
      <c r="X49">
        <v>19</v>
      </c>
      <c r="Y49">
        <v>19</v>
      </c>
      <c r="Z49">
        <v>19</v>
      </c>
      <c r="AA49">
        <v>19</v>
      </c>
      <c r="AB49">
        <v>19</v>
      </c>
      <c r="AC49">
        <v>19</v>
      </c>
      <c r="AD49">
        <v>19</v>
      </c>
      <c r="AE49">
        <v>19</v>
      </c>
      <c r="AF49">
        <v>19</v>
      </c>
      <c r="AG49">
        <v>19</v>
      </c>
      <c r="AH49">
        <v>19</v>
      </c>
      <c r="AI49">
        <v>19</v>
      </c>
      <c r="AJ49">
        <v>19</v>
      </c>
      <c r="AK49">
        <v>19</v>
      </c>
      <c r="AL49">
        <v>19</v>
      </c>
      <c r="AM49">
        <v>19</v>
      </c>
      <c r="AN49">
        <v>19</v>
      </c>
      <c r="AO49">
        <v>19</v>
      </c>
      <c r="AP49">
        <v>19</v>
      </c>
      <c r="AQ49">
        <v>19</v>
      </c>
      <c r="AR49">
        <v>19</v>
      </c>
      <c r="AS49">
        <v>19</v>
      </c>
      <c r="AT49">
        <v>19</v>
      </c>
      <c r="AU49">
        <v>19</v>
      </c>
      <c r="AV49">
        <v>19</v>
      </c>
      <c r="AW49">
        <v>19</v>
      </c>
      <c r="AX49">
        <v>19</v>
      </c>
      <c r="AY49">
        <v>19</v>
      </c>
      <c r="AZ49">
        <v>19</v>
      </c>
      <c r="BA49">
        <v>19</v>
      </c>
      <c r="BB49">
        <v>19</v>
      </c>
      <c r="BC49">
        <v>19</v>
      </c>
      <c r="BD49">
        <v>19</v>
      </c>
      <c r="BE49">
        <v>19</v>
      </c>
      <c r="BF49">
        <v>19</v>
      </c>
      <c r="BG49">
        <v>19</v>
      </c>
      <c r="BH49">
        <v>19</v>
      </c>
      <c r="BI49">
        <v>19</v>
      </c>
      <c r="BJ49">
        <v>19</v>
      </c>
      <c r="BK49">
        <v>19</v>
      </c>
      <c r="BL49">
        <v>19</v>
      </c>
      <c r="BM49">
        <v>19</v>
      </c>
      <c r="BN49">
        <v>19</v>
      </c>
      <c r="BO49">
        <v>19</v>
      </c>
      <c r="BP49">
        <v>19</v>
      </c>
      <c r="BQ49">
        <v>19</v>
      </c>
      <c r="BR49">
        <v>19</v>
      </c>
      <c r="BS49">
        <v>19</v>
      </c>
      <c r="BT49">
        <v>19</v>
      </c>
      <c r="BU49">
        <v>19</v>
      </c>
      <c r="BV49">
        <v>19</v>
      </c>
      <c r="BW49">
        <v>19</v>
      </c>
      <c r="BX49">
        <v>19</v>
      </c>
      <c r="BY49">
        <v>19</v>
      </c>
      <c r="BZ49">
        <v>19</v>
      </c>
      <c r="CA49">
        <v>19</v>
      </c>
      <c r="CB49">
        <v>18</v>
      </c>
      <c r="CC49">
        <v>18</v>
      </c>
      <c r="CD49">
        <v>18</v>
      </c>
      <c r="CE49">
        <v>18</v>
      </c>
      <c r="CF49">
        <v>18</v>
      </c>
      <c r="CG49">
        <v>18</v>
      </c>
      <c r="CH49">
        <v>18</v>
      </c>
      <c r="CI49">
        <v>18</v>
      </c>
      <c r="CJ49">
        <v>18</v>
      </c>
      <c r="CK49">
        <v>18</v>
      </c>
      <c r="CL49">
        <v>18</v>
      </c>
      <c r="CM49">
        <v>18</v>
      </c>
      <c r="CN49">
        <v>18</v>
      </c>
      <c r="CO49">
        <v>18</v>
      </c>
      <c r="CP49">
        <v>18</v>
      </c>
      <c r="CQ49">
        <v>18</v>
      </c>
      <c r="CR49">
        <v>18</v>
      </c>
      <c r="CS49">
        <v>18</v>
      </c>
      <c r="CT49">
        <v>18</v>
      </c>
      <c r="CU49">
        <v>18</v>
      </c>
      <c r="CV49">
        <v>18</v>
      </c>
      <c r="CW49">
        <v>18</v>
      </c>
      <c r="CX49">
        <v>18</v>
      </c>
      <c r="CY49">
        <v>18</v>
      </c>
      <c r="CZ49">
        <v>18</v>
      </c>
      <c r="DA49">
        <v>18</v>
      </c>
      <c r="DB49">
        <v>18</v>
      </c>
      <c r="DC49">
        <v>18</v>
      </c>
      <c r="DD49">
        <v>18</v>
      </c>
      <c r="DE49">
        <v>17</v>
      </c>
      <c r="DF49">
        <v>17</v>
      </c>
      <c r="DG49">
        <v>17</v>
      </c>
      <c r="DH49">
        <v>17</v>
      </c>
      <c r="DI49">
        <v>16</v>
      </c>
      <c r="DJ49">
        <v>16</v>
      </c>
      <c r="DK49">
        <v>16</v>
      </c>
      <c r="DL49">
        <v>16</v>
      </c>
      <c r="DM49">
        <v>16</v>
      </c>
      <c r="DN49">
        <v>16</v>
      </c>
      <c r="DO49">
        <v>16</v>
      </c>
      <c r="DP49">
        <v>16</v>
      </c>
      <c r="DQ49">
        <v>16</v>
      </c>
      <c r="DR49">
        <v>16</v>
      </c>
      <c r="DS49">
        <v>16</v>
      </c>
      <c r="DT49">
        <v>16</v>
      </c>
      <c r="DU49">
        <v>16</v>
      </c>
      <c r="DV49">
        <v>16</v>
      </c>
      <c r="DW49">
        <v>16</v>
      </c>
      <c r="DX49">
        <v>16</v>
      </c>
      <c r="DY49">
        <v>16</v>
      </c>
      <c r="DZ49">
        <v>16</v>
      </c>
      <c r="EA49">
        <v>16</v>
      </c>
      <c r="EB49">
        <v>16</v>
      </c>
      <c r="EC49">
        <v>16</v>
      </c>
      <c r="ED49">
        <v>16</v>
      </c>
      <c r="EE49">
        <v>16</v>
      </c>
      <c r="EF49">
        <v>16</v>
      </c>
      <c r="EG49">
        <v>16</v>
      </c>
      <c r="EH49">
        <v>16</v>
      </c>
      <c r="EI49">
        <v>16</v>
      </c>
      <c r="EJ49">
        <v>16</v>
      </c>
      <c r="EK49">
        <v>16</v>
      </c>
      <c r="EL49">
        <v>16</v>
      </c>
      <c r="EM49">
        <v>16</v>
      </c>
      <c r="EN49">
        <v>16</v>
      </c>
      <c r="EO49">
        <v>16</v>
      </c>
      <c r="EP49">
        <v>15</v>
      </c>
      <c r="EQ49">
        <v>15</v>
      </c>
      <c r="ER49">
        <v>15</v>
      </c>
      <c r="ES49">
        <v>15</v>
      </c>
      <c r="ET49">
        <v>15</v>
      </c>
      <c r="EU49">
        <v>15</v>
      </c>
      <c r="EV49">
        <v>15</v>
      </c>
      <c r="EW49">
        <v>15</v>
      </c>
      <c r="EX49">
        <v>15</v>
      </c>
      <c r="EY49">
        <v>15</v>
      </c>
      <c r="EZ49">
        <v>15</v>
      </c>
      <c r="FA49">
        <v>14</v>
      </c>
      <c r="FB49">
        <v>14</v>
      </c>
      <c r="FC49">
        <v>14</v>
      </c>
      <c r="FD49">
        <v>14</v>
      </c>
      <c r="FE49">
        <v>14</v>
      </c>
      <c r="FF49">
        <v>14</v>
      </c>
      <c r="FG49">
        <v>14</v>
      </c>
      <c r="FH49">
        <v>14</v>
      </c>
      <c r="FI49">
        <v>14</v>
      </c>
      <c r="FJ49">
        <v>14</v>
      </c>
      <c r="FK49">
        <v>14</v>
      </c>
      <c r="FL49">
        <v>14</v>
      </c>
      <c r="FM49">
        <v>14</v>
      </c>
      <c r="FN49">
        <v>14</v>
      </c>
      <c r="FO49">
        <v>14</v>
      </c>
      <c r="FP49">
        <v>14</v>
      </c>
      <c r="FQ49">
        <v>14</v>
      </c>
      <c r="FR49">
        <v>14</v>
      </c>
      <c r="FS49">
        <v>14</v>
      </c>
      <c r="FT49">
        <v>14</v>
      </c>
      <c r="FU49">
        <v>14</v>
      </c>
      <c r="FV49">
        <v>14</v>
      </c>
      <c r="FW49">
        <v>14</v>
      </c>
      <c r="FX49">
        <v>14</v>
      </c>
      <c r="FY49">
        <v>14</v>
      </c>
      <c r="FZ49">
        <v>14</v>
      </c>
      <c r="GA49">
        <v>14</v>
      </c>
      <c r="GB49">
        <v>14</v>
      </c>
      <c r="GC49">
        <v>15</v>
      </c>
      <c r="GD49">
        <v>15</v>
      </c>
      <c r="GE49">
        <v>15</v>
      </c>
      <c r="GF49">
        <v>15</v>
      </c>
      <c r="GG49">
        <v>15</v>
      </c>
      <c r="GH49">
        <v>15</v>
      </c>
      <c r="GI49">
        <v>15</v>
      </c>
      <c r="GJ49">
        <v>15</v>
      </c>
      <c r="GK49">
        <v>15</v>
      </c>
      <c r="GL49">
        <v>15</v>
      </c>
      <c r="GM49">
        <v>15</v>
      </c>
      <c r="GN49">
        <v>15</v>
      </c>
      <c r="GO49">
        <v>15</v>
      </c>
      <c r="GP49">
        <v>15</v>
      </c>
      <c r="GQ49">
        <v>15</v>
      </c>
      <c r="GR49">
        <v>15</v>
      </c>
      <c r="GS49">
        <v>15</v>
      </c>
      <c r="GT49">
        <v>15</v>
      </c>
      <c r="GU49">
        <v>16</v>
      </c>
      <c r="GV49">
        <v>16</v>
      </c>
      <c r="GW49">
        <v>16</v>
      </c>
      <c r="GX49">
        <v>16</v>
      </c>
      <c r="GY49">
        <v>16</v>
      </c>
      <c r="GZ49">
        <v>16</v>
      </c>
      <c r="HA49">
        <v>16</v>
      </c>
      <c r="HB49">
        <v>16</v>
      </c>
      <c r="HC49">
        <v>16</v>
      </c>
      <c r="HD49">
        <v>16</v>
      </c>
      <c r="HE49">
        <v>16</v>
      </c>
      <c r="HF49">
        <v>16</v>
      </c>
      <c r="HG49">
        <v>16</v>
      </c>
      <c r="HH49">
        <v>16</v>
      </c>
      <c r="HI49">
        <v>16</v>
      </c>
      <c r="HJ49">
        <v>16</v>
      </c>
      <c r="HK49">
        <v>16</v>
      </c>
      <c r="HL49">
        <v>16</v>
      </c>
      <c r="HM49">
        <v>16</v>
      </c>
      <c r="HN49">
        <v>16</v>
      </c>
      <c r="HO49">
        <v>16</v>
      </c>
      <c r="HP49">
        <v>16</v>
      </c>
      <c r="HQ49">
        <v>16</v>
      </c>
      <c r="HR49">
        <v>16</v>
      </c>
      <c r="HS49">
        <v>16</v>
      </c>
      <c r="HT49">
        <v>16</v>
      </c>
      <c r="HU49">
        <v>16</v>
      </c>
      <c r="HV49">
        <v>16</v>
      </c>
      <c r="HW49">
        <v>16</v>
      </c>
      <c r="HX49">
        <v>17</v>
      </c>
      <c r="HY49">
        <v>17</v>
      </c>
      <c r="HZ49">
        <v>17</v>
      </c>
      <c r="IA49">
        <v>17</v>
      </c>
      <c r="IB49">
        <v>17</v>
      </c>
      <c r="IC49">
        <v>17</v>
      </c>
      <c r="ID49">
        <v>17</v>
      </c>
      <c r="IE49">
        <v>17</v>
      </c>
      <c r="IF49">
        <v>17</v>
      </c>
      <c r="IG49">
        <v>17</v>
      </c>
      <c r="IH49">
        <v>17</v>
      </c>
      <c r="II49">
        <v>17</v>
      </c>
      <c r="IJ49">
        <v>17</v>
      </c>
      <c r="IK49">
        <v>17</v>
      </c>
      <c r="IL49">
        <v>17</v>
      </c>
      <c r="IM49">
        <v>17</v>
      </c>
      <c r="IN49">
        <v>17</v>
      </c>
      <c r="IO49">
        <v>17</v>
      </c>
      <c r="IP49">
        <v>17</v>
      </c>
      <c r="IQ49">
        <v>17</v>
      </c>
      <c r="IR49">
        <v>17</v>
      </c>
      <c r="IS49">
        <v>17</v>
      </c>
      <c r="IT49">
        <v>17</v>
      </c>
      <c r="IU49">
        <v>17</v>
      </c>
      <c r="IV49">
        <v>17</v>
      </c>
      <c r="IW49">
        <v>17</v>
      </c>
      <c r="IX49">
        <v>17</v>
      </c>
      <c r="IY49">
        <v>17</v>
      </c>
      <c r="IZ49">
        <v>17</v>
      </c>
      <c r="JA49">
        <v>17</v>
      </c>
      <c r="JB49">
        <v>17</v>
      </c>
      <c r="JC49">
        <v>17</v>
      </c>
      <c r="JD49">
        <v>17</v>
      </c>
      <c r="JE49">
        <v>17</v>
      </c>
      <c r="JF49">
        <v>17</v>
      </c>
      <c r="JG49">
        <v>17</v>
      </c>
      <c r="JH49">
        <v>17</v>
      </c>
      <c r="JI49">
        <v>17</v>
      </c>
      <c r="JJ49">
        <v>17</v>
      </c>
      <c r="JK49">
        <v>17</v>
      </c>
      <c r="JL49">
        <v>17</v>
      </c>
      <c r="JM49">
        <v>17</v>
      </c>
      <c r="JN49">
        <v>17</v>
      </c>
      <c r="JO49">
        <v>17</v>
      </c>
      <c r="JP49">
        <v>17</v>
      </c>
      <c r="JQ49">
        <v>17</v>
      </c>
      <c r="JR49">
        <v>17</v>
      </c>
      <c r="JS49">
        <v>16</v>
      </c>
      <c r="JT49">
        <v>16</v>
      </c>
      <c r="JU49">
        <v>16</v>
      </c>
      <c r="JV49">
        <v>16</v>
      </c>
      <c r="JW49">
        <v>16</v>
      </c>
      <c r="JX49">
        <v>16</v>
      </c>
      <c r="JY49">
        <v>16</v>
      </c>
      <c r="JZ49">
        <v>16</v>
      </c>
      <c r="KA49">
        <v>16</v>
      </c>
      <c r="KB49">
        <v>16</v>
      </c>
      <c r="KC49">
        <v>16</v>
      </c>
      <c r="KD49">
        <v>16</v>
      </c>
      <c r="KE49">
        <v>16</v>
      </c>
      <c r="KF49">
        <v>16</v>
      </c>
      <c r="KG49">
        <v>16</v>
      </c>
      <c r="KH49">
        <v>16</v>
      </c>
      <c r="KI49">
        <v>16</v>
      </c>
      <c r="KJ49">
        <v>16</v>
      </c>
      <c r="KK49">
        <v>16</v>
      </c>
      <c r="KL49">
        <v>16</v>
      </c>
      <c r="KM49">
        <v>16</v>
      </c>
      <c r="KN49">
        <v>16</v>
      </c>
      <c r="KO49">
        <v>16</v>
      </c>
      <c r="KP49">
        <v>16</v>
      </c>
      <c r="KQ49">
        <v>16</v>
      </c>
      <c r="KR49">
        <v>16</v>
      </c>
      <c r="KS49">
        <v>16</v>
      </c>
      <c r="KT49">
        <v>16</v>
      </c>
      <c r="KU49">
        <v>16</v>
      </c>
      <c r="KV49">
        <v>16</v>
      </c>
      <c r="KW49">
        <v>16</v>
      </c>
      <c r="KX49">
        <v>16</v>
      </c>
      <c r="KY49">
        <v>16</v>
      </c>
      <c r="KZ49">
        <v>17</v>
      </c>
      <c r="LA49">
        <v>17</v>
      </c>
      <c r="LB49">
        <v>17</v>
      </c>
    </row>
    <row r="50" spans="1:314" x14ac:dyDescent="0.35">
      <c r="A50" s="16" t="s">
        <v>40</v>
      </c>
      <c r="B50" s="16" t="s">
        <v>220</v>
      </c>
      <c r="C50" t="e">
        <v>#N/A</v>
      </c>
      <c r="D50" t="e">
        <v>#N/A</v>
      </c>
      <c r="E50" t="e">
        <v>#N/A</v>
      </c>
      <c r="F50" t="e">
        <v>#N/A</v>
      </c>
      <c r="G50" t="e">
        <v>#N/A</v>
      </c>
      <c r="H50" t="e">
        <v>#N/A</v>
      </c>
      <c r="I50" t="e">
        <v>#N/A</v>
      </c>
      <c r="J50" t="e">
        <v>#N/A</v>
      </c>
      <c r="K50" t="e">
        <v>#N/A</v>
      </c>
      <c r="L50" t="e">
        <v>#N/A</v>
      </c>
      <c r="M50" t="e">
        <v>#N/A</v>
      </c>
      <c r="N50" t="e">
        <v>#N/A</v>
      </c>
      <c r="O50" t="e">
        <v>#N/A</v>
      </c>
      <c r="P50" t="e">
        <v>#N/A</v>
      </c>
      <c r="Q50" t="e">
        <v>#N/A</v>
      </c>
      <c r="R50" t="e">
        <v>#N/A</v>
      </c>
      <c r="S50" t="e">
        <v>#N/A</v>
      </c>
      <c r="T50" t="e">
        <v>#N/A</v>
      </c>
      <c r="U50" t="e">
        <v>#N/A</v>
      </c>
      <c r="V50" t="e">
        <v>#N/A</v>
      </c>
      <c r="W50" t="e">
        <v>#N/A</v>
      </c>
      <c r="X50" t="e">
        <v>#N/A</v>
      </c>
      <c r="Y50" t="e">
        <v>#N/A</v>
      </c>
      <c r="Z50" t="e">
        <v>#N/A</v>
      </c>
      <c r="AA50" t="e">
        <v>#N/A</v>
      </c>
      <c r="AB50" t="e">
        <v>#N/A</v>
      </c>
      <c r="AC50" t="e">
        <v>#N/A</v>
      </c>
      <c r="AD50" t="e">
        <v>#N/A</v>
      </c>
      <c r="AE50" t="e">
        <v>#N/A</v>
      </c>
      <c r="AF50" t="e">
        <v>#N/A</v>
      </c>
      <c r="AG50" t="e">
        <v>#N/A</v>
      </c>
      <c r="AH50" t="e">
        <v>#N/A</v>
      </c>
      <c r="AI50" t="e">
        <v>#N/A</v>
      </c>
      <c r="AJ50" t="e">
        <v>#N/A</v>
      </c>
      <c r="AK50" t="e">
        <v>#N/A</v>
      </c>
      <c r="AL50" t="e">
        <v>#N/A</v>
      </c>
      <c r="AM50" t="e">
        <v>#N/A</v>
      </c>
      <c r="AN50" t="e">
        <v>#N/A</v>
      </c>
      <c r="AO50" t="e">
        <v>#N/A</v>
      </c>
      <c r="AP50" t="e">
        <v>#N/A</v>
      </c>
      <c r="AQ50" t="e">
        <v>#N/A</v>
      </c>
      <c r="AR50" t="e">
        <v>#N/A</v>
      </c>
      <c r="AS50" t="e">
        <v>#N/A</v>
      </c>
      <c r="AT50" t="e">
        <v>#N/A</v>
      </c>
      <c r="AU50" t="e">
        <v>#N/A</v>
      </c>
      <c r="AV50" t="e">
        <v>#N/A</v>
      </c>
      <c r="AW50" t="e">
        <v>#N/A</v>
      </c>
      <c r="AX50" t="e">
        <v>#N/A</v>
      </c>
      <c r="AY50" t="e">
        <v>#N/A</v>
      </c>
      <c r="AZ50" t="e">
        <v>#N/A</v>
      </c>
      <c r="BA50" t="e">
        <v>#N/A</v>
      </c>
      <c r="BB50" t="e">
        <v>#N/A</v>
      </c>
      <c r="BC50" t="e">
        <v>#N/A</v>
      </c>
      <c r="BD50" t="e">
        <v>#N/A</v>
      </c>
      <c r="BE50" t="e">
        <v>#N/A</v>
      </c>
      <c r="BF50" t="e">
        <v>#N/A</v>
      </c>
      <c r="BG50" t="e">
        <v>#N/A</v>
      </c>
      <c r="BH50" t="e">
        <v>#N/A</v>
      </c>
      <c r="BI50" t="e">
        <v>#N/A</v>
      </c>
      <c r="BJ50" t="e">
        <v>#N/A</v>
      </c>
      <c r="BK50" t="e">
        <v>#N/A</v>
      </c>
      <c r="BL50" t="e">
        <v>#N/A</v>
      </c>
      <c r="BM50" t="e">
        <v>#N/A</v>
      </c>
      <c r="BN50" t="e">
        <v>#N/A</v>
      </c>
      <c r="BO50" t="e">
        <v>#N/A</v>
      </c>
      <c r="BP50" t="e">
        <v>#N/A</v>
      </c>
      <c r="BQ50" t="e">
        <v>#N/A</v>
      </c>
      <c r="BR50" t="e">
        <v>#N/A</v>
      </c>
      <c r="BS50" t="e">
        <v>#N/A</v>
      </c>
      <c r="BT50" t="e">
        <v>#N/A</v>
      </c>
      <c r="BU50" t="e">
        <v>#N/A</v>
      </c>
      <c r="BV50" t="e">
        <v>#N/A</v>
      </c>
      <c r="BW50" t="e">
        <v>#N/A</v>
      </c>
      <c r="BX50" t="e">
        <v>#N/A</v>
      </c>
      <c r="BY50" t="e">
        <v>#N/A</v>
      </c>
      <c r="BZ50" t="e">
        <v>#N/A</v>
      </c>
      <c r="CA50" t="e">
        <v>#N/A</v>
      </c>
      <c r="CB50" t="e">
        <v>#N/A</v>
      </c>
      <c r="CC50" t="e">
        <v>#N/A</v>
      </c>
      <c r="CD50" t="e">
        <v>#N/A</v>
      </c>
      <c r="CE50" t="e">
        <v>#N/A</v>
      </c>
      <c r="CF50" t="e">
        <v>#N/A</v>
      </c>
      <c r="CG50" t="e">
        <v>#N/A</v>
      </c>
      <c r="CH50" t="e">
        <v>#N/A</v>
      </c>
      <c r="CI50" t="e">
        <v>#N/A</v>
      </c>
      <c r="CJ50" t="e">
        <v>#N/A</v>
      </c>
      <c r="CK50" t="e">
        <v>#N/A</v>
      </c>
      <c r="CL50" t="e">
        <v>#N/A</v>
      </c>
      <c r="CM50" t="e">
        <v>#N/A</v>
      </c>
      <c r="CN50" t="e">
        <v>#N/A</v>
      </c>
      <c r="CO50" t="e">
        <v>#N/A</v>
      </c>
      <c r="CP50" t="e">
        <v>#N/A</v>
      </c>
      <c r="CQ50" t="e">
        <v>#N/A</v>
      </c>
      <c r="CR50" t="e">
        <v>#N/A</v>
      </c>
      <c r="CS50" t="e">
        <v>#N/A</v>
      </c>
      <c r="CT50" t="e">
        <v>#N/A</v>
      </c>
      <c r="CU50" t="e">
        <v>#N/A</v>
      </c>
      <c r="CV50" t="e">
        <v>#N/A</v>
      </c>
      <c r="CW50" t="e">
        <v>#N/A</v>
      </c>
      <c r="CX50" t="e">
        <v>#N/A</v>
      </c>
      <c r="CY50" t="e">
        <v>#N/A</v>
      </c>
      <c r="CZ50" t="e">
        <v>#N/A</v>
      </c>
      <c r="DA50" t="e">
        <v>#N/A</v>
      </c>
      <c r="DB50" t="e">
        <v>#N/A</v>
      </c>
      <c r="DC50" t="e">
        <v>#N/A</v>
      </c>
      <c r="DD50" t="e">
        <v>#N/A</v>
      </c>
      <c r="DE50" t="e">
        <v>#N/A</v>
      </c>
      <c r="DF50" t="e">
        <v>#N/A</v>
      </c>
      <c r="DG50" t="e">
        <v>#N/A</v>
      </c>
      <c r="DH50" t="e">
        <v>#N/A</v>
      </c>
      <c r="DI50" t="e">
        <v>#N/A</v>
      </c>
      <c r="DJ50" t="e">
        <v>#N/A</v>
      </c>
      <c r="DK50" t="e">
        <v>#N/A</v>
      </c>
      <c r="DL50" t="e">
        <v>#N/A</v>
      </c>
      <c r="DM50" t="e">
        <v>#N/A</v>
      </c>
      <c r="DN50" t="e">
        <v>#N/A</v>
      </c>
      <c r="DO50" t="e">
        <v>#N/A</v>
      </c>
      <c r="DP50" t="e">
        <v>#N/A</v>
      </c>
      <c r="DQ50" t="e">
        <v>#N/A</v>
      </c>
      <c r="DR50" t="e">
        <v>#N/A</v>
      </c>
      <c r="DS50" t="e">
        <v>#N/A</v>
      </c>
      <c r="DT50" t="e">
        <v>#N/A</v>
      </c>
      <c r="DU50" t="e">
        <v>#N/A</v>
      </c>
      <c r="DV50" t="e">
        <v>#N/A</v>
      </c>
      <c r="DW50" t="e">
        <v>#N/A</v>
      </c>
      <c r="DX50" t="e">
        <v>#N/A</v>
      </c>
      <c r="DY50" t="e">
        <v>#N/A</v>
      </c>
      <c r="DZ50" t="e">
        <v>#N/A</v>
      </c>
      <c r="EA50" t="e">
        <v>#N/A</v>
      </c>
      <c r="EB50" t="e">
        <v>#N/A</v>
      </c>
      <c r="EC50" t="e">
        <v>#N/A</v>
      </c>
      <c r="ED50" t="e">
        <v>#N/A</v>
      </c>
      <c r="EE50" t="e">
        <v>#N/A</v>
      </c>
      <c r="EF50" t="e">
        <v>#N/A</v>
      </c>
      <c r="EG50" t="e">
        <v>#N/A</v>
      </c>
      <c r="EH50" t="e">
        <v>#N/A</v>
      </c>
      <c r="EI50" t="e">
        <v>#N/A</v>
      </c>
      <c r="EJ50" t="e">
        <v>#N/A</v>
      </c>
      <c r="EK50" t="e">
        <v>#N/A</v>
      </c>
      <c r="EL50" t="e">
        <v>#N/A</v>
      </c>
      <c r="EM50" t="e">
        <v>#N/A</v>
      </c>
      <c r="EN50" t="e">
        <v>#N/A</v>
      </c>
      <c r="EO50" t="e">
        <v>#N/A</v>
      </c>
      <c r="EP50" t="e">
        <v>#N/A</v>
      </c>
      <c r="EQ50" t="e">
        <v>#N/A</v>
      </c>
      <c r="ER50" t="e">
        <v>#N/A</v>
      </c>
      <c r="ES50" t="e">
        <v>#N/A</v>
      </c>
      <c r="ET50" t="e">
        <v>#N/A</v>
      </c>
      <c r="EU50" t="e">
        <v>#N/A</v>
      </c>
      <c r="EV50" t="e">
        <v>#N/A</v>
      </c>
      <c r="EW50" t="e">
        <v>#N/A</v>
      </c>
      <c r="EX50" t="e">
        <v>#N/A</v>
      </c>
      <c r="EY50" t="e">
        <v>#N/A</v>
      </c>
      <c r="EZ50" t="e">
        <v>#N/A</v>
      </c>
      <c r="FA50" t="e">
        <v>#N/A</v>
      </c>
      <c r="FB50" t="e">
        <v>#N/A</v>
      </c>
      <c r="FC50" t="e">
        <v>#N/A</v>
      </c>
      <c r="FD50" t="e">
        <v>#N/A</v>
      </c>
      <c r="FE50" t="e">
        <v>#N/A</v>
      </c>
      <c r="FF50" t="e">
        <v>#N/A</v>
      </c>
      <c r="FG50" t="e">
        <v>#N/A</v>
      </c>
      <c r="FH50" t="e">
        <v>#N/A</v>
      </c>
      <c r="FI50" t="e">
        <v>#N/A</v>
      </c>
      <c r="FJ50" t="e">
        <v>#N/A</v>
      </c>
      <c r="FK50" t="e">
        <v>#N/A</v>
      </c>
      <c r="FL50" t="e">
        <v>#N/A</v>
      </c>
      <c r="FM50" t="e">
        <v>#N/A</v>
      </c>
      <c r="FN50" t="e">
        <v>#N/A</v>
      </c>
      <c r="FO50" t="e">
        <v>#N/A</v>
      </c>
      <c r="FP50" t="e">
        <v>#N/A</v>
      </c>
      <c r="FQ50" t="e">
        <v>#N/A</v>
      </c>
      <c r="FR50" t="e">
        <v>#N/A</v>
      </c>
      <c r="FS50" t="e">
        <v>#N/A</v>
      </c>
      <c r="FT50" t="e">
        <v>#N/A</v>
      </c>
      <c r="FU50" t="e">
        <v>#N/A</v>
      </c>
      <c r="FV50" t="e">
        <v>#N/A</v>
      </c>
      <c r="FW50" t="e">
        <v>#N/A</v>
      </c>
      <c r="FX50" t="e">
        <v>#N/A</v>
      </c>
      <c r="FY50" t="e">
        <v>#N/A</v>
      </c>
      <c r="FZ50" t="e">
        <v>#N/A</v>
      </c>
      <c r="GA50" t="e">
        <v>#N/A</v>
      </c>
      <c r="GB50" t="e">
        <v>#N/A</v>
      </c>
      <c r="GC50" t="e">
        <v>#N/A</v>
      </c>
      <c r="GD50" t="e">
        <v>#N/A</v>
      </c>
      <c r="GE50" t="e">
        <v>#N/A</v>
      </c>
      <c r="GF50" t="e">
        <v>#N/A</v>
      </c>
      <c r="GG50" t="e">
        <v>#N/A</v>
      </c>
      <c r="GH50" t="e">
        <v>#N/A</v>
      </c>
      <c r="GI50" t="e">
        <v>#N/A</v>
      </c>
      <c r="GJ50" t="e">
        <v>#N/A</v>
      </c>
      <c r="GK50" t="e">
        <v>#N/A</v>
      </c>
      <c r="GL50" t="e">
        <v>#N/A</v>
      </c>
      <c r="GM50" t="e">
        <v>#N/A</v>
      </c>
      <c r="GN50" t="e">
        <v>#N/A</v>
      </c>
      <c r="GO50" t="e">
        <v>#N/A</v>
      </c>
      <c r="GP50" t="e">
        <v>#N/A</v>
      </c>
      <c r="GQ50" t="e">
        <v>#N/A</v>
      </c>
      <c r="GR50" t="e">
        <v>#N/A</v>
      </c>
      <c r="GS50" t="e">
        <v>#N/A</v>
      </c>
      <c r="GT50" t="e">
        <v>#N/A</v>
      </c>
      <c r="GU50" t="e">
        <v>#N/A</v>
      </c>
      <c r="GV50" t="e">
        <v>#N/A</v>
      </c>
      <c r="GW50" t="e">
        <v>#N/A</v>
      </c>
      <c r="GX50" t="e">
        <v>#N/A</v>
      </c>
      <c r="GY50" t="e">
        <v>#N/A</v>
      </c>
      <c r="GZ50" t="e">
        <v>#N/A</v>
      </c>
      <c r="HA50" t="e">
        <v>#N/A</v>
      </c>
      <c r="HB50" t="e">
        <v>#N/A</v>
      </c>
      <c r="HC50" t="e">
        <v>#N/A</v>
      </c>
      <c r="HD50" t="e">
        <v>#N/A</v>
      </c>
      <c r="HE50" t="e">
        <v>#N/A</v>
      </c>
      <c r="HF50" t="e">
        <v>#N/A</v>
      </c>
      <c r="HG50" t="e">
        <v>#N/A</v>
      </c>
      <c r="HH50" t="e">
        <v>#N/A</v>
      </c>
      <c r="HI50" t="e">
        <v>#N/A</v>
      </c>
      <c r="HJ50" t="e">
        <v>#N/A</v>
      </c>
      <c r="HK50" t="e">
        <v>#N/A</v>
      </c>
      <c r="HL50" t="e">
        <v>#N/A</v>
      </c>
      <c r="HM50" t="e">
        <v>#N/A</v>
      </c>
      <c r="HN50" t="e">
        <v>#N/A</v>
      </c>
      <c r="HO50" t="e">
        <v>#N/A</v>
      </c>
      <c r="HP50" t="e">
        <v>#N/A</v>
      </c>
      <c r="HQ50" t="e">
        <v>#N/A</v>
      </c>
      <c r="HR50" t="e">
        <v>#N/A</v>
      </c>
      <c r="HS50" t="e">
        <v>#N/A</v>
      </c>
      <c r="HT50" t="e">
        <v>#N/A</v>
      </c>
      <c r="HU50" t="e">
        <v>#N/A</v>
      </c>
      <c r="HV50" t="e">
        <v>#N/A</v>
      </c>
      <c r="HW50" t="e">
        <v>#N/A</v>
      </c>
      <c r="HX50" t="e">
        <v>#N/A</v>
      </c>
      <c r="HY50" t="e">
        <v>#N/A</v>
      </c>
      <c r="HZ50" t="e">
        <v>#N/A</v>
      </c>
      <c r="IA50" t="e">
        <v>#N/A</v>
      </c>
      <c r="IB50" t="e">
        <v>#N/A</v>
      </c>
      <c r="IC50" t="e">
        <v>#N/A</v>
      </c>
      <c r="ID50" t="e">
        <v>#N/A</v>
      </c>
      <c r="IE50" t="e">
        <v>#N/A</v>
      </c>
      <c r="IF50" t="e">
        <v>#N/A</v>
      </c>
      <c r="IG50" t="e">
        <v>#N/A</v>
      </c>
      <c r="IH50" t="e">
        <v>#N/A</v>
      </c>
      <c r="II50" t="e">
        <v>#N/A</v>
      </c>
      <c r="IJ50" t="e">
        <v>#N/A</v>
      </c>
      <c r="IK50" t="e">
        <v>#N/A</v>
      </c>
      <c r="IL50" t="e">
        <v>#N/A</v>
      </c>
      <c r="IM50" t="e">
        <v>#N/A</v>
      </c>
      <c r="IN50" t="e">
        <v>#N/A</v>
      </c>
      <c r="IO50" t="e">
        <v>#N/A</v>
      </c>
      <c r="IP50" t="e">
        <v>#N/A</v>
      </c>
      <c r="IQ50" t="e">
        <v>#N/A</v>
      </c>
      <c r="IR50" t="e">
        <v>#N/A</v>
      </c>
      <c r="IS50" t="e">
        <v>#N/A</v>
      </c>
      <c r="IT50" t="e">
        <v>#N/A</v>
      </c>
      <c r="IU50" t="e">
        <v>#N/A</v>
      </c>
      <c r="IV50" t="e">
        <v>#N/A</v>
      </c>
      <c r="IW50" t="e">
        <v>#N/A</v>
      </c>
      <c r="IX50" t="e">
        <v>#N/A</v>
      </c>
      <c r="IY50" t="e">
        <v>#N/A</v>
      </c>
      <c r="IZ50" t="e">
        <v>#N/A</v>
      </c>
      <c r="JA50" t="e">
        <v>#N/A</v>
      </c>
      <c r="JB50" t="e">
        <v>#N/A</v>
      </c>
      <c r="JC50" t="e">
        <v>#N/A</v>
      </c>
      <c r="JD50" t="e">
        <v>#N/A</v>
      </c>
      <c r="JE50" t="e">
        <v>#N/A</v>
      </c>
      <c r="JF50" t="e">
        <v>#N/A</v>
      </c>
      <c r="JG50" t="e">
        <v>#N/A</v>
      </c>
      <c r="JH50" t="e">
        <v>#N/A</v>
      </c>
      <c r="JI50" t="e">
        <v>#N/A</v>
      </c>
      <c r="JJ50" t="e">
        <v>#N/A</v>
      </c>
      <c r="JK50" t="e">
        <v>#N/A</v>
      </c>
      <c r="JL50" t="e">
        <v>#N/A</v>
      </c>
      <c r="JM50" t="e">
        <v>#N/A</v>
      </c>
      <c r="JN50" t="e">
        <v>#N/A</v>
      </c>
      <c r="JO50" t="e">
        <v>#N/A</v>
      </c>
      <c r="JP50" t="e">
        <v>#N/A</v>
      </c>
      <c r="JQ50" t="e">
        <v>#N/A</v>
      </c>
      <c r="JR50" t="e">
        <v>#N/A</v>
      </c>
      <c r="JS50" t="e">
        <v>#N/A</v>
      </c>
      <c r="JT50" t="e">
        <v>#N/A</v>
      </c>
      <c r="JU50" t="e">
        <v>#N/A</v>
      </c>
      <c r="JV50" t="e">
        <v>#N/A</v>
      </c>
      <c r="JW50" t="e">
        <v>#N/A</v>
      </c>
      <c r="JX50" t="e">
        <v>#N/A</v>
      </c>
      <c r="JY50" t="e">
        <v>#N/A</v>
      </c>
      <c r="JZ50" t="e">
        <v>#N/A</v>
      </c>
      <c r="KA50" t="e">
        <v>#N/A</v>
      </c>
      <c r="KB50" t="e">
        <v>#N/A</v>
      </c>
      <c r="KC50" t="e">
        <v>#N/A</v>
      </c>
      <c r="KD50" t="e">
        <v>#N/A</v>
      </c>
      <c r="KE50" t="e">
        <v>#N/A</v>
      </c>
      <c r="KF50" t="e">
        <v>#N/A</v>
      </c>
      <c r="KG50" t="e">
        <v>#N/A</v>
      </c>
      <c r="KH50" t="e">
        <v>#N/A</v>
      </c>
      <c r="KI50" t="e">
        <v>#N/A</v>
      </c>
      <c r="KJ50" t="e">
        <v>#N/A</v>
      </c>
      <c r="KK50" t="e">
        <v>#N/A</v>
      </c>
      <c r="KL50" t="e">
        <v>#N/A</v>
      </c>
      <c r="KM50" t="e">
        <v>#N/A</v>
      </c>
      <c r="KN50" t="e">
        <v>#N/A</v>
      </c>
      <c r="KO50" t="e">
        <v>#N/A</v>
      </c>
      <c r="KP50" t="e">
        <v>#N/A</v>
      </c>
      <c r="KQ50" t="e">
        <v>#N/A</v>
      </c>
      <c r="KR50" t="e">
        <v>#N/A</v>
      </c>
      <c r="KS50" t="e">
        <v>#N/A</v>
      </c>
      <c r="KT50" t="e">
        <v>#N/A</v>
      </c>
      <c r="KU50" t="e">
        <v>#N/A</v>
      </c>
      <c r="KV50">
        <v>17</v>
      </c>
      <c r="KW50">
        <v>17</v>
      </c>
      <c r="KX50">
        <v>17</v>
      </c>
      <c r="KY50">
        <v>17</v>
      </c>
      <c r="KZ50">
        <v>17</v>
      </c>
      <c r="LA50">
        <v>17</v>
      </c>
      <c r="LB50">
        <v>17</v>
      </c>
    </row>
    <row r="51" spans="1:314" x14ac:dyDescent="0.35">
      <c r="A51" s="16" t="str">
        <f>A50</f>
        <v>Maďarsko</v>
      </c>
      <c r="B51" s="16" t="s">
        <v>221</v>
      </c>
      <c r="C51" cm="1">
        <f t="array" ref="C51">AVERAGE(IFERROR(C46:C50,""))</f>
        <v>17.5</v>
      </c>
      <c r="D51" cm="1">
        <f t="array" ref="D51">AVERAGE(IFERROR(D46:D50,""))</f>
        <v>18</v>
      </c>
      <c r="E51" cm="1">
        <f t="array" ref="E51">AVERAGE(IFERROR(E46:E50,""))</f>
        <v>18</v>
      </c>
      <c r="F51" cm="1">
        <f t="array" ref="F51">AVERAGE(IFERROR(F46:F50,""))</f>
        <v>18</v>
      </c>
      <c r="G51" cm="1">
        <f t="array" ref="G51">AVERAGE(IFERROR(G46:G50,""))</f>
        <v>18</v>
      </c>
      <c r="H51" cm="1">
        <f t="array" ref="H51">AVERAGE(IFERROR(H46:H50,""))</f>
        <v>18</v>
      </c>
      <c r="I51" cm="1">
        <f t="array" ref="I51">AVERAGE(IFERROR(I46:I50,""))</f>
        <v>18</v>
      </c>
      <c r="J51" cm="1">
        <f t="array" ref="J51">AVERAGE(IFERROR(J46:J50,""))</f>
        <v>18</v>
      </c>
      <c r="K51" cm="1">
        <f t="array" ref="K51">AVERAGE(IFERROR(K46:K50,""))</f>
        <v>18</v>
      </c>
      <c r="L51" cm="1">
        <f t="array" ref="L51">AVERAGE(IFERROR(L46:L50,""))</f>
        <v>18</v>
      </c>
      <c r="M51" cm="1">
        <f t="array" ref="M51">AVERAGE(IFERROR(M46:M50,""))</f>
        <v>18.5</v>
      </c>
      <c r="N51" cm="1">
        <f t="array" ref="N51">AVERAGE(IFERROR(N46:N50,""))</f>
        <v>19</v>
      </c>
      <c r="O51" cm="1">
        <f t="array" ref="O51">AVERAGE(IFERROR(O46:O50,""))</f>
        <v>19</v>
      </c>
      <c r="P51" cm="1">
        <f t="array" ref="P51">AVERAGE(IFERROR(P46:P50,""))</f>
        <v>19</v>
      </c>
      <c r="Q51" cm="1">
        <f t="array" ref="Q51">AVERAGE(IFERROR(Q46:Q50,""))</f>
        <v>19</v>
      </c>
      <c r="R51" cm="1">
        <f t="array" ref="R51">AVERAGE(IFERROR(R46:R50,""))</f>
        <v>19</v>
      </c>
      <c r="S51" cm="1">
        <f t="array" ref="S51">AVERAGE(IFERROR(S46:S50,""))</f>
        <v>19</v>
      </c>
      <c r="T51" cm="1">
        <f t="array" ref="T51">AVERAGE(IFERROR(T46:T50,""))</f>
        <v>19</v>
      </c>
      <c r="U51" cm="1">
        <f t="array" ref="U51">AVERAGE(IFERROR(U46:U50,""))</f>
        <v>19</v>
      </c>
      <c r="V51" cm="1">
        <f t="array" ref="V51">AVERAGE(IFERROR(V46:V50,""))</f>
        <v>19</v>
      </c>
      <c r="W51" cm="1">
        <f t="array" ref="W51">AVERAGE(IFERROR(W46:W50,""))</f>
        <v>19</v>
      </c>
      <c r="X51" cm="1">
        <f t="array" ref="X51">AVERAGE(IFERROR(X46:X50,""))</f>
        <v>19</v>
      </c>
      <c r="Y51" cm="1">
        <f t="array" ref="Y51">AVERAGE(IFERROR(Y46:Y50,""))</f>
        <v>19.5</v>
      </c>
      <c r="Z51" cm="1">
        <f t="array" ref="Z51">AVERAGE(IFERROR(Z46:Z50,""))</f>
        <v>19.5</v>
      </c>
      <c r="AA51" cm="1">
        <f t="array" ref="AA51">AVERAGE(IFERROR(AA46:AA50,""))</f>
        <v>19.5</v>
      </c>
      <c r="AB51" cm="1">
        <f t="array" ref="AB51">AVERAGE(IFERROR(AB46:AB50,""))</f>
        <v>19.5</v>
      </c>
      <c r="AC51" cm="1">
        <f t="array" ref="AC51">AVERAGE(IFERROR(AC46:AC50,""))</f>
        <v>19.5</v>
      </c>
      <c r="AD51" cm="1">
        <f t="array" ref="AD51">AVERAGE(IFERROR(AD46:AD50,""))</f>
        <v>19.5</v>
      </c>
      <c r="AE51" cm="1">
        <f t="array" ref="AE51">AVERAGE(IFERROR(AE46:AE50,""))</f>
        <v>19.5</v>
      </c>
      <c r="AF51" cm="1">
        <f t="array" ref="AF51">AVERAGE(IFERROR(AF46:AF50,""))</f>
        <v>19.5</v>
      </c>
      <c r="AG51" cm="1">
        <f t="array" ref="AG51">AVERAGE(IFERROR(AG46:AG50,""))</f>
        <v>19.5</v>
      </c>
      <c r="AH51" cm="1">
        <f t="array" ref="AH51">AVERAGE(IFERROR(AH46:AH50,""))</f>
        <v>19.5</v>
      </c>
      <c r="AI51" cm="1">
        <f t="array" ref="AI51">AVERAGE(IFERROR(AI46:AI50,""))</f>
        <v>19.5</v>
      </c>
      <c r="AJ51" cm="1">
        <f t="array" ref="AJ51">AVERAGE(IFERROR(AJ46:AJ50,""))</f>
        <v>19.5</v>
      </c>
      <c r="AK51" cm="1">
        <f t="array" ref="AK51">AVERAGE(IFERROR(AK46:AK50,""))</f>
        <v>19.5</v>
      </c>
      <c r="AL51" cm="1">
        <f t="array" ref="AL51">AVERAGE(IFERROR(AL46:AL50,""))</f>
        <v>19.5</v>
      </c>
      <c r="AM51" cm="1">
        <f t="array" ref="AM51">AVERAGE(IFERROR(AM46:AM50,""))</f>
        <v>19.5</v>
      </c>
      <c r="AN51" cm="1">
        <f t="array" ref="AN51">AVERAGE(IFERROR(AN46:AN50,""))</f>
        <v>19.5</v>
      </c>
      <c r="AO51" cm="1">
        <f t="array" ref="AO51">AVERAGE(IFERROR(AO46:AO50,""))</f>
        <v>19.5</v>
      </c>
      <c r="AP51" cm="1">
        <f t="array" ref="AP51">AVERAGE(IFERROR(AP46:AP50,""))</f>
        <v>19.5</v>
      </c>
      <c r="AQ51" cm="1">
        <f t="array" ref="AQ51">AVERAGE(IFERROR(AQ46:AQ50,""))</f>
        <v>19.5</v>
      </c>
      <c r="AR51" cm="1">
        <f t="array" ref="AR51">AVERAGE(IFERROR(AR46:AR50,""))</f>
        <v>19.5</v>
      </c>
      <c r="AS51" cm="1">
        <f t="array" ref="AS51">AVERAGE(IFERROR(AS46:AS50,""))</f>
        <v>19.5</v>
      </c>
      <c r="AT51" cm="1">
        <f t="array" ref="AT51">AVERAGE(IFERROR(AT46:AT50,""))</f>
        <v>19.5</v>
      </c>
      <c r="AU51" cm="1">
        <f t="array" ref="AU51">AVERAGE(IFERROR(AU46:AU50,""))</f>
        <v>19.5</v>
      </c>
      <c r="AV51" cm="1">
        <f t="array" ref="AV51">AVERAGE(IFERROR(AV46:AV50,""))</f>
        <v>19.5</v>
      </c>
      <c r="AW51" cm="1">
        <f t="array" ref="AW51">AVERAGE(IFERROR(AW46:AW50,""))</f>
        <v>19.5</v>
      </c>
      <c r="AX51" cm="1">
        <f t="array" ref="AX51">AVERAGE(IFERROR(AX46:AX50,""))</f>
        <v>19.5</v>
      </c>
      <c r="AY51" cm="1">
        <f t="array" ref="AY51">AVERAGE(IFERROR(AY46:AY50,""))</f>
        <v>19.5</v>
      </c>
      <c r="AZ51" cm="1">
        <f t="array" ref="AZ51">AVERAGE(IFERROR(AZ46:AZ50,""))</f>
        <v>19.5</v>
      </c>
      <c r="BA51" cm="1">
        <f t="array" ref="BA51">AVERAGE(IFERROR(BA46:BA50,""))</f>
        <v>19.5</v>
      </c>
      <c r="BB51" cm="1">
        <f t="array" ref="BB51">AVERAGE(IFERROR(BB46:BB50,""))</f>
        <v>19.5</v>
      </c>
      <c r="BC51" cm="1">
        <f t="array" ref="BC51">AVERAGE(IFERROR(BC46:BC50,""))</f>
        <v>19.5</v>
      </c>
      <c r="BD51" cm="1">
        <f t="array" ref="BD51">AVERAGE(IFERROR(BD46:BD50,""))</f>
        <v>19.5</v>
      </c>
      <c r="BE51" cm="1">
        <f t="array" ref="BE51">AVERAGE(IFERROR(BE46:BE50,""))</f>
        <v>19.5</v>
      </c>
      <c r="BF51" cm="1">
        <f t="array" ref="BF51">AVERAGE(IFERROR(BF46:BF50,""))</f>
        <v>19.5</v>
      </c>
      <c r="BG51" cm="1">
        <f t="array" ref="BG51">AVERAGE(IFERROR(BG46:BG50,""))</f>
        <v>19.5</v>
      </c>
      <c r="BH51" cm="1">
        <f t="array" ref="BH51">AVERAGE(IFERROR(BH46:BH50,""))</f>
        <v>19.5</v>
      </c>
      <c r="BI51" cm="1">
        <f t="array" ref="BI51">AVERAGE(IFERROR(BI46:BI50,""))</f>
        <v>19.5</v>
      </c>
      <c r="BJ51" cm="1">
        <f t="array" ref="BJ51">AVERAGE(IFERROR(BJ46:BJ50,""))</f>
        <v>19.5</v>
      </c>
      <c r="BK51" cm="1">
        <f t="array" ref="BK51">AVERAGE(IFERROR(BK46:BK50,""))</f>
        <v>19.5</v>
      </c>
      <c r="BL51" cm="1">
        <f t="array" ref="BL51">AVERAGE(IFERROR(BL46:BL50,""))</f>
        <v>19.5</v>
      </c>
      <c r="BM51" cm="1">
        <f t="array" ref="BM51">AVERAGE(IFERROR(BM46:BM50,""))</f>
        <v>19.5</v>
      </c>
      <c r="BN51" cm="1">
        <f t="array" ref="BN51">AVERAGE(IFERROR(BN46:BN50,""))</f>
        <v>19.5</v>
      </c>
      <c r="BO51" cm="1">
        <f t="array" ref="BO51">AVERAGE(IFERROR(BO46:BO50,""))</f>
        <v>19.5</v>
      </c>
      <c r="BP51" cm="1">
        <f t="array" ref="BP51">AVERAGE(IFERROR(BP46:BP50,""))</f>
        <v>19.5</v>
      </c>
      <c r="BQ51" cm="1">
        <f t="array" ref="BQ51">AVERAGE(IFERROR(BQ46:BQ50,""))</f>
        <v>19.5</v>
      </c>
      <c r="BR51" cm="1">
        <f t="array" ref="BR51">AVERAGE(IFERROR(BR46:BR50,""))</f>
        <v>19.5</v>
      </c>
      <c r="BS51" cm="1">
        <f t="array" ref="BS51">AVERAGE(IFERROR(BS46:BS50,""))</f>
        <v>19.5</v>
      </c>
      <c r="BT51" cm="1">
        <f t="array" ref="BT51">AVERAGE(IFERROR(BT46:BT50,""))</f>
        <v>19.5</v>
      </c>
      <c r="BU51" cm="1">
        <f t="array" ref="BU51">AVERAGE(IFERROR(BU46:BU50,""))</f>
        <v>19.5</v>
      </c>
      <c r="BV51" cm="1">
        <f t="array" ref="BV51">AVERAGE(IFERROR(BV46:BV50,""))</f>
        <v>19.25</v>
      </c>
      <c r="BW51" cm="1">
        <f t="array" ref="BW51">AVERAGE(IFERROR(BW46:BW50,""))</f>
        <v>19.25</v>
      </c>
      <c r="BX51" cm="1">
        <f t="array" ref="BX51">AVERAGE(IFERROR(BX46:BX50,""))</f>
        <v>19.25</v>
      </c>
      <c r="BY51" cm="1">
        <f t="array" ref="BY51">AVERAGE(IFERROR(BY46:BY50,""))</f>
        <v>19.25</v>
      </c>
      <c r="BZ51" cm="1">
        <f t="array" ref="BZ51">AVERAGE(IFERROR(BZ46:BZ50,""))</f>
        <v>19.25</v>
      </c>
      <c r="CA51" cm="1">
        <f t="array" ref="CA51">AVERAGE(IFERROR(CA46:CA50,""))</f>
        <v>19.25</v>
      </c>
      <c r="CB51" cm="1">
        <f t="array" ref="CB51">AVERAGE(IFERROR(CB46:CB50,""))</f>
        <v>18.75</v>
      </c>
      <c r="CC51" cm="1">
        <f t="array" ref="CC51">AVERAGE(IFERROR(CC46:CC50,""))</f>
        <v>18.75</v>
      </c>
      <c r="CD51" cm="1">
        <f t="array" ref="CD51">AVERAGE(IFERROR(CD46:CD50,""))</f>
        <v>18.75</v>
      </c>
      <c r="CE51" cm="1">
        <f t="array" ref="CE51">AVERAGE(IFERROR(CE46:CE50,""))</f>
        <v>18.75</v>
      </c>
      <c r="CF51" cm="1">
        <f t="array" ref="CF51">AVERAGE(IFERROR(CF46:CF50,""))</f>
        <v>18.75</v>
      </c>
      <c r="CG51" cm="1">
        <f t="array" ref="CG51">AVERAGE(IFERROR(CG46:CG50,""))</f>
        <v>18.75</v>
      </c>
      <c r="CH51" cm="1">
        <f t="array" ref="CH51">AVERAGE(IFERROR(CH46:CH50,""))</f>
        <v>18.5</v>
      </c>
      <c r="CI51" cm="1">
        <f t="array" ref="CI51">AVERAGE(IFERROR(CI46:CI50,""))</f>
        <v>18.5</v>
      </c>
      <c r="CJ51" cm="1">
        <f t="array" ref="CJ51">AVERAGE(IFERROR(CJ46:CJ50,""))</f>
        <v>18.5</v>
      </c>
      <c r="CK51" cm="1">
        <f t="array" ref="CK51">AVERAGE(IFERROR(CK46:CK50,""))</f>
        <v>18.5</v>
      </c>
      <c r="CL51" cm="1">
        <f t="array" ref="CL51">AVERAGE(IFERROR(CL46:CL50,""))</f>
        <v>18.5</v>
      </c>
      <c r="CM51" cm="1">
        <f t="array" ref="CM51">AVERAGE(IFERROR(CM46:CM50,""))</f>
        <v>18.5</v>
      </c>
      <c r="CN51" cm="1">
        <f t="array" ref="CN51">AVERAGE(IFERROR(CN46:CN50,""))</f>
        <v>18.5</v>
      </c>
      <c r="CO51" cm="1">
        <f t="array" ref="CO51">AVERAGE(IFERROR(CO46:CO50,""))</f>
        <v>18.5</v>
      </c>
      <c r="CP51" cm="1">
        <f t="array" ref="CP51">AVERAGE(IFERROR(CP46:CP50,""))</f>
        <v>18.5</v>
      </c>
      <c r="CQ51" cm="1">
        <f t="array" ref="CQ51">AVERAGE(IFERROR(CQ46:CQ50,""))</f>
        <v>18.5</v>
      </c>
      <c r="CR51" cm="1">
        <f t="array" ref="CR51">AVERAGE(IFERROR(CR46:CR50,""))</f>
        <v>18.5</v>
      </c>
      <c r="CS51" cm="1">
        <f t="array" ref="CS51">AVERAGE(IFERROR(CS46:CS50,""))</f>
        <v>18.5</v>
      </c>
      <c r="CT51" cm="1">
        <f t="array" ref="CT51">AVERAGE(IFERROR(CT46:CT50,""))</f>
        <v>18.5</v>
      </c>
      <c r="CU51" cm="1">
        <f t="array" ref="CU51">AVERAGE(IFERROR(CU46:CU50,""))</f>
        <v>18.5</v>
      </c>
      <c r="CV51" cm="1">
        <f t="array" ref="CV51">AVERAGE(IFERROR(CV46:CV50,""))</f>
        <v>18.5</v>
      </c>
      <c r="CW51" cm="1">
        <f t="array" ref="CW51">AVERAGE(IFERROR(CW46:CW50,""))</f>
        <v>18.5</v>
      </c>
      <c r="CX51" cm="1">
        <f t="array" ref="CX51">AVERAGE(IFERROR(CX46:CX50,""))</f>
        <v>18.5</v>
      </c>
      <c r="CY51" cm="1">
        <f t="array" ref="CY51">AVERAGE(IFERROR(CY46:CY50,""))</f>
        <v>18.5</v>
      </c>
      <c r="CZ51" cm="1">
        <f t="array" ref="CZ51">AVERAGE(IFERROR(CZ46:CZ50,""))</f>
        <v>18.5</v>
      </c>
      <c r="DA51" cm="1">
        <f t="array" ref="DA51">AVERAGE(IFERROR(DA46:DA50,""))</f>
        <v>18.5</v>
      </c>
      <c r="DB51" cm="1">
        <f t="array" ref="DB51">AVERAGE(IFERROR(DB46:DB50,""))</f>
        <v>18.5</v>
      </c>
      <c r="DC51" cm="1">
        <f t="array" ref="DC51">AVERAGE(IFERROR(DC46:DC50,""))</f>
        <v>18.5</v>
      </c>
      <c r="DD51" cm="1">
        <f t="array" ref="DD51">AVERAGE(IFERROR(DD46:DD50,""))</f>
        <v>18.5</v>
      </c>
      <c r="DE51" cm="1">
        <f t="array" ref="DE51">AVERAGE(IFERROR(DE46:DE50,""))</f>
        <v>17.5</v>
      </c>
      <c r="DF51" cm="1">
        <f t="array" ref="DF51">AVERAGE(IFERROR(DF46:DF50,""))</f>
        <v>17.5</v>
      </c>
      <c r="DG51" cm="1">
        <f t="array" ref="DG51">AVERAGE(IFERROR(DG46:DG50,""))</f>
        <v>17.5</v>
      </c>
      <c r="DH51" cm="1">
        <f t="array" ref="DH51">AVERAGE(IFERROR(DH46:DH50,""))</f>
        <v>17.5</v>
      </c>
      <c r="DI51" cm="1">
        <f t="array" ref="DI51">AVERAGE(IFERROR(DI46:DI50,""))</f>
        <v>16.75</v>
      </c>
      <c r="DJ51" cm="1">
        <f t="array" ref="DJ51">AVERAGE(IFERROR(DJ46:DJ50,""))</f>
        <v>16.75</v>
      </c>
      <c r="DK51" cm="1">
        <f t="array" ref="DK51">AVERAGE(IFERROR(DK46:DK50,""))</f>
        <v>16.75</v>
      </c>
      <c r="DL51" cm="1">
        <f t="array" ref="DL51">AVERAGE(IFERROR(DL46:DL50,""))</f>
        <v>16.75</v>
      </c>
      <c r="DM51" cm="1">
        <f t="array" ref="DM51">AVERAGE(IFERROR(DM46:DM50,""))</f>
        <v>16.75</v>
      </c>
      <c r="DN51" cm="1">
        <f t="array" ref="DN51">AVERAGE(IFERROR(DN46:DN50,""))</f>
        <v>16.75</v>
      </c>
      <c r="DO51" cm="1">
        <f t="array" ref="DO51">AVERAGE(IFERROR(DO46:DO50,""))</f>
        <v>16.75</v>
      </c>
      <c r="DP51" cm="1">
        <f t="array" ref="DP51">AVERAGE(IFERROR(DP46:DP50,""))</f>
        <v>16.75</v>
      </c>
      <c r="DQ51" cm="1">
        <f t="array" ref="DQ51">AVERAGE(IFERROR(DQ46:DQ50,""))</f>
        <v>16.75</v>
      </c>
      <c r="DR51" cm="1">
        <f t="array" ref="DR51">AVERAGE(IFERROR(DR46:DR50,""))</f>
        <v>16.75</v>
      </c>
      <c r="DS51" cm="1">
        <f t="array" ref="DS51">AVERAGE(IFERROR(DS46:DS50,""))</f>
        <v>16.75</v>
      </c>
      <c r="DT51" cm="1">
        <f t="array" ref="DT51">AVERAGE(IFERROR(DT46:DT50,""))</f>
        <v>16.75</v>
      </c>
      <c r="DU51" cm="1">
        <f t="array" ref="DU51">AVERAGE(IFERROR(DU46:DU50,""))</f>
        <v>16.75</v>
      </c>
      <c r="DV51" cm="1">
        <f t="array" ref="DV51">AVERAGE(IFERROR(DV46:DV50,""))</f>
        <v>16.75</v>
      </c>
      <c r="DW51" cm="1">
        <f t="array" ref="DW51">AVERAGE(IFERROR(DW46:DW50,""))</f>
        <v>16.75</v>
      </c>
      <c r="DX51" cm="1">
        <f t="array" ref="DX51">AVERAGE(IFERROR(DX46:DX50,""))</f>
        <v>16.75</v>
      </c>
      <c r="DY51" cm="1">
        <f t="array" ref="DY51">AVERAGE(IFERROR(DY46:DY50,""))</f>
        <v>16.75</v>
      </c>
      <c r="DZ51" cm="1">
        <f t="array" ref="DZ51">AVERAGE(IFERROR(DZ46:DZ50,""))</f>
        <v>16.75</v>
      </c>
      <c r="EA51" cm="1">
        <f t="array" ref="EA51">AVERAGE(IFERROR(EA46:EA50,""))</f>
        <v>16.75</v>
      </c>
      <c r="EB51" cm="1">
        <f t="array" ref="EB51">AVERAGE(IFERROR(EB46:EB50,""))</f>
        <v>16.75</v>
      </c>
      <c r="EC51" cm="1">
        <f t="array" ref="EC51">AVERAGE(IFERROR(EC46:EC50,""))</f>
        <v>16.75</v>
      </c>
      <c r="ED51" cm="1">
        <f t="array" ref="ED51">AVERAGE(IFERROR(ED46:ED50,""))</f>
        <v>16</v>
      </c>
      <c r="EE51" cm="1">
        <f t="array" ref="EE51">AVERAGE(IFERROR(EE46:EE50,""))</f>
        <v>16</v>
      </c>
      <c r="EF51" cm="1">
        <f t="array" ref="EF51">AVERAGE(IFERROR(EF46:EF50,""))</f>
        <v>16</v>
      </c>
      <c r="EG51" cm="1">
        <f t="array" ref="EG51">AVERAGE(IFERROR(EG46:EG50,""))</f>
        <v>16</v>
      </c>
      <c r="EH51" cm="1">
        <f t="array" ref="EH51">AVERAGE(IFERROR(EH46:EH50,""))</f>
        <v>16</v>
      </c>
      <c r="EI51" cm="1">
        <f t="array" ref="EI51">AVERAGE(IFERROR(EI46:EI50,""))</f>
        <v>16</v>
      </c>
      <c r="EJ51" cm="1">
        <f t="array" ref="EJ51">AVERAGE(IFERROR(EJ46:EJ50,""))</f>
        <v>16</v>
      </c>
      <c r="EK51" cm="1">
        <f t="array" ref="EK51">AVERAGE(IFERROR(EK46:EK50,""))</f>
        <v>16</v>
      </c>
      <c r="EL51" cm="1">
        <f t="array" ref="EL51">AVERAGE(IFERROR(EL46:EL50,""))</f>
        <v>16</v>
      </c>
      <c r="EM51" cm="1">
        <f t="array" ref="EM51">AVERAGE(IFERROR(EM46:EM50,""))</f>
        <v>16</v>
      </c>
      <c r="EN51" cm="1">
        <f t="array" ref="EN51">AVERAGE(IFERROR(EN46:EN50,""))</f>
        <v>16</v>
      </c>
      <c r="EO51" cm="1">
        <f t="array" ref="EO51">AVERAGE(IFERROR(EO46:EO50,""))</f>
        <v>15.75</v>
      </c>
      <c r="EP51" cm="1">
        <f t="array" ref="EP51">AVERAGE(IFERROR(EP46:EP50,""))</f>
        <v>15.25</v>
      </c>
      <c r="EQ51" cm="1">
        <f t="array" ref="EQ51">AVERAGE(IFERROR(EQ46:EQ50,""))</f>
        <v>15</v>
      </c>
      <c r="ER51" cm="1">
        <f t="array" ref="ER51">AVERAGE(IFERROR(ER46:ER50,""))</f>
        <v>15</v>
      </c>
      <c r="ES51" cm="1">
        <f t="array" ref="ES51">AVERAGE(IFERROR(ES46:ES50,""))</f>
        <v>15</v>
      </c>
      <c r="ET51" cm="1">
        <f t="array" ref="ET51">AVERAGE(IFERROR(ET46:ET50,""))</f>
        <v>15</v>
      </c>
      <c r="EU51" cm="1">
        <f t="array" ref="EU51">AVERAGE(IFERROR(EU46:EU50,""))</f>
        <v>15</v>
      </c>
      <c r="EV51" cm="1">
        <f t="array" ref="EV51">AVERAGE(IFERROR(EV46:EV50,""))</f>
        <v>15</v>
      </c>
      <c r="EW51" cm="1">
        <f t="array" ref="EW51">AVERAGE(IFERROR(EW46:EW50,""))</f>
        <v>15</v>
      </c>
      <c r="EX51" cm="1">
        <f t="array" ref="EX51">AVERAGE(IFERROR(EX46:EX50,""))</f>
        <v>15</v>
      </c>
      <c r="EY51" cm="1">
        <f t="array" ref="EY51">AVERAGE(IFERROR(EY46:EY50,""))</f>
        <v>15</v>
      </c>
      <c r="EZ51" cm="1">
        <f t="array" ref="EZ51">AVERAGE(IFERROR(EZ46:EZ50,""))</f>
        <v>15</v>
      </c>
      <c r="FA51" cm="1">
        <f t="array" ref="FA51">AVERAGE(IFERROR(FA46:FA50,""))</f>
        <v>14.5</v>
      </c>
      <c r="FB51" cm="1">
        <f t="array" ref="FB51">AVERAGE(IFERROR(FB46:FB50,""))</f>
        <v>14.5</v>
      </c>
      <c r="FC51" cm="1">
        <f t="array" ref="FC51">AVERAGE(IFERROR(FC46:FC50,""))</f>
        <v>14.5</v>
      </c>
      <c r="FD51" cm="1">
        <f t="array" ref="FD51">AVERAGE(IFERROR(FD46:FD50,""))</f>
        <v>14.5</v>
      </c>
      <c r="FE51" cm="1">
        <f t="array" ref="FE51">AVERAGE(IFERROR(FE46:FE50,""))</f>
        <v>14.5</v>
      </c>
      <c r="FF51" cm="1">
        <f t="array" ref="FF51">AVERAGE(IFERROR(FF46:FF50,""))</f>
        <v>14.5</v>
      </c>
      <c r="FG51" cm="1">
        <f t="array" ref="FG51">AVERAGE(IFERROR(FG46:FG50,""))</f>
        <v>14.5</v>
      </c>
      <c r="FH51" cm="1">
        <f t="array" ref="FH51">AVERAGE(IFERROR(FH46:FH50,""))</f>
        <v>14.5</v>
      </c>
      <c r="FI51" cm="1">
        <f t="array" ref="FI51">AVERAGE(IFERROR(FI46:FI50,""))</f>
        <v>14.5</v>
      </c>
      <c r="FJ51" cm="1">
        <f t="array" ref="FJ51">AVERAGE(IFERROR(FJ46:FJ50,""))</f>
        <v>14.5</v>
      </c>
      <c r="FK51" cm="1">
        <f t="array" ref="FK51">AVERAGE(IFERROR(FK46:FK50,""))</f>
        <v>14.5</v>
      </c>
      <c r="FL51" cm="1">
        <f t="array" ref="FL51">AVERAGE(IFERROR(FL46:FL50,""))</f>
        <v>14.5</v>
      </c>
      <c r="FM51" cm="1">
        <f t="array" ref="FM51">AVERAGE(IFERROR(FM46:FM50,""))</f>
        <v>14.5</v>
      </c>
      <c r="FN51" cm="1">
        <f t="array" ref="FN51">AVERAGE(IFERROR(FN46:FN50,""))</f>
        <v>14.5</v>
      </c>
      <c r="FO51" cm="1">
        <f t="array" ref="FO51">AVERAGE(IFERROR(FO46:FO50,""))</f>
        <v>14.5</v>
      </c>
      <c r="FP51" cm="1">
        <f t="array" ref="FP51">AVERAGE(IFERROR(FP46:FP50,""))</f>
        <v>14.5</v>
      </c>
      <c r="FQ51" cm="1">
        <f t="array" ref="FQ51">AVERAGE(IFERROR(FQ46:FQ50,""))</f>
        <v>14.5</v>
      </c>
      <c r="FR51" cm="1">
        <f t="array" ref="FR51">AVERAGE(IFERROR(FR46:FR50,""))</f>
        <v>14.5</v>
      </c>
      <c r="FS51" cm="1">
        <f t="array" ref="FS51">AVERAGE(IFERROR(FS46:FS50,""))</f>
        <v>14.5</v>
      </c>
      <c r="FT51" cm="1">
        <f t="array" ref="FT51">AVERAGE(IFERROR(FT46:FT50,""))</f>
        <v>14.5</v>
      </c>
      <c r="FU51" cm="1">
        <f t="array" ref="FU51">AVERAGE(IFERROR(FU46:FU50,""))</f>
        <v>14.5</v>
      </c>
      <c r="FV51" cm="1">
        <f t="array" ref="FV51">AVERAGE(IFERROR(FV46:FV50,""))</f>
        <v>14.5</v>
      </c>
      <c r="FW51" cm="1">
        <f t="array" ref="FW51">AVERAGE(IFERROR(FW46:FW50,""))</f>
        <v>14.5</v>
      </c>
      <c r="FX51" cm="1">
        <f t="array" ref="FX51">AVERAGE(IFERROR(FX46:FX50,""))</f>
        <v>14.5</v>
      </c>
      <c r="FY51" cm="1">
        <f t="array" ref="FY51">AVERAGE(IFERROR(FY46:FY50,""))</f>
        <v>14.5</v>
      </c>
      <c r="FZ51" cm="1">
        <f t="array" ref="FZ51">AVERAGE(IFERROR(FZ46:FZ50,""))</f>
        <v>14.5</v>
      </c>
      <c r="GA51" cm="1">
        <f t="array" ref="GA51">AVERAGE(IFERROR(GA46:GA50,""))</f>
        <v>14.5</v>
      </c>
      <c r="GB51" cm="1">
        <f t="array" ref="GB51">AVERAGE(IFERROR(GB46:GB50,""))</f>
        <v>14.5</v>
      </c>
      <c r="GC51" cm="1">
        <f t="array" ref="GC51">AVERAGE(IFERROR(GC46:GC50,""))</f>
        <v>15</v>
      </c>
      <c r="GD51" cm="1">
        <f t="array" ref="GD51">AVERAGE(IFERROR(GD46:GD50,""))</f>
        <v>15</v>
      </c>
      <c r="GE51" cm="1">
        <f t="array" ref="GE51">AVERAGE(IFERROR(GE46:GE50,""))</f>
        <v>15</v>
      </c>
      <c r="GF51" cm="1">
        <f t="array" ref="GF51">AVERAGE(IFERROR(GF46:GF50,""))</f>
        <v>15</v>
      </c>
      <c r="GG51" cm="1">
        <f t="array" ref="GG51">AVERAGE(IFERROR(GG46:GG50,""))</f>
        <v>15</v>
      </c>
      <c r="GH51" cm="1">
        <f t="array" ref="GH51">AVERAGE(IFERROR(GH46:GH50,""))</f>
        <v>15</v>
      </c>
      <c r="GI51" cm="1">
        <f t="array" ref="GI51">AVERAGE(IFERROR(GI46:GI50,""))</f>
        <v>15</v>
      </c>
      <c r="GJ51" cm="1">
        <f t="array" ref="GJ51">AVERAGE(IFERROR(GJ46:GJ50,""))</f>
        <v>15</v>
      </c>
      <c r="GK51" cm="1">
        <f t="array" ref="GK51">AVERAGE(IFERROR(GK46:GK50,""))</f>
        <v>15</v>
      </c>
      <c r="GL51" cm="1">
        <f t="array" ref="GL51">AVERAGE(IFERROR(GL46:GL50,""))</f>
        <v>15</v>
      </c>
      <c r="GM51" cm="1">
        <f t="array" ref="GM51">AVERAGE(IFERROR(GM46:GM50,""))</f>
        <v>15</v>
      </c>
      <c r="GN51" cm="1">
        <f t="array" ref="GN51">AVERAGE(IFERROR(GN46:GN50,""))</f>
        <v>15</v>
      </c>
      <c r="GO51" cm="1">
        <f t="array" ref="GO51">AVERAGE(IFERROR(GO46:GO50,""))</f>
        <v>15</v>
      </c>
      <c r="GP51" cm="1">
        <f t="array" ref="GP51">AVERAGE(IFERROR(GP46:GP50,""))</f>
        <v>15</v>
      </c>
      <c r="GQ51" cm="1">
        <f t="array" ref="GQ51">AVERAGE(IFERROR(GQ46:GQ50,""))</f>
        <v>15.25</v>
      </c>
      <c r="GR51" cm="1">
        <f t="array" ref="GR51">AVERAGE(IFERROR(GR46:GR50,""))</f>
        <v>15.25</v>
      </c>
      <c r="GS51" cm="1">
        <f t="array" ref="GS51">AVERAGE(IFERROR(GS46:GS50,""))</f>
        <v>15.25</v>
      </c>
      <c r="GT51" cm="1">
        <f t="array" ref="GT51">AVERAGE(IFERROR(GT46:GT50,""))</f>
        <v>15.25</v>
      </c>
      <c r="GU51" cm="1">
        <f t="array" ref="GU51">AVERAGE(IFERROR(GU46:GU50,""))</f>
        <v>15.75</v>
      </c>
      <c r="GV51" cm="1">
        <f t="array" ref="GV51">AVERAGE(IFERROR(GV46:GV50,""))</f>
        <v>15.75</v>
      </c>
      <c r="GW51" cm="1">
        <f t="array" ref="GW51">AVERAGE(IFERROR(GW46:GW50,""))</f>
        <v>16</v>
      </c>
      <c r="GX51" cm="1">
        <f t="array" ref="GX51">AVERAGE(IFERROR(GX46:GX50,""))</f>
        <v>16</v>
      </c>
      <c r="GY51" cm="1">
        <f t="array" ref="GY51">AVERAGE(IFERROR(GY46:GY50,""))</f>
        <v>16</v>
      </c>
      <c r="GZ51" cm="1">
        <f t="array" ref="GZ51">AVERAGE(IFERROR(GZ46:GZ50,""))</f>
        <v>16</v>
      </c>
      <c r="HA51" cm="1">
        <f t="array" ref="HA51">AVERAGE(IFERROR(HA46:HA50,""))</f>
        <v>16</v>
      </c>
      <c r="HB51" cm="1">
        <f t="array" ref="HB51">AVERAGE(IFERROR(HB46:HB50,""))</f>
        <v>16</v>
      </c>
      <c r="HC51" cm="1">
        <f t="array" ref="HC51">AVERAGE(IFERROR(HC46:HC50,""))</f>
        <v>16</v>
      </c>
      <c r="HD51" cm="1">
        <f t="array" ref="HD51">AVERAGE(IFERROR(HD46:HD50,""))</f>
        <v>16</v>
      </c>
      <c r="HE51" cm="1">
        <f t="array" ref="HE51">AVERAGE(IFERROR(HE46:HE50,""))</f>
        <v>16</v>
      </c>
      <c r="HF51" cm="1">
        <f t="array" ref="HF51">AVERAGE(IFERROR(HF46:HF50,""))</f>
        <v>16</v>
      </c>
      <c r="HG51" cm="1">
        <f t="array" ref="HG51">AVERAGE(IFERROR(HG46:HG50,""))</f>
        <v>16</v>
      </c>
      <c r="HH51" cm="1">
        <f t="array" ref="HH51">AVERAGE(IFERROR(HH46:HH50,""))</f>
        <v>16</v>
      </c>
      <c r="HI51" cm="1">
        <f t="array" ref="HI51">AVERAGE(IFERROR(HI46:HI50,""))</f>
        <v>16</v>
      </c>
      <c r="HJ51" cm="1">
        <f t="array" ref="HJ51">AVERAGE(IFERROR(HJ46:HJ50,""))</f>
        <v>16</v>
      </c>
      <c r="HK51" cm="1">
        <f t="array" ref="HK51">AVERAGE(IFERROR(HK46:HK50,""))</f>
        <v>16</v>
      </c>
      <c r="HL51" cm="1">
        <f t="array" ref="HL51">AVERAGE(IFERROR(HL46:HL50,""))</f>
        <v>16</v>
      </c>
      <c r="HM51" cm="1">
        <f t="array" ref="HM51">AVERAGE(IFERROR(HM46:HM50,""))</f>
        <v>16</v>
      </c>
      <c r="HN51" cm="1">
        <f t="array" ref="HN51">AVERAGE(IFERROR(HN46:HN50,""))</f>
        <v>16</v>
      </c>
      <c r="HO51" cm="1">
        <f t="array" ref="HO51">AVERAGE(IFERROR(HO46:HO50,""))</f>
        <v>16</v>
      </c>
      <c r="HP51" cm="1">
        <f t="array" ref="HP51">AVERAGE(IFERROR(HP46:HP50,""))</f>
        <v>16</v>
      </c>
      <c r="HQ51" cm="1">
        <f t="array" ref="HQ51">AVERAGE(IFERROR(HQ46:HQ50,""))</f>
        <v>16</v>
      </c>
      <c r="HR51" cm="1">
        <f t="array" ref="HR51">AVERAGE(IFERROR(HR46:HR50,""))</f>
        <v>16</v>
      </c>
      <c r="HS51" cm="1">
        <f t="array" ref="HS51">AVERAGE(IFERROR(HS46:HS50,""))</f>
        <v>16</v>
      </c>
      <c r="HT51" cm="1">
        <f t="array" ref="HT51">AVERAGE(IFERROR(HT46:HT50,""))</f>
        <v>16</v>
      </c>
      <c r="HU51" cm="1">
        <f t="array" ref="HU51">AVERAGE(IFERROR(HU46:HU50,""))</f>
        <v>16</v>
      </c>
      <c r="HV51" cm="1">
        <f t="array" ref="HV51">AVERAGE(IFERROR(HV46:HV50,""))</f>
        <v>16</v>
      </c>
      <c r="HW51" cm="1">
        <f t="array" ref="HW51">AVERAGE(IFERROR(HW46:HW50,""))</f>
        <v>16</v>
      </c>
      <c r="HX51" cm="1">
        <f t="array" ref="HX51">AVERAGE(IFERROR(HX46:HX50,""))</f>
        <v>16.75</v>
      </c>
      <c r="HY51" cm="1">
        <f t="array" ref="HY51">AVERAGE(IFERROR(HY46:HY50,""))</f>
        <v>16.75</v>
      </c>
      <c r="HZ51" cm="1">
        <f t="array" ref="HZ51">AVERAGE(IFERROR(HZ46:HZ50,""))</f>
        <v>16.75</v>
      </c>
      <c r="IA51" cm="1">
        <f t="array" ref="IA51">AVERAGE(IFERROR(IA46:IA50,""))</f>
        <v>16.75</v>
      </c>
      <c r="IB51" cm="1">
        <f t="array" ref="IB51">AVERAGE(IFERROR(IB46:IB50,""))</f>
        <v>16.75</v>
      </c>
      <c r="IC51" cm="1">
        <f t="array" ref="IC51">AVERAGE(IFERROR(IC46:IC50,""))</f>
        <v>16.75</v>
      </c>
      <c r="ID51" cm="1">
        <f t="array" ref="ID51">AVERAGE(IFERROR(ID46:ID50,""))</f>
        <v>16.75</v>
      </c>
      <c r="IE51" cm="1">
        <f t="array" ref="IE51">AVERAGE(IFERROR(IE46:IE50,""))</f>
        <v>16.75</v>
      </c>
      <c r="IF51" cm="1">
        <f t="array" ref="IF51">AVERAGE(IFERROR(IF46:IF50,""))</f>
        <v>16.75</v>
      </c>
      <c r="IG51" cm="1">
        <f t="array" ref="IG51">AVERAGE(IFERROR(IG46:IG50,""))</f>
        <v>16.75</v>
      </c>
      <c r="IH51" cm="1">
        <f t="array" ref="IH51">AVERAGE(IFERROR(IH46:IH50,""))</f>
        <v>16.75</v>
      </c>
      <c r="II51" cm="1">
        <f t="array" ref="II51">AVERAGE(IFERROR(II46:II50,""))</f>
        <v>16.75</v>
      </c>
      <c r="IJ51" cm="1">
        <f t="array" ref="IJ51">AVERAGE(IFERROR(IJ46:IJ50,""))</f>
        <v>16.75</v>
      </c>
      <c r="IK51" cm="1">
        <f t="array" ref="IK51">AVERAGE(IFERROR(IK46:IK50,""))</f>
        <v>16.75</v>
      </c>
      <c r="IL51" cm="1">
        <f t="array" ref="IL51">AVERAGE(IFERROR(IL46:IL50,""))</f>
        <v>16.75</v>
      </c>
      <c r="IM51" cm="1">
        <f t="array" ref="IM51">AVERAGE(IFERROR(IM46:IM50,""))</f>
        <v>16.75</v>
      </c>
      <c r="IN51" cm="1">
        <f t="array" ref="IN51">AVERAGE(IFERROR(IN46:IN50,""))</f>
        <v>16.75</v>
      </c>
      <c r="IO51" cm="1">
        <f t="array" ref="IO51">AVERAGE(IFERROR(IO46:IO50,""))</f>
        <v>16.75</v>
      </c>
      <c r="IP51" cm="1">
        <f t="array" ref="IP51">AVERAGE(IFERROR(IP46:IP50,""))</f>
        <v>16.75</v>
      </c>
      <c r="IQ51" cm="1">
        <f t="array" ref="IQ51">AVERAGE(IFERROR(IQ46:IQ50,""))</f>
        <v>16.75</v>
      </c>
      <c r="IR51" cm="1">
        <f t="array" ref="IR51">AVERAGE(IFERROR(IR46:IR50,""))</f>
        <v>16.75</v>
      </c>
      <c r="IS51" cm="1">
        <f t="array" ref="IS51">AVERAGE(IFERROR(IS46:IS50,""))</f>
        <v>16.75</v>
      </c>
      <c r="IT51" cm="1">
        <f t="array" ref="IT51">AVERAGE(IFERROR(IT46:IT50,""))</f>
        <v>16.75</v>
      </c>
      <c r="IU51" cm="1">
        <f t="array" ref="IU51">AVERAGE(IFERROR(IU46:IU50,""))</f>
        <v>16.75</v>
      </c>
      <c r="IV51" cm="1">
        <f t="array" ref="IV51">AVERAGE(IFERROR(IV46:IV50,""))</f>
        <v>16.75</v>
      </c>
      <c r="IW51" cm="1">
        <f t="array" ref="IW51">AVERAGE(IFERROR(IW46:IW50,""))</f>
        <v>16.75</v>
      </c>
      <c r="IX51" cm="1">
        <f t="array" ref="IX51">AVERAGE(IFERROR(IX46:IX50,""))</f>
        <v>16.75</v>
      </c>
      <c r="IY51" cm="1">
        <f t="array" ref="IY51">AVERAGE(IFERROR(IY46:IY50,""))</f>
        <v>16.75</v>
      </c>
      <c r="IZ51" cm="1">
        <f t="array" ref="IZ51">AVERAGE(IFERROR(IZ46:IZ50,""))</f>
        <v>16.75</v>
      </c>
      <c r="JA51" cm="1">
        <f t="array" ref="JA51">AVERAGE(IFERROR(JA46:JA50,""))</f>
        <v>16.75</v>
      </c>
      <c r="JB51" cm="1">
        <f t="array" ref="JB51">AVERAGE(IFERROR(JB46:JB50,""))</f>
        <v>16.75</v>
      </c>
      <c r="JC51" cm="1">
        <f t="array" ref="JC51">AVERAGE(IFERROR(JC46:JC50,""))</f>
        <v>17</v>
      </c>
      <c r="JD51" cm="1">
        <f t="array" ref="JD51">AVERAGE(IFERROR(JD46:JD50,""))</f>
        <v>17</v>
      </c>
      <c r="JE51" cm="1">
        <f t="array" ref="JE51">AVERAGE(IFERROR(JE46:JE50,""))</f>
        <v>17</v>
      </c>
      <c r="JF51" cm="1">
        <f t="array" ref="JF51">AVERAGE(IFERROR(JF46:JF50,""))</f>
        <v>17</v>
      </c>
      <c r="JG51" cm="1">
        <f t="array" ref="JG51">AVERAGE(IFERROR(JG46:JG50,""))</f>
        <v>17</v>
      </c>
      <c r="JH51" cm="1">
        <f t="array" ref="JH51">AVERAGE(IFERROR(JH46:JH50,""))</f>
        <v>17</v>
      </c>
      <c r="JI51" cm="1">
        <f t="array" ref="JI51">AVERAGE(IFERROR(JI46:JI50,""))</f>
        <v>17</v>
      </c>
      <c r="JJ51" cm="1">
        <f t="array" ref="JJ51">AVERAGE(IFERROR(JJ46:JJ50,""))</f>
        <v>17</v>
      </c>
      <c r="JK51" cm="1">
        <f t="array" ref="JK51">AVERAGE(IFERROR(JK46:JK50,""))</f>
        <v>17</v>
      </c>
      <c r="JL51" cm="1">
        <f t="array" ref="JL51">AVERAGE(IFERROR(JL46:JL50,""))</f>
        <v>17</v>
      </c>
      <c r="JM51" cm="1">
        <f t="array" ref="JM51">AVERAGE(IFERROR(JM46:JM50,""))</f>
        <v>17</v>
      </c>
      <c r="JN51" cm="1">
        <f t="array" ref="JN51">AVERAGE(IFERROR(JN46:JN50,""))</f>
        <v>17</v>
      </c>
      <c r="JO51" cm="1">
        <f t="array" ref="JO51">AVERAGE(IFERROR(JO46:JO50,""))</f>
        <v>17</v>
      </c>
      <c r="JP51" cm="1">
        <f t="array" ref="JP51">AVERAGE(IFERROR(JP46:JP50,""))</f>
        <v>17</v>
      </c>
      <c r="JQ51" cm="1">
        <f t="array" ref="JQ51">AVERAGE(IFERROR(JQ46:JQ50,""))</f>
        <v>17</v>
      </c>
      <c r="JR51" cm="1">
        <f t="array" ref="JR51">AVERAGE(IFERROR(JR46:JR50,""))</f>
        <v>17</v>
      </c>
      <c r="JS51" cm="1">
        <f t="array" ref="JS51">AVERAGE(IFERROR(JS46:JS50,""))</f>
        <v>16.5</v>
      </c>
      <c r="JT51" cm="1">
        <f t="array" ref="JT51">AVERAGE(IFERROR(JT46:JT50,""))</f>
        <v>16.5</v>
      </c>
      <c r="JU51" cm="1">
        <f t="array" ref="JU51">AVERAGE(IFERROR(JU46:JU50,""))</f>
        <v>16.5</v>
      </c>
      <c r="JV51" cm="1">
        <f t="array" ref="JV51">AVERAGE(IFERROR(JV46:JV50,""))</f>
        <v>16.5</v>
      </c>
      <c r="JW51" cm="1">
        <f t="array" ref="JW51">AVERAGE(IFERROR(JW46:JW50,""))</f>
        <v>16.5</v>
      </c>
      <c r="JX51" cm="1">
        <f t="array" ref="JX51">AVERAGE(IFERROR(JX46:JX50,""))</f>
        <v>16.5</v>
      </c>
      <c r="JY51" cm="1">
        <f t="array" ref="JY51">AVERAGE(IFERROR(JY46:JY50,""))</f>
        <v>16.5</v>
      </c>
      <c r="JZ51" cm="1">
        <f t="array" ref="JZ51">AVERAGE(IFERROR(JZ46:JZ50,""))</f>
        <v>16.5</v>
      </c>
      <c r="KA51" cm="1">
        <f t="array" ref="KA51">AVERAGE(IFERROR(KA46:KA50,""))</f>
        <v>16.5</v>
      </c>
      <c r="KB51" cm="1">
        <f t="array" ref="KB51">AVERAGE(IFERROR(KB46:KB50,""))</f>
        <v>16.5</v>
      </c>
      <c r="KC51" cm="1">
        <f t="array" ref="KC51">AVERAGE(IFERROR(KC46:KC50,""))</f>
        <v>16.5</v>
      </c>
      <c r="KD51" cm="1">
        <f t="array" ref="KD51">AVERAGE(IFERROR(KD46:KD50,""))</f>
        <v>16.5</v>
      </c>
      <c r="KE51" cm="1">
        <f t="array" ref="KE51">AVERAGE(IFERROR(KE46:KE50,""))</f>
        <v>16.5</v>
      </c>
      <c r="KF51" cm="1">
        <f t="array" ref="KF51">AVERAGE(IFERROR(KF46:KF50,""))</f>
        <v>16.5</v>
      </c>
      <c r="KG51" cm="1">
        <f t="array" ref="KG51">AVERAGE(IFERROR(KG46:KG50,""))</f>
        <v>16.5</v>
      </c>
      <c r="KH51" cm="1">
        <f t="array" ref="KH51">AVERAGE(IFERROR(KH46:KH50,""))</f>
        <v>16.5</v>
      </c>
      <c r="KI51" cm="1">
        <f t="array" ref="KI51">AVERAGE(IFERROR(KI46:KI50,""))</f>
        <v>16.5</v>
      </c>
      <c r="KJ51" cm="1">
        <f t="array" ref="KJ51">AVERAGE(IFERROR(KJ46:KJ50,""))</f>
        <v>16.5</v>
      </c>
      <c r="KK51" cm="1">
        <f t="array" ref="KK51">AVERAGE(IFERROR(KK46:KK50,""))</f>
        <v>16.5</v>
      </c>
      <c r="KL51" cm="1">
        <f t="array" ref="KL51">AVERAGE(IFERROR(KL46:KL50,""))</f>
        <v>16.5</v>
      </c>
      <c r="KM51" cm="1">
        <f t="array" ref="KM51">AVERAGE(IFERROR(KM46:KM50,""))</f>
        <v>16.5</v>
      </c>
      <c r="KN51" cm="1">
        <f t="array" ref="KN51">AVERAGE(IFERROR(KN46:KN50,""))</f>
        <v>16.5</v>
      </c>
      <c r="KO51" cm="1">
        <f t="array" ref="KO51">AVERAGE(IFERROR(KO46:KO50,""))</f>
        <v>16.5</v>
      </c>
      <c r="KP51" cm="1">
        <f t="array" ref="KP51">AVERAGE(IFERROR(KP46:KP50,""))</f>
        <v>16.5</v>
      </c>
      <c r="KQ51" cm="1">
        <f t="array" ref="KQ51">AVERAGE(IFERROR(KQ46:KQ50,""))</f>
        <v>16.5</v>
      </c>
      <c r="KR51" cm="1">
        <f t="array" ref="KR51">AVERAGE(IFERROR(KR46:KR50,""))</f>
        <v>16.5</v>
      </c>
      <c r="KS51" cm="1">
        <f t="array" ref="KS51">AVERAGE(IFERROR(KS46:KS50,""))</f>
        <v>16.5</v>
      </c>
      <c r="KT51" cm="1">
        <f t="array" ref="KT51">AVERAGE(IFERROR(KT46:KT50,""))</f>
        <v>16.5</v>
      </c>
      <c r="KU51" cm="1">
        <f t="array" ref="KU51">AVERAGE(IFERROR(KU46:KU50,""))</f>
        <v>16.5</v>
      </c>
      <c r="KV51" cm="1">
        <f t="array" ref="KV51">AVERAGE(IFERROR(KV46:KV50,""))</f>
        <v>16.600000000000001</v>
      </c>
      <c r="KW51" cm="1">
        <f t="array" ref="KW51">AVERAGE(IFERROR(KW46:KW50,""))</f>
        <v>16.600000000000001</v>
      </c>
      <c r="KX51" cm="1">
        <f t="array" ref="KX51">AVERAGE(IFERROR(KX46:KX50,""))</f>
        <v>16.600000000000001</v>
      </c>
      <c r="KY51" cm="1">
        <f t="array" ref="KY51">AVERAGE(IFERROR(KY46:KY50,""))</f>
        <v>16.600000000000001</v>
      </c>
      <c r="KZ51" cm="1">
        <f t="array" ref="KZ51">AVERAGE(IFERROR(KZ46:KZ50,""))</f>
        <v>16.8</v>
      </c>
      <c r="LA51" cm="1">
        <f t="array" ref="LA51">AVERAGE(IFERROR(LA46:LA50,""))</f>
        <v>16.8</v>
      </c>
      <c r="LB51" cm="1">
        <f t="array" ref="LB51">AVERAGE(IFERROR(LB46:LB50,""))</f>
        <v>16.8</v>
      </c>
    </row>
    <row r="52" spans="1:314" x14ac:dyDescent="0.35">
      <c r="A52" s="16" t="str">
        <f>A51</f>
        <v>Maďarsko</v>
      </c>
      <c r="B52" s="16" t="s">
        <v>222</v>
      </c>
      <c r="C52" cm="1">
        <f t="array" ref="C52">MIN(IFERROR(C46:C50,""))</f>
        <v>17</v>
      </c>
      <c r="D52" cm="1">
        <f t="array" ref="D52">MIN(IFERROR(D46:D50,""))</f>
        <v>18</v>
      </c>
      <c r="E52" cm="1">
        <f t="array" ref="E52">MIN(IFERROR(E46:E50,""))</f>
        <v>18</v>
      </c>
      <c r="F52" cm="1">
        <f t="array" ref="F52">MIN(IFERROR(F46:F50,""))</f>
        <v>18</v>
      </c>
      <c r="G52" cm="1">
        <f t="array" ref="G52">MIN(IFERROR(G46:G50,""))</f>
        <v>18</v>
      </c>
      <c r="H52" cm="1">
        <f t="array" ref="H52">MIN(IFERROR(H46:H50,""))</f>
        <v>18</v>
      </c>
      <c r="I52" cm="1">
        <f t="array" ref="I52">MIN(IFERROR(I46:I50,""))</f>
        <v>18</v>
      </c>
      <c r="J52" cm="1">
        <f t="array" ref="J52">MIN(IFERROR(J46:J50,""))</f>
        <v>18</v>
      </c>
      <c r="K52" cm="1">
        <f t="array" ref="K52">MIN(IFERROR(K46:K50,""))</f>
        <v>18</v>
      </c>
      <c r="L52" cm="1">
        <f t="array" ref="L52">MIN(IFERROR(L46:L50,""))</f>
        <v>18</v>
      </c>
      <c r="M52" cm="1">
        <f t="array" ref="M52">MIN(IFERROR(M46:M50,""))</f>
        <v>18</v>
      </c>
      <c r="N52" cm="1">
        <f t="array" ref="N52">MIN(IFERROR(N46:N50,""))</f>
        <v>19</v>
      </c>
      <c r="O52" cm="1">
        <f t="array" ref="O52">MIN(IFERROR(O46:O50,""))</f>
        <v>19</v>
      </c>
      <c r="P52" cm="1">
        <f t="array" ref="P52">MIN(IFERROR(P46:P50,""))</f>
        <v>19</v>
      </c>
      <c r="Q52" cm="1">
        <f t="array" ref="Q52">MIN(IFERROR(Q46:Q50,""))</f>
        <v>19</v>
      </c>
      <c r="R52" cm="1">
        <f t="array" ref="R52">MIN(IFERROR(R46:R50,""))</f>
        <v>19</v>
      </c>
      <c r="S52" cm="1">
        <f t="array" ref="S52">MIN(IFERROR(S46:S50,""))</f>
        <v>19</v>
      </c>
      <c r="T52" cm="1">
        <f t="array" ref="T52">MIN(IFERROR(T46:T50,""))</f>
        <v>19</v>
      </c>
      <c r="U52" cm="1">
        <f t="array" ref="U52">MIN(IFERROR(U46:U50,""))</f>
        <v>19</v>
      </c>
      <c r="V52" cm="1">
        <f t="array" ref="V52">MIN(IFERROR(V46:V50,""))</f>
        <v>19</v>
      </c>
      <c r="W52" cm="1">
        <f t="array" ref="W52">MIN(IFERROR(W46:W50,""))</f>
        <v>19</v>
      </c>
      <c r="X52" cm="1">
        <f t="array" ref="X52">MIN(IFERROR(X46:X50,""))</f>
        <v>19</v>
      </c>
      <c r="Y52" cm="1">
        <f t="array" ref="Y52">MIN(IFERROR(Y46:Y50,""))</f>
        <v>19</v>
      </c>
      <c r="Z52" cm="1">
        <f t="array" ref="Z52">MIN(IFERROR(Z46:Z50,""))</f>
        <v>19</v>
      </c>
      <c r="AA52" cm="1">
        <f t="array" ref="AA52">MIN(IFERROR(AA46:AA50,""))</f>
        <v>19</v>
      </c>
      <c r="AB52" cm="1">
        <f t="array" ref="AB52">MIN(IFERROR(AB46:AB50,""))</f>
        <v>19</v>
      </c>
      <c r="AC52" cm="1">
        <f t="array" ref="AC52">MIN(IFERROR(AC46:AC50,""))</f>
        <v>19</v>
      </c>
      <c r="AD52" cm="1">
        <f t="array" ref="AD52">MIN(IFERROR(AD46:AD50,""))</f>
        <v>19</v>
      </c>
      <c r="AE52" cm="1">
        <f t="array" ref="AE52">MIN(IFERROR(AE46:AE50,""))</f>
        <v>19</v>
      </c>
      <c r="AF52" cm="1">
        <f t="array" ref="AF52">MIN(IFERROR(AF46:AF50,""))</f>
        <v>19</v>
      </c>
      <c r="AG52" cm="1">
        <f t="array" ref="AG52">MIN(IFERROR(AG46:AG50,""))</f>
        <v>19</v>
      </c>
      <c r="AH52" cm="1">
        <f t="array" ref="AH52">MIN(IFERROR(AH46:AH50,""))</f>
        <v>19</v>
      </c>
      <c r="AI52" cm="1">
        <f t="array" ref="AI52">MIN(IFERROR(AI46:AI50,""))</f>
        <v>19</v>
      </c>
      <c r="AJ52" cm="1">
        <f t="array" ref="AJ52">MIN(IFERROR(AJ46:AJ50,""))</f>
        <v>19</v>
      </c>
      <c r="AK52" cm="1">
        <f t="array" ref="AK52">MIN(IFERROR(AK46:AK50,""))</f>
        <v>19</v>
      </c>
      <c r="AL52" cm="1">
        <f t="array" ref="AL52">MIN(IFERROR(AL46:AL50,""))</f>
        <v>19</v>
      </c>
      <c r="AM52" cm="1">
        <f t="array" ref="AM52">MIN(IFERROR(AM46:AM50,""))</f>
        <v>19</v>
      </c>
      <c r="AN52" cm="1">
        <f t="array" ref="AN52">MIN(IFERROR(AN46:AN50,""))</f>
        <v>19</v>
      </c>
      <c r="AO52" cm="1">
        <f t="array" ref="AO52">MIN(IFERROR(AO46:AO50,""))</f>
        <v>19</v>
      </c>
      <c r="AP52" cm="1">
        <f t="array" ref="AP52">MIN(IFERROR(AP46:AP50,""))</f>
        <v>19</v>
      </c>
      <c r="AQ52" cm="1">
        <f t="array" ref="AQ52">MIN(IFERROR(AQ46:AQ50,""))</f>
        <v>19</v>
      </c>
      <c r="AR52" cm="1">
        <f t="array" ref="AR52">MIN(IFERROR(AR46:AR50,""))</f>
        <v>19</v>
      </c>
      <c r="AS52" cm="1">
        <f t="array" ref="AS52">MIN(IFERROR(AS46:AS50,""))</f>
        <v>19</v>
      </c>
      <c r="AT52" cm="1">
        <f t="array" ref="AT52">MIN(IFERROR(AT46:AT50,""))</f>
        <v>19</v>
      </c>
      <c r="AU52" cm="1">
        <f t="array" ref="AU52">MIN(IFERROR(AU46:AU50,""))</f>
        <v>19</v>
      </c>
      <c r="AV52" cm="1">
        <f t="array" ref="AV52">MIN(IFERROR(AV46:AV50,""))</f>
        <v>19</v>
      </c>
      <c r="AW52" cm="1">
        <f t="array" ref="AW52">MIN(IFERROR(AW46:AW50,""))</f>
        <v>19</v>
      </c>
      <c r="AX52" cm="1">
        <f t="array" ref="AX52">MIN(IFERROR(AX46:AX50,""))</f>
        <v>19</v>
      </c>
      <c r="AY52" cm="1">
        <f t="array" ref="AY52">MIN(IFERROR(AY46:AY50,""))</f>
        <v>19</v>
      </c>
      <c r="AZ52" cm="1">
        <f t="array" ref="AZ52">MIN(IFERROR(AZ46:AZ50,""))</f>
        <v>19</v>
      </c>
      <c r="BA52" cm="1">
        <f t="array" ref="BA52">MIN(IFERROR(BA46:BA50,""))</f>
        <v>19</v>
      </c>
      <c r="BB52" cm="1">
        <f t="array" ref="BB52">MIN(IFERROR(BB46:BB50,""))</f>
        <v>19</v>
      </c>
      <c r="BC52" cm="1">
        <f t="array" ref="BC52">MIN(IFERROR(BC46:BC50,""))</f>
        <v>19</v>
      </c>
      <c r="BD52" cm="1">
        <f t="array" ref="BD52">MIN(IFERROR(BD46:BD50,""))</f>
        <v>19</v>
      </c>
      <c r="BE52" cm="1">
        <f t="array" ref="BE52">MIN(IFERROR(BE46:BE50,""))</f>
        <v>19</v>
      </c>
      <c r="BF52" cm="1">
        <f t="array" ref="BF52">MIN(IFERROR(BF46:BF50,""))</f>
        <v>19</v>
      </c>
      <c r="BG52" cm="1">
        <f t="array" ref="BG52">MIN(IFERROR(BG46:BG50,""))</f>
        <v>19</v>
      </c>
      <c r="BH52" cm="1">
        <f t="array" ref="BH52">MIN(IFERROR(BH46:BH50,""))</f>
        <v>19</v>
      </c>
      <c r="BI52" cm="1">
        <f t="array" ref="BI52">MIN(IFERROR(BI46:BI50,""))</f>
        <v>19</v>
      </c>
      <c r="BJ52" cm="1">
        <f t="array" ref="BJ52">MIN(IFERROR(BJ46:BJ50,""))</f>
        <v>19</v>
      </c>
      <c r="BK52" cm="1">
        <f t="array" ref="BK52">MIN(IFERROR(BK46:BK50,""))</f>
        <v>19</v>
      </c>
      <c r="BL52" cm="1">
        <f t="array" ref="BL52">MIN(IFERROR(BL46:BL50,""))</f>
        <v>19</v>
      </c>
      <c r="BM52" cm="1">
        <f t="array" ref="BM52">MIN(IFERROR(BM46:BM50,""))</f>
        <v>19</v>
      </c>
      <c r="BN52" cm="1">
        <f t="array" ref="BN52">MIN(IFERROR(BN46:BN50,""))</f>
        <v>19</v>
      </c>
      <c r="BO52" cm="1">
        <f t="array" ref="BO52">MIN(IFERROR(BO46:BO50,""))</f>
        <v>19</v>
      </c>
      <c r="BP52" cm="1">
        <f t="array" ref="BP52">MIN(IFERROR(BP46:BP50,""))</f>
        <v>19</v>
      </c>
      <c r="BQ52" cm="1">
        <f t="array" ref="BQ52">MIN(IFERROR(BQ46:BQ50,""))</f>
        <v>19</v>
      </c>
      <c r="BR52" cm="1">
        <f t="array" ref="BR52">MIN(IFERROR(BR46:BR50,""))</f>
        <v>19</v>
      </c>
      <c r="BS52" cm="1">
        <f t="array" ref="BS52">MIN(IFERROR(BS46:BS50,""))</f>
        <v>19</v>
      </c>
      <c r="BT52" cm="1">
        <f t="array" ref="BT52">MIN(IFERROR(BT46:BT50,""))</f>
        <v>19</v>
      </c>
      <c r="BU52" cm="1">
        <f t="array" ref="BU52">MIN(IFERROR(BU46:BU50,""))</f>
        <v>19</v>
      </c>
      <c r="BV52" cm="1">
        <f t="array" ref="BV52">MIN(IFERROR(BV46:BV50,""))</f>
        <v>18</v>
      </c>
      <c r="BW52" cm="1">
        <f t="array" ref="BW52">MIN(IFERROR(BW46:BW50,""))</f>
        <v>18</v>
      </c>
      <c r="BX52" cm="1">
        <f t="array" ref="BX52">MIN(IFERROR(BX46:BX50,""))</f>
        <v>18</v>
      </c>
      <c r="BY52" cm="1">
        <f t="array" ref="BY52">MIN(IFERROR(BY46:BY50,""))</f>
        <v>18</v>
      </c>
      <c r="BZ52" cm="1">
        <f t="array" ref="BZ52">MIN(IFERROR(BZ46:BZ50,""))</f>
        <v>18</v>
      </c>
      <c r="CA52" cm="1">
        <f t="array" ref="CA52">MIN(IFERROR(CA46:CA50,""))</f>
        <v>18</v>
      </c>
      <c r="CB52" cm="1">
        <f t="array" ref="CB52">MIN(IFERROR(CB46:CB50,""))</f>
        <v>18</v>
      </c>
      <c r="CC52" cm="1">
        <f t="array" ref="CC52">MIN(IFERROR(CC46:CC50,""))</f>
        <v>18</v>
      </c>
      <c r="CD52" cm="1">
        <f t="array" ref="CD52">MIN(IFERROR(CD46:CD50,""))</f>
        <v>18</v>
      </c>
      <c r="CE52" cm="1">
        <f t="array" ref="CE52">MIN(IFERROR(CE46:CE50,""))</f>
        <v>18</v>
      </c>
      <c r="CF52" cm="1">
        <f t="array" ref="CF52">MIN(IFERROR(CF46:CF50,""))</f>
        <v>18</v>
      </c>
      <c r="CG52" cm="1">
        <f t="array" ref="CG52">MIN(IFERROR(CG46:CG50,""))</f>
        <v>18</v>
      </c>
      <c r="CH52" cm="1">
        <f t="array" ref="CH52">MIN(IFERROR(CH46:CH50,""))</f>
        <v>18</v>
      </c>
      <c r="CI52" cm="1">
        <f t="array" ref="CI52">MIN(IFERROR(CI46:CI50,""))</f>
        <v>18</v>
      </c>
      <c r="CJ52" cm="1">
        <f t="array" ref="CJ52">MIN(IFERROR(CJ46:CJ50,""))</f>
        <v>18</v>
      </c>
      <c r="CK52" cm="1">
        <f t="array" ref="CK52">MIN(IFERROR(CK46:CK50,""))</f>
        <v>18</v>
      </c>
      <c r="CL52" cm="1">
        <f t="array" ref="CL52">MIN(IFERROR(CL46:CL50,""))</f>
        <v>18</v>
      </c>
      <c r="CM52" cm="1">
        <f t="array" ref="CM52">MIN(IFERROR(CM46:CM50,""))</f>
        <v>18</v>
      </c>
      <c r="CN52" cm="1">
        <f t="array" ref="CN52">MIN(IFERROR(CN46:CN50,""))</f>
        <v>18</v>
      </c>
      <c r="CO52" cm="1">
        <f t="array" ref="CO52">MIN(IFERROR(CO46:CO50,""))</f>
        <v>18</v>
      </c>
      <c r="CP52" cm="1">
        <f t="array" ref="CP52">MIN(IFERROR(CP46:CP50,""))</f>
        <v>18</v>
      </c>
      <c r="CQ52" cm="1">
        <f t="array" ref="CQ52">MIN(IFERROR(CQ46:CQ50,""))</f>
        <v>18</v>
      </c>
      <c r="CR52" cm="1">
        <f t="array" ref="CR52">MIN(IFERROR(CR46:CR50,""))</f>
        <v>18</v>
      </c>
      <c r="CS52" cm="1">
        <f t="array" ref="CS52">MIN(IFERROR(CS46:CS50,""))</f>
        <v>18</v>
      </c>
      <c r="CT52" cm="1">
        <f t="array" ref="CT52">MIN(IFERROR(CT46:CT50,""))</f>
        <v>18</v>
      </c>
      <c r="CU52" cm="1">
        <f t="array" ref="CU52">MIN(IFERROR(CU46:CU50,""))</f>
        <v>18</v>
      </c>
      <c r="CV52" cm="1">
        <f t="array" ref="CV52">MIN(IFERROR(CV46:CV50,""))</f>
        <v>18</v>
      </c>
      <c r="CW52" cm="1">
        <f t="array" ref="CW52">MIN(IFERROR(CW46:CW50,""))</f>
        <v>18</v>
      </c>
      <c r="CX52" cm="1">
        <f t="array" ref="CX52">MIN(IFERROR(CX46:CX50,""))</f>
        <v>18</v>
      </c>
      <c r="CY52" cm="1">
        <f t="array" ref="CY52">MIN(IFERROR(CY46:CY50,""))</f>
        <v>18</v>
      </c>
      <c r="CZ52" cm="1">
        <f t="array" ref="CZ52">MIN(IFERROR(CZ46:CZ50,""))</f>
        <v>18</v>
      </c>
      <c r="DA52" cm="1">
        <f t="array" ref="DA52">MIN(IFERROR(DA46:DA50,""))</f>
        <v>18</v>
      </c>
      <c r="DB52" cm="1">
        <f t="array" ref="DB52">MIN(IFERROR(DB46:DB50,""))</f>
        <v>18</v>
      </c>
      <c r="DC52" cm="1">
        <f t="array" ref="DC52">MIN(IFERROR(DC46:DC50,""))</f>
        <v>18</v>
      </c>
      <c r="DD52" cm="1">
        <f t="array" ref="DD52">MIN(IFERROR(DD46:DD50,""))</f>
        <v>18</v>
      </c>
      <c r="DE52" cm="1">
        <f t="array" ref="DE52">MIN(IFERROR(DE46:DE50,""))</f>
        <v>17</v>
      </c>
      <c r="DF52" cm="1">
        <f t="array" ref="DF52">MIN(IFERROR(DF46:DF50,""))</f>
        <v>17</v>
      </c>
      <c r="DG52" cm="1">
        <f t="array" ref="DG52">MIN(IFERROR(DG46:DG50,""))</f>
        <v>17</v>
      </c>
      <c r="DH52" cm="1">
        <f t="array" ref="DH52">MIN(IFERROR(DH46:DH50,""))</f>
        <v>17</v>
      </c>
      <c r="DI52" cm="1">
        <f t="array" ref="DI52">MIN(IFERROR(DI46:DI50,""))</f>
        <v>16</v>
      </c>
      <c r="DJ52" cm="1">
        <f t="array" ref="DJ52">MIN(IFERROR(DJ46:DJ50,""))</f>
        <v>16</v>
      </c>
      <c r="DK52" cm="1">
        <f t="array" ref="DK52">MIN(IFERROR(DK46:DK50,""))</f>
        <v>16</v>
      </c>
      <c r="DL52" cm="1">
        <f t="array" ref="DL52">MIN(IFERROR(DL46:DL50,""))</f>
        <v>16</v>
      </c>
      <c r="DM52" cm="1">
        <f t="array" ref="DM52">MIN(IFERROR(DM46:DM50,""))</f>
        <v>16</v>
      </c>
      <c r="DN52" cm="1">
        <f t="array" ref="DN52">MIN(IFERROR(DN46:DN50,""))</f>
        <v>16</v>
      </c>
      <c r="DO52" cm="1">
        <f t="array" ref="DO52">MIN(IFERROR(DO46:DO50,""))</f>
        <v>16</v>
      </c>
      <c r="DP52" cm="1">
        <f t="array" ref="DP52">MIN(IFERROR(DP46:DP50,""))</f>
        <v>16</v>
      </c>
      <c r="DQ52" cm="1">
        <f t="array" ref="DQ52">MIN(IFERROR(DQ46:DQ50,""))</f>
        <v>16</v>
      </c>
      <c r="DR52" cm="1">
        <f t="array" ref="DR52">MIN(IFERROR(DR46:DR50,""))</f>
        <v>16</v>
      </c>
      <c r="DS52" cm="1">
        <f t="array" ref="DS52">MIN(IFERROR(DS46:DS50,""))</f>
        <v>16</v>
      </c>
      <c r="DT52" cm="1">
        <f t="array" ref="DT52">MIN(IFERROR(DT46:DT50,""))</f>
        <v>16</v>
      </c>
      <c r="DU52" cm="1">
        <f t="array" ref="DU52">MIN(IFERROR(DU46:DU50,""))</f>
        <v>16</v>
      </c>
      <c r="DV52" cm="1">
        <f t="array" ref="DV52">MIN(IFERROR(DV46:DV50,""))</f>
        <v>16</v>
      </c>
      <c r="DW52" cm="1">
        <f t="array" ref="DW52">MIN(IFERROR(DW46:DW50,""))</f>
        <v>16</v>
      </c>
      <c r="DX52" cm="1">
        <f t="array" ref="DX52">MIN(IFERROR(DX46:DX50,""))</f>
        <v>16</v>
      </c>
      <c r="DY52" cm="1">
        <f t="array" ref="DY52">MIN(IFERROR(DY46:DY50,""))</f>
        <v>16</v>
      </c>
      <c r="DZ52" cm="1">
        <f t="array" ref="DZ52">MIN(IFERROR(DZ46:DZ50,""))</f>
        <v>16</v>
      </c>
      <c r="EA52" cm="1">
        <f t="array" ref="EA52">MIN(IFERROR(EA46:EA50,""))</f>
        <v>16</v>
      </c>
      <c r="EB52" cm="1">
        <f t="array" ref="EB52">MIN(IFERROR(EB46:EB50,""))</f>
        <v>16</v>
      </c>
      <c r="EC52" cm="1">
        <f t="array" ref="EC52">MIN(IFERROR(EC46:EC50,""))</f>
        <v>16</v>
      </c>
      <c r="ED52" cm="1">
        <f t="array" ref="ED52">MIN(IFERROR(ED46:ED50,""))</f>
        <v>16</v>
      </c>
      <c r="EE52" cm="1">
        <f t="array" ref="EE52">MIN(IFERROR(EE46:EE50,""))</f>
        <v>16</v>
      </c>
      <c r="EF52" cm="1">
        <f t="array" ref="EF52">MIN(IFERROR(EF46:EF50,""))</f>
        <v>16</v>
      </c>
      <c r="EG52" cm="1">
        <f t="array" ref="EG52">MIN(IFERROR(EG46:EG50,""))</f>
        <v>16</v>
      </c>
      <c r="EH52" cm="1">
        <f t="array" ref="EH52">MIN(IFERROR(EH46:EH50,""))</f>
        <v>16</v>
      </c>
      <c r="EI52" cm="1">
        <f t="array" ref="EI52">MIN(IFERROR(EI46:EI50,""))</f>
        <v>16</v>
      </c>
      <c r="EJ52" cm="1">
        <f t="array" ref="EJ52">MIN(IFERROR(EJ46:EJ50,""))</f>
        <v>16</v>
      </c>
      <c r="EK52" cm="1">
        <f t="array" ref="EK52">MIN(IFERROR(EK46:EK50,""))</f>
        <v>16</v>
      </c>
      <c r="EL52" cm="1">
        <f t="array" ref="EL52">MIN(IFERROR(EL46:EL50,""))</f>
        <v>16</v>
      </c>
      <c r="EM52" cm="1">
        <f t="array" ref="EM52">MIN(IFERROR(EM46:EM50,""))</f>
        <v>16</v>
      </c>
      <c r="EN52" cm="1">
        <f t="array" ref="EN52">MIN(IFERROR(EN46:EN50,""))</f>
        <v>16</v>
      </c>
      <c r="EO52" cm="1">
        <f t="array" ref="EO52">MIN(IFERROR(EO46:EO50,""))</f>
        <v>15</v>
      </c>
      <c r="EP52" cm="1">
        <f t="array" ref="EP52">MIN(IFERROR(EP46:EP50,""))</f>
        <v>15</v>
      </c>
      <c r="EQ52" cm="1">
        <f t="array" ref="EQ52">MIN(IFERROR(EQ46:EQ50,""))</f>
        <v>15</v>
      </c>
      <c r="ER52" cm="1">
        <f t="array" ref="ER52">MIN(IFERROR(ER46:ER50,""))</f>
        <v>15</v>
      </c>
      <c r="ES52" cm="1">
        <f t="array" ref="ES52">MIN(IFERROR(ES46:ES50,""))</f>
        <v>15</v>
      </c>
      <c r="ET52" cm="1">
        <f t="array" ref="ET52">MIN(IFERROR(ET46:ET50,""))</f>
        <v>15</v>
      </c>
      <c r="EU52" cm="1">
        <f t="array" ref="EU52">MIN(IFERROR(EU46:EU50,""))</f>
        <v>15</v>
      </c>
      <c r="EV52" cm="1">
        <f t="array" ref="EV52">MIN(IFERROR(EV46:EV50,""))</f>
        <v>15</v>
      </c>
      <c r="EW52" cm="1">
        <f t="array" ref="EW52">MIN(IFERROR(EW46:EW50,""))</f>
        <v>15</v>
      </c>
      <c r="EX52" cm="1">
        <f t="array" ref="EX52">MIN(IFERROR(EX46:EX50,""))</f>
        <v>15</v>
      </c>
      <c r="EY52" cm="1">
        <f t="array" ref="EY52">MIN(IFERROR(EY46:EY50,""))</f>
        <v>15</v>
      </c>
      <c r="EZ52" cm="1">
        <f t="array" ref="EZ52">MIN(IFERROR(EZ46:EZ50,""))</f>
        <v>15</v>
      </c>
      <c r="FA52" cm="1">
        <f t="array" ref="FA52">MIN(IFERROR(FA46:FA50,""))</f>
        <v>14</v>
      </c>
      <c r="FB52" cm="1">
        <f t="array" ref="FB52">MIN(IFERROR(FB46:FB50,""))</f>
        <v>14</v>
      </c>
      <c r="FC52" cm="1">
        <f t="array" ref="FC52">MIN(IFERROR(FC46:FC50,""))</f>
        <v>14</v>
      </c>
      <c r="FD52" cm="1">
        <f t="array" ref="FD52">MIN(IFERROR(FD46:FD50,""))</f>
        <v>14</v>
      </c>
      <c r="FE52" cm="1">
        <f t="array" ref="FE52">MIN(IFERROR(FE46:FE50,""))</f>
        <v>14</v>
      </c>
      <c r="FF52" cm="1">
        <f t="array" ref="FF52">MIN(IFERROR(FF46:FF50,""))</f>
        <v>14</v>
      </c>
      <c r="FG52" cm="1">
        <f t="array" ref="FG52">MIN(IFERROR(FG46:FG50,""))</f>
        <v>14</v>
      </c>
      <c r="FH52" cm="1">
        <f t="array" ref="FH52">MIN(IFERROR(FH46:FH50,""))</f>
        <v>14</v>
      </c>
      <c r="FI52" cm="1">
        <f t="array" ref="FI52">MIN(IFERROR(FI46:FI50,""))</f>
        <v>14</v>
      </c>
      <c r="FJ52" cm="1">
        <f t="array" ref="FJ52">MIN(IFERROR(FJ46:FJ50,""))</f>
        <v>14</v>
      </c>
      <c r="FK52" cm="1">
        <f t="array" ref="FK52">MIN(IFERROR(FK46:FK50,""))</f>
        <v>14</v>
      </c>
      <c r="FL52" cm="1">
        <f t="array" ref="FL52">MIN(IFERROR(FL46:FL50,""))</f>
        <v>14</v>
      </c>
      <c r="FM52" cm="1">
        <f t="array" ref="FM52">MIN(IFERROR(FM46:FM50,""))</f>
        <v>14</v>
      </c>
      <c r="FN52" cm="1">
        <f t="array" ref="FN52">MIN(IFERROR(FN46:FN50,""))</f>
        <v>14</v>
      </c>
      <c r="FO52" cm="1">
        <f t="array" ref="FO52">MIN(IFERROR(FO46:FO50,""))</f>
        <v>14</v>
      </c>
      <c r="FP52" cm="1">
        <f t="array" ref="FP52">MIN(IFERROR(FP46:FP50,""))</f>
        <v>14</v>
      </c>
      <c r="FQ52" cm="1">
        <f t="array" ref="FQ52">MIN(IFERROR(FQ46:FQ50,""))</f>
        <v>14</v>
      </c>
      <c r="FR52" cm="1">
        <f t="array" ref="FR52">MIN(IFERROR(FR46:FR50,""))</f>
        <v>14</v>
      </c>
      <c r="FS52" cm="1">
        <f t="array" ref="FS52">MIN(IFERROR(FS46:FS50,""))</f>
        <v>14</v>
      </c>
      <c r="FT52" cm="1">
        <f t="array" ref="FT52">MIN(IFERROR(FT46:FT50,""))</f>
        <v>14</v>
      </c>
      <c r="FU52" cm="1">
        <f t="array" ref="FU52">MIN(IFERROR(FU46:FU50,""))</f>
        <v>14</v>
      </c>
      <c r="FV52" cm="1">
        <f t="array" ref="FV52">MIN(IFERROR(FV46:FV50,""))</f>
        <v>14</v>
      </c>
      <c r="FW52" cm="1">
        <f t="array" ref="FW52">MIN(IFERROR(FW46:FW50,""))</f>
        <v>14</v>
      </c>
      <c r="FX52" cm="1">
        <f t="array" ref="FX52">MIN(IFERROR(FX46:FX50,""))</f>
        <v>14</v>
      </c>
      <c r="FY52" cm="1">
        <f t="array" ref="FY52">MIN(IFERROR(FY46:FY50,""))</f>
        <v>14</v>
      </c>
      <c r="FZ52" cm="1">
        <f t="array" ref="FZ52">MIN(IFERROR(FZ46:FZ50,""))</f>
        <v>14</v>
      </c>
      <c r="GA52" cm="1">
        <f t="array" ref="GA52">MIN(IFERROR(GA46:GA50,""))</f>
        <v>14</v>
      </c>
      <c r="GB52" cm="1">
        <f t="array" ref="GB52">MIN(IFERROR(GB46:GB50,""))</f>
        <v>14</v>
      </c>
      <c r="GC52" cm="1">
        <f t="array" ref="GC52">MIN(IFERROR(GC46:GC50,""))</f>
        <v>15</v>
      </c>
      <c r="GD52" cm="1">
        <f t="array" ref="GD52">MIN(IFERROR(GD46:GD50,""))</f>
        <v>15</v>
      </c>
      <c r="GE52" cm="1">
        <f t="array" ref="GE52">MIN(IFERROR(GE46:GE50,""))</f>
        <v>15</v>
      </c>
      <c r="GF52" cm="1">
        <f t="array" ref="GF52">MIN(IFERROR(GF46:GF50,""))</f>
        <v>15</v>
      </c>
      <c r="GG52" cm="1">
        <f t="array" ref="GG52">MIN(IFERROR(GG46:GG50,""))</f>
        <v>15</v>
      </c>
      <c r="GH52" cm="1">
        <f t="array" ref="GH52">MIN(IFERROR(GH46:GH50,""))</f>
        <v>15</v>
      </c>
      <c r="GI52" cm="1">
        <f t="array" ref="GI52">MIN(IFERROR(GI46:GI50,""))</f>
        <v>15</v>
      </c>
      <c r="GJ52" cm="1">
        <f t="array" ref="GJ52">MIN(IFERROR(GJ46:GJ50,""))</f>
        <v>15</v>
      </c>
      <c r="GK52" cm="1">
        <f t="array" ref="GK52">MIN(IFERROR(GK46:GK50,""))</f>
        <v>15</v>
      </c>
      <c r="GL52" cm="1">
        <f t="array" ref="GL52">MIN(IFERROR(GL46:GL50,""))</f>
        <v>15</v>
      </c>
      <c r="GM52" cm="1">
        <f t="array" ref="GM52">MIN(IFERROR(GM46:GM50,""))</f>
        <v>15</v>
      </c>
      <c r="GN52" cm="1">
        <f t="array" ref="GN52">MIN(IFERROR(GN46:GN50,""))</f>
        <v>15</v>
      </c>
      <c r="GO52" cm="1">
        <f t="array" ref="GO52">MIN(IFERROR(GO46:GO50,""))</f>
        <v>15</v>
      </c>
      <c r="GP52" cm="1">
        <f t="array" ref="GP52">MIN(IFERROR(GP46:GP50,""))</f>
        <v>15</v>
      </c>
      <c r="GQ52" cm="1">
        <f t="array" ref="GQ52">MIN(IFERROR(GQ46:GQ50,""))</f>
        <v>15</v>
      </c>
      <c r="GR52" cm="1">
        <f t="array" ref="GR52">MIN(IFERROR(GR46:GR50,""))</f>
        <v>15</v>
      </c>
      <c r="GS52" cm="1">
        <f t="array" ref="GS52">MIN(IFERROR(GS46:GS50,""))</f>
        <v>15</v>
      </c>
      <c r="GT52" cm="1">
        <f t="array" ref="GT52">MIN(IFERROR(GT46:GT50,""))</f>
        <v>15</v>
      </c>
      <c r="GU52" cm="1">
        <f t="array" ref="GU52">MIN(IFERROR(GU46:GU50,""))</f>
        <v>15</v>
      </c>
      <c r="GV52" cm="1">
        <f t="array" ref="GV52">MIN(IFERROR(GV46:GV50,""))</f>
        <v>15</v>
      </c>
      <c r="GW52" cm="1">
        <f t="array" ref="GW52">MIN(IFERROR(GW46:GW50,""))</f>
        <v>16</v>
      </c>
      <c r="GX52" cm="1">
        <f t="array" ref="GX52">MIN(IFERROR(GX46:GX50,""))</f>
        <v>16</v>
      </c>
      <c r="GY52" cm="1">
        <f t="array" ref="GY52">MIN(IFERROR(GY46:GY50,""))</f>
        <v>16</v>
      </c>
      <c r="GZ52" cm="1">
        <f t="array" ref="GZ52">MIN(IFERROR(GZ46:GZ50,""))</f>
        <v>16</v>
      </c>
      <c r="HA52" cm="1">
        <f t="array" ref="HA52">MIN(IFERROR(HA46:HA50,""))</f>
        <v>16</v>
      </c>
      <c r="HB52" cm="1">
        <f t="array" ref="HB52">MIN(IFERROR(HB46:HB50,""))</f>
        <v>16</v>
      </c>
      <c r="HC52" cm="1">
        <f t="array" ref="HC52">MIN(IFERROR(HC46:HC50,""))</f>
        <v>16</v>
      </c>
      <c r="HD52" cm="1">
        <f t="array" ref="HD52">MIN(IFERROR(HD46:HD50,""))</f>
        <v>16</v>
      </c>
      <c r="HE52" cm="1">
        <f t="array" ref="HE52">MIN(IFERROR(HE46:HE50,""))</f>
        <v>16</v>
      </c>
      <c r="HF52" cm="1">
        <f t="array" ref="HF52">MIN(IFERROR(HF46:HF50,""))</f>
        <v>16</v>
      </c>
      <c r="HG52" cm="1">
        <f t="array" ref="HG52">MIN(IFERROR(HG46:HG50,""))</f>
        <v>16</v>
      </c>
      <c r="HH52" cm="1">
        <f t="array" ref="HH52">MIN(IFERROR(HH46:HH50,""))</f>
        <v>16</v>
      </c>
      <c r="HI52" cm="1">
        <f t="array" ref="HI52">MIN(IFERROR(HI46:HI50,""))</f>
        <v>16</v>
      </c>
      <c r="HJ52" cm="1">
        <f t="array" ref="HJ52">MIN(IFERROR(HJ46:HJ50,""))</f>
        <v>16</v>
      </c>
      <c r="HK52" cm="1">
        <f t="array" ref="HK52">MIN(IFERROR(HK46:HK50,""))</f>
        <v>16</v>
      </c>
      <c r="HL52" cm="1">
        <f t="array" ref="HL52">MIN(IFERROR(HL46:HL50,""))</f>
        <v>16</v>
      </c>
      <c r="HM52" cm="1">
        <f t="array" ref="HM52">MIN(IFERROR(HM46:HM50,""))</f>
        <v>16</v>
      </c>
      <c r="HN52" cm="1">
        <f t="array" ref="HN52">MIN(IFERROR(HN46:HN50,""))</f>
        <v>16</v>
      </c>
      <c r="HO52" cm="1">
        <f t="array" ref="HO52">MIN(IFERROR(HO46:HO50,""))</f>
        <v>16</v>
      </c>
      <c r="HP52" cm="1">
        <f t="array" ref="HP52">MIN(IFERROR(HP46:HP50,""))</f>
        <v>16</v>
      </c>
      <c r="HQ52" cm="1">
        <f t="array" ref="HQ52">MIN(IFERROR(HQ46:HQ50,""))</f>
        <v>16</v>
      </c>
      <c r="HR52" cm="1">
        <f t="array" ref="HR52">MIN(IFERROR(HR46:HR50,""))</f>
        <v>16</v>
      </c>
      <c r="HS52" cm="1">
        <f t="array" ref="HS52">MIN(IFERROR(HS46:HS50,""))</f>
        <v>16</v>
      </c>
      <c r="HT52" cm="1">
        <f t="array" ref="HT52">MIN(IFERROR(HT46:HT50,""))</f>
        <v>16</v>
      </c>
      <c r="HU52" cm="1">
        <f t="array" ref="HU52">MIN(IFERROR(HU46:HU50,""))</f>
        <v>16</v>
      </c>
      <c r="HV52" cm="1">
        <f t="array" ref="HV52">MIN(IFERROR(HV46:HV50,""))</f>
        <v>16</v>
      </c>
      <c r="HW52" cm="1">
        <f t="array" ref="HW52">MIN(IFERROR(HW46:HW50,""))</f>
        <v>16</v>
      </c>
      <c r="HX52" cm="1">
        <f t="array" ref="HX52">MIN(IFERROR(HX46:HX50,""))</f>
        <v>16</v>
      </c>
      <c r="HY52" cm="1">
        <f t="array" ref="HY52">MIN(IFERROR(HY46:HY50,""))</f>
        <v>16</v>
      </c>
      <c r="HZ52" cm="1">
        <f t="array" ref="HZ52">MIN(IFERROR(HZ46:HZ50,""))</f>
        <v>16</v>
      </c>
      <c r="IA52" cm="1">
        <f t="array" ref="IA52">MIN(IFERROR(IA46:IA50,""))</f>
        <v>16</v>
      </c>
      <c r="IB52" cm="1">
        <f t="array" ref="IB52">MIN(IFERROR(IB46:IB50,""))</f>
        <v>16</v>
      </c>
      <c r="IC52" cm="1">
        <f t="array" ref="IC52">MIN(IFERROR(IC46:IC50,""))</f>
        <v>16</v>
      </c>
      <c r="ID52" cm="1">
        <f t="array" ref="ID52">MIN(IFERROR(ID46:ID50,""))</f>
        <v>16</v>
      </c>
      <c r="IE52" cm="1">
        <f t="array" ref="IE52">MIN(IFERROR(IE46:IE50,""))</f>
        <v>16</v>
      </c>
      <c r="IF52" cm="1">
        <f t="array" ref="IF52">MIN(IFERROR(IF46:IF50,""))</f>
        <v>16</v>
      </c>
      <c r="IG52" cm="1">
        <f t="array" ref="IG52">MIN(IFERROR(IG46:IG50,""))</f>
        <v>16</v>
      </c>
      <c r="IH52" cm="1">
        <f t="array" ref="IH52">MIN(IFERROR(IH46:IH50,""))</f>
        <v>16</v>
      </c>
      <c r="II52" cm="1">
        <f t="array" ref="II52">MIN(IFERROR(II46:II50,""))</f>
        <v>16</v>
      </c>
      <c r="IJ52" cm="1">
        <f t="array" ref="IJ52">MIN(IFERROR(IJ46:IJ50,""))</f>
        <v>16</v>
      </c>
      <c r="IK52" cm="1">
        <f t="array" ref="IK52">MIN(IFERROR(IK46:IK50,""))</f>
        <v>16</v>
      </c>
      <c r="IL52" cm="1">
        <f t="array" ref="IL52">MIN(IFERROR(IL46:IL50,""))</f>
        <v>16</v>
      </c>
      <c r="IM52" cm="1">
        <f t="array" ref="IM52">MIN(IFERROR(IM46:IM50,""))</f>
        <v>16</v>
      </c>
      <c r="IN52" cm="1">
        <f t="array" ref="IN52">MIN(IFERROR(IN46:IN50,""))</f>
        <v>16</v>
      </c>
      <c r="IO52" cm="1">
        <f t="array" ref="IO52">MIN(IFERROR(IO46:IO50,""))</f>
        <v>16</v>
      </c>
      <c r="IP52" cm="1">
        <f t="array" ref="IP52">MIN(IFERROR(IP46:IP50,""))</f>
        <v>16</v>
      </c>
      <c r="IQ52" cm="1">
        <f t="array" ref="IQ52">MIN(IFERROR(IQ46:IQ50,""))</f>
        <v>16</v>
      </c>
      <c r="IR52" cm="1">
        <f t="array" ref="IR52">MIN(IFERROR(IR46:IR50,""))</f>
        <v>16</v>
      </c>
      <c r="IS52" cm="1">
        <f t="array" ref="IS52">MIN(IFERROR(IS46:IS50,""))</f>
        <v>16</v>
      </c>
      <c r="IT52" cm="1">
        <f t="array" ref="IT52">MIN(IFERROR(IT46:IT50,""))</f>
        <v>16</v>
      </c>
      <c r="IU52" cm="1">
        <f t="array" ref="IU52">MIN(IFERROR(IU46:IU50,""))</f>
        <v>16</v>
      </c>
      <c r="IV52" cm="1">
        <f t="array" ref="IV52">MIN(IFERROR(IV46:IV50,""))</f>
        <v>16</v>
      </c>
      <c r="IW52" cm="1">
        <f t="array" ref="IW52">MIN(IFERROR(IW46:IW50,""))</f>
        <v>16</v>
      </c>
      <c r="IX52" cm="1">
        <f t="array" ref="IX52">MIN(IFERROR(IX46:IX50,""))</f>
        <v>16</v>
      </c>
      <c r="IY52" cm="1">
        <f t="array" ref="IY52">MIN(IFERROR(IY46:IY50,""))</f>
        <v>16</v>
      </c>
      <c r="IZ52" cm="1">
        <f t="array" ref="IZ52">MIN(IFERROR(IZ46:IZ50,""))</f>
        <v>16</v>
      </c>
      <c r="JA52" cm="1">
        <f t="array" ref="JA52">MIN(IFERROR(JA46:JA50,""))</f>
        <v>16</v>
      </c>
      <c r="JB52" cm="1">
        <f t="array" ref="JB52">MIN(IFERROR(JB46:JB50,""))</f>
        <v>16</v>
      </c>
      <c r="JC52" cm="1">
        <f t="array" ref="JC52">MIN(IFERROR(JC46:JC50,""))</f>
        <v>17</v>
      </c>
      <c r="JD52" cm="1">
        <f t="array" ref="JD52">MIN(IFERROR(JD46:JD50,""))</f>
        <v>17</v>
      </c>
      <c r="JE52" cm="1">
        <f t="array" ref="JE52">MIN(IFERROR(JE46:JE50,""))</f>
        <v>17</v>
      </c>
      <c r="JF52" cm="1">
        <f t="array" ref="JF52">MIN(IFERROR(JF46:JF50,""))</f>
        <v>17</v>
      </c>
      <c r="JG52" cm="1">
        <f t="array" ref="JG52">MIN(IFERROR(JG46:JG50,""))</f>
        <v>17</v>
      </c>
      <c r="JH52" cm="1">
        <f t="array" ref="JH52">MIN(IFERROR(JH46:JH50,""))</f>
        <v>17</v>
      </c>
      <c r="JI52" cm="1">
        <f t="array" ref="JI52">MIN(IFERROR(JI46:JI50,""))</f>
        <v>17</v>
      </c>
      <c r="JJ52" cm="1">
        <f t="array" ref="JJ52">MIN(IFERROR(JJ46:JJ50,""))</f>
        <v>17</v>
      </c>
      <c r="JK52" cm="1">
        <f t="array" ref="JK52">MIN(IFERROR(JK46:JK50,""))</f>
        <v>17</v>
      </c>
      <c r="JL52" cm="1">
        <f t="array" ref="JL52">MIN(IFERROR(JL46:JL50,""))</f>
        <v>17</v>
      </c>
      <c r="JM52" cm="1">
        <f t="array" ref="JM52">MIN(IFERROR(JM46:JM50,""))</f>
        <v>17</v>
      </c>
      <c r="JN52" cm="1">
        <f t="array" ref="JN52">MIN(IFERROR(JN46:JN50,""))</f>
        <v>17</v>
      </c>
      <c r="JO52" cm="1">
        <f t="array" ref="JO52">MIN(IFERROR(JO46:JO50,""))</f>
        <v>17</v>
      </c>
      <c r="JP52" cm="1">
        <f t="array" ref="JP52">MIN(IFERROR(JP46:JP50,""))</f>
        <v>17</v>
      </c>
      <c r="JQ52" cm="1">
        <f t="array" ref="JQ52">MIN(IFERROR(JQ46:JQ50,""))</f>
        <v>17</v>
      </c>
      <c r="JR52" cm="1">
        <f t="array" ref="JR52">MIN(IFERROR(JR46:JR50,""))</f>
        <v>17</v>
      </c>
      <c r="JS52" cm="1">
        <f t="array" ref="JS52">MIN(IFERROR(JS46:JS50,""))</f>
        <v>16</v>
      </c>
      <c r="JT52" cm="1">
        <f t="array" ref="JT52">MIN(IFERROR(JT46:JT50,""))</f>
        <v>16</v>
      </c>
      <c r="JU52" cm="1">
        <f t="array" ref="JU52">MIN(IFERROR(JU46:JU50,""))</f>
        <v>16</v>
      </c>
      <c r="JV52" cm="1">
        <f t="array" ref="JV52">MIN(IFERROR(JV46:JV50,""))</f>
        <v>16</v>
      </c>
      <c r="JW52" cm="1">
        <f t="array" ref="JW52">MIN(IFERROR(JW46:JW50,""))</f>
        <v>16</v>
      </c>
      <c r="JX52" cm="1">
        <f t="array" ref="JX52">MIN(IFERROR(JX46:JX50,""))</f>
        <v>16</v>
      </c>
      <c r="JY52" cm="1">
        <f t="array" ref="JY52">MIN(IFERROR(JY46:JY50,""))</f>
        <v>16</v>
      </c>
      <c r="JZ52" cm="1">
        <f t="array" ref="JZ52">MIN(IFERROR(JZ46:JZ50,""))</f>
        <v>16</v>
      </c>
      <c r="KA52" cm="1">
        <f t="array" ref="KA52">MIN(IFERROR(KA46:KA50,""))</f>
        <v>16</v>
      </c>
      <c r="KB52" cm="1">
        <f t="array" ref="KB52">MIN(IFERROR(KB46:KB50,""))</f>
        <v>16</v>
      </c>
      <c r="KC52" cm="1">
        <f t="array" ref="KC52">MIN(IFERROR(KC46:KC50,""))</f>
        <v>16</v>
      </c>
      <c r="KD52" cm="1">
        <f t="array" ref="KD52">MIN(IFERROR(KD46:KD50,""))</f>
        <v>16</v>
      </c>
      <c r="KE52" cm="1">
        <f t="array" ref="KE52">MIN(IFERROR(KE46:KE50,""))</f>
        <v>16</v>
      </c>
      <c r="KF52" cm="1">
        <f t="array" ref="KF52">MIN(IFERROR(KF46:KF50,""))</f>
        <v>16</v>
      </c>
      <c r="KG52" cm="1">
        <f t="array" ref="KG52">MIN(IFERROR(KG46:KG50,""))</f>
        <v>16</v>
      </c>
      <c r="KH52" cm="1">
        <f t="array" ref="KH52">MIN(IFERROR(KH46:KH50,""))</f>
        <v>16</v>
      </c>
      <c r="KI52" cm="1">
        <f t="array" ref="KI52">MIN(IFERROR(KI46:KI50,""))</f>
        <v>16</v>
      </c>
      <c r="KJ52" cm="1">
        <f t="array" ref="KJ52">MIN(IFERROR(KJ46:KJ50,""))</f>
        <v>16</v>
      </c>
      <c r="KK52" cm="1">
        <f t="array" ref="KK52">MIN(IFERROR(KK46:KK50,""))</f>
        <v>16</v>
      </c>
      <c r="KL52" cm="1">
        <f t="array" ref="KL52">MIN(IFERROR(KL46:KL50,""))</f>
        <v>16</v>
      </c>
      <c r="KM52" cm="1">
        <f t="array" ref="KM52">MIN(IFERROR(KM46:KM50,""))</f>
        <v>16</v>
      </c>
      <c r="KN52" cm="1">
        <f t="array" ref="KN52">MIN(IFERROR(KN46:KN50,""))</f>
        <v>16</v>
      </c>
      <c r="KO52" cm="1">
        <f t="array" ref="KO52">MIN(IFERROR(KO46:KO50,""))</f>
        <v>16</v>
      </c>
      <c r="KP52" cm="1">
        <f t="array" ref="KP52">MIN(IFERROR(KP46:KP50,""))</f>
        <v>16</v>
      </c>
      <c r="KQ52" cm="1">
        <f t="array" ref="KQ52">MIN(IFERROR(KQ46:KQ50,""))</f>
        <v>16</v>
      </c>
      <c r="KR52" cm="1">
        <f t="array" ref="KR52">MIN(IFERROR(KR46:KR50,""))</f>
        <v>16</v>
      </c>
      <c r="KS52" cm="1">
        <f t="array" ref="KS52">MIN(IFERROR(KS46:KS50,""))</f>
        <v>16</v>
      </c>
      <c r="KT52" cm="1">
        <f t="array" ref="KT52">MIN(IFERROR(KT46:KT50,""))</f>
        <v>16</v>
      </c>
      <c r="KU52" cm="1">
        <f t="array" ref="KU52">MIN(IFERROR(KU46:KU50,""))</f>
        <v>16</v>
      </c>
      <c r="KV52" cm="1">
        <f t="array" ref="KV52">MIN(IFERROR(KV46:KV50,""))</f>
        <v>16</v>
      </c>
      <c r="KW52" cm="1">
        <f t="array" ref="KW52">MIN(IFERROR(KW46:KW50,""))</f>
        <v>16</v>
      </c>
      <c r="KX52" cm="1">
        <f t="array" ref="KX52">MIN(IFERROR(KX46:KX50,""))</f>
        <v>16</v>
      </c>
      <c r="KY52" cm="1">
        <f t="array" ref="KY52">MIN(IFERROR(KY46:KY50,""))</f>
        <v>16</v>
      </c>
      <c r="KZ52" cm="1">
        <f t="array" ref="KZ52">MIN(IFERROR(KZ46:KZ50,""))</f>
        <v>16</v>
      </c>
      <c r="LA52" cm="1">
        <f t="array" ref="LA52">MIN(IFERROR(LA46:LA50,""))</f>
        <v>16</v>
      </c>
      <c r="LB52" cm="1">
        <f t="array" ref="LB52">MIN(IFERROR(LB46:LB50,""))</f>
        <v>16</v>
      </c>
    </row>
    <row r="53" spans="1:314" x14ac:dyDescent="0.35">
      <c r="A53" s="16" t="str">
        <f t="shared" ref="A53" si="22">A52</f>
        <v>Maďarsko</v>
      </c>
      <c r="B53" s="16" t="s">
        <v>223</v>
      </c>
      <c r="C53" cm="1">
        <f t="array" ref="C53">MAX(IFERROR(C46:C50,""))</f>
        <v>18</v>
      </c>
      <c r="D53" cm="1">
        <f t="array" ref="D53">MAX(IFERROR(D46:D50,""))</f>
        <v>18</v>
      </c>
      <c r="E53" cm="1">
        <f t="array" ref="E53">MAX(IFERROR(E46:E50,""))</f>
        <v>18</v>
      </c>
      <c r="F53" cm="1">
        <f t="array" ref="F53">MAX(IFERROR(F46:F50,""))</f>
        <v>18</v>
      </c>
      <c r="G53" cm="1">
        <f t="array" ref="G53">MAX(IFERROR(G46:G50,""))</f>
        <v>18</v>
      </c>
      <c r="H53" cm="1">
        <f t="array" ref="H53">MAX(IFERROR(H46:H50,""))</f>
        <v>18</v>
      </c>
      <c r="I53" cm="1">
        <f t="array" ref="I53">MAX(IFERROR(I46:I50,""))</f>
        <v>18</v>
      </c>
      <c r="J53" cm="1">
        <f t="array" ref="J53">MAX(IFERROR(J46:J50,""))</f>
        <v>18</v>
      </c>
      <c r="K53" cm="1">
        <f t="array" ref="K53">MAX(IFERROR(K46:K50,""))</f>
        <v>18</v>
      </c>
      <c r="L53" cm="1">
        <f t="array" ref="L53">MAX(IFERROR(L46:L50,""))</f>
        <v>18</v>
      </c>
      <c r="M53" cm="1">
        <f t="array" ref="M53">MAX(IFERROR(M46:M50,""))</f>
        <v>19</v>
      </c>
      <c r="N53" cm="1">
        <f t="array" ref="N53">MAX(IFERROR(N46:N50,""))</f>
        <v>19</v>
      </c>
      <c r="O53" cm="1">
        <f t="array" ref="O53">MAX(IFERROR(O46:O50,""))</f>
        <v>19</v>
      </c>
      <c r="P53" cm="1">
        <f t="array" ref="P53">MAX(IFERROR(P46:P50,""))</f>
        <v>19</v>
      </c>
      <c r="Q53" cm="1">
        <f t="array" ref="Q53">MAX(IFERROR(Q46:Q50,""))</f>
        <v>19</v>
      </c>
      <c r="R53" cm="1">
        <f t="array" ref="R53">MAX(IFERROR(R46:R50,""))</f>
        <v>19</v>
      </c>
      <c r="S53" cm="1">
        <f t="array" ref="S53">MAX(IFERROR(S46:S50,""))</f>
        <v>19</v>
      </c>
      <c r="T53" cm="1">
        <f t="array" ref="T53">MAX(IFERROR(T46:T50,""))</f>
        <v>19</v>
      </c>
      <c r="U53" cm="1">
        <f t="array" ref="U53">MAX(IFERROR(U46:U50,""))</f>
        <v>19</v>
      </c>
      <c r="V53" cm="1">
        <f t="array" ref="V53">MAX(IFERROR(V46:V50,""))</f>
        <v>19</v>
      </c>
      <c r="W53" cm="1">
        <f t="array" ref="W53">MAX(IFERROR(W46:W50,""))</f>
        <v>19</v>
      </c>
      <c r="X53" cm="1">
        <f t="array" ref="X53">MAX(IFERROR(X46:X50,""))</f>
        <v>19</v>
      </c>
      <c r="Y53" cm="1">
        <f t="array" ref="Y53">MAX(IFERROR(Y46:Y50,""))</f>
        <v>21</v>
      </c>
      <c r="Z53" cm="1">
        <f t="array" ref="Z53">MAX(IFERROR(Z46:Z50,""))</f>
        <v>21</v>
      </c>
      <c r="AA53" cm="1">
        <f t="array" ref="AA53">MAX(IFERROR(AA46:AA50,""))</f>
        <v>21</v>
      </c>
      <c r="AB53" cm="1">
        <f t="array" ref="AB53">MAX(IFERROR(AB46:AB50,""))</f>
        <v>21</v>
      </c>
      <c r="AC53" cm="1">
        <f t="array" ref="AC53">MAX(IFERROR(AC46:AC50,""))</f>
        <v>21</v>
      </c>
      <c r="AD53" cm="1">
        <f t="array" ref="AD53">MAX(IFERROR(AD46:AD50,""))</f>
        <v>21</v>
      </c>
      <c r="AE53" cm="1">
        <f t="array" ref="AE53">MAX(IFERROR(AE46:AE50,""))</f>
        <v>21</v>
      </c>
      <c r="AF53" cm="1">
        <f t="array" ref="AF53">MAX(IFERROR(AF46:AF50,""))</f>
        <v>21</v>
      </c>
      <c r="AG53" cm="1">
        <f t="array" ref="AG53">MAX(IFERROR(AG46:AG50,""))</f>
        <v>21</v>
      </c>
      <c r="AH53" cm="1">
        <f t="array" ref="AH53">MAX(IFERROR(AH46:AH50,""))</f>
        <v>21</v>
      </c>
      <c r="AI53" cm="1">
        <f t="array" ref="AI53">MAX(IFERROR(AI46:AI50,""))</f>
        <v>21</v>
      </c>
      <c r="AJ53" cm="1">
        <f t="array" ref="AJ53">MAX(IFERROR(AJ46:AJ50,""))</f>
        <v>21</v>
      </c>
      <c r="AK53" cm="1">
        <f t="array" ref="AK53">MAX(IFERROR(AK46:AK50,""))</f>
        <v>21</v>
      </c>
      <c r="AL53" cm="1">
        <f t="array" ref="AL53">MAX(IFERROR(AL46:AL50,""))</f>
        <v>21</v>
      </c>
      <c r="AM53" cm="1">
        <f t="array" ref="AM53">MAX(IFERROR(AM46:AM50,""))</f>
        <v>21</v>
      </c>
      <c r="AN53" cm="1">
        <f t="array" ref="AN53">MAX(IFERROR(AN46:AN50,""))</f>
        <v>21</v>
      </c>
      <c r="AO53" cm="1">
        <f t="array" ref="AO53">MAX(IFERROR(AO46:AO50,""))</f>
        <v>21</v>
      </c>
      <c r="AP53" cm="1">
        <f t="array" ref="AP53">MAX(IFERROR(AP46:AP50,""))</f>
        <v>21</v>
      </c>
      <c r="AQ53" cm="1">
        <f t="array" ref="AQ53">MAX(IFERROR(AQ46:AQ50,""))</f>
        <v>21</v>
      </c>
      <c r="AR53" cm="1">
        <f t="array" ref="AR53">MAX(IFERROR(AR46:AR50,""))</f>
        <v>21</v>
      </c>
      <c r="AS53" cm="1">
        <f t="array" ref="AS53">MAX(IFERROR(AS46:AS50,""))</f>
        <v>21</v>
      </c>
      <c r="AT53" cm="1">
        <f t="array" ref="AT53">MAX(IFERROR(AT46:AT50,""))</f>
        <v>21</v>
      </c>
      <c r="AU53" cm="1">
        <f t="array" ref="AU53">MAX(IFERROR(AU46:AU50,""))</f>
        <v>21</v>
      </c>
      <c r="AV53" cm="1">
        <f t="array" ref="AV53">MAX(IFERROR(AV46:AV50,""))</f>
        <v>21</v>
      </c>
      <c r="AW53" cm="1">
        <f t="array" ref="AW53">MAX(IFERROR(AW46:AW50,""))</f>
        <v>21</v>
      </c>
      <c r="AX53" cm="1">
        <f t="array" ref="AX53">MAX(IFERROR(AX46:AX50,""))</f>
        <v>21</v>
      </c>
      <c r="AY53" cm="1">
        <f t="array" ref="AY53">MAX(IFERROR(AY46:AY50,""))</f>
        <v>21</v>
      </c>
      <c r="AZ53" cm="1">
        <f t="array" ref="AZ53">MAX(IFERROR(AZ46:AZ50,""))</f>
        <v>21</v>
      </c>
      <c r="BA53" cm="1">
        <f t="array" ref="BA53">MAX(IFERROR(BA46:BA50,""))</f>
        <v>21</v>
      </c>
      <c r="BB53" cm="1">
        <f t="array" ref="BB53">MAX(IFERROR(BB46:BB50,""))</f>
        <v>21</v>
      </c>
      <c r="BC53" cm="1">
        <f t="array" ref="BC53">MAX(IFERROR(BC46:BC50,""))</f>
        <v>21</v>
      </c>
      <c r="BD53" cm="1">
        <f t="array" ref="BD53">MAX(IFERROR(BD46:BD50,""))</f>
        <v>21</v>
      </c>
      <c r="BE53" cm="1">
        <f t="array" ref="BE53">MAX(IFERROR(BE46:BE50,""))</f>
        <v>21</v>
      </c>
      <c r="BF53" cm="1">
        <f t="array" ref="BF53">MAX(IFERROR(BF46:BF50,""))</f>
        <v>21</v>
      </c>
      <c r="BG53" cm="1">
        <f t="array" ref="BG53">MAX(IFERROR(BG46:BG50,""))</f>
        <v>21</v>
      </c>
      <c r="BH53" cm="1">
        <f t="array" ref="BH53">MAX(IFERROR(BH46:BH50,""))</f>
        <v>21</v>
      </c>
      <c r="BI53" cm="1">
        <f t="array" ref="BI53">MAX(IFERROR(BI46:BI50,""))</f>
        <v>21</v>
      </c>
      <c r="BJ53" cm="1">
        <f t="array" ref="BJ53">MAX(IFERROR(BJ46:BJ50,""))</f>
        <v>21</v>
      </c>
      <c r="BK53" cm="1">
        <f t="array" ref="BK53">MAX(IFERROR(BK46:BK50,""))</f>
        <v>21</v>
      </c>
      <c r="BL53" cm="1">
        <f t="array" ref="BL53">MAX(IFERROR(BL46:BL50,""))</f>
        <v>21</v>
      </c>
      <c r="BM53" cm="1">
        <f t="array" ref="BM53">MAX(IFERROR(BM46:BM50,""))</f>
        <v>21</v>
      </c>
      <c r="BN53" cm="1">
        <f t="array" ref="BN53">MAX(IFERROR(BN46:BN50,""))</f>
        <v>21</v>
      </c>
      <c r="BO53" cm="1">
        <f t="array" ref="BO53">MAX(IFERROR(BO46:BO50,""))</f>
        <v>21</v>
      </c>
      <c r="BP53" cm="1">
        <f t="array" ref="BP53">MAX(IFERROR(BP46:BP50,""))</f>
        <v>21</v>
      </c>
      <c r="BQ53" cm="1">
        <f t="array" ref="BQ53">MAX(IFERROR(BQ46:BQ50,""))</f>
        <v>21</v>
      </c>
      <c r="BR53" cm="1">
        <f t="array" ref="BR53">MAX(IFERROR(BR46:BR50,""))</f>
        <v>21</v>
      </c>
      <c r="BS53" cm="1">
        <f t="array" ref="BS53">MAX(IFERROR(BS46:BS50,""))</f>
        <v>21</v>
      </c>
      <c r="BT53" cm="1">
        <f t="array" ref="BT53">MAX(IFERROR(BT46:BT50,""))</f>
        <v>21</v>
      </c>
      <c r="BU53" cm="1">
        <f t="array" ref="BU53">MAX(IFERROR(BU46:BU50,""))</f>
        <v>21</v>
      </c>
      <c r="BV53" cm="1">
        <f t="array" ref="BV53">MAX(IFERROR(BV46:BV50,""))</f>
        <v>21</v>
      </c>
      <c r="BW53" cm="1">
        <f t="array" ref="BW53">MAX(IFERROR(BW46:BW50,""))</f>
        <v>21</v>
      </c>
      <c r="BX53" cm="1">
        <f t="array" ref="BX53">MAX(IFERROR(BX46:BX50,""))</f>
        <v>21</v>
      </c>
      <c r="BY53" cm="1">
        <f t="array" ref="BY53">MAX(IFERROR(BY46:BY50,""))</f>
        <v>21</v>
      </c>
      <c r="BZ53" cm="1">
        <f t="array" ref="BZ53">MAX(IFERROR(BZ46:BZ50,""))</f>
        <v>21</v>
      </c>
      <c r="CA53" cm="1">
        <f t="array" ref="CA53">MAX(IFERROR(CA46:CA50,""))</f>
        <v>21</v>
      </c>
      <c r="CB53" cm="1">
        <f t="array" ref="CB53">MAX(IFERROR(CB46:CB50,""))</f>
        <v>21</v>
      </c>
      <c r="CC53" cm="1">
        <f t="array" ref="CC53">MAX(IFERROR(CC46:CC50,""))</f>
        <v>21</v>
      </c>
      <c r="CD53" cm="1">
        <f t="array" ref="CD53">MAX(IFERROR(CD46:CD50,""))</f>
        <v>21</v>
      </c>
      <c r="CE53" cm="1">
        <f t="array" ref="CE53">MAX(IFERROR(CE46:CE50,""))</f>
        <v>21</v>
      </c>
      <c r="CF53" cm="1">
        <f t="array" ref="CF53">MAX(IFERROR(CF46:CF50,""))</f>
        <v>21</v>
      </c>
      <c r="CG53" cm="1">
        <f t="array" ref="CG53">MAX(IFERROR(CG46:CG50,""))</f>
        <v>21</v>
      </c>
      <c r="CH53" cm="1">
        <f t="array" ref="CH53">MAX(IFERROR(CH46:CH50,""))</f>
        <v>20</v>
      </c>
      <c r="CI53" cm="1">
        <f t="array" ref="CI53">MAX(IFERROR(CI46:CI50,""))</f>
        <v>20</v>
      </c>
      <c r="CJ53" cm="1">
        <f t="array" ref="CJ53">MAX(IFERROR(CJ46:CJ50,""))</f>
        <v>20</v>
      </c>
      <c r="CK53" cm="1">
        <f t="array" ref="CK53">MAX(IFERROR(CK46:CK50,""))</f>
        <v>20</v>
      </c>
      <c r="CL53" cm="1">
        <f t="array" ref="CL53">MAX(IFERROR(CL46:CL50,""))</f>
        <v>20</v>
      </c>
      <c r="CM53" cm="1">
        <f t="array" ref="CM53">MAX(IFERROR(CM46:CM50,""))</f>
        <v>20</v>
      </c>
      <c r="CN53" cm="1">
        <f t="array" ref="CN53">MAX(IFERROR(CN46:CN50,""))</f>
        <v>20</v>
      </c>
      <c r="CO53" cm="1">
        <f t="array" ref="CO53">MAX(IFERROR(CO46:CO50,""))</f>
        <v>20</v>
      </c>
      <c r="CP53" cm="1">
        <f t="array" ref="CP53">MAX(IFERROR(CP46:CP50,""))</f>
        <v>20</v>
      </c>
      <c r="CQ53" cm="1">
        <f t="array" ref="CQ53">MAX(IFERROR(CQ46:CQ50,""))</f>
        <v>20</v>
      </c>
      <c r="CR53" cm="1">
        <f t="array" ref="CR53">MAX(IFERROR(CR46:CR50,""))</f>
        <v>20</v>
      </c>
      <c r="CS53" cm="1">
        <f t="array" ref="CS53">MAX(IFERROR(CS46:CS50,""))</f>
        <v>20</v>
      </c>
      <c r="CT53" cm="1">
        <f t="array" ref="CT53">MAX(IFERROR(CT46:CT50,""))</f>
        <v>20</v>
      </c>
      <c r="CU53" cm="1">
        <f t="array" ref="CU53">MAX(IFERROR(CU46:CU50,""))</f>
        <v>20</v>
      </c>
      <c r="CV53" cm="1">
        <f t="array" ref="CV53">MAX(IFERROR(CV46:CV50,""))</f>
        <v>20</v>
      </c>
      <c r="CW53" cm="1">
        <f t="array" ref="CW53">MAX(IFERROR(CW46:CW50,""))</f>
        <v>20</v>
      </c>
      <c r="CX53" cm="1">
        <f t="array" ref="CX53">MAX(IFERROR(CX46:CX50,""))</f>
        <v>20</v>
      </c>
      <c r="CY53" cm="1">
        <f t="array" ref="CY53">MAX(IFERROR(CY46:CY50,""))</f>
        <v>20</v>
      </c>
      <c r="CZ53" cm="1">
        <f t="array" ref="CZ53">MAX(IFERROR(CZ46:CZ50,""))</f>
        <v>20</v>
      </c>
      <c r="DA53" cm="1">
        <f t="array" ref="DA53">MAX(IFERROR(DA46:DA50,""))</f>
        <v>20</v>
      </c>
      <c r="DB53" cm="1">
        <f t="array" ref="DB53">MAX(IFERROR(DB46:DB50,""))</f>
        <v>20</v>
      </c>
      <c r="DC53" cm="1">
        <f t="array" ref="DC53">MAX(IFERROR(DC46:DC50,""))</f>
        <v>20</v>
      </c>
      <c r="DD53" cm="1">
        <f t="array" ref="DD53">MAX(IFERROR(DD46:DD50,""))</f>
        <v>20</v>
      </c>
      <c r="DE53" cm="1">
        <f t="array" ref="DE53">MAX(IFERROR(DE46:DE50,""))</f>
        <v>19</v>
      </c>
      <c r="DF53" cm="1">
        <f t="array" ref="DF53">MAX(IFERROR(DF46:DF50,""))</f>
        <v>19</v>
      </c>
      <c r="DG53" cm="1">
        <f t="array" ref="DG53">MAX(IFERROR(DG46:DG50,""))</f>
        <v>19</v>
      </c>
      <c r="DH53" cm="1">
        <f t="array" ref="DH53">MAX(IFERROR(DH46:DH50,""))</f>
        <v>19</v>
      </c>
      <c r="DI53" cm="1">
        <f t="array" ref="DI53">MAX(IFERROR(DI46:DI50,""))</f>
        <v>18</v>
      </c>
      <c r="DJ53" cm="1">
        <f t="array" ref="DJ53">MAX(IFERROR(DJ46:DJ50,""))</f>
        <v>18</v>
      </c>
      <c r="DK53" cm="1">
        <f t="array" ref="DK53">MAX(IFERROR(DK46:DK50,""))</f>
        <v>18</v>
      </c>
      <c r="DL53" cm="1">
        <f t="array" ref="DL53">MAX(IFERROR(DL46:DL50,""))</f>
        <v>18</v>
      </c>
      <c r="DM53" cm="1">
        <f t="array" ref="DM53">MAX(IFERROR(DM46:DM50,""))</f>
        <v>18</v>
      </c>
      <c r="DN53" cm="1">
        <f t="array" ref="DN53">MAX(IFERROR(DN46:DN50,""))</f>
        <v>18</v>
      </c>
      <c r="DO53" cm="1">
        <f t="array" ref="DO53">MAX(IFERROR(DO46:DO50,""))</f>
        <v>18</v>
      </c>
      <c r="DP53" cm="1">
        <f t="array" ref="DP53">MAX(IFERROR(DP46:DP50,""))</f>
        <v>18</v>
      </c>
      <c r="DQ53" cm="1">
        <f t="array" ref="DQ53">MAX(IFERROR(DQ46:DQ50,""))</f>
        <v>18</v>
      </c>
      <c r="DR53" cm="1">
        <f t="array" ref="DR53">MAX(IFERROR(DR46:DR50,""))</f>
        <v>18</v>
      </c>
      <c r="DS53" cm="1">
        <f t="array" ref="DS53">MAX(IFERROR(DS46:DS50,""))</f>
        <v>18</v>
      </c>
      <c r="DT53" cm="1">
        <f t="array" ref="DT53">MAX(IFERROR(DT46:DT50,""))</f>
        <v>18</v>
      </c>
      <c r="DU53" cm="1">
        <f t="array" ref="DU53">MAX(IFERROR(DU46:DU50,""))</f>
        <v>18</v>
      </c>
      <c r="DV53" cm="1">
        <f t="array" ref="DV53">MAX(IFERROR(DV46:DV50,""))</f>
        <v>18</v>
      </c>
      <c r="DW53" cm="1">
        <f t="array" ref="DW53">MAX(IFERROR(DW46:DW50,""))</f>
        <v>18</v>
      </c>
      <c r="DX53" cm="1">
        <f t="array" ref="DX53">MAX(IFERROR(DX46:DX50,""))</f>
        <v>18</v>
      </c>
      <c r="DY53" cm="1">
        <f t="array" ref="DY53">MAX(IFERROR(DY46:DY50,""))</f>
        <v>18</v>
      </c>
      <c r="DZ53" cm="1">
        <f t="array" ref="DZ53">MAX(IFERROR(DZ46:DZ50,""))</f>
        <v>18</v>
      </c>
      <c r="EA53" cm="1">
        <f t="array" ref="EA53">MAX(IFERROR(EA46:EA50,""))</f>
        <v>18</v>
      </c>
      <c r="EB53" cm="1">
        <f t="array" ref="EB53">MAX(IFERROR(EB46:EB50,""))</f>
        <v>18</v>
      </c>
      <c r="EC53" cm="1">
        <f t="array" ref="EC53">MAX(IFERROR(EC46:EC50,""))</f>
        <v>18</v>
      </c>
      <c r="ED53" cm="1">
        <f t="array" ref="ED53">MAX(IFERROR(ED46:ED50,""))</f>
        <v>16</v>
      </c>
      <c r="EE53" cm="1">
        <f t="array" ref="EE53">MAX(IFERROR(EE46:EE50,""))</f>
        <v>16</v>
      </c>
      <c r="EF53" cm="1">
        <f t="array" ref="EF53">MAX(IFERROR(EF46:EF50,""))</f>
        <v>16</v>
      </c>
      <c r="EG53" cm="1">
        <f t="array" ref="EG53">MAX(IFERROR(EG46:EG50,""))</f>
        <v>16</v>
      </c>
      <c r="EH53" cm="1">
        <f t="array" ref="EH53">MAX(IFERROR(EH46:EH50,""))</f>
        <v>16</v>
      </c>
      <c r="EI53" cm="1">
        <f t="array" ref="EI53">MAX(IFERROR(EI46:EI50,""))</f>
        <v>16</v>
      </c>
      <c r="EJ53" cm="1">
        <f t="array" ref="EJ53">MAX(IFERROR(EJ46:EJ50,""))</f>
        <v>16</v>
      </c>
      <c r="EK53" cm="1">
        <f t="array" ref="EK53">MAX(IFERROR(EK46:EK50,""))</f>
        <v>16</v>
      </c>
      <c r="EL53" cm="1">
        <f t="array" ref="EL53">MAX(IFERROR(EL46:EL50,""))</f>
        <v>16</v>
      </c>
      <c r="EM53" cm="1">
        <f t="array" ref="EM53">MAX(IFERROR(EM46:EM50,""))</f>
        <v>16</v>
      </c>
      <c r="EN53" cm="1">
        <f t="array" ref="EN53">MAX(IFERROR(EN46:EN50,""))</f>
        <v>16</v>
      </c>
      <c r="EO53" cm="1">
        <f t="array" ref="EO53">MAX(IFERROR(EO46:EO50,""))</f>
        <v>16</v>
      </c>
      <c r="EP53" cm="1">
        <f t="array" ref="EP53">MAX(IFERROR(EP46:EP50,""))</f>
        <v>16</v>
      </c>
      <c r="EQ53" cm="1">
        <f t="array" ref="EQ53">MAX(IFERROR(EQ46:EQ50,""))</f>
        <v>15</v>
      </c>
      <c r="ER53" cm="1">
        <f t="array" ref="ER53">MAX(IFERROR(ER46:ER50,""))</f>
        <v>15</v>
      </c>
      <c r="ES53" cm="1">
        <f t="array" ref="ES53">MAX(IFERROR(ES46:ES50,""))</f>
        <v>15</v>
      </c>
      <c r="ET53" cm="1">
        <f t="array" ref="ET53">MAX(IFERROR(ET46:ET50,""))</f>
        <v>15</v>
      </c>
      <c r="EU53" cm="1">
        <f t="array" ref="EU53">MAX(IFERROR(EU46:EU50,""))</f>
        <v>15</v>
      </c>
      <c r="EV53" cm="1">
        <f t="array" ref="EV53">MAX(IFERROR(EV46:EV50,""))</f>
        <v>15</v>
      </c>
      <c r="EW53" cm="1">
        <f t="array" ref="EW53">MAX(IFERROR(EW46:EW50,""))</f>
        <v>15</v>
      </c>
      <c r="EX53" cm="1">
        <f t="array" ref="EX53">MAX(IFERROR(EX46:EX50,""))</f>
        <v>15</v>
      </c>
      <c r="EY53" cm="1">
        <f t="array" ref="EY53">MAX(IFERROR(EY46:EY50,""))</f>
        <v>15</v>
      </c>
      <c r="EZ53" cm="1">
        <f t="array" ref="EZ53">MAX(IFERROR(EZ46:EZ50,""))</f>
        <v>15</v>
      </c>
      <c r="FA53" cm="1">
        <f t="array" ref="FA53">MAX(IFERROR(FA46:FA50,""))</f>
        <v>15</v>
      </c>
      <c r="FB53" cm="1">
        <f t="array" ref="FB53">MAX(IFERROR(FB46:FB50,""))</f>
        <v>15</v>
      </c>
      <c r="FC53" cm="1">
        <f t="array" ref="FC53">MAX(IFERROR(FC46:FC50,""))</f>
        <v>15</v>
      </c>
      <c r="FD53" cm="1">
        <f t="array" ref="FD53">MAX(IFERROR(FD46:FD50,""))</f>
        <v>15</v>
      </c>
      <c r="FE53" cm="1">
        <f t="array" ref="FE53">MAX(IFERROR(FE46:FE50,""))</f>
        <v>15</v>
      </c>
      <c r="FF53" cm="1">
        <f t="array" ref="FF53">MAX(IFERROR(FF46:FF50,""))</f>
        <v>15</v>
      </c>
      <c r="FG53" cm="1">
        <f t="array" ref="FG53">MAX(IFERROR(FG46:FG50,""))</f>
        <v>15</v>
      </c>
      <c r="FH53" cm="1">
        <f t="array" ref="FH53">MAX(IFERROR(FH46:FH50,""))</f>
        <v>15</v>
      </c>
      <c r="FI53" cm="1">
        <f t="array" ref="FI53">MAX(IFERROR(FI46:FI50,""))</f>
        <v>15</v>
      </c>
      <c r="FJ53" cm="1">
        <f t="array" ref="FJ53">MAX(IFERROR(FJ46:FJ50,""))</f>
        <v>15</v>
      </c>
      <c r="FK53" cm="1">
        <f t="array" ref="FK53">MAX(IFERROR(FK46:FK50,""))</f>
        <v>15</v>
      </c>
      <c r="FL53" cm="1">
        <f t="array" ref="FL53">MAX(IFERROR(FL46:FL50,""))</f>
        <v>15</v>
      </c>
      <c r="FM53" cm="1">
        <f t="array" ref="FM53">MAX(IFERROR(FM46:FM50,""))</f>
        <v>15</v>
      </c>
      <c r="FN53" cm="1">
        <f t="array" ref="FN53">MAX(IFERROR(FN46:FN50,""))</f>
        <v>15</v>
      </c>
      <c r="FO53" cm="1">
        <f t="array" ref="FO53">MAX(IFERROR(FO46:FO50,""))</f>
        <v>15</v>
      </c>
      <c r="FP53" cm="1">
        <f t="array" ref="FP53">MAX(IFERROR(FP46:FP50,""))</f>
        <v>15</v>
      </c>
      <c r="FQ53" cm="1">
        <f t="array" ref="FQ53">MAX(IFERROR(FQ46:FQ50,""))</f>
        <v>15</v>
      </c>
      <c r="FR53" cm="1">
        <f t="array" ref="FR53">MAX(IFERROR(FR46:FR50,""))</f>
        <v>15</v>
      </c>
      <c r="FS53" cm="1">
        <f t="array" ref="FS53">MAX(IFERROR(FS46:FS50,""))</f>
        <v>15</v>
      </c>
      <c r="FT53" cm="1">
        <f t="array" ref="FT53">MAX(IFERROR(FT46:FT50,""))</f>
        <v>15</v>
      </c>
      <c r="FU53" cm="1">
        <f t="array" ref="FU53">MAX(IFERROR(FU46:FU50,""))</f>
        <v>15</v>
      </c>
      <c r="FV53" cm="1">
        <f t="array" ref="FV53">MAX(IFERROR(FV46:FV50,""))</f>
        <v>15</v>
      </c>
      <c r="FW53" cm="1">
        <f t="array" ref="FW53">MAX(IFERROR(FW46:FW50,""))</f>
        <v>15</v>
      </c>
      <c r="FX53" cm="1">
        <f t="array" ref="FX53">MAX(IFERROR(FX46:FX50,""))</f>
        <v>15</v>
      </c>
      <c r="FY53" cm="1">
        <f t="array" ref="FY53">MAX(IFERROR(FY46:FY50,""))</f>
        <v>15</v>
      </c>
      <c r="FZ53" cm="1">
        <f t="array" ref="FZ53">MAX(IFERROR(FZ46:FZ50,""))</f>
        <v>15</v>
      </c>
      <c r="GA53" cm="1">
        <f t="array" ref="GA53">MAX(IFERROR(GA46:GA50,""))</f>
        <v>15</v>
      </c>
      <c r="GB53" cm="1">
        <f t="array" ref="GB53">MAX(IFERROR(GB46:GB50,""))</f>
        <v>15</v>
      </c>
      <c r="GC53" cm="1">
        <f t="array" ref="GC53">MAX(IFERROR(GC46:GC50,""))</f>
        <v>15</v>
      </c>
      <c r="GD53" cm="1">
        <f t="array" ref="GD53">MAX(IFERROR(GD46:GD50,""))</f>
        <v>15</v>
      </c>
      <c r="GE53" cm="1">
        <f t="array" ref="GE53">MAX(IFERROR(GE46:GE50,""))</f>
        <v>15</v>
      </c>
      <c r="GF53" cm="1">
        <f t="array" ref="GF53">MAX(IFERROR(GF46:GF50,""))</f>
        <v>15</v>
      </c>
      <c r="GG53" cm="1">
        <f t="array" ref="GG53">MAX(IFERROR(GG46:GG50,""))</f>
        <v>15</v>
      </c>
      <c r="GH53" cm="1">
        <f t="array" ref="GH53">MAX(IFERROR(GH46:GH50,""))</f>
        <v>15</v>
      </c>
      <c r="GI53" cm="1">
        <f t="array" ref="GI53">MAX(IFERROR(GI46:GI50,""))</f>
        <v>15</v>
      </c>
      <c r="GJ53" cm="1">
        <f t="array" ref="GJ53">MAX(IFERROR(GJ46:GJ50,""))</f>
        <v>15</v>
      </c>
      <c r="GK53" cm="1">
        <f t="array" ref="GK53">MAX(IFERROR(GK46:GK50,""))</f>
        <v>15</v>
      </c>
      <c r="GL53" cm="1">
        <f t="array" ref="GL53">MAX(IFERROR(GL46:GL50,""))</f>
        <v>15</v>
      </c>
      <c r="GM53" cm="1">
        <f t="array" ref="GM53">MAX(IFERROR(GM46:GM50,""))</f>
        <v>15</v>
      </c>
      <c r="GN53" cm="1">
        <f t="array" ref="GN53">MAX(IFERROR(GN46:GN50,""))</f>
        <v>15</v>
      </c>
      <c r="GO53" cm="1">
        <f t="array" ref="GO53">MAX(IFERROR(GO46:GO50,""))</f>
        <v>15</v>
      </c>
      <c r="GP53" cm="1">
        <f t="array" ref="GP53">MAX(IFERROR(GP46:GP50,""))</f>
        <v>15</v>
      </c>
      <c r="GQ53" cm="1">
        <f t="array" ref="GQ53">MAX(IFERROR(GQ46:GQ50,""))</f>
        <v>16</v>
      </c>
      <c r="GR53" cm="1">
        <f t="array" ref="GR53">MAX(IFERROR(GR46:GR50,""))</f>
        <v>16</v>
      </c>
      <c r="GS53" cm="1">
        <f t="array" ref="GS53">MAX(IFERROR(GS46:GS50,""))</f>
        <v>16</v>
      </c>
      <c r="GT53" cm="1">
        <f t="array" ref="GT53">MAX(IFERROR(GT46:GT50,""))</f>
        <v>16</v>
      </c>
      <c r="GU53" cm="1">
        <f t="array" ref="GU53">MAX(IFERROR(GU46:GU50,""))</f>
        <v>16</v>
      </c>
      <c r="GV53" cm="1">
        <f t="array" ref="GV53">MAX(IFERROR(GV46:GV50,""))</f>
        <v>16</v>
      </c>
      <c r="GW53" cm="1">
        <f t="array" ref="GW53">MAX(IFERROR(GW46:GW50,""))</f>
        <v>16</v>
      </c>
      <c r="GX53" cm="1">
        <f t="array" ref="GX53">MAX(IFERROR(GX46:GX50,""))</f>
        <v>16</v>
      </c>
      <c r="GY53" cm="1">
        <f t="array" ref="GY53">MAX(IFERROR(GY46:GY50,""))</f>
        <v>16</v>
      </c>
      <c r="GZ53" cm="1">
        <f t="array" ref="GZ53">MAX(IFERROR(GZ46:GZ50,""))</f>
        <v>16</v>
      </c>
      <c r="HA53" cm="1">
        <f t="array" ref="HA53">MAX(IFERROR(HA46:HA50,""))</f>
        <v>16</v>
      </c>
      <c r="HB53" cm="1">
        <f t="array" ref="HB53">MAX(IFERROR(HB46:HB50,""))</f>
        <v>16</v>
      </c>
      <c r="HC53" cm="1">
        <f t="array" ref="HC53">MAX(IFERROR(HC46:HC50,""))</f>
        <v>16</v>
      </c>
      <c r="HD53" cm="1">
        <f t="array" ref="HD53">MAX(IFERROR(HD46:HD50,""))</f>
        <v>16</v>
      </c>
      <c r="HE53" cm="1">
        <f t="array" ref="HE53">MAX(IFERROR(HE46:HE50,""))</f>
        <v>16</v>
      </c>
      <c r="HF53" cm="1">
        <f t="array" ref="HF53">MAX(IFERROR(HF46:HF50,""))</f>
        <v>16</v>
      </c>
      <c r="HG53" cm="1">
        <f t="array" ref="HG53">MAX(IFERROR(HG46:HG50,""))</f>
        <v>16</v>
      </c>
      <c r="HH53" cm="1">
        <f t="array" ref="HH53">MAX(IFERROR(HH46:HH50,""))</f>
        <v>16</v>
      </c>
      <c r="HI53" cm="1">
        <f t="array" ref="HI53">MAX(IFERROR(HI46:HI50,""))</f>
        <v>16</v>
      </c>
      <c r="HJ53" cm="1">
        <f t="array" ref="HJ53">MAX(IFERROR(HJ46:HJ50,""))</f>
        <v>16</v>
      </c>
      <c r="HK53" cm="1">
        <f t="array" ref="HK53">MAX(IFERROR(HK46:HK50,""))</f>
        <v>16</v>
      </c>
      <c r="HL53" cm="1">
        <f t="array" ref="HL53">MAX(IFERROR(HL46:HL50,""))</f>
        <v>16</v>
      </c>
      <c r="HM53" cm="1">
        <f t="array" ref="HM53">MAX(IFERROR(HM46:HM50,""))</f>
        <v>16</v>
      </c>
      <c r="HN53" cm="1">
        <f t="array" ref="HN53">MAX(IFERROR(HN46:HN50,""))</f>
        <v>16</v>
      </c>
      <c r="HO53" cm="1">
        <f t="array" ref="HO53">MAX(IFERROR(HO46:HO50,""))</f>
        <v>16</v>
      </c>
      <c r="HP53" cm="1">
        <f t="array" ref="HP53">MAX(IFERROR(HP46:HP50,""))</f>
        <v>16</v>
      </c>
      <c r="HQ53" cm="1">
        <f t="array" ref="HQ53">MAX(IFERROR(HQ46:HQ50,""))</f>
        <v>16</v>
      </c>
      <c r="HR53" cm="1">
        <f t="array" ref="HR53">MAX(IFERROR(HR46:HR50,""))</f>
        <v>16</v>
      </c>
      <c r="HS53" cm="1">
        <f t="array" ref="HS53">MAX(IFERROR(HS46:HS50,""))</f>
        <v>16</v>
      </c>
      <c r="HT53" cm="1">
        <f t="array" ref="HT53">MAX(IFERROR(HT46:HT50,""))</f>
        <v>16</v>
      </c>
      <c r="HU53" cm="1">
        <f t="array" ref="HU53">MAX(IFERROR(HU46:HU50,""))</f>
        <v>16</v>
      </c>
      <c r="HV53" cm="1">
        <f t="array" ref="HV53">MAX(IFERROR(HV46:HV50,""))</f>
        <v>16</v>
      </c>
      <c r="HW53" cm="1">
        <f t="array" ref="HW53">MAX(IFERROR(HW46:HW50,""))</f>
        <v>16</v>
      </c>
      <c r="HX53" cm="1">
        <f t="array" ref="HX53">MAX(IFERROR(HX46:HX50,""))</f>
        <v>17</v>
      </c>
      <c r="HY53" cm="1">
        <f t="array" ref="HY53">MAX(IFERROR(HY46:HY50,""))</f>
        <v>17</v>
      </c>
      <c r="HZ53" cm="1">
        <f t="array" ref="HZ53">MAX(IFERROR(HZ46:HZ50,""))</f>
        <v>17</v>
      </c>
      <c r="IA53" cm="1">
        <f t="array" ref="IA53">MAX(IFERROR(IA46:IA50,""))</f>
        <v>17</v>
      </c>
      <c r="IB53" cm="1">
        <f t="array" ref="IB53">MAX(IFERROR(IB46:IB50,""))</f>
        <v>17</v>
      </c>
      <c r="IC53" cm="1">
        <f t="array" ref="IC53">MAX(IFERROR(IC46:IC50,""))</f>
        <v>17</v>
      </c>
      <c r="ID53" cm="1">
        <f t="array" ref="ID53">MAX(IFERROR(ID46:ID50,""))</f>
        <v>17</v>
      </c>
      <c r="IE53" cm="1">
        <f t="array" ref="IE53">MAX(IFERROR(IE46:IE50,""))</f>
        <v>17</v>
      </c>
      <c r="IF53" cm="1">
        <f t="array" ref="IF53">MAX(IFERROR(IF46:IF50,""))</f>
        <v>17</v>
      </c>
      <c r="IG53" cm="1">
        <f t="array" ref="IG53">MAX(IFERROR(IG46:IG50,""))</f>
        <v>17</v>
      </c>
      <c r="IH53" cm="1">
        <f t="array" ref="IH53">MAX(IFERROR(IH46:IH50,""))</f>
        <v>17</v>
      </c>
      <c r="II53" cm="1">
        <f t="array" ref="II53">MAX(IFERROR(II46:II50,""))</f>
        <v>17</v>
      </c>
      <c r="IJ53" cm="1">
        <f t="array" ref="IJ53">MAX(IFERROR(IJ46:IJ50,""))</f>
        <v>17</v>
      </c>
      <c r="IK53" cm="1">
        <f t="array" ref="IK53">MAX(IFERROR(IK46:IK50,""))</f>
        <v>17</v>
      </c>
      <c r="IL53" cm="1">
        <f t="array" ref="IL53">MAX(IFERROR(IL46:IL50,""))</f>
        <v>17</v>
      </c>
      <c r="IM53" cm="1">
        <f t="array" ref="IM53">MAX(IFERROR(IM46:IM50,""))</f>
        <v>17</v>
      </c>
      <c r="IN53" cm="1">
        <f t="array" ref="IN53">MAX(IFERROR(IN46:IN50,""))</f>
        <v>17</v>
      </c>
      <c r="IO53" cm="1">
        <f t="array" ref="IO53">MAX(IFERROR(IO46:IO50,""))</f>
        <v>17</v>
      </c>
      <c r="IP53" cm="1">
        <f t="array" ref="IP53">MAX(IFERROR(IP46:IP50,""))</f>
        <v>17</v>
      </c>
      <c r="IQ53" cm="1">
        <f t="array" ref="IQ53">MAX(IFERROR(IQ46:IQ50,""))</f>
        <v>17</v>
      </c>
      <c r="IR53" cm="1">
        <f t="array" ref="IR53">MAX(IFERROR(IR46:IR50,""))</f>
        <v>17</v>
      </c>
      <c r="IS53" cm="1">
        <f t="array" ref="IS53">MAX(IFERROR(IS46:IS50,""))</f>
        <v>17</v>
      </c>
      <c r="IT53" cm="1">
        <f t="array" ref="IT53">MAX(IFERROR(IT46:IT50,""))</f>
        <v>17</v>
      </c>
      <c r="IU53" cm="1">
        <f t="array" ref="IU53">MAX(IFERROR(IU46:IU50,""))</f>
        <v>17</v>
      </c>
      <c r="IV53" cm="1">
        <f t="array" ref="IV53">MAX(IFERROR(IV46:IV50,""))</f>
        <v>17</v>
      </c>
      <c r="IW53" cm="1">
        <f t="array" ref="IW53">MAX(IFERROR(IW46:IW50,""))</f>
        <v>17</v>
      </c>
      <c r="IX53" cm="1">
        <f t="array" ref="IX53">MAX(IFERROR(IX46:IX50,""))</f>
        <v>17</v>
      </c>
      <c r="IY53" cm="1">
        <f t="array" ref="IY53">MAX(IFERROR(IY46:IY50,""))</f>
        <v>17</v>
      </c>
      <c r="IZ53" cm="1">
        <f t="array" ref="IZ53">MAX(IFERROR(IZ46:IZ50,""))</f>
        <v>17</v>
      </c>
      <c r="JA53" cm="1">
        <f t="array" ref="JA53">MAX(IFERROR(JA46:JA50,""))</f>
        <v>17</v>
      </c>
      <c r="JB53" cm="1">
        <f t="array" ref="JB53">MAX(IFERROR(JB46:JB50,""))</f>
        <v>17</v>
      </c>
      <c r="JC53" cm="1">
        <f t="array" ref="JC53">MAX(IFERROR(JC46:JC50,""))</f>
        <v>17</v>
      </c>
      <c r="JD53" cm="1">
        <f t="array" ref="JD53">MAX(IFERROR(JD46:JD50,""))</f>
        <v>17</v>
      </c>
      <c r="JE53" cm="1">
        <f t="array" ref="JE53">MAX(IFERROR(JE46:JE50,""))</f>
        <v>17</v>
      </c>
      <c r="JF53" cm="1">
        <f t="array" ref="JF53">MAX(IFERROR(JF46:JF50,""))</f>
        <v>17</v>
      </c>
      <c r="JG53" cm="1">
        <f t="array" ref="JG53">MAX(IFERROR(JG46:JG50,""))</f>
        <v>17</v>
      </c>
      <c r="JH53" cm="1">
        <f t="array" ref="JH53">MAX(IFERROR(JH46:JH50,""))</f>
        <v>17</v>
      </c>
      <c r="JI53" cm="1">
        <f t="array" ref="JI53">MAX(IFERROR(JI46:JI50,""))</f>
        <v>17</v>
      </c>
      <c r="JJ53" cm="1">
        <f t="array" ref="JJ53">MAX(IFERROR(JJ46:JJ50,""))</f>
        <v>17</v>
      </c>
      <c r="JK53" cm="1">
        <f t="array" ref="JK53">MAX(IFERROR(JK46:JK50,""))</f>
        <v>17</v>
      </c>
      <c r="JL53" cm="1">
        <f t="array" ref="JL53">MAX(IFERROR(JL46:JL50,""))</f>
        <v>17</v>
      </c>
      <c r="JM53" cm="1">
        <f t="array" ref="JM53">MAX(IFERROR(JM46:JM50,""))</f>
        <v>17</v>
      </c>
      <c r="JN53" cm="1">
        <f t="array" ref="JN53">MAX(IFERROR(JN46:JN50,""))</f>
        <v>17</v>
      </c>
      <c r="JO53" cm="1">
        <f t="array" ref="JO53">MAX(IFERROR(JO46:JO50,""))</f>
        <v>17</v>
      </c>
      <c r="JP53" cm="1">
        <f t="array" ref="JP53">MAX(IFERROR(JP46:JP50,""))</f>
        <v>17</v>
      </c>
      <c r="JQ53" cm="1">
        <f t="array" ref="JQ53">MAX(IFERROR(JQ46:JQ50,""))</f>
        <v>17</v>
      </c>
      <c r="JR53" cm="1">
        <f t="array" ref="JR53">MAX(IFERROR(JR46:JR50,""))</f>
        <v>17</v>
      </c>
      <c r="JS53" cm="1">
        <f t="array" ref="JS53">MAX(IFERROR(JS46:JS50,""))</f>
        <v>17</v>
      </c>
      <c r="JT53" cm="1">
        <f t="array" ref="JT53">MAX(IFERROR(JT46:JT50,""))</f>
        <v>17</v>
      </c>
      <c r="JU53" cm="1">
        <f t="array" ref="JU53">MAX(IFERROR(JU46:JU50,""))</f>
        <v>17</v>
      </c>
      <c r="JV53" cm="1">
        <f t="array" ref="JV53">MAX(IFERROR(JV46:JV50,""))</f>
        <v>17</v>
      </c>
      <c r="JW53" cm="1">
        <f t="array" ref="JW53">MAX(IFERROR(JW46:JW50,""))</f>
        <v>17</v>
      </c>
      <c r="JX53" cm="1">
        <f t="array" ref="JX53">MAX(IFERROR(JX46:JX50,""))</f>
        <v>17</v>
      </c>
      <c r="JY53" cm="1">
        <f t="array" ref="JY53">MAX(IFERROR(JY46:JY50,""))</f>
        <v>17</v>
      </c>
      <c r="JZ53" cm="1">
        <f t="array" ref="JZ53">MAX(IFERROR(JZ46:JZ50,""))</f>
        <v>17</v>
      </c>
      <c r="KA53" cm="1">
        <f t="array" ref="KA53">MAX(IFERROR(KA46:KA50,""))</f>
        <v>17</v>
      </c>
      <c r="KB53" cm="1">
        <f t="array" ref="KB53">MAX(IFERROR(KB46:KB50,""))</f>
        <v>17</v>
      </c>
      <c r="KC53" cm="1">
        <f t="array" ref="KC53">MAX(IFERROR(KC46:KC50,""))</f>
        <v>17</v>
      </c>
      <c r="KD53" cm="1">
        <f t="array" ref="KD53">MAX(IFERROR(KD46:KD50,""))</f>
        <v>17</v>
      </c>
      <c r="KE53" cm="1">
        <f t="array" ref="KE53">MAX(IFERROR(KE46:KE50,""))</f>
        <v>17</v>
      </c>
      <c r="KF53" cm="1">
        <f t="array" ref="KF53">MAX(IFERROR(KF46:KF50,""))</f>
        <v>17</v>
      </c>
      <c r="KG53" cm="1">
        <f t="array" ref="KG53">MAX(IFERROR(KG46:KG50,""))</f>
        <v>17</v>
      </c>
      <c r="KH53" cm="1">
        <f t="array" ref="KH53">MAX(IFERROR(KH46:KH50,""))</f>
        <v>17</v>
      </c>
      <c r="KI53" cm="1">
        <f t="array" ref="KI53">MAX(IFERROR(KI46:KI50,""))</f>
        <v>17</v>
      </c>
      <c r="KJ53" cm="1">
        <f t="array" ref="KJ53">MAX(IFERROR(KJ46:KJ50,""))</f>
        <v>17</v>
      </c>
      <c r="KK53" cm="1">
        <f t="array" ref="KK53">MAX(IFERROR(KK46:KK50,""))</f>
        <v>17</v>
      </c>
      <c r="KL53" cm="1">
        <f t="array" ref="KL53">MAX(IFERROR(KL46:KL50,""))</f>
        <v>17</v>
      </c>
      <c r="KM53" cm="1">
        <f t="array" ref="KM53">MAX(IFERROR(KM46:KM50,""))</f>
        <v>17</v>
      </c>
      <c r="KN53" cm="1">
        <f t="array" ref="KN53">MAX(IFERROR(KN46:KN50,""))</f>
        <v>17</v>
      </c>
      <c r="KO53" cm="1">
        <f t="array" ref="KO53">MAX(IFERROR(KO46:KO50,""))</f>
        <v>17</v>
      </c>
      <c r="KP53" cm="1">
        <f t="array" ref="KP53">MAX(IFERROR(KP46:KP50,""))</f>
        <v>17</v>
      </c>
      <c r="KQ53" cm="1">
        <f t="array" ref="KQ53">MAX(IFERROR(KQ46:KQ50,""))</f>
        <v>17</v>
      </c>
      <c r="KR53" cm="1">
        <f t="array" ref="KR53">MAX(IFERROR(KR46:KR50,""))</f>
        <v>17</v>
      </c>
      <c r="KS53" cm="1">
        <f t="array" ref="KS53">MAX(IFERROR(KS46:KS50,""))</f>
        <v>17</v>
      </c>
      <c r="KT53" cm="1">
        <f t="array" ref="KT53">MAX(IFERROR(KT46:KT50,""))</f>
        <v>17</v>
      </c>
      <c r="KU53" cm="1">
        <f t="array" ref="KU53">MAX(IFERROR(KU46:KU50,""))</f>
        <v>17</v>
      </c>
      <c r="KV53" cm="1">
        <f t="array" ref="KV53">MAX(IFERROR(KV46:KV50,""))</f>
        <v>17</v>
      </c>
      <c r="KW53" cm="1">
        <f t="array" ref="KW53">MAX(IFERROR(KW46:KW50,""))</f>
        <v>17</v>
      </c>
      <c r="KX53" cm="1">
        <f t="array" ref="KX53">MAX(IFERROR(KX46:KX50,""))</f>
        <v>17</v>
      </c>
      <c r="KY53" cm="1">
        <f t="array" ref="KY53">MAX(IFERROR(KY46:KY50,""))</f>
        <v>17</v>
      </c>
      <c r="KZ53" cm="1">
        <f t="array" ref="KZ53">MAX(IFERROR(KZ46:KZ50,""))</f>
        <v>17</v>
      </c>
      <c r="LA53" cm="1">
        <f t="array" ref="LA53">MAX(IFERROR(LA46:LA50,""))</f>
        <v>17</v>
      </c>
      <c r="LB53" cm="1">
        <f t="array" ref="LB53">MAX(IFERROR(LB46:LB50,""))</f>
        <v>17</v>
      </c>
    </row>
    <row r="54" spans="1:314" x14ac:dyDescent="0.35">
      <c r="A54" s="16" t="str">
        <f>A53</f>
        <v>Maďarsko</v>
      </c>
      <c r="B54" s="16" t="s">
        <v>224</v>
      </c>
      <c r="C54">
        <f>C52-C43</f>
        <v>-1</v>
      </c>
      <c r="D54">
        <f t="shared" ref="D54:BO54" si="23">D52-D43</f>
        <v>0</v>
      </c>
      <c r="E54">
        <f t="shared" si="23"/>
        <v>0</v>
      </c>
      <c r="F54">
        <f t="shared" si="23"/>
        <v>0</v>
      </c>
      <c r="G54">
        <f t="shared" si="23"/>
        <v>0</v>
      </c>
      <c r="H54">
        <f t="shared" si="23"/>
        <v>0</v>
      </c>
      <c r="I54">
        <f t="shared" si="23"/>
        <v>0</v>
      </c>
      <c r="J54">
        <f t="shared" si="23"/>
        <v>0</v>
      </c>
      <c r="K54">
        <f t="shared" si="23"/>
        <v>0</v>
      </c>
      <c r="L54">
        <f t="shared" si="23"/>
        <v>0</v>
      </c>
      <c r="M54">
        <f t="shared" si="23"/>
        <v>0</v>
      </c>
      <c r="N54">
        <f t="shared" si="23"/>
        <v>1</v>
      </c>
      <c r="O54">
        <f t="shared" si="23"/>
        <v>1</v>
      </c>
      <c r="P54">
        <f t="shared" si="23"/>
        <v>1</v>
      </c>
      <c r="Q54">
        <f t="shared" si="23"/>
        <v>1</v>
      </c>
      <c r="R54">
        <f t="shared" si="23"/>
        <v>1</v>
      </c>
      <c r="S54">
        <f t="shared" si="23"/>
        <v>1</v>
      </c>
      <c r="T54">
        <f t="shared" si="23"/>
        <v>1</v>
      </c>
      <c r="U54">
        <f t="shared" si="23"/>
        <v>1</v>
      </c>
      <c r="V54">
        <f t="shared" si="23"/>
        <v>1</v>
      </c>
      <c r="W54">
        <f t="shared" si="23"/>
        <v>1</v>
      </c>
      <c r="X54">
        <f t="shared" si="23"/>
        <v>1</v>
      </c>
      <c r="Y54">
        <f t="shared" si="23"/>
        <v>1</v>
      </c>
      <c r="Z54">
        <f t="shared" si="23"/>
        <v>1</v>
      </c>
      <c r="AA54">
        <f t="shared" si="23"/>
        <v>1</v>
      </c>
      <c r="AB54">
        <f t="shared" si="23"/>
        <v>1</v>
      </c>
      <c r="AC54">
        <f t="shared" si="23"/>
        <v>1</v>
      </c>
      <c r="AD54">
        <f t="shared" si="23"/>
        <v>1</v>
      </c>
      <c r="AE54">
        <f t="shared" si="23"/>
        <v>1</v>
      </c>
      <c r="AF54">
        <f t="shared" si="23"/>
        <v>1</v>
      </c>
      <c r="AG54">
        <f t="shared" si="23"/>
        <v>1</v>
      </c>
      <c r="AH54">
        <f t="shared" si="23"/>
        <v>1</v>
      </c>
      <c r="AI54">
        <f t="shared" si="23"/>
        <v>1</v>
      </c>
      <c r="AJ54">
        <f t="shared" si="23"/>
        <v>1</v>
      </c>
      <c r="AK54">
        <f t="shared" si="23"/>
        <v>-1</v>
      </c>
      <c r="AL54">
        <f t="shared" si="23"/>
        <v>-1</v>
      </c>
      <c r="AM54">
        <f t="shared" si="23"/>
        <v>-1</v>
      </c>
      <c r="AN54">
        <f t="shared" si="23"/>
        <v>-1</v>
      </c>
      <c r="AO54">
        <f t="shared" si="23"/>
        <v>-1</v>
      </c>
      <c r="AP54">
        <f t="shared" si="23"/>
        <v>-1</v>
      </c>
      <c r="AQ54">
        <f t="shared" si="23"/>
        <v>-1</v>
      </c>
      <c r="AR54">
        <f t="shared" si="23"/>
        <v>-1</v>
      </c>
      <c r="AS54">
        <f t="shared" si="23"/>
        <v>-1</v>
      </c>
      <c r="AT54">
        <f t="shared" si="23"/>
        <v>-1</v>
      </c>
      <c r="AU54">
        <f t="shared" si="23"/>
        <v>-1</v>
      </c>
      <c r="AV54">
        <f t="shared" si="23"/>
        <v>-1</v>
      </c>
      <c r="AW54">
        <f t="shared" si="23"/>
        <v>-1</v>
      </c>
      <c r="AX54">
        <f t="shared" si="23"/>
        <v>-1</v>
      </c>
      <c r="AY54">
        <f t="shared" si="23"/>
        <v>-1</v>
      </c>
      <c r="AZ54">
        <f t="shared" si="23"/>
        <v>-1</v>
      </c>
      <c r="BA54">
        <f t="shared" si="23"/>
        <v>-1</v>
      </c>
      <c r="BB54">
        <f t="shared" si="23"/>
        <v>-1</v>
      </c>
      <c r="BC54">
        <f t="shared" si="23"/>
        <v>-1</v>
      </c>
      <c r="BD54">
        <f t="shared" si="23"/>
        <v>-1</v>
      </c>
      <c r="BE54">
        <f t="shared" si="23"/>
        <v>-1</v>
      </c>
      <c r="BF54">
        <f t="shared" si="23"/>
        <v>-1</v>
      </c>
      <c r="BG54">
        <f t="shared" si="23"/>
        <v>-1</v>
      </c>
      <c r="BH54">
        <f t="shared" si="23"/>
        <v>-1</v>
      </c>
      <c r="BI54">
        <f t="shared" si="23"/>
        <v>-1</v>
      </c>
      <c r="BJ54">
        <f t="shared" si="23"/>
        <v>-1</v>
      </c>
      <c r="BK54">
        <f t="shared" si="23"/>
        <v>-1</v>
      </c>
      <c r="BL54">
        <f t="shared" si="23"/>
        <v>-1</v>
      </c>
      <c r="BM54">
        <f t="shared" si="23"/>
        <v>-1</v>
      </c>
      <c r="BN54">
        <f t="shared" si="23"/>
        <v>-1</v>
      </c>
      <c r="BO54">
        <f t="shared" si="23"/>
        <v>-1</v>
      </c>
      <c r="BP54">
        <f t="shared" ref="BP54:EA54" si="24">BP52-BP43</f>
        <v>-1</v>
      </c>
      <c r="BQ54">
        <f t="shared" si="24"/>
        <v>-1</v>
      </c>
      <c r="BR54">
        <f t="shared" si="24"/>
        <v>-1</v>
      </c>
      <c r="BS54">
        <f t="shared" si="24"/>
        <v>-1</v>
      </c>
      <c r="BT54">
        <f t="shared" si="24"/>
        <v>-1</v>
      </c>
      <c r="BU54">
        <f t="shared" si="24"/>
        <v>-1</v>
      </c>
      <c r="BV54">
        <f t="shared" si="24"/>
        <v>-2</v>
      </c>
      <c r="BW54">
        <f t="shared" si="24"/>
        <v>-2</v>
      </c>
      <c r="BX54">
        <f t="shared" si="24"/>
        <v>-2</v>
      </c>
      <c r="BY54">
        <f t="shared" si="24"/>
        <v>-2</v>
      </c>
      <c r="BZ54">
        <f t="shared" si="24"/>
        <v>-2</v>
      </c>
      <c r="CA54">
        <f t="shared" si="24"/>
        <v>-2</v>
      </c>
      <c r="CB54">
        <f t="shared" si="24"/>
        <v>-2</v>
      </c>
      <c r="CC54">
        <f t="shared" si="24"/>
        <v>-2</v>
      </c>
      <c r="CD54">
        <f t="shared" si="24"/>
        <v>-2</v>
      </c>
      <c r="CE54">
        <f t="shared" si="24"/>
        <v>-2</v>
      </c>
      <c r="CF54">
        <f t="shared" si="24"/>
        <v>-2</v>
      </c>
      <c r="CG54">
        <f t="shared" si="24"/>
        <v>-2</v>
      </c>
      <c r="CH54">
        <f t="shared" si="24"/>
        <v>-2</v>
      </c>
      <c r="CI54">
        <f t="shared" si="24"/>
        <v>-2</v>
      </c>
      <c r="CJ54">
        <f t="shared" si="24"/>
        <v>-2</v>
      </c>
      <c r="CK54">
        <f t="shared" si="24"/>
        <v>-2</v>
      </c>
      <c r="CL54">
        <f t="shared" si="24"/>
        <v>-2</v>
      </c>
      <c r="CM54">
        <f t="shared" si="24"/>
        <v>-2</v>
      </c>
      <c r="CN54">
        <f t="shared" si="24"/>
        <v>-2</v>
      </c>
      <c r="CO54">
        <f t="shared" si="24"/>
        <v>-2</v>
      </c>
      <c r="CP54">
        <f t="shared" si="24"/>
        <v>-2</v>
      </c>
      <c r="CQ54">
        <f t="shared" si="24"/>
        <v>-2</v>
      </c>
      <c r="CR54">
        <f t="shared" si="24"/>
        <v>-2</v>
      </c>
      <c r="CS54">
        <f t="shared" si="24"/>
        <v>-2</v>
      </c>
      <c r="CT54">
        <f t="shared" si="24"/>
        <v>-2</v>
      </c>
      <c r="CU54">
        <f t="shared" si="24"/>
        <v>-2</v>
      </c>
      <c r="CV54">
        <f t="shared" si="24"/>
        <v>-2</v>
      </c>
      <c r="CW54">
        <f t="shared" si="24"/>
        <v>-2</v>
      </c>
      <c r="CX54">
        <f t="shared" si="24"/>
        <v>-2</v>
      </c>
      <c r="CY54">
        <f t="shared" si="24"/>
        <v>-2</v>
      </c>
      <c r="CZ54">
        <f t="shared" si="24"/>
        <v>-2</v>
      </c>
      <c r="DA54">
        <f t="shared" si="24"/>
        <v>-2</v>
      </c>
      <c r="DB54">
        <f t="shared" si="24"/>
        <v>-2</v>
      </c>
      <c r="DC54">
        <f t="shared" si="24"/>
        <v>-2</v>
      </c>
      <c r="DD54">
        <f t="shared" si="24"/>
        <v>-2</v>
      </c>
      <c r="DE54">
        <f t="shared" si="24"/>
        <v>-3</v>
      </c>
      <c r="DF54">
        <f t="shared" si="24"/>
        <v>-3</v>
      </c>
      <c r="DG54">
        <f t="shared" si="24"/>
        <v>-3</v>
      </c>
      <c r="DH54">
        <f t="shared" si="24"/>
        <v>-3</v>
      </c>
      <c r="DI54">
        <f t="shared" si="24"/>
        <v>-4</v>
      </c>
      <c r="DJ54">
        <f t="shared" si="24"/>
        <v>-4</v>
      </c>
      <c r="DK54">
        <f t="shared" si="24"/>
        <v>-4</v>
      </c>
      <c r="DL54">
        <f t="shared" si="24"/>
        <v>-4</v>
      </c>
      <c r="DM54">
        <f t="shared" si="24"/>
        <v>-4</v>
      </c>
      <c r="DN54">
        <f t="shared" si="24"/>
        <v>-4</v>
      </c>
      <c r="DO54">
        <f t="shared" si="24"/>
        <v>-4</v>
      </c>
      <c r="DP54">
        <f t="shared" si="24"/>
        <v>-4</v>
      </c>
      <c r="DQ54">
        <f t="shared" si="24"/>
        <v>-4</v>
      </c>
      <c r="DR54">
        <f t="shared" si="24"/>
        <v>-4</v>
      </c>
      <c r="DS54">
        <f t="shared" si="24"/>
        <v>-4</v>
      </c>
      <c r="DT54">
        <f t="shared" si="24"/>
        <v>-4</v>
      </c>
      <c r="DU54">
        <f t="shared" si="24"/>
        <v>-4</v>
      </c>
      <c r="DV54">
        <f t="shared" si="24"/>
        <v>-4</v>
      </c>
      <c r="DW54">
        <f t="shared" si="24"/>
        <v>-4</v>
      </c>
      <c r="DX54">
        <f t="shared" si="24"/>
        <v>-4</v>
      </c>
      <c r="DY54">
        <f t="shared" si="24"/>
        <v>-4</v>
      </c>
      <c r="DZ54">
        <f t="shared" si="24"/>
        <v>-4</v>
      </c>
      <c r="EA54">
        <f t="shared" si="24"/>
        <v>-4</v>
      </c>
      <c r="EB54">
        <f t="shared" ref="EB54:GM54" si="25">EB52-EB43</f>
        <v>-4</v>
      </c>
      <c r="EC54">
        <f t="shared" si="25"/>
        <v>-4</v>
      </c>
      <c r="ED54">
        <f t="shared" si="25"/>
        <v>-4</v>
      </c>
      <c r="EE54">
        <f t="shared" si="25"/>
        <v>-4</v>
      </c>
      <c r="EF54">
        <f t="shared" si="25"/>
        <v>-4</v>
      </c>
      <c r="EG54">
        <f t="shared" si="25"/>
        <v>-4</v>
      </c>
      <c r="EH54">
        <f t="shared" si="25"/>
        <v>-4</v>
      </c>
      <c r="EI54">
        <f t="shared" si="25"/>
        <v>-4</v>
      </c>
      <c r="EJ54">
        <f t="shared" si="25"/>
        <v>-4</v>
      </c>
      <c r="EK54">
        <f t="shared" si="25"/>
        <v>-4</v>
      </c>
      <c r="EL54">
        <f t="shared" si="25"/>
        <v>-4</v>
      </c>
      <c r="EM54">
        <f t="shared" si="25"/>
        <v>-4</v>
      </c>
      <c r="EN54">
        <f t="shared" si="25"/>
        <v>-4</v>
      </c>
      <c r="EO54">
        <f t="shared" si="25"/>
        <v>-5</v>
      </c>
      <c r="EP54">
        <f t="shared" si="25"/>
        <v>-5</v>
      </c>
      <c r="EQ54">
        <f t="shared" si="25"/>
        <v>-5</v>
      </c>
      <c r="ER54">
        <f t="shared" si="25"/>
        <v>-5</v>
      </c>
      <c r="ES54">
        <f t="shared" si="25"/>
        <v>-5</v>
      </c>
      <c r="ET54">
        <f t="shared" si="25"/>
        <v>-5</v>
      </c>
      <c r="EU54">
        <f t="shared" si="25"/>
        <v>-5</v>
      </c>
      <c r="EV54">
        <f t="shared" si="25"/>
        <v>-5</v>
      </c>
      <c r="EW54">
        <f t="shared" si="25"/>
        <v>-5</v>
      </c>
      <c r="EX54">
        <f t="shared" si="25"/>
        <v>-5</v>
      </c>
      <c r="EY54">
        <f t="shared" si="25"/>
        <v>-5</v>
      </c>
      <c r="EZ54">
        <f t="shared" si="25"/>
        <v>-5</v>
      </c>
      <c r="FA54">
        <f t="shared" si="25"/>
        <v>-6</v>
      </c>
      <c r="FB54">
        <f t="shared" si="25"/>
        <v>-6</v>
      </c>
      <c r="FC54">
        <f t="shared" si="25"/>
        <v>-6</v>
      </c>
      <c r="FD54">
        <f t="shared" si="25"/>
        <v>-6</v>
      </c>
      <c r="FE54">
        <f t="shared" si="25"/>
        <v>-6</v>
      </c>
      <c r="FF54">
        <f t="shared" si="25"/>
        <v>-6</v>
      </c>
      <c r="FG54">
        <f t="shared" si="25"/>
        <v>-6</v>
      </c>
      <c r="FH54">
        <f t="shared" si="25"/>
        <v>-6</v>
      </c>
      <c r="FI54">
        <f t="shared" si="25"/>
        <v>-6</v>
      </c>
      <c r="FJ54">
        <f t="shared" si="25"/>
        <v>-6</v>
      </c>
      <c r="FK54">
        <f t="shared" si="25"/>
        <v>-6</v>
      </c>
      <c r="FL54">
        <f t="shared" si="25"/>
        <v>-6</v>
      </c>
      <c r="FM54">
        <f t="shared" si="25"/>
        <v>-6</v>
      </c>
      <c r="FN54">
        <f t="shared" si="25"/>
        <v>-6</v>
      </c>
      <c r="FO54">
        <f t="shared" si="25"/>
        <v>-6</v>
      </c>
      <c r="FP54">
        <f t="shared" si="25"/>
        <v>-6</v>
      </c>
      <c r="FQ54">
        <f t="shared" si="25"/>
        <v>-6</v>
      </c>
      <c r="FR54">
        <f t="shared" si="25"/>
        <v>-6</v>
      </c>
      <c r="FS54">
        <f t="shared" si="25"/>
        <v>-6</v>
      </c>
      <c r="FT54">
        <f t="shared" si="25"/>
        <v>-6</v>
      </c>
      <c r="FU54">
        <f t="shared" si="25"/>
        <v>-6</v>
      </c>
      <c r="FV54">
        <f t="shared" si="25"/>
        <v>-6</v>
      </c>
      <c r="FW54">
        <f t="shared" si="25"/>
        <v>-6</v>
      </c>
      <c r="FX54">
        <f t="shared" si="25"/>
        <v>-6</v>
      </c>
      <c r="FY54">
        <f t="shared" si="25"/>
        <v>-6</v>
      </c>
      <c r="FZ54">
        <f t="shared" si="25"/>
        <v>-6</v>
      </c>
      <c r="GA54">
        <f t="shared" si="25"/>
        <v>-6</v>
      </c>
      <c r="GB54">
        <f t="shared" si="25"/>
        <v>-6</v>
      </c>
      <c r="GC54">
        <f t="shared" si="25"/>
        <v>-5</v>
      </c>
      <c r="GD54">
        <f t="shared" si="25"/>
        <v>-5</v>
      </c>
      <c r="GE54">
        <f t="shared" si="25"/>
        <v>-5</v>
      </c>
      <c r="GF54">
        <f t="shared" si="25"/>
        <v>-5</v>
      </c>
      <c r="GG54">
        <f t="shared" si="25"/>
        <v>-5</v>
      </c>
      <c r="GH54">
        <f t="shared" si="25"/>
        <v>-5</v>
      </c>
      <c r="GI54">
        <f t="shared" si="25"/>
        <v>-5</v>
      </c>
      <c r="GJ54">
        <f t="shared" si="25"/>
        <v>-5</v>
      </c>
      <c r="GK54">
        <f t="shared" si="25"/>
        <v>-5</v>
      </c>
      <c r="GL54">
        <f t="shared" si="25"/>
        <v>-5</v>
      </c>
      <c r="GM54">
        <f t="shared" si="25"/>
        <v>-5</v>
      </c>
      <c r="GN54">
        <f t="shared" ref="GN54:IY54" si="26">GN52-GN43</f>
        <v>-5</v>
      </c>
      <c r="GO54">
        <f t="shared" si="26"/>
        <v>-5</v>
      </c>
      <c r="GP54">
        <f t="shared" si="26"/>
        <v>-5</v>
      </c>
      <c r="GQ54">
        <f t="shared" si="26"/>
        <v>-5</v>
      </c>
      <c r="GR54">
        <f t="shared" si="26"/>
        <v>-5</v>
      </c>
      <c r="GS54">
        <f t="shared" si="26"/>
        <v>-5</v>
      </c>
      <c r="GT54">
        <f t="shared" si="26"/>
        <v>-5</v>
      </c>
      <c r="GU54">
        <f t="shared" si="26"/>
        <v>-5</v>
      </c>
      <c r="GV54">
        <f t="shared" si="26"/>
        <v>-5</v>
      </c>
      <c r="GW54">
        <f t="shared" si="26"/>
        <v>-4</v>
      </c>
      <c r="GX54">
        <f t="shared" si="26"/>
        <v>-4</v>
      </c>
      <c r="GY54">
        <f t="shared" si="26"/>
        <v>-4</v>
      </c>
      <c r="GZ54">
        <f t="shared" si="26"/>
        <v>-4</v>
      </c>
      <c r="HA54">
        <f t="shared" si="26"/>
        <v>-4</v>
      </c>
      <c r="HB54">
        <f t="shared" si="26"/>
        <v>-4</v>
      </c>
      <c r="HC54">
        <f t="shared" si="26"/>
        <v>-4</v>
      </c>
      <c r="HD54">
        <f t="shared" si="26"/>
        <v>-4</v>
      </c>
      <c r="HE54">
        <f t="shared" si="26"/>
        <v>-4</v>
      </c>
      <c r="HF54">
        <f t="shared" si="26"/>
        <v>-4</v>
      </c>
      <c r="HG54">
        <f t="shared" si="26"/>
        <v>-4</v>
      </c>
      <c r="HH54">
        <f t="shared" si="26"/>
        <v>-4</v>
      </c>
      <c r="HI54">
        <f t="shared" si="26"/>
        <v>-4</v>
      </c>
      <c r="HJ54">
        <f t="shared" si="26"/>
        <v>-4</v>
      </c>
      <c r="HK54">
        <f t="shared" si="26"/>
        <v>-4</v>
      </c>
      <c r="HL54">
        <f t="shared" si="26"/>
        <v>-4</v>
      </c>
      <c r="HM54">
        <f t="shared" si="26"/>
        <v>-4</v>
      </c>
      <c r="HN54">
        <f t="shared" si="26"/>
        <v>-4</v>
      </c>
      <c r="HO54">
        <f t="shared" si="26"/>
        <v>-4</v>
      </c>
      <c r="HP54">
        <f t="shared" si="26"/>
        <v>-4</v>
      </c>
      <c r="HQ54">
        <f t="shared" si="26"/>
        <v>-4</v>
      </c>
      <c r="HR54">
        <f t="shared" si="26"/>
        <v>-4</v>
      </c>
      <c r="HS54">
        <f t="shared" si="26"/>
        <v>-4</v>
      </c>
      <c r="HT54">
        <f t="shared" si="26"/>
        <v>-4</v>
      </c>
      <c r="HU54">
        <f t="shared" si="26"/>
        <v>-4</v>
      </c>
      <c r="HV54">
        <f t="shared" si="26"/>
        <v>-4</v>
      </c>
      <c r="HW54">
        <f t="shared" si="26"/>
        <v>-4</v>
      </c>
      <c r="HX54">
        <f t="shared" si="26"/>
        <v>-4</v>
      </c>
      <c r="HY54">
        <f t="shared" si="26"/>
        <v>-4</v>
      </c>
      <c r="HZ54">
        <f t="shared" si="26"/>
        <v>-4</v>
      </c>
      <c r="IA54">
        <f t="shared" si="26"/>
        <v>-4</v>
      </c>
      <c r="IB54">
        <f t="shared" si="26"/>
        <v>-4</v>
      </c>
      <c r="IC54">
        <f t="shared" si="26"/>
        <v>-4</v>
      </c>
      <c r="ID54">
        <f t="shared" si="26"/>
        <v>-4</v>
      </c>
      <c r="IE54">
        <f t="shared" si="26"/>
        <v>-4</v>
      </c>
      <c r="IF54">
        <f t="shared" si="26"/>
        <v>-4</v>
      </c>
      <c r="IG54">
        <f t="shared" si="26"/>
        <v>-4</v>
      </c>
      <c r="IH54">
        <f t="shared" si="26"/>
        <v>-4</v>
      </c>
      <c r="II54">
        <f t="shared" si="26"/>
        <v>-4</v>
      </c>
      <c r="IJ54">
        <f t="shared" si="26"/>
        <v>-4</v>
      </c>
      <c r="IK54">
        <f t="shared" si="26"/>
        <v>-4</v>
      </c>
      <c r="IL54">
        <f t="shared" si="26"/>
        <v>-4</v>
      </c>
      <c r="IM54">
        <f t="shared" si="26"/>
        <v>-4</v>
      </c>
      <c r="IN54">
        <f t="shared" si="26"/>
        <v>-4</v>
      </c>
      <c r="IO54">
        <f t="shared" si="26"/>
        <v>-4</v>
      </c>
      <c r="IP54">
        <f t="shared" si="26"/>
        <v>-4</v>
      </c>
      <c r="IQ54">
        <f t="shared" si="26"/>
        <v>-4</v>
      </c>
      <c r="IR54">
        <f t="shared" si="26"/>
        <v>-4</v>
      </c>
      <c r="IS54">
        <f t="shared" si="26"/>
        <v>-4</v>
      </c>
      <c r="IT54">
        <f t="shared" si="26"/>
        <v>-4</v>
      </c>
      <c r="IU54">
        <f t="shared" si="26"/>
        <v>-4</v>
      </c>
      <c r="IV54">
        <f t="shared" si="26"/>
        <v>-4</v>
      </c>
      <c r="IW54">
        <f t="shared" si="26"/>
        <v>-4</v>
      </c>
      <c r="IX54">
        <f t="shared" si="26"/>
        <v>-4</v>
      </c>
      <c r="IY54">
        <f t="shared" si="26"/>
        <v>-4</v>
      </c>
      <c r="IZ54">
        <f t="shared" ref="IZ54:LB54" si="27">IZ52-IZ43</f>
        <v>-4</v>
      </c>
      <c r="JA54">
        <f t="shared" si="27"/>
        <v>-4</v>
      </c>
      <c r="JB54">
        <f t="shared" si="27"/>
        <v>-4</v>
      </c>
      <c r="JC54">
        <f t="shared" si="27"/>
        <v>-3</v>
      </c>
      <c r="JD54">
        <f t="shared" si="27"/>
        <v>-3</v>
      </c>
      <c r="JE54">
        <f t="shared" si="27"/>
        <v>-3</v>
      </c>
      <c r="JF54">
        <f t="shared" si="27"/>
        <v>-3</v>
      </c>
      <c r="JG54">
        <f t="shared" si="27"/>
        <v>-3</v>
      </c>
      <c r="JH54">
        <f t="shared" si="27"/>
        <v>-3</v>
      </c>
      <c r="JI54">
        <f t="shared" si="27"/>
        <v>-3</v>
      </c>
      <c r="JJ54">
        <f t="shared" si="27"/>
        <v>-3</v>
      </c>
      <c r="JK54">
        <f t="shared" si="27"/>
        <v>-3</v>
      </c>
      <c r="JL54">
        <f t="shared" si="27"/>
        <v>-3</v>
      </c>
      <c r="JM54">
        <f t="shared" si="27"/>
        <v>-3</v>
      </c>
      <c r="JN54">
        <f t="shared" si="27"/>
        <v>-3</v>
      </c>
      <c r="JO54">
        <f t="shared" si="27"/>
        <v>-3</v>
      </c>
      <c r="JP54">
        <f t="shared" si="27"/>
        <v>-3</v>
      </c>
      <c r="JQ54">
        <f t="shared" si="27"/>
        <v>-3</v>
      </c>
      <c r="JR54">
        <f t="shared" si="27"/>
        <v>-3</v>
      </c>
      <c r="JS54">
        <f t="shared" si="27"/>
        <v>-4</v>
      </c>
      <c r="JT54">
        <f t="shared" si="27"/>
        <v>-4</v>
      </c>
      <c r="JU54">
        <f t="shared" si="27"/>
        <v>-4</v>
      </c>
      <c r="JV54">
        <f t="shared" si="27"/>
        <v>-4</v>
      </c>
      <c r="JW54">
        <f t="shared" si="27"/>
        <v>-4</v>
      </c>
      <c r="JX54">
        <f t="shared" si="27"/>
        <v>-4</v>
      </c>
      <c r="JY54">
        <f t="shared" si="27"/>
        <v>-4</v>
      </c>
      <c r="JZ54">
        <f t="shared" si="27"/>
        <v>-4</v>
      </c>
      <c r="KA54">
        <f t="shared" si="27"/>
        <v>-4</v>
      </c>
      <c r="KB54">
        <f t="shared" si="27"/>
        <v>-4</v>
      </c>
      <c r="KC54">
        <f t="shared" si="27"/>
        <v>-4</v>
      </c>
      <c r="KD54">
        <f t="shared" si="27"/>
        <v>-4</v>
      </c>
      <c r="KE54">
        <f t="shared" si="27"/>
        <v>-4</v>
      </c>
      <c r="KF54">
        <f t="shared" si="27"/>
        <v>-4</v>
      </c>
      <c r="KG54">
        <f t="shared" si="27"/>
        <v>-4</v>
      </c>
      <c r="KH54">
        <f t="shared" si="27"/>
        <v>-4</v>
      </c>
      <c r="KI54">
        <f t="shared" si="27"/>
        <v>-4</v>
      </c>
      <c r="KJ54">
        <f t="shared" si="27"/>
        <v>-4</v>
      </c>
      <c r="KK54">
        <f t="shared" si="27"/>
        <v>-4</v>
      </c>
      <c r="KL54">
        <f t="shared" si="27"/>
        <v>-4</v>
      </c>
      <c r="KM54">
        <f t="shared" si="27"/>
        <v>-4</v>
      </c>
      <c r="KN54">
        <f t="shared" si="27"/>
        <v>-4</v>
      </c>
      <c r="KO54">
        <f t="shared" si="27"/>
        <v>-4</v>
      </c>
      <c r="KP54">
        <f t="shared" si="27"/>
        <v>-4</v>
      </c>
      <c r="KQ54">
        <f t="shared" si="27"/>
        <v>-4</v>
      </c>
      <c r="KR54">
        <f t="shared" si="27"/>
        <v>-4</v>
      </c>
      <c r="KS54">
        <f t="shared" si="27"/>
        <v>-4</v>
      </c>
      <c r="KT54">
        <f t="shared" si="27"/>
        <v>-4</v>
      </c>
      <c r="KU54">
        <f t="shared" si="27"/>
        <v>-4</v>
      </c>
      <c r="KV54">
        <f t="shared" si="27"/>
        <v>-4</v>
      </c>
      <c r="KW54">
        <f t="shared" si="27"/>
        <v>-4</v>
      </c>
      <c r="KX54">
        <f t="shared" si="27"/>
        <v>-4</v>
      </c>
      <c r="KY54">
        <f t="shared" si="27"/>
        <v>-4</v>
      </c>
      <c r="KZ54">
        <f t="shared" si="27"/>
        <v>-4</v>
      </c>
      <c r="LA54">
        <f t="shared" si="27"/>
        <v>-4</v>
      </c>
      <c r="LB54">
        <f t="shared" si="27"/>
        <v>-4</v>
      </c>
    </row>
    <row r="55" spans="1:314" x14ac:dyDescent="0.35">
      <c r="A55" s="16" t="str">
        <f>A54</f>
        <v>Maďarsko</v>
      </c>
      <c r="B55" s="16" t="s">
        <v>225</v>
      </c>
      <c r="C55">
        <f>C53-C52</f>
        <v>1</v>
      </c>
      <c r="D55">
        <f t="shared" ref="D55:BO55" si="28">D53-D52</f>
        <v>0</v>
      </c>
      <c r="E55">
        <f t="shared" si="28"/>
        <v>0</v>
      </c>
      <c r="F55">
        <f t="shared" si="28"/>
        <v>0</v>
      </c>
      <c r="G55">
        <f t="shared" si="28"/>
        <v>0</v>
      </c>
      <c r="H55">
        <f t="shared" si="28"/>
        <v>0</v>
      </c>
      <c r="I55">
        <f t="shared" si="28"/>
        <v>0</v>
      </c>
      <c r="J55">
        <f t="shared" si="28"/>
        <v>0</v>
      </c>
      <c r="K55">
        <f t="shared" si="28"/>
        <v>0</v>
      </c>
      <c r="L55">
        <f t="shared" si="28"/>
        <v>0</v>
      </c>
      <c r="M55">
        <f t="shared" si="28"/>
        <v>1</v>
      </c>
      <c r="N55">
        <f t="shared" si="28"/>
        <v>0</v>
      </c>
      <c r="O55">
        <f t="shared" si="28"/>
        <v>0</v>
      </c>
      <c r="P55">
        <f t="shared" si="28"/>
        <v>0</v>
      </c>
      <c r="Q55">
        <f t="shared" si="28"/>
        <v>0</v>
      </c>
      <c r="R55">
        <f t="shared" si="28"/>
        <v>0</v>
      </c>
      <c r="S55">
        <f t="shared" si="28"/>
        <v>0</v>
      </c>
      <c r="T55">
        <f t="shared" si="28"/>
        <v>0</v>
      </c>
      <c r="U55">
        <f t="shared" si="28"/>
        <v>0</v>
      </c>
      <c r="V55">
        <f t="shared" si="28"/>
        <v>0</v>
      </c>
      <c r="W55">
        <f t="shared" si="28"/>
        <v>0</v>
      </c>
      <c r="X55">
        <f t="shared" si="28"/>
        <v>0</v>
      </c>
      <c r="Y55">
        <f t="shared" si="28"/>
        <v>2</v>
      </c>
      <c r="Z55">
        <f t="shared" si="28"/>
        <v>2</v>
      </c>
      <c r="AA55">
        <f t="shared" si="28"/>
        <v>2</v>
      </c>
      <c r="AB55">
        <f t="shared" si="28"/>
        <v>2</v>
      </c>
      <c r="AC55">
        <f t="shared" si="28"/>
        <v>2</v>
      </c>
      <c r="AD55">
        <f t="shared" si="28"/>
        <v>2</v>
      </c>
      <c r="AE55">
        <f t="shared" si="28"/>
        <v>2</v>
      </c>
      <c r="AF55">
        <f t="shared" si="28"/>
        <v>2</v>
      </c>
      <c r="AG55">
        <f t="shared" si="28"/>
        <v>2</v>
      </c>
      <c r="AH55">
        <f t="shared" si="28"/>
        <v>2</v>
      </c>
      <c r="AI55">
        <f t="shared" si="28"/>
        <v>2</v>
      </c>
      <c r="AJ55">
        <f t="shared" si="28"/>
        <v>2</v>
      </c>
      <c r="AK55">
        <f t="shared" si="28"/>
        <v>2</v>
      </c>
      <c r="AL55">
        <f t="shared" si="28"/>
        <v>2</v>
      </c>
      <c r="AM55">
        <f t="shared" si="28"/>
        <v>2</v>
      </c>
      <c r="AN55">
        <f t="shared" si="28"/>
        <v>2</v>
      </c>
      <c r="AO55">
        <f t="shared" si="28"/>
        <v>2</v>
      </c>
      <c r="AP55">
        <f t="shared" si="28"/>
        <v>2</v>
      </c>
      <c r="AQ55">
        <f t="shared" si="28"/>
        <v>2</v>
      </c>
      <c r="AR55">
        <f t="shared" si="28"/>
        <v>2</v>
      </c>
      <c r="AS55">
        <f t="shared" si="28"/>
        <v>2</v>
      </c>
      <c r="AT55">
        <f t="shared" si="28"/>
        <v>2</v>
      </c>
      <c r="AU55">
        <f t="shared" si="28"/>
        <v>2</v>
      </c>
      <c r="AV55">
        <f t="shared" si="28"/>
        <v>2</v>
      </c>
      <c r="AW55">
        <f t="shared" si="28"/>
        <v>2</v>
      </c>
      <c r="AX55">
        <f t="shared" si="28"/>
        <v>2</v>
      </c>
      <c r="AY55">
        <f t="shared" si="28"/>
        <v>2</v>
      </c>
      <c r="AZ55">
        <f t="shared" si="28"/>
        <v>2</v>
      </c>
      <c r="BA55">
        <f t="shared" si="28"/>
        <v>2</v>
      </c>
      <c r="BB55">
        <f t="shared" si="28"/>
        <v>2</v>
      </c>
      <c r="BC55">
        <f t="shared" si="28"/>
        <v>2</v>
      </c>
      <c r="BD55">
        <f t="shared" si="28"/>
        <v>2</v>
      </c>
      <c r="BE55">
        <f t="shared" si="28"/>
        <v>2</v>
      </c>
      <c r="BF55">
        <f t="shared" si="28"/>
        <v>2</v>
      </c>
      <c r="BG55">
        <f t="shared" si="28"/>
        <v>2</v>
      </c>
      <c r="BH55">
        <f t="shared" si="28"/>
        <v>2</v>
      </c>
      <c r="BI55">
        <f t="shared" si="28"/>
        <v>2</v>
      </c>
      <c r="BJ55">
        <f t="shared" si="28"/>
        <v>2</v>
      </c>
      <c r="BK55">
        <f t="shared" si="28"/>
        <v>2</v>
      </c>
      <c r="BL55">
        <f t="shared" si="28"/>
        <v>2</v>
      </c>
      <c r="BM55">
        <f t="shared" si="28"/>
        <v>2</v>
      </c>
      <c r="BN55">
        <f t="shared" si="28"/>
        <v>2</v>
      </c>
      <c r="BO55">
        <f t="shared" si="28"/>
        <v>2</v>
      </c>
      <c r="BP55">
        <f t="shared" ref="BP55:EA55" si="29">BP53-BP52</f>
        <v>2</v>
      </c>
      <c r="BQ55">
        <f t="shared" si="29"/>
        <v>2</v>
      </c>
      <c r="BR55">
        <f t="shared" si="29"/>
        <v>2</v>
      </c>
      <c r="BS55">
        <f t="shared" si="29"/>
        <v>2</v>
      </c>
      <c r="BT55">
        <f t="shared" si="29"/>
        <v>2</v>
      </c>
      <c r="BU55">
        <f t="shared" si="29"/>
        <v>2</v>
      </c>
      <c r="BV55">
        <f t="shared" si="29"/>
        <v>3</v>
      </c>
      <c r="BW55">
        <f t="shared" si="29"/>
        <v>3</v>
      </c>
      <c r="BX55">
        <f t="shared" si="29"/>
        <v>3</v>
      </c>
      <c r="BY55">
        <f t="shared" si="29"/>
        <v>3</v>
      </c>
      <c r="BZ55">
        <f t="shared" si="29"/>
        <v>3</v>
      </c>
      <c r="CA55">
        <f t="shared" si="29"/>
        <v>3</v>
      </c>
      <c r="CB55">
        <f t="shared" si="29"/>
        <v>3</v>
      </c>
      <c r="CC55">
        <f t="shared" si="29"/>
        <v>3</v>
      </c>
      <c r="CD55">
        <f t="shared" si="29"/>
        <v>3</v>
      </c>
      <c r="CE55">
        <f t="shared" si="29"/>
        <v>3</v>
      </c>
      <c r="CF55">
        <f t="shared" si="29"/>
        <v>3</v>
      </c>
      <c r="CG55">
        <f t="shared" si="29"/>
        <v>3</v>
      </c>
      <c r="CH55">
        <f t="shared" si="29"/>
        <v>2</v>
      </c>
      <c r="CI55">
        <f t="shared" si="29"/>
        <v>2</v>
      </c>
      <c r="CJ55">
        <f t="shared" si="29"/>
        <v>2</v>
      </c>
      <c r="CK55">
        <f t="shared" si="29"/>
        <v>2</v>
      </c>
      <c r="CL55">
        <f t="shared" si="29"/>
        <v>2</v>
      </c>
      <c r="CM55">
        <f t="shared" si="29"/>
        <v>2</v>
      </c>
      <c r="CN55">
        <f t="shared" si="29"/>
        <v>2</v>
      </c>
      <c r="CO55">
        <f t="shared" si="29"/>
        <v>2</v>
      </c>
      <c r="CP55">
        <f t="shared" si="29"/>
        <v>2</v>
      </c>
      <c r="CQ55">
        <f t="shared" si="29"/>
        <v>2</v>
      </c>
      <c r="CR55">
        <f t="shared" si="29"/>
        <v>2</v>
      </c>
      <c r="CS55">
        <f t="shared" si="29"/>
        <v>2</v>
      </c>
      <c r="CT55">
        <f t="shared" si="29"/>
        <v>2</v>
      </c>
      <c r="CU55">
        <f t="shared" si="29"/>
        <v>2</v>
      </c>
      <c r="CV55">
        <f t="shared" si="29"/>
        <v>2</v>
      </c>
      <c r="CW55">
        <f t="shared" si="29"/>
        <v>2</v>
      </c>
      <c r="CX55">
        <f t="shared" si="29"/>
        <v>2</v>
      </c>
      <c r="CY55">
        <f t="shared" si="29"/>
        <v>2</v>
      </c>
      <c r="CZ55">
        <f t="shared" si="29"/>
        <v>2</v>
      </c>
      <c r="DA55">
        <f t="shared" si="29"/>
        <v>2</v>
      </c>
      <c r="DB55">
        <f t="shared" si="29"/>
        <v>2</v>
      </c>
      <c r="DC55">
        <f t="shared" si="29"/>
        <v>2</v>
      </c>
      <c r="DD55">
        <f t="shared" si="29"/>
        <v>2</v>
      </c>
      <c r="DE55">
        <f t="shared" si="29"/>
        <v>2</v>
      </c>
      <c r="DF55">
        <f t="shared" si="29"/>
        <v>2</v>
      </c>
      <c r="DG55">
        <f t="shared" si="29"/>
        <v>2</v>
      </c>
      <c r="DH55">
        <f t="shared" si="29"/>
        <v>2</v>
      </c>
      <c r="DI55">
        <f t="shared" si="29"/>
        <v>2</v>
      </c>
      <c r="DJ55">
        <f t="shared" si="29"/>
        <v>2</v>
      </c>
      <c r="DK55">
        <f t="shared" si="29"/>
        <v>2</v>
      </c>
      <c r="DL55">
        <f t="shared" si="29"/>
        <v>2</v>
      </c>
      <c r="DM55">
        <f t="shared" si="29"/>
        <v>2</v>
      </c>
      <c r="DN55">
        <f t="shared" si="29"/>
        <v>2</v>
      </c>
      <c r="DO55">
        <f t="shared" si="29"/>
        <v>2</v>
      </c>
      <c r="DP55">
        <f t="shared" si="29"/>
        <v>2</v>
      </c>
      <c r="DQ55">
        <f t="shared" si="29"/>
        <v>2</v>
      </c>
      <c r="DR55">
        <f t="shared" si="29"/>
        <v>2</v>
      </c>
      <c r="DS55">
        <f t="shared" si="29"/>
        <v>2</v>
      </c>
      <c r="DT55">
        <f t="shared" si="29"/>
        <v>2</v>
      </c>
      <c r="DU55">
        <f t="shared" si="29"/>
        <v>2</v>
      </c>
      <c r="DV55">
        <f t="shared" si="29"/>
        <v>2</v>
      </c>
      <c r="DW55">
        <f t="shared" si="29"/>
        <v>2</v>
      </c>
      <c r="DX55">
        <f t="shared" si="29"/>
        <v>2</v>
      </c>
      <c r="DY55">
        <f t="shared" si="29"/>
        <v>2</v>
      </c>
      <c r="DZ55">
        <f t="shared" si="29"/>
        <v>2</v>
      </c>
      <c r="EA55">
        <f t="shared" si="29"/>
        <v>2</v>
      </c>
      <c r="EB55">
        <f t="shared" ref="EB55:GM55" si="30">EB53-EB52</f>
        <v>2</v>
      </c>
      <c r="EC55">
        <f t="shared" si="30"/>
        <v>2</v>
      </c>
      <c r="ED55">
        <f t="shared" si="30"/>
        <v>0</v>
      </c>
      <c r="EE55">
        <f t="shared" si="30"/>
        <v>0</v>
      </c>
      <c r="EF55">
        <f t="shared" si="30"/>
        <v>0</v>
      </c>
      <c r="EG55">
        <f t="shared" si="30"/>
        <v>0</v>
      </c>
      <c r="EH55">
        <f t="shared" si="30"/>
        <v>0</v>
      </c>
      <c r="EI55">
        <f t="shared" si="30"/>
        <v>0</v>
      </c>
      <c r="EJ55">
        <f t="shared" si="30"/>
        <v>0</v>
      </c>
      <c r="EK55">
        <f t="shared" si="30"/>
        <v>0</v>
      </c>
      <c r="EL55">
        <f t="shared" si="30"/>
        <v>0</v>
      </c>
      <c r="EM55">
        <f t="shared" si="30"/>
        <v>0</v>
      </c>
      <c r="EN55">
        <f t="shared" si="30"/>
        <v>0</v>
      </c>
      <c r="EO55">
        <f t="shared" si="30"/>
        <v>1</v>
      </c>
      <c r="EP55">
        <f t="shared" si="30"/>
        <v>1</v>
      </c>
      <c r="EQ55">
        <f t="shared" si="30"/>
        <v>0</v>
      </c>
      <c r="ER55">
        <f t="shared" si="30"/>
        <v>0</v>
      </c>
      <c r="ES55">
        <f t="shared" si="30"/>
        <v>0</v>
      </c>
      <c r="ET55">
        <f t="shared" si="30"/>
        <v>0</v>
      </c>
      <c r="EU55">
        <f t="shared" si="30"/>
        <v>0</v>
      </c>
      <c r="EV55">
        <f t="shared" si="30"/>
        <v>0</v>
      </c>
      <c r="EW55">
        <f t="shared" si="30"/>
        <v>0</v>
      </c>
      <c r="EX55">
        <f t="shared" si="30"/>
        <v>0</v>
      </c>
      <c r="EY55">
        <f t="shared" si="30"/>
        <v>0</v>
      </c>
      <c r="EZ55">
        <f t="shared" si="30"/>
        <v>0</v>
      </c>
      <c r="FA55">
        <f t="shared" si="30"/>
        <v>1</v>
      </c>
      <c r="FB55">
        <f t="shared" si="30"/>
        <v>1</v>
      </c>
      <c r="FC55">
        <f t="shared" si="30"/>
        <v>1</v>
      </c>
      <c r="FD55">
        <f t="shared" si="30"/>
        <v>1</v>
      </c>
      <c r="FE55">
        <f t="shared" si="30"/>
        <v>1</v>
      </c>
      <c r="FF55">
        <f t="shared" si="30"/>
        <v>1</v>
      </c>
      <c r="FG55">
        <f t="shared" si="30"/>
        <v>1</v>
      </c>
      <c r="FH55">
        <f t="shared" si="30"/>
        <v>1</v>
      </c>
      <c r="FI55">
        <f t="shared" si="30"/>
        <v>1</v>
      </c>
      <c r="FJ55">
        <f t="shared" si="30"/>
        <v>1</v>
      </c>
      <c r="FK55">
        <f t="shared" si="30"/>
        <v>1</v>
      </c>
      <c r="FL55">
        <f t="shared" si="30"/>
        <v>1</v>
      </c>
      <c r="FM55">
        <f t="shared" si="30"/>
        <v>1</v>
      </c>
      <c r="FN55">
        <f t="shared" si="30"/>
        <v>1</v>
      </c>
      <c r="FO55">
        <f t="shared" si="30"/>
        <v>1</v>
      </c>
      <c r="FP55">
        <f t="shared" si="30"/>
        <v>1</v>
      </c>
      <c r="FQ55">
        <f t="shared" si="30"/>
        <v>1</v>
      </c>
      <c r="FR55">
        <f t="shared" si="30"/>
        <v>1</v>
      </c>
      <c r="FS55">
        <f t="shared" si="30"/>
        <v>1</v>
      </c>
      <c r="FT55">
        <f t="shared" si="30"/>
        <v>1</v>
      </c>
      <c r="FU55">
        <f t="shared" si="30"/>
        <v>1</v>
      </c>
      <c r="FV55">
        <f t="shared" si="30"/>
        <v>1</v>
      </c>
      <c r="FW55">
        <f t="shared" si="30"/>
        <v>1</v>
      </c>
      <c r="FX55">
        <f t="shared" si="30"/>
        <v>1</v>
      </c>
      <c r="FY55">
        <f t="shared" si="30"/>
        <v>1</v>
      </c>
      <c r="FZ55">
        <f t="shared" si="30"/>
        <v>1</v>
      </c>
      <c r="GA55">
        <f t="shared" si="30"/>
        <v>1</v>
      </c>
      <c r="GB55">
        <f t="shared" si="30"/>
        <v>1</v>
      </c>
      <c r="GC55">
        <f t="shared" si="30"/>
        <v>0</v>
      </c>
      <c r="GD55">
        <f t="shared" si="30"/>
        <v>0</v>
      </c>
      <c r="GE55">
        <f t="shared" si="30"/>
        <v>0</v>
      </c>
      <c r="GF55">
        <f t="shared" si="30"/>
        <v>0</v>
      </c>
      <c r="GG55">
        <f t="shared" si="30"/>
        <v>0</v>
      </c>
      <c r="GH55">
        <f t="shared" si="30"/>
        <v>0</v>
      </c>
      <c r="GI55">
        <f t="shared" si="30"/>
        <v>0</v>
      </c>
      <c r="GJ55">
        <f t="shared" si="30"/>
        <v>0</v>
      </c>
      <c r="GK55">
        <f t="shared" si="30"/>
        <v>0</v>
      </c>
      <c r="GL55">
        <f t="shared" si="30"/>
        <v>0</v>
      </c>
      <c r="GM55">
        <f t="shared" si="30"/>
        <v>0</v>
      </c>
      <c r="GN55">
        <f t="shared" ref="GN55:IY55" si="31">GN53-GN52</f>
        <v>0</v>
      </c>
      <c r="GO55">
        <f t="shared" si="31"/>
        <v>0</v>
      </c>
      <c r="GP55">
        <f t="shared" si="31"/>
        <v>0</v>
      </c>
      <c r="GQ55">
        <f t="shared" si="31"/>
        <v>1</v>
      </c>
      <c r="GR55">
        <f t="shared" si="31"/>
        <v>1</v>
      </c>
      <c r="GS55">
        <f t="shared" si="31"/>
        <v>1</v>
      </c>
      <c r="GT55">
        <f t="shared" si="31"/>
        <v>1</v>
      </c>
      <c r="GU55">
        <f t="shared" si="31"/>
        <v>1</v>
      </c>
      <c r="GV55">
        <f t="shared" si="31"/>
        <v>1</v>
      </c>
      <c r="GW55">
        <f t="shared" si="31"/>
        <v>0</v>
      </c>
      <c r="GX55">
        <f t="shared" si="31"/>
        <v>0</v>
      </c>
      <c r="GY55">
        <f t="shared" si="31"/>
        <v>0</v>
      </c>
      <c r="GZ55">
        <f t="shared" si="31"/>
        <v>0</v>
      </c>
      <c r="HA55">
        <f t="shared" si="31"/>
        <v>0</v>
      </c>
      <c r="HB55">
        <f t="shared" si="31"/>
        <v>0</v>
      </c>
      <c r="HC55">
        <f t="shared" si="31"/>
        <v>0</v>
      </c>
      <c r="HD55">
        <f t="shared" si="31"/>
        <v>0</v>
      </c>
      <c r="HE55">
        <f t="shared" si="31"/>
        <v>0</v>
      </c>
      <c r="HF55">
        <f t="shared" si="31"/>
        <v>0</v>
      </c>
      <c r="HG55">
        <f t="shared" si="31"/>
        <v>0</v>
      </c>
      <c r="HH55">
        <f t="shared" si="31"/>
        <v>0</v>
      </c>
      <c r="HI55">
        <f t="shared" si="31"/>
        <v>0</v>
      </c>
      <c r="HJ55">
        <f t="shared" si="31"/>
        <v>0</v>
      </c>
      <c r="HK55">
        <f t="shared" si="31"/>
        <v>0</v>
      </c>
      <c r="HL55">
        <f t="shared" si="31"/>
        <v>0</v>
      </c>
      <c r="HM55">
        <f t="shared" si="31"/>
        <v>0</v>
      </c>
      <c r="HN55">
        <f t="shared" si="31"/>
        <v>0</v>
      </c>
      <c r="HO55">
        <f t="shared" si="31"/>
        <v>0</v>
      </c>
      <c r="HP55">
        <f t="shared" si="31"/>
        <v>0</v>
      </c>
      <c r="HQ55">
        <f t="shared" si="31"/>
        <v>0</v>
      </c>
      <c r="HR55">
        <f t="shared" si="31"/>
        <v>0</v>
      </c>
      <c r="HS55">
        <f t="shared" si="31"/>
        <v>0</v>
      </c>
      <c r="HT55">
        <f t="shared" si="31"/>
        <v>0</v>
      </c>
      <c r="HU55">
        <f t="shared" si="31"/>
        <v>0</v>
      </c>
      <c r="HV55">
        <f t="shared" si="31"/>
        <v>0</v>
      </c>
      <c r="HW55">
        <f t="shared" si="31"/>
        <v>0</v>
      </c>
      <c r="HX55">
        <f t="shared" si="31"/>
        <v>1</v>
      </c>
      <c r="HY55">
        <f t="shared" si="31"/>
        <v>1</v>
      </c>
      <c r="HZ55">
        <f t="shared" si="31"/>
        <v>1</v>
      </c>
      <c r="IA55">
        <f t="shared" si="31"/>
        <v>1</v>
      </c>
      <c r="IB55">
        <f t="shared" si="31"/>
        <v>1</v>
      </c>
      <c r="IC55">
        <f t="shared" si="31"/>
        <v>1</v>
      </c>
      <c r="ID55">
        <f t="shared" si="31"/>
        <v>1</v>
      </c>
      <c r="IE55">
        <f t="shared" si="31"/>
        <v>1</v>
      </c>
      <c r="IF55">
        <f t="shared" si="31"/>
        <v>1</v>
      </c>
      <c r="IG55">
        <f t="shared" si="31"/>
        <v>1</v>
      </c>
      <c r="IH55">
        <f t="shared" si="31"/>
        <v>1</v>
      </c>
      <c r="II55">
        <f t="shared" si="31"/>
        <v>1</v>
      </c>
      <c r="IJ55">
        <f t="shared" si="31"/>
        <v>1</v>
      </c>
      <c r="IK55">
        <f t="shared" si="31"/>
        <v>1</v>
      </c>
      <c r="IL55">
        <f t="shared" si="31"/>
        <v>1</v>
      </c>
      <c r="IM55">
        <f t="shared" si="31"/>
        <v>1</v>
      </c>
      <c r="IN55">
        <f t="shared" si="31"/>
        <v>1</v>
      </c>
      <c r="IO55">
        <f t="shared" si="31"/>
        <v>1</v>
      </c>
      <c r="IP55">
        <f t="shared" si="31"/>
        <v>1</v>
      </c>
      <c r="IQ55">
        <f t="shared" si="31"/>
        <v>1</v>
      </c>
      <c r="IR55">
        <f t="shared" si="31"/>
        <v>1</v>
      </c>
      <c r="IS55">
        <f t="shared" si="31"/>
        <v>1</v>
      </c>
      <c r="IT55">
        <f t="shared" si="31"/>
        <v>1</v>
      </c>
      <c r="IU55">
        <f t="shared" si="31"/>
        <v>1</v>
      </c>
      <c r="IV55">
        <f t="shared" si="31"/>
        <v>1</v>
      </c>
      <c r="IW55">
        <f t="shared" si="31"/>
        <v>1</v>
      </c>
      <c r="IX55">
        <f t="shared" si="31"/>
        <v>1</v>
      </c>
      <c r="IY55">
        <f t="shared" si="31"/>
        <v>1</v>
      </c>
      <c r="IZ55">
        <f t="shared" ref="IZ55:LB55" si="32">IZ53-IZ52</f>
        <v>1</v>
      </c>
      <c r="JA55">
        <f t="shared" si="32"/>
        <v>1</v>
      </c>
      <c r="JB55">
        <f t="shared" si="32"/>
        <v>1</v>
      </c>
      <c r="JC55">
        <f t="shared" si="32"/>
        <v>0</v>
      </c>
      <c r="JD55">
        <f t="shared" si="32"/>
        <v>0</v>
      </c>
      <c r="JE55">
        <f t="shared" si="32"/>
        <v>0</v>
      </c>
      <c r="JF55">
        <f t="shared" si="32"/>
        <v>0</v>
      </c>
      <c r="JG55">
        <f t="shared" si="32"/>
        <v>0</v>
      </c>
      <c r="JH55">
        <f t="shared" si="32"/>
        <v>0</v>
      </c>
      <c r="JI55">
        <f t="shared" si="32"/>
        <v>0</v>
      </c>
      <c r="JJ55">
        <f t="shared" si="32"/>
        <v>0</v>
      </c>
      <c r="JK55">
        <f t="shared" si="32"/>
        <v>0</v>
      </c>
      <c r="JL55">
        <f t="shared" si="32"/>
        <v>0</v>
      </c>
      <c r="JM55">
        <f t="shared" si="32"/>
        <v>0</v>
      </c>
      <c r="JN55">
        <f t="shared" si="32"/>
        <v>0</v>
      </c>
      <c r="JO55">
        <f t="shared" si="32"/>
        <v>0</v>
      </c>
      <c r="JP55">
        <f t="shared" si="32"/>
        <v>0</v>
      </c>
      <c r="JQ55">
        <f t="shared" si="32"/>
        <v>0</v>
      </c>
      <c r="JR55">
        <f t="shared" si="32"/>
        <v>0</v>
      </c>
      <c r="JS55">
        <f t="shared" si="32"/>
        <v>1</v>
      </c>
      <c r="JT55">
        <f t="shared" si="32"/>
        <v>1</v>
      </c>
      <c r="JU55">
        <f t="shared" si="32"/>
        <v>1</v>
      </c>
      <c r="JV55">
        <f t="shared" si="32"/>
        <v>1</v>
      </c>
      <c r="JW55">
        <f t="shared" si="32"/>
        <v>1</v>
      </c>
      <c r="JX55">
        <f t="shared" si="32"/>
        <v>1</v>
      </c>
      <c r="JY55">
        <f t="shared" si="32"/>
        <v>1</v>
      </c>
      <c r="JZ55">
        <f t="shared" si="32"/>
        <v>1</v>
      </c>
      <c r="KA55">
        <f t="shared" si="32"/>
        <v>1</v>
      </c>
      <c r="KB55">
        <f t="shared" si="32"/>
        <v>1</v>
      </c>
      <c r="KC55">
        <f t="shared" si="32"/>
        <v>1</v>
      </c>
      <c r="KD55">
        <f t="shared" si="32"/>
        <v>1</v>
      </c>
      <c r="KE55">
        <f t="shared" si="32"/>
        <v>1</v>
      </c>
      <c r="KF55">
        <f t="shared" si="32"/>
        <v>1</v>
      </c>
      <c r="KG55">
        <f t="shared" si="32"/>
        <v>1</v>
      </c>
      <c r="KH55">
        <f t="shared" si="32"/>
        <v>1</v>
      </c>
      <c r="KI55">
        <f t="shared" si="32"/>
        <v>1</v>
      </c>
      <c r="KJ55">
        <f t="shared" si="32"/>
        <v>1</v>
      </c>
      <c r="KK55">
        <f t="shared" si="32"/>
        <v>1</v>
      </c>
      <c r="KL55">
        <f t="shared" si="32"/>
        <v>1</v>
      </c>
      <c r="KM55">
        <f t="shared" si="32"/>
        <v>1</v>
      </c>
      <c r="KN55">
        <f t="shared" si="32"/>
        <v>1</v>
      </c>
      <c r="KO55">
        <f t="shared" si="32"/>
        <v>1</v>
      </c>
      <c r="KP55">
        <f t="shared" si="32"/>
        <v>1</v>
      </c>
      <c r="KQ55">
        <f t="shared" si="32"/>
        <v>1</v>
      </c>
      <c r="KR55">
        <f t="shared" si="32"/>
        <v>1</v>
      </c>
      <c r="KS55">
        <f t="shared" si="32"/>
        <v>1</v>
      </c>
      <c r="KT55">
        <f t="shared" si="32"/>
        <v>1</v>
      </c>
      <c r="KU55">
        <f t="shared" si="32"/>
        <v>1</v>
      </c>
      <c r="KV55">
        <f t="shared" si="32"/>
        <v>1</v>
      </c>
      <c r="KW55">
        <f t="shared" si="32"/>
        <v>1</v>
      </c>
      <c r="KX55">
        <f t="shared" si="32"/>
        <v>1</v>
      </c>
      <c r="KY55">
        <f t="shared" si="32"/>
        <v>1</v>
      </c>
      <c r="KZ55">
        <f t="shared" si="32"/>
        <v>1</v>
      </c>
      <c r="LA55">
        <f t="shared" si="32"/>
        <v>1</v>
      </c>
      <c r="LB55">
        <f t="shared" si="32"/>
        <v>1</v>
      </c>
    </row>
    <row r="56" spans="1:314" x14ac:dyDescent="0.35">
      <c r="A56" s="16" t="s">
        <v>49</v>
      </c>
      <c r="B56" s="16" t="s">
        <v>216</v>
      </c>
      <c r="C56">
        <v>16</v>
      </c>
      <c r="D56">
        <v>16</v>
      </c>
      <c r="E56">
        <v>16</v>
      </c>
      <c r="F56">
        <v>16</v>
      </c>
      <c r="G56">
        <v>16</v>
      </c>
      <c r="H56">
        <v>16</v>
      </c>
      <c r="I56">
        <v>16</v>
      </c>
      <c r="J56">
        <v>16</v>
      </c>
      <c r="K56">
        <v>16</v>
      </c>
      <c r="L56">
        <v>16</v>
      </c>
      <c r="M56">
        <v>16</v>
      </c>
      <c r="N56">
        <v>16</v>
      </c>
      <c r="O56">
        <v>16</v>
      </c>
      <c r="P56">
        <v>16</v>
      </c>
      <c r="Q56">
        <v>16</v>
      </c>
      <c r="R56">
        <v>16</v>
      </c>
      <c r="S56">
        <v>16</v>
      </c>
      <c r="T56">
        <v>16</v>
      </c>
      <c r="U56">
        <v>16</v>
      </c>
      <c r="V56">
        <v>16</v>
      </c>
      <c r="W56">
        <v>16</v>
      </c>
      <c r="X56">
        <v>16</v>
      </c>
      <c r="Y56">
        <v>16</v>
      </c>
      <c r="Z56">
        <v>16</v>
      </c>
      <c r="AA56">
        <v>16</v>
      </c>
      <c r="AB56">
        <v>16</v>
      </c>
      <c r="AC56">
        <v>16</v>
      </c>
      <c r="AD56">
        <v>16</v>
      </c>
      <c r="AE56">
        <v>16</v>
      </c>
      <c r="AF56">
        <v>16</v>
      </c>
      <c r="AG56">
        <v>16</v>
      </c>
      <c r="AH56">
        <v>16</v>
      </c>
      <c r="AI56">
        <v>16</v>
      </c>
      <c r="AJ56">
        <v>16</v>
      </c>
      <c r="AK56">
        <v>16</v>
      </c>
      <c r="AL56">
        <v>16</v>
      </c>
      <c r="AM56">
        <v>16</v>
      </c>
      <c r="AN56">
        <v>16</v>
      </c>
      <c r="AO56">
        <v>16</v>
      </c>
      <c r="AP56">
        <v>16</v>
      </c>
      <c r="AQ56">
        <v>16</v>
      </c>
      <c r="AR56">
        <v>16</v>
      </c>
      <c r="AS56">
        <v>16</v>
      </c>
      <c r="AT56">
        <v>16</v>
      </c>
      <c r="AU56">
        <v>16</v>
      </c>
      <c r="AV56">
        <v>16</v>
      </c>
      <c r="AW56">
        <v>16</v>
      </c>
      <c r="AX56">
        <v>16</v>
      </c>
      <c r="AY56">
        <v>16</v>
      </c>
      <c r="AZ56">
        <v>16</v>
      </c>
      <c r="BA56">
        <v>16</v>
      </c>
      <c r="BB56">
        <v>16</v>
      </c>
      <c r="BC56">
        <v>16</v>
      </c>
      <c r="BD56">
        <v>16</v>
      </c>
      <c r="BE56">
        <v>16</v>
      </c>
      <c r="BF56">
        <v>16</v>
      </c>
      <c r="BG56">
        <v>16</v>
      </c>
      <c r="BH56">
        <v>16</v>
      </c>
      <c r="BI56">
        <v>16</v>
      </c>
      <c r="BJ56">
        <v>17</v>
      </c>
      <c r="BK56">
        <v>17</v>
      </c>
      <c r="BL56">
        <v>17</v>
      </c>
      <c r="BM56">
        <v>17</v>
      </c>
      <c r="BN56">
        <v>17</v>
      </c>
      <c r="BO56">
        <v>17</v>
      </c>
      <c r="BP56">
        <v>17</v>
      </c>
      <c r="BQ56">
        <v>17</v>
      </c>
      <c r="BR56">
        <v>17</v>
      </c>
      <c r="BS56">
        <v>17</v>
      </c>
      <c r="BT56">
        <v>17</v>
      </c>
      <c r="BU56">
        <v>17</v>
      </c>
      <c r="BV56">
        <v>17</v>
      </c>
      <c r="BW56">
        <v>17</v>
      </c>
      <c r="BX56">
        <v>17</v>
      </c>
      <c r="BY56">
        <v>17</v>
      </c>
      <c r="BZ56">
        <v>17</v>
      </c>
      <c r="CA56">
        <v>17</v>
      </c>
      <c r="CB56">
        <v>17</v>
      </c>
      <c r="CC56">
        <v>17</v>
      </c>
      <c r="CD56">
        <v>17</v>
      </c>
      <c r="CE56">
        <v>17</v>
      </c>
      <c r="CF56">
        <v>17</v>
      </c>
      <c r="CG56">
        <v>17</v>
      </c>
      <c r="CH56">
        <v>17</v>
      </c>
      <c r="CI56">
        <v>17</v>
      </c>
      <c r="CJ56">
        <v>17</v>
      </c>
      <c r="CK56">
        <v>17</v>
      </c>
      <c r="CL56">
        <v>17</v>
      </c>
      <c r="CM56">
        <v>17</v>
      </c>
      <c r="CN56">
        <v>17</v>
      </c>
      <c r="CO56">
        <v>17</v>
      </c>
      <c r="CP56">
        <v>17</v>
      </c>
      <c r="CQ56">
        <v>17</v>
      </c>
      <c r="CR56">
        <v>17</v>
      </c>
      <c r="CS56">
        <v>17</v>
      </c>
      <c r="CT56">
        <v>17</v>
      </c>
      <c r="CU56">
        <v>17</v>
      </c>
      <c r="CV56">
        <v>17</v>
      </c>
      <c r="CW56">
        <v>17</v>
      </c>
      <c r="CX56">
        <v>17</v>
      </c>
      <c r="CY56">
        <v>17</v>
      </c>
      <c r="CZ56">
        <v>17</v>
      </c>
      <c r="DA56">
        <v>17</v>
      </c>
      <c r="DB56">
        <v>17</v>
      </c>
      <c r="DC56">
        <v>17</v>
      </c>
      <c r="DD56">
        <v>17</v>
      </c>
      <c r="DE56">
        <v>17</v>
      </c>
      <c r="DF56">
        <v>17</v>
      </c>
      <c r="DG56">
        <v>17</v>
      </c>
      <c r="DH56">
        <v>17</v>
      </c>
      <c r="DI56">
        <v>17</v>
      </c>
      <c r="DJ56">
        <v>17</v>
      </c>
      <c r="DK56">
        <v>17</v>
      </c>
      <c r="DL56">
        <v>17</v>
      </c>
      <c r="DM56">
        <v>17</v>
      </c>
      <c r="DN56">
        <v>17</v>
      </c>
      <c r="DO56">
        <v>17</v>
      </c>
      <c r="DP56">
        <v>17</v>
      </c>
      <c r="DQ56">
        <v>17</v>
      </c>
      <c r="DR56">
        <v>17</v>
      </c>
      <c r="DS56">
        <v>17</v>
      </c>
      <c r="DT56">
        <v>17</v>
      </c>
      <c r="DU56">
        <v>17</v>
      </c>
      <c r="DV56">
        <v>17</v>
      </c>
      <c r="DW56">
        <v>17</v>
      </c>
      <c r="DX56">
        <v>17</v>
      </c>
      <c r="DY56">
        <v>17</v>
      </c>
      <c r="DZ56">
        <v>17</v>
      </c>
      <c r="EA56">
        <v>17</v>
      </c>
      <c r="EB56">
        <v>17</v>
      </c>
      <c r="EC56">
        <v>17</v>
      </c>
      <c r="ED56">
        <v>16</v>
      </c>
      <c r="EE56">
        <v>16</v>
      </c>
      <c r="EF56">
        <v>16</v>
      </c>
      <c r="EG56">
        <v>16</v>
      </c>
      <c r="EH56">
        <v>16</v>
      </c>
      <c r="EI56">
        <v>16</v>
      </c>
      <c r="EJ56">
        <v>16</v>
      </c>
      <c r="EK56">
        <v>16</v>
      </c>
      <c r="EL56">
        <v>16</v>
      </c>
      <c r="EM56">
        <v>16</v>
      </c>
      <c r="EN56">
        <v>16</v>
      </c>
      <c r="EO56">
        <v>16</v>
      </c>
      <c r="EP56">
        <v>16</v>
      </c>
      <c r="EQ56">
        <v>16</v>
      </c>
      <c r="ER56">
        <v>16</v>
      </c>
      <c r="ES56">
        <v>16</v>
      </c>
      <c r="ET56">
        <v>16</v>
      </c>
      <c r="EU56">
        <v>16</v>
      </c>
      <c r="EV56">
        <v>16</v>
      </c>
      <c r="EW56">
        <v>16</v>
      </c>
      <c r="EX56">
        <v>16</v>
      </c>
      <c r="EY56">
        <v>16</v>
      </c>
      <c r="EZ56">
        <v>16</v>
      </c>
      <c r="FA56">
        <v>16</v>
      </c>
      <c r="FB56">
        <v>15</v>
      </c>
      <c r="FC56">
        <v>15</v>
      </c>
      <c r="FD56">
        <v>15</v>
      </c>
      <c r="FE56">
        <v>15</v>
      </c>
      <c r="FF56">
        <v>15</v>
      </c>
      <c r="FG56">
        <v>15</v>
      </c>
      <c r="FH56">
        <v>15</v>
      </c>
      <c r="FI56">
        <v>15</v>
      </c>
      <c r="FJ56">
        <v>15</v>
      </c>
      <c r="FK56">
        <v>15</v>
      </c>
      <c r="FL56">
        <v>15</v>
      </c>
      <c r="FM56">
        <v>15</v>
      </c>
      <c r="FN56">
        <v>15</v>
      </c>
      <c r="FO56">
        <v>14</v>
      </c>
      <c r="FP56">
        <v>14</v>
      </c>
      <c r="FQ56">
        <v>14</v>
      </c>
      <c r="FR56">
        <v>14</v>
      </c>
      <c r="FS56">
        <v>14</v>
      </c>
      <c r="FT56">
        <v>14</v>
      </c>
      <c r="FU56">
        <v>14</v>
      </c>
      <c r="FV56">
        <v>14</v>
      </c>
      <c r="FW56">
        <v>14</v>
      </c>
      <c r="FX56">
        <v>14</v>
      </c>
      <c r="FY56">
        <v>14</v>
      </c>
      <c r="FZ56">
        <v>14</v>
      </c>
      <c r="GA56">
        <v>14</v>
      </c>
      <c r="GB56">
        <v>14</v>
      </c>
      <c r="GC56">
        <v>14</v>
      </c>
      <c r="GD56">
        <v>14</v>
      </c>
      <c r="GE56">
        <v>14</v>
      </c>
      <c r="GF56">
        <v>14</v>
      </c>
      <c r="GG56">
        <v>14</v>
      </c>
      <c r="GH56">
        <v>14</v>
      </c>
      <c r="GI56">
        <v>14</v>
      </c>
      <c r="GJ56">
        <v>14</v>
      </c>
      <c r="GK56">
        <v>14</v>
      </c>
      <c r="GL56">
        <v>14</v>
      </c>
      <c r="GM56">
        <v>14</v>
      </c>
      <c r="GN56">
        <v>14</v>
      </c>
      <c r="GO56">
        <v>14</v>
      </c>
      <c r="GP56">
        <v>14</v>
      </c>
      <c r="GQ56">
        <v>14</v>
      </c>
      <c r="GR56">
        <v>14</v>
      </c>
      <c r="GS56">
        <v>14</v>
      </c>
      <c r="GT56">
        <v>14</v>
      </c>
      <c r="GU56">
        <v>14</v>
      </c>
      <c r="GV56">
        <v>14</v>
      </c>
      <c r="GW56">
        <v>14</v>
      </c>
      <c r="GX56">
        <v>14</v>
      </c>
      <c r="GY56">
        <v>14</v>
      </c>
      <c r="GZ56">
        <v>14</v>
      </c>
      <c r="HA56">
        <v>14</v>
      </c>
      <c r="HB56">
        <v>14</v>
      </c>
      <c r="HC56">
        <v>14</v>
      </c>
      <c r="HD56">
        <v>14</v>
      </c>
      <c r="HE56">
        <v>14</v>
      </c>
      <c r="HF56">
        <v>14</v>
      </c>
      <c r="HG56">
        <v>14</v>
      </c>
      <c r="HH56">
        <v>14</v>
      </c>
      <c r="HI56">
        <v>14</v>
      </c>
      <c r="HJ56">
        <v>14</v>
      </c>
      <c r="HK56">
        <v>14</v>
      </c>
      <c r="HL56">
        <v>14</v>
      </c>
      <c r="HM56">
        <v>15</v>
      </c>
      <c r="HN56">
        <v>15</v>
      </c>
      <c r="HO56">
        <v>15</v>
      </c>
      <c r="HP56">
        <v>15</v>
      </c>
      <c r="HQ56">
        <v>15</v>
      </c>
      <c r="HR56">
        <v>15</v>
      </c>
      <c r="HS56">
        <v>14</v>
      </c>
      <c r="HT56">
        <v>14</v>
      </c>
      <c r="HU56">
        <v>14</v>
      </c>
      <c r="HV56">
        <v>14</v>
      </c>
      <c r="HW56">
        <v>14</v>
      </c>
      <c r="HX56">
        <v>14</v>
      </c>
      <c r="HY56">
        <v>16</v>
      </c>
      <c r="HZ56">
        <v>16</v>
      </c>
      <c r="IA56">
        <v>16</v>
      </c>
      <c r="IB56">
        <v>16</v>
      </c>
      <c r="IC56">
        <v>16</v>
      </c>
      <c r="ID56">
        <v>16</v>
      </c>
      <c r="IE56">
        <v>16</v>
      </c>
      <c r="IF56">
        <v>16</v>
      </c>
      <c r="IG56">
        <v>16</v>
      </c>
      <c r="IH56">
        <v>16</v>
      </c>
      <c r="II56">
        <v>16</v>
      </c>
      <c r="IJ56">
        <v>16</v>
      </c>
      <c r="IK56">
        <v>16</v>
      </c>
      <c r="IL56">
        <v>16</v>
      </c>
      <c r="IM56">
        <v>16</v>
      </c>
      <c r="IN56">
        <v>16</v>
      </c>
      <c r="IO56">
        <v>16</v>
      </c>
      <c r="IP56">
        <v>16</v>
      </c>
      <c r="IQ56">
        <v>16</v>
      </c>
      <c r="IR56">
        <v>16</v>
      </c>
      <c r="IS56">
        <v>16</v>
      </c>
      <c r="IT56">
        <v>16</v>
      </c>
      <c r="IU56">
        <v>16</v>
      </c>
      <c r="IV56">
        <v>16</v>
      </c>
      <c r="IW56">
        <v>16</v>
      </c>
      <c r="IX56">
        <v>16</v>
      </c>
      <c r="IY56">
        <v>16</v>
      </c>
      <c r="IZ56">
        <v>16</v>
      </c>
      <c r="JA56">
        <v>16</v>
      </c>
      <c r="JB56">
        <v>16</v>
      </c>
      <c r="JC56">
        <v>16</v>
      </c>
      <c r="JD56">
        <v>16</v>
      </c>
      <c r="JE56">
        <v>16</v>
      </c>
      <c r="JF56">
        <v>16</v>
      </c>
      <c r="JG56">
        <v>16</v>
      </c>
      <c r="JH56">
        <v>16</v>
      </c>
      <c r="JI56">
        <v>16</v>
      </c>
      <c r="JJ56">
        <v>16</v>
      </c>
      <c r="JK56">
        <v>16</v>
      </c>
      <c r="JL56">
        <v>16</v>
      </c>
      <c r="JM56">
        <v>18</v>
      </c>
      <c r="JN56">
        <v>18</v>
      </c>
      <c r="JO56">
        <v>18</v>
      </c>
      <c r="JP56">
        <v>18</v>
      </c>
      <c r="JQ56">
        <v>18</v>
      </c>
      <c r="JR56">
        <v>18</v>
      </c>
      <c r="JS56">
        <v>18</v>
      </c>
      <c r="JT56">
        <v>18</v>
      </c>
      <c r="JU56">
        <v>18</v>
      </c>
      <c r="JV56">
        <v>18</v>
      </c>
      <c r="JW56">
        <v>18</v>
      </c>
      <c r="JX56">
        <v>18</v>
      </c>
      <c r="JY56">
        <v>18</v>
      </c>
      <c r="JZ56">
        <v>18</v>
      </c>
      <c r="KA56">
        <v>18</v>
      </c>
      <c r="KB56">
        <v>18</v>
      </c>
      <c r="KC56">
        <v>18</v>
      </c>
      <c r="KD56">
        <v>18</v>
      </c>
      <c r="KE56">
        <v>18</v>
      </c>
      <c r="KF56">
        <v>18</v>
      </c>
      <c r="KG56">
        <v>18</v>
      </c>
      <c r="KH56">
        <v>18</v>
      </c>
      <c r="KI56">
        <v>18</v>
      </c>
      <c r="KJ56">
        <v>18</v>
      </c>
      <c r="KK56">
        <v>18</v>
      </c>
      <c r="KL56">
        <v>18</v>
      </c>
      <c r="KM56">
        <v>19</v>
      </c>
      <c r="KN56">
        <v>19</v>
      </c>
      <c r="KO56">
        <v>19</v>
      </c>
      <c r="KP56">
        <v>19</v>
      </c>
      <c r="KQ56">
        <v>19</v>
      </c>
      <c r="KR56">
        <v>19</v>
      </c>
      <c r="KS56">
        <v>19</v>
      </c>
      <c r="KT56">
        <v>19</v>
      </c>
      <c r="KU56">
        <v>19</v>
      </c>
      <c r="KV56">
        <v>19</v>
      </c>
      <c r="KW56">
        <v>19</v>
      </c>
      <c r="KX56">
        <v>19</v>
      </c>
      <c r="KY56">
        <v>19</v>
      </c>
      <c r="KZ56">
        <v>19</v>
      </c>
      <c r="LA56">
        <v>19</v>
      </c>
      <c r="LB56">
        <v>19</v>
      </c>
    </row>
    <row r="57" spans="1:314" x14ac:dyDescent="0.35">
      <c r="A57" s="16" t="s">
        <v>49</v>
      </c>
      <c r="B57" s="16" t="s">
        <v>217</v>
      </c>
      <c r="C57">
        <v>15</v>
      </c>
      <c r="D57">
        <v>15</v>
      </c>
      <c r="E57">
        <v>15</v>
      </c>
      <c r="F57">
        <v>15</v>
      </c>
      <c r="G57">
        <v>15</v>
      </c>
      <c r="H57">
        <v>15</v>
      </c>
      <c r="I57">
        <v>15</v>
      </c>
      <c r="J57">
        <v>15</v>
      </c>
      <c r="K57">
        <v>15</v>
      </c>
      <c r="L57">
        <v>15</v>
      </c>
      <c r="M57">
        <v>15</v>
      </c>
      <c r="N57">
        <v>15</v>
      </c>
      <c r="O57">
        <v>15</v>
      </c>
      <c r="P57">
        <v>15</v>
      </c>
      <c r="Q57">
        <v>15</v>
      </c>
      <c r="R57">
        <v>15</v>
      </c>
      <c r="S57">
        <v>15</v>
      </c>
      <c r="T57">
        <v>16</v>
      </c>
      <c r="U57">
        <v>16</v>
      </c>
      <c r="V57">
        <v>16</v>
      </c>
      <c r="W57">
        <v>16</v>
      </c>
      <c r="X57">
        <v>16</v>
      </c>
      <c r="Y57">
        <v>16</v>
      </c>
      <c r="Z57">
        <v>16</v>
      </c>
      <c r="AA57">
        <v>16</v>
      </c>
      <c r="AB57">
        <v>16</v>
      </c>
      <c r="AC57">
        <v>16</v>
      </c>
      <c r="AD57">
        <v>16</v>
      </c>
      <c r="AE57">
        <v>16</v>
      </c>
      <c r="AF57">
        <v>16</v>
      </c>
      <c r="AG57">
        <v>16</v>
      </c>
      <c r="AH57">
        <v>16</v>
      </c>
      <c r="AI57">
        <v>16</v>
      </c>
      <c r="AJ57">
        <v>16</v>
      </c>
      <c r="AK57">
        <v>16</v>
      </c>
      <c r="AL57">
        <v>16</v>
      </c>
      <c r="AM57">
        <v>16</v>
      </c>
      <c r="AN57">
        <v>16</v>
      </c>
      <c r="AO57">
        <v>16</v>
      </c>
      <c r="AP57">
        <v>16</v>
      </c>
      <c r="AQ57">
        <v>16</v>
      </c>
      <c r="AR57">
        <v>16</v>
      </c>
      <c r="AS57">
        <v>16</v>
      </c>
      <c r="AT57">
        <v>16</v>
      </c>
      <c r="AU57">
        <v>16</v>
      </c>
      <c r="AV57">
        <v>16</v>
      </c>
      <c r="AW57">
        <v>16</v>
      </c>
      <c r="AX57">
        <v>16</v>
      </c>
      <c r="AY57">
        <v>16</v>
      </c>
      <c r="AZ57">
        <v>16</v>
      </c>
      <c r="BA57">
        <v>16</v>
      </c>
      <c r="BB57">
        <v>16</v>
      </c>
      <c r="BC57">
        <v>16</v>
      </c>
      <c r="BD57">
        <v>16</v>
      </c>
      <c r="BE57">
        <v>16</v>
      </c>
      <c r="BF57">
        <v>16</v>
      </c>
      <c r="BG57">
        <v>16</v>
      </c>
      <c r="BH57">
        <v>16</v>
      </c>
      <c r="BI57">
        <v>16</v>
      </c>
      <c r="BJ57">
        <v>16</v>
      </c>
      <c r="BK57">
        <v>16</v>
      </c>
      <c r="BL57">
        <v>16</v>
      </c>
      <c r="BM57">
        <v>16</v>
      </c>
      <c r="BN57">
        <v>16</v>
      </c>
      <c r="BO57">
        <v>16</v>
      </c>
      <c r="BP57">
        <v>16</v>
      </c>
      <c r="BQ57">
        <v>16</v>
      </c>
      <c r="BR57">
        <v>16</v>
      </c>
      <c r="BS57">
        <v>16</v>
      </c>
      <c r="BT57">
        <v>16</v>
      </c>
      <c r="BU57">
        <v>16</v>
      </c>
      <c r="BV57">
        <v>16</v>
      </c>
      <c r="BW57">
        <v>16</v>
      </c>
      <c r="BX57">
        <v>16</v>
      </c>
      <c r="BY57">
        <v>16</v>
      </c>
      <c r="BZ57">
        <v>16</v>
      </c>
      <c r="CA57">
        <v>16</v>
      </c>
      <c r="CB57">
        <v>16</v>
      </c>
      <c r="CC57">
        <v>16</v>
      </c>
      <c r="CD57">
        <v>16</v>
      </c>
      <c r="CE57">
        <v>16</v>
      </c>
      <c r="CF57">
        <v>16</v>
      </c>
      <c r="CG57">
        <v>16</v>
      </c>
      <c r="CH57">
        <v>16</v>
      </c>
      <c r="CI57">
        <v>16</v>
      </c>
      <c r="CJ57">
        <v>16</v>
      </c>
      <c r="CK57">
        <v>16</v>
      </c>
      <c r="CL57">
        <v>16</v>
      </c>
      <c r="CM57">
        <v>16</v>
      </c>
      <c r="CN57">
        <v>16</v>
      </c>
      <c r="CO57">
        <v>16</v>
      </c>
      <c r="CP57">
        <v>16</v>
      </c>
      <c r="CQ57">
        <v>16</v>
      </c>
      <c r="CR57">
        <v>16</v>
      </c>
      <c r="CS57">
        <v>16</v>
      </c>
      <c r="CT57">
        <v>16</v>
      </c>
      <c r="CU57">
        <v>16</v>
      </c>
      <c r="CV57">
        <v>16</v>
      </c>
      <c r="CW57">
        <v>16</v>
      </c>
      <c r="CX57">
        <v>16</v>
      </c>
      <c r="CY57">
        <v>16</v>
      </c>
      <c r="CZ57">
        <v>16</v>
      </c>
      <c r="DA57">
        <v>16</v>
      </c>
      <c r="DB57">
        <v>16</v>
      </c>
      <c r="DC57">
        <v>16</v>
      </c>
      <c r="DD57">
        <v>16</v>
      </c>
      <c r="DE57">
        <v>16</v>
      </c>
      <c r="DF57">
        <v>16</v>
      </c>
      <c r="DG57">
        <v>16</v>
      </c>
      <c r="DH57">
        <v>16</v>
      </c>
      <c r="DI57">
        <v>16</v>
      </c>
      <c r="DJ57">
        <v>16</v>
      </c>
      <c r="DK57">
        <v>16</v>
      </c>
      <c r="DL57">
        <v>16</v>
      </c>
      <c r="DM57">
        <v>16</v>
      </c>
      <c r="DN57">
        <v>16</v>
      </c>
      <c r="DO57">
        <v>16</v>
      </c>
      <c r="DP57">
        <v>16</v>
      </c>
      <c r="DQ57">
        <v>16</v>
      </c>
      <c r="DR57">
        <v>16</v>
      </c>
      <c r="DS57">
        <v>16</v>
      </c>
      <c r="DT57">
        <v>16</v>
      </c>
      <c r="DU57">
        <v>16</v>
      </c>
      <c r="DV57">
        <v>16</v>
      </c>
      <c r="DW57">
        <v>16</v>
      </c>
      <c r="DX57">
        <v>16</v>
      </c>
      <c r="DY57">
        <v>16</v>
      </c>
      <c r="DZ57">
        <v>16</v>
      </c>
      <c r="EA57">
        <v>16</v>
      </c>
      <c r="EB57">
        <v>16</v>
      </c>
      <c r="EC57">
        <v>16</v>
      </c>
      <c r="ED57">
        <v>16</v>
      </c>
      <c r="EE57">
        <v>16</v>
      </c>
      <c r="EF57">
        <v>16</v>
      </c>
      <c r="EG57">
        <v>16</v>
      </c>
      <c r="EH57">
        <v>16</v>
      </c>
      <c r="EI57">
        <v>16</v>
      </c>
      <c r="EJ57">
        <v>16</v>
      </c>
      <c r="EK57">
        <v>16</v>
      </c>
      <c r="EL57">
        <v>16</v>
      </c>
      <c r="EM57">
        <v>16</v>
      </c>
      <c r="EN57">
        <v>16</v>
      </c>
      <c r="EO57">
        <v>16</v>
      </c>
      <c r="EP57">
        <v>16</v>
      </c>
      <c r="EQ57">
        <v>16</v>
      </c>
      <c r="ER57">
        <v>16</v>
      </c>
      <c r="ES57">
        <v>16</v>
      </c>
      <c r="ET57">
        <v>16</v>
      </c>
      <c r="EU57">
        <v>16</v>
      </c>
      <c r="EV57">
        <v>16</v>
      </c>
      <c r="EW57">
        <v>16</v>
      </c>
      <c r="EX57">
        <v>16</v>
      </c>
      <c r="EY57">
        <v>16</v>
      </c>
      <c r="EZ57">
        <v>16</v>
      </c>
      <c r="FA57">
        <v>16</v>
      </c>
      <c r="FB57">
        <v>16</v>
      </c>
      <c r="FC57">
        <v>16</v>
      </c>
      <c r="FD57">
        <v>16</v>
      </c>
      <c r="FE57">
        <v>16</v>
      </c>
      <c r="FF57">
        <v>16</v>
      </c>
      <c r="FG57">
        <v>16</v>
      </c>
      <c r="FH57">
        <v>16</v>
      </c>
      <c r="FI57">
        <v>16</v>
      </c>
      <c r="FJ57">
        <v>16</v>
      </c>
      <c r="FK57">
        <v>15</v>
      </c>
      <c r="FL57">
        <v>15</v>
      </c>
      <c r="FM57">
        <v>15</v>
      </c>
      <c r="FN57">
        <v>15</v>
      </c>
      <c r="FO57">
        <v>15</v>
      </c>
      <c r="FP57">
        <v>15</v>
      </c>
      <c r="FQ57">
        <v>15</v>
      </c>
      <c r="FR57">
        <v>15</v>
      </c>
      <c r="FS57">
        <v>15</v>
      </c>
      <c r="FT57">
        <v>15</v>
      </c>
      <c r="FU57">
        <v>15</v>
      </c>
      <c r="FV57">
        <v>14</v>
      </c>
      <c r="FW57">
        <v>14</v>
      </c>
      <c r="FX57">
        <v>14</v>
      </c>
      <c r="FY57">
        <v>14</v>
      </c>
      <c r="FZ57">
        <v>14</v>
      </c>
      <c r="GA57">
        <v>14</v>
      </c>
      <c r="GB57">
        <v>14</v>
      </c>
      <c r="GC57">
        <v>14</v>
      </c>
      <c r="GD57">
        <v>14</v>
      </c>
      <c r="GE57">
        <v>14</v>
      </c>
      <c r="GF57">
        <v>14</v>
      </c>
      <c r="GG57">
        <v>14</v>
      </c>
      <c r="GH57">
        <v>14</v>
      </c>
      <c r="GI57">
        <v>14</v>
      </c>
      <c r="GJ57">
        <v>14</v>
      </c>
      <c r="GK57">
        <v>14</v>
      </c>
      <c r="GL57">
        <v>14</v>
      </c>
      <c r="GM57">
        <v>14</v>
      </c>
      <c r="GN57">
        <v>14</v>
      </c>
      <c r="GO57">
        <v>14</v>
      </c>
      <c r="GP57">
        <v>14</v>
      </c>
      <c r="GQ57">
        <v>14</v>
      </c>
      <c r="GR57">
        <v>14</v>
      </c>
      <c r="GS57">
        <v>14</v>
      </c>
      <c r="GT57">
        <v>14</v>
      </c>
      <c r="GU57">
        <v>14</v>
      </c>
      <c r="GV57">
        <v>14</v>
      </c>
      <c r="GW57">
        <v>14</v>
      </c>
      <c r="GX57">
        <v>14</v>
      </c>
      <c r="GY57">
        <v>14</v>
      </c>
      <c r="GZ57">
        <v>14</v>
      </c>
      <c r="HA57">
        <v>14</v>
      </c>
      <c r="HB57">
        <v>14</v>
      </c>
      <c r="HC57">
        <v>14</v>
      </c>
      <c r="HD57">
        <v>14</v>
      </c>
      <c r="HE57">
        <v>14</v>
      </c>
      <c r="HF57">
        <v>14</v>
      </c>
      <c r="HG57">
        <v>14</v>
      </c>
      <c r="HH57">
        <v>14</v>
      </c>
      <c r="HI57">
        <v>14</v>
      </c>
      <c r="HJ57">
        <v>14</v>
      </c>
      <c r="HK57">
        <v>15</v>
      </c>
      <c r="HL57">
        <v>15</v>
      </c>
      <c r="HM57">
        <v>15</v>
      </c>
      <c r="HN57">
        <v>15</v>
      </c>
      <c r="HO57">
        <v>15</v>
      </c>
      <c r="HP57">
        <v>15</v>
      </c>
      <c r="HQ57">
        <v>15</v>
      </c>
      <c r="HR57">
        <v>15</v>
      </c>
      <c r="HS57">
        <v>15</v>
      </c>
      <c r="HT57">
        <v>15</v>
      </c>
      <c r="HU57">
        <v>15</v>
      </c>
      <c r="HV57">
        <v>15</v>
      </c>
      <c r="HW57">
        <v>15</v>
      </c>
      <c r="HX57">
        <v>15</v>
      </c>
      <c r="HY57">
        <v>15</v>
      </c>
      <c r="HZ57">
        <v>15</v>
      </c>
      <c r="IA57">
        <v>15</v>
      </c>
      <c r="IB57">
        <v>16</v>
      </c>
      <c r="IC57">
        <v>16</v>
      </c>
      <c r="ID57">
        <v>16</v>
      </c>
      <c r="IE57">
        <v>16</v>
      </c>
      <c r="IF57">
        <v>16</v>
      </c>
      <c r="IG57">
        <v>16</v>
      </c>
      <c r="IH57">
        <v>16</v>
      </c>
      <c r="II57">
        <v>16</v>
      </c>
      <c r="IJ57">
        <v>16</v>
      </c>
      <c r="IK57">
        <v>16</v>
      </c>
      <c r="IL57">
        <v>16</v>
      </c>
      <c r="IM57">
        <v>16</v>
      </c>
      <c r="IN57">
        <v>16</v>
      </c>
      <c r="IO57">
        <v>16</v>
      </c>
      <c r="IP57">
        <v>16</v>
      </c>
      <c r="IQ57">
        <v>16</v>
      </c>
      <c r="IR57">
        <v>16</v>
      </c>
      <c r="IS57">
        <v>16</v>
      </c>
      <c r="IT57">
        <v>16</v>
      </c>
      <c r="IU57">
        <v>16</v>
      </c>
      <c r="IV57">
        <v>16</v>
      </c>
      <c r="IW57">
        <v>16</v>
      </c>
      <c r="IX57">
        <v>16</v>
      </c>
      <c r="IY57">
        <v>16</v>
      </c>
      <c r="IZ57">
        <v>16</v>
      </c>
      <c r="JA57">
        <v>16</v>
      </c>
      <c r="JB57">
        <v>16</v>
      </c>
      <c r="JC57">
        <v>16</v>
      </c>
      <c r="JD57">
        <v>16</v>
      </c>
      <c r="JE57">
        <v>17</v>
      </c>
      <c r="JF57">
        <v>17</v>
      </c>
      <c r="JG57">
        <v>17</v>
      </c>
      <c r="JH57">
        <v>17</v>
      </c>
      <c r="JI57">
        <v>17</v>
      </c>
      <c r="JJ57">
        <v>17</v>
      </c>
      <c r="JK57">
        <v>17</v>
      </c>
      <c r="JL57">
        <v>17</v>
      </c>
      <c r="JM57">
        <v>18</v>
      </c>
      <c r="JN57">
        <v>18</v>
      </c>
      <c r="JO57">
        <v>18</v>
      </c>
      <c r="JP57">
        <v>18</v>
      </c>
      <c r="JQ57">
        <v>18</v>
      </c>
      <c r="JR57">
        <v>18</v>
      </c>
      <c r="JS57">
        <v>18</v>
      </c>
      <c r="JT57">
        <v>18</v>
      </c>
      <c r="JU57">
        <v>18</v>
      </c>
      <c r="JV57">
        <v>18</v>
      </c>
      <c r="JW57">
        <v>18</v>
      </c>
      <c r="JX57">
        <v>18</v>
      </c>
      <c r="JY57">
        <v>18</v>
      </c>
      <c r="JZ57">
        <v>18</v>
      </c>
      <c r="KA57">
        <v>18</v>
      </c>
      <c r="KB57">
        <v>18</v>
      </c>
      <c r="KC57">
        <v>18</v>
      </c>
      <c r="KD57">
        <v>18</v>
      </c>
      <c r="KE57">
        <v>18</v>
      </c>
      <c r="KF57">
        <v>18</v>
      </c>
      <c r="KG57">
        <v>18</v>
      </c>
      <c r="KH57">
        <v>18</v>
      </c>
      <c r="KI57">
        <v>18</v>
      </c>
      <c r="KJ57">
        <v>18</v>
      </c>
      <c r="KK57">
        <v>18</v>
      </c>
      <c r="KL57">
        <v>18</v>
      </c>
      <c r="KM57">
        <v>19</v>
      </c>
      <c r="KN57">
        <v>19</v>
      </c>
      <c r="KO57">
        <v>19</v>
      </c>
      <c r="KP57">
        <v>19</v>
      </c>
      <c r="KQ57">
        <v>19</v>
      </c>
      <c r="KR57">
        <v>19</v>
      </c>
      <c r="KS57">
        <v>19</v>
      </c>
      <c r="KT57">
        <v>19</v>
      </c>
      <c r="KU57">
        <v>19</v>
      </c>
      <c r="KV57">
        <v>19</v>
      </c>
      <c r="KW57">
        <v>19</v>
      </c>
      <c r="KX57">
        <v>19</v>
      </c>
      <c r="KY57">
        <v>19</v>
      </c>
      <c r="KZ57">
        <v>19</v>
      </c>
      <c r="LA57">
        <v>19</v>
      </c>
      <c r="LB57">
        <v>19</v>
      </c>
    </row>
    <row r="58" spans="1:314" x14ac:dyDescent="0.35">
      <c r="A58" s="16" t="s">
        <v>49</v>
      </c>
      <c r="B58" s="16" t="s">
        <v>218</v>
      </c>
      <c r="C58">
        <v>16</v>
      </c>
      <c r="D58">
        <v>16</v>
      </c>
      <c r="E58">
        <v>16</v>
      </c>
      <c r="F58">
        <v>16</v>
      </c>
      <c r="G58">
        <v>16</v>
      </c>
      <c r="H58">
        <v>16</v>
      </c>
      <c r="I58">
        <v>16</v>
      </c>
      <c r="J58">
        <v>16</v>
      </c>
      <c r="K58">
        <v>16</v>
      </c>
      <c r="L58">
        <v>16</v>
      </c>
      <c r="M58">
        <v>16</v>
      </c>
      <c r="N58">
        <v>16</v>
      </c>
      <c r="O58">
        <v>16</v>
      </c>
      <c r="P58">
        <v>16</v>
      </c>
      <c r="Q58">
        <v>16</v>
      </c>
      <c r="R58">
        <v>16</v>
      </c>
      <c r="S58">
        <v>16</v>
      </c>
      <c r="T58">
        <v>16</v>
      </c>
      <c r="U58">
        <v>16</v>
      </c>
      <c r="V58">
        <v>16</v>
      </c>
      <c r="W58">
        <v>16</v>
      </c>
      <c r="X58">
        <v>16</v>
      </c>
      <c r="Y58">
        <v>16</v>
      </c>
      <c r="Z58">
        <v>16</v>
      </c>
      <c r="AA58">
        <v>16</v>
      </c>
      <c r="AB58">
        <v>16</v>
      </c>
      <c r="AC58">
        <v>16</v>
      </c>
      <c r="AD58">
        <v>16</v>
      </c>
      <c r="AE58">
        <v>16</v>
      </c>
      <c r="AF58">
        <v>16</v>
      </c>
      <c r="AG58">
        <v>16</v>
      </c>
      <c r="AH58">
        <v>16</v>
      </c>
      <c r="AI58">
        <v>16</v>
      </c>
      <c r="AJ58">
        <v>16</v>
      </c>
      <c r="AK58">
        <v>16</v>
      </c>
      <c r="AL58">
        <v>16</v>
      </c>
      <c r="AM58">
        <v>16</v>
      </c>
      <c r="AN58">
        <v>16</v>
      </c>
      <c r="AO58">
        <v>16</v>
      </c>
      <c r="AP58">
        <v>16</v>
      </c>
      <c r="AQ58">
        <v>16</v>
      </c>
      <c r="AR58">
        <v>16</v>
      </c>
      <c r="AS58">
        <v>16</v>
      </c>
      <c r="AT58">
        <v>16</v>
      </c>
      <c r="AU58">
        <v>16</v>
      </c>
      <c r="AV58">
        <v>16</v>
      </c>
      <c r="AW58">
        <v>16</v>
      </c>
      <c r="AX58">
        <v>16</v>
      </c>
      <c r="AY58">
        <v>16</v>
      </c>
      <c r="AZ58">
        <v>16</v>
      </c>
      <c r="BA58">
        <v>16</v>
      </c>
      <c r="BB58">
        <v>16</v>
      </c>
      <c r="BC58">
        <v>16</v>
      </c>
      <c r="BD58">
        <v>16</v>
      </c>
      <c r="BE58">
        <v>16</v>
      </c>
      <c r="BF58">
        <v>16</v>
      </c>
      <c r="BG58">
        <v>16</v>
      </c>
      <c r="BH58">
        <v>16</v>
      </c>
      <c r="BI58">
        <v>16</v>
      </c>
      <c r="BJ58">
        <v>16</v>
      </c>
      <c r="BK58">
        <v>16</v>
      </c>
      <c r="BL58">
        <v>16</v>
      </c>
      <c r="BM58">
        <v>16</v>
      </c>
      <c r="BN58">
        <v>16</v>
      </c>
      <c r="BO58">
        <v>16</v>
      </c>
      <c r="BP58">
        <v>16</v>
      </c>
      <c r="BQ58">
        <v>16</v>
      </c>
      <c r="BR58">
        <v>16</v>
      </c>
      <c r="BS58">
        <v>16</v>
      </c>
      <c r="BT58">
        <v>16</v>
      </c>
      <c r="BU58">
        <v>16</v>
      </c>
      <c r="BV58">
        <v>16</v>
      </c>
      <c r="BW58">
        <v>16</v>
      </c>
      <c r="BX58">
        <v>16</v>
      </c>
      <c r="BY58">
        <v>16</v>
      </c>
      <c r="BZ58">
        <v>16</v>
      </c>
      <c r="CA58">
        <v>16</v>
      </c>
      <c r="CB58">
        <v>16</v>
      </c>
      <c r="CC58">
        <v>16</v>
      </c>
      <c r="CD58">
        <v>16</v>
      </c>
      <c r="CE58">
        <v>16</v>
      </c>
      <c r="CF58">
        <v>16</v>
      </c>
      <c r="CG58">
        <v>16</v>
      </c>
      <c r="CH58">
        <v>16</v>
      </c>
      <c r="CI58">
        <v>16</v>
      </c>
      <c r="CJ58">
        <v>16</v>
      </c>
      <c r="CK58">
        <v>16</v>
      </c>
      <c r="CL58">
        <v>16</v>
      </c>
      <c r="CM58">
        <v>16</v>
      </c>
      <c r="CN58">
        <v>16</v>
      </c>
      <c r="CO58">
        <v>16</v>
      </c>
      <c r="CP58">
        <v>16</v>
      </c>
      <c r="CQ58">
        <v>16</v>
      </c>
      <c r="CR58">
        <v>16</v>
      </c>
      <c r="CS58">
        <v>16</v>
      </c>
      <c r="CT58">
        <v>16</v>
      </c>
      <c r="CU58">
        <v>16</v>
      </c>
      <c r="CV58">
        <v>16</v>
      </c>
      <c r="CW58">
        <v>16</v>
      </c>
      <c r="CX58">
        <v>16</v>
      </c>
      <c r="CY58">
        <v>16</v>
      </c>
      <c r="CZ58">
        <v>16</v>
      </c>
      <c r="DA58">
        <v>16</v>
      </c>
      <c r="DB58">
        <v>16</v>
      </c>
      <c r="DC58">
        <v>16</v>
      </c>
      <c r="DD58">
        <v>16</v>
      </c>
      <c r="DE58">
        <v>16</v>
      </c>
      <c r="DF58">
        <v>16</v>
      </c>
      <c r="DG58">
        <v>16</v>
      </c>
      <c r="DH58">
        <v>16</v>
      </c>
      <c r="DI58">
        <v>16</v>
      </c>
      <c r="DJ58">
        <v>16</v>
      </c>
      <c r="DK58">
        <v>16</v>
      </c>
      <c r="DL58">
        <v>16</v>
      </c>
      <c r="DM58">
        <v>16</v>
      </c>
      <c r="DN58">
        <v>16</v>
      </c>
      <c r="DO58">
        <v>16</v>
      </c>
      <c r="DP58">
        <v>16</v>
      </c>
      <c r="DQ58">
        <v>16</v>
      </c>
      <c r="DR58">
        <v>16</v>
      </c>
      <c r="DS58">
        <v>16</v>
      </c>
      <c r="DT58">
        <v>16</v>
      </c>
      <c r="DU58">
        <v>16</v>
      </c>
      <c r="DV58">
        <v>16</v>
      </c>
      <c r="DW58">
        <v>16</v>
      </c>
      <c r="DX58">
        <v>16</v>
      </c>
      <c r="DY58">
        <v>16</v>
      </c>
      <c r="DZ58">
        <v>16</v>
      </c>
      <c r="EA58">
        <v>16</v>
      </c>
      <c r="EB58">
        <v>16</v>
      </c>
      <c r="EC58">
        <v>16</v>
      </c>
      <c r="ED58">
        <v>16</v>
      </c>
      <c r="EE58">
        <v>16</v>
      </c>
      <c r="EF58">
        <v>16</v>
      </c>
      <c r="EG58">
        <v>16</v>
      </c>
      <c r="EH58">
        <v>16</v>
      </c>
      <c r="EI58">
        <v>16</v>
      </c>
      <c r="EJ58">
        <v>16</v>
      </c>
      <c r="EK58">
        <v>16</v>
      </c>
      <c r="EL58">
        <v>16</v>
      </c>
      <c r="EM58">
        <v>16</v>
      </c>
      <c r="EN58">
        <v>16</v>
      </c>
      <c r="EO58">
        <v>16</v>
      </c>
      <c r="EP58">
        <v>16</v>
      </c>
      <c r="EQ58">
        <v>16</v>
      </c>
      <c r="ER58">
        <v>16</v>
      </c>
      <c r="ES58">
        <v>16</v>
      </c>
      <c r="ET58">
        <v>16</v>
      </c>
      <c r="EU58">
        <v>16</v>
      </c>
      <c r="EV58">
        <v>16</v>
      </c>
      <c r="EW58">
        <v>16</v>
      </c>
      <c r="EX58">
        <v>16</v>
      </c>
      <c r="EY58">
        <v>16</v>
      </c>
      <c r="EZ58">
        <v>16</v>
      </c>
      <c r="FA58">
        <v>16</v>
      </c>
      <c r="FB58">
        <v>16</v>
      </c>
      <c r="FC58">
        <v>16</v>
      </c>
      <c r="FD58">
        <v>15</v>
      </c>
      <c r="FE58">
        <v>15</v>
      </c>
      <c r="FF58">
        <v>15</v>
      </c>
      <c r="FG58">
        <v>15</v>
      </c>
      <c r="FH58">
        <v>15</v>
      </c>
      <c r="FI58">
        <v>15</v>
      </c>
      <c r="FJ58">
        <v>15</v>
      </c>
      <c r="FK58">
        <v>15</v>
      </c>
      <c r="FL58">
        <v>15</v>
      </c>
      <c r="FM58">
        <v>15</v>
      </c>
      <c r="FN58">
        <v>15</v>
      </c>
      <c r="FO58">
        <v>15</v>
      </c>
      <c r="FP58">
        <v>15</v>
      </c>
      <c r="FQ58">
        <v>15</v>
      </c>
      <c r="FR58">
        <v>15</v>
      </c>
      <c r="FS58">
        <v>15</v>
      </c>
      <c r="FT58">
        <v>15</v>
      </c>
      <c r="FU58">
        <v>15</v>
      </c>
      <c r="FV58">
        <v>15</v>
      </c>
      <c r="FW58">
        <v>15</v>
      </c>
      <c r="FX58">
        <v>15</v>
      </c>
      <c r="FY58">
        <v>15</v>
      </c>
      <c r="FZ58">
        <v>15</v>
      </c>
      <c r="GA58">
        <v>15</v>
      </c>
      <c r="GB58">
        <v>15</v>
      </c>
      <c r="GC58">
        <v>15</v>
      </c>
      <c r="GD58">
        <v>15</v>
      </c>
      <c r="GE58">
        <v>15</v>
      </c>
      <c r="GF58">
        <v>15</v>
      </c>
      <c r="GG58">
        <v>15</v>
      </c>
      <c r="GH58">
        <v>15</v>
      </c>
      <c r="GI58">
        <v>15</v>
      </c>
      <c r="GJ58">
        <v>15</v>
      </c>
      <c r="GK58">
        <v>15</v>
      </c>
      <c r="GL58">
        <v>15</v>
      </c>
      <c r="GM58">
        <v>15</v>
      </c>
      <c r="GN58">
        <v>15</v>
      </c>
      <c r="GO58">
        <v>14</v>
      </c>
      <c r="GP58">
        <v>14</v>
      </c>
      <c r="GQ58">
        <v>14</v>
      </c>
      <c r="GR58">
        <v>14</v>
      </c>
      <c r="GS58">
        <v>14</v>
      </c>
      <c r="GT58">
        <v>14</v>
      </c>
      <c r="GU58">
        <v>14</v>
      </c>
      <c r="GV58">
        <v>14</v>
      </c>
      <c r="GW58">
        <v>14</v>
      </c>
      <c r="GX58">
        <v>14</v>
      </c>
      <c r="GY58">
        <v>14</v>
      </c>
      <c r="GZ58">
        <v>14</v>
      </c>
      <c r="HA58">
        <v>14</v>
      </c>
      <c r="HB58">
        <v>14</v>
      </c>
      <c r="HC58">
        <v>14</v>
      </c>
      <c r="HD58">
        <v>14</v>
      </c>
      <c r="HE58">
        <v>14</v>
      </c>
      <c r="HF58">
        <v>14</v>
      </c>
      <c r="HG58">
        <v>14</v>
      </c>
      <c r="HH58">
        <v>14</v>
      </c>
      <c r="HI58">
        <v>14</v>
      </c>
      <c r="HJ58">
        <v>14</v>
      </c>
      <c r="HK58">
        <v>14</v>
      </c>
      <c r="HL58">
        <v>14</v>
      </c>
      <c r="HM58">
        <v>14</v>
      </c>
      <c r="HN58">
        <v>14</v>
      </c>
      <c r="HO58">
        <v>14</v>
      </c>
      <c r="HP58">
        <v>14</v>
      </c>
      <c r="HQ58">
        <v>14</v>
      </c>
      <c r="HR58">
        <v>14</v>
      </c>
      <c r="HS58">
        <v>14</v>
      </c>
      <c r="HT58">
        <v>14</v>
      </c>
      <c r="HU58">
        <v>14</v>
      </c>
      <c r="HV58">
        <v>14</v>
      </c>
      <c r="HW58">
        <v>14</v>
      </c>
      <c r="HX58">
        <v>14</v>
      </c>
      <c r="HY58">
        <v>14</v>
      </c>
      <c r="HZ58">
        <v>14</v>
      </c>
      <c r="IA58">
        <v>14</v>
      </c>
      <c r="IB58">
        <v>14</v>
      </c>
      <c r="IC58">
        <v>14</v>
      </c>
      <c r="ID58">
        <v>14</v>
      </c>
      <c r="IE58">
        <v>14</v>
      </c>
      <c r="IF58">
        <v>14</v>
      </c>
      <c r="IG58">
        <v>14</v>
      </c>
      <c r="IH58">
        <v>14</v>
      </c>
      <c r="II58">
        <v>14</v>
      </c>
      <c r="IJ58">
        <v>14</v>
      </c>
      <c r="IK58">
        <v>14</v>
      </c>
      <c r="IL58">
        <v>14</v>
      </c>
      <c r="IM58">
        <v>14</v>
      </c>
      <c r="IN58">
        <v>14</v>
      </c>
      <c r="IO58">
        <v>14</v>
      </c>
      <c r="IP58">
        <v>14</v>
      </c>
      <c r="IQ58">
        <v>14</v>
      </c>
      <c r="IR58">
        <v>14</v>
      </c>
      <c r="IS58">
        <v>15</v>
      </c>
      <c r="IT58">
        <v>15</v>
      </c>
      <c r="IU58">
        <v>15</v>
      </c>
      <c r="IV58">
        <v>15</v>
      </c>
      <c r="IW58">
        <v>15</v>
      </c>
      <c r="IX58">
        <v>15</v>
      </c>
      <c r="IY58">
        <v>15</v>
      </c>
      <c r="IZ58">
        <v>15</v>
      </c>
      <c r="JA58">
        <v>15</v>
      </c>
      <c r="JB58">
        <v>15</v>
      </c>
      <c r="JC58">
        <v>15</v>
      </c>
      <c r="JD58">
        <v>15</v>
      </c>
      <c r="JE58">
        <v>15</v>
      </c>
      <c r="JF58">
        <v>15</v>
      </c>
      <c r="JG58">
        <v>15</v>
      </c>
      <c r="JH58">
        <v>15</v>
      </c>
      <c r="JI58">
        <v>15</v>
      </c>
      <c r="JJ58">
        <v>15</v>
      </c>
      <c r="JK58">
        <v>15</v>
      </c>
      <c r="JL58">
        <v>15</v>
      </c>
      <c r="JM58">
        <v>17</v>
      </c>
      <c r="JN58">
        <v>17</v>
      </c>
      <c r="JO58">
        <v>17</v>
      </c>
      <c r="JP58">
        <v>17</v>
      </c>
      <c r="JQ58">
        <v>17</v>
      </c>
      <c r="JR58">
        <v>17</v>
      </c>
      <c r="JS58">
        <v>17</v>
      </c>
      <c r="JT58">
        <v>17</v>
      </c>
      <c r="JU58">
        <v>17</v>
      </c>
      <c r="JV58">
        <v>17</v>
      </c>
      <c r="JW58">
        <v>17</v>
      </c>
      <c r="JX58">
        <v>17</v>
      </c>
      <c r="JY58">
        <v>17</v>
      </c>
      <c r="JZ58">
        <v>17</v>
      </c>
      <c r="KA58">
        <v>17</v>
      </c>
      <c r="KB58">
        <v>17</v>
      </c>
      <c r="KC58">
        <v>17</v>
      </c>
      <c r="KD58">
        <v>17</v>
      </c>
      <c r="KE58">
        <v>17</v>
      </c>
      <c r="KF58">
        <v>17</v>
      </c>
      <c r="KG58">
        <v>17</v>
      </c>
      <c r="KH58">
        <v>17</v>
      </c>
      <c r="KI58">
        <v>17</v>
      </c>
      <c r="KJ58">
        <v>17</v>
      </c>
      <c r="KK58">
        <v>17</v>
      </c>
      <c r="KL58">
        <v>17</v>
      </c>
      <c r="KM58">
        <v>17</v>
      </c>
      <c r="KN58">
        <v>17</v>
      </c>
      <c r="KO58">
        <v>19</v>
      </c>
      <c r="KP58">
        <v>19</v>
      </c>
      <c r="KQ58">
        <v>19</v>
      </c>
      <c r="KR58">
        <v>19</v>
      </c>
      <c r="KS58">
        <v>19</v>
      </c>
      <c r="KT58">
        <v>19</v>
      </c>
      <c r="KU58">
        <v>19</v>
      </c>
      <c r="KV58">
        <v>19</v>
      </c>
      <c r="KW58">
        <v>19</v>
      </c>
      <c r="KX58">
        <v>19</v>
      </c>
      <c r="KY58">
        <v>19</v>
      </c>
      <c r="KZ58">
        <v>19</v>
      </c>
      <c r="LA58">
        <v>19</v>
      </c>
      <c r="LB58">
        <v>19</v>
      </c>
    </row>
    <row r="59" spans="1:314" x14ac:dyDescent="0.35">
      <c r="A59" s="16" t="s">
        <v>49</v>
      </c>
      <c r="B59" s="16" t="s">
        <v>219</v>
      </c>
      <c r="C59">
        <v>16</v>
      </c>
      <c r="D59">
        <v>16</v>
      </c>
      <c r="E59">
        <v>16</v>
      </c>
      <c r="F59">
        <v>16</v>
      </c>
      <c r="G59">
        <v>16</v>
      </c>
      <c r="H59">
        <v>16</v>
      </c>
      <c r="I59">
        <v>16</v>
      </c>
      <c r="J59">
        <v>16</v>
      </c>
      <c r="K59">
        <v>16</v>
      </c>
      <c r="L59">
        <v>16</v>
      </c>
      <c r="M59">
        <v>16</v>
      </c>
      <c r="N59">
        <v>16</v>
      </c>
      <c r="O59">
        <v>16</v>
      </c>
      <c r="P59">
        <v>16</v>
      </c>
      <c r="Q59">
        <v>16</v>
      </c>
      <c r="R59">
        <v>16</v>
      </c>
      <c r="S59">
        <v>16</v>
      </c>
      <c r="T59">
        <v>16</v>
      </c>
      <c r="U59">
        <v>16</v>
      </c>
      <c r="V59">
        <v>16</v>
      </c>
      <c r="W59">
        <v>16</v>
      </c>
      <c r="X59">
        <v>16</v>
      </c>
      <c r="Y59">
        <v>16</v>
      </c>
      <c r="Z59">
        <v>16</v>
      </c>
      <c r="AA59">
        <v>16</v>
      </c>
      <c r="AB59">
        <v>16</v>
      </c>
      <c r="AC59">
        <v>16</v>
      </c>
      <c r="AD59">
        <v>16</v>
      </c>
      <c r="AE59">
        <v>16</v>
      </c>
      <c r="AF59">
        <v>16</v>
      </c>
      <c r="AG59">
        <v>16</v>
      </c>
      <c r="AH59">
        <v>16</v>
      </c>
      <c r="AI59">
        <v>16</v>
      </c>
      <c r="AJ59">
        <v>16</v>
      </c>
      <c r="AK59">
        <v>16</v>
      </c>
      <c r="AL59">
        <v>16</v>
      </c>
      <c r="AM59">
        <v>16</v>
      </c>
      <c r="AN59">
        <v>16</v>
      </c>
      <c r="AO59">
        <v>16</v>
      </c>
      <c r="AP59">
        <v>16</v>
      </c>
      <c r="AQ59">
        <v>16</v>
      </c>
      <c r="AR59">
        <v>16</v>
      </c>
      <c r="AS59">
        <v>16</v>
      </c>
      <c r="AT59">
        <v>16</v>
      </c>
      <c r="AU59">
        <v>16</v>
      </c>
      <c r="AV59">
        <v>16</v>
      </c>
      <c r="AW59">
        <v>16</v>
      </c>
      <c r="AX59">
        <v>16</v>
      </c>
      <c r="AY59">
        <v>16</v>
      </c>
      <c r="AZ59">
        <v>16</v>
      </c>
      <c r="BA59">
        <v>16</v>
      </c>
      <c r="BB59">
        <v>16</v>
      </c>
      <c r="BC59">
        <v>16</v>
      </c>
      <c r="BD59">
        <v>16</v>
      </c>
      <c r="BE59">
        <v>16</v>
      </c>
      <c r="BF59">
        <v>16</v>
      </c>
      <c r="BG59">
        <v>16</v>
      </c>
      <c r="BH59">
        <v>16</v>
      </c>
      <c r="BI59">
        <v>16</v>
      </c>
      <c r="BJ59">
        <v>17</v>
      </c>
      <c r="BK59">
        <v>17</v>
      </c>
      <c r="BL59">
        <v>17</v>
      </c>
      <c r="BM59">
        <v>17</v>
      </c>
      <c r="BN59">
        <v>17</v>
      </c>
      <c r="BO59">
        <v>17</v>
      </c>
      <c r="BP59">
        <v>17</v>
      </c>
      <c r="BQ59">
        <v>17</v>
      </c>
      <c r="BR59">
        <v>17</v>
      </c>
      <c r="BS59">
        <v>17</v>
      </c>
      <c r="BT59">
        <v>17</v>
      </c>
      <c r="BU59">
        <v>17</v>
      </c>
      <c r="BV59">
        <v>17</v>
      </c>
      <c r="BW59">
        <v>17</v>
      </c>
      <c r="BX59">
        <v>17</v>
      </c>
      <c r="BY59">
        <v>17</v>
      </c>
      <c r="BZ59">
        <v>17</v>
      </c>
      <c r="CA59">
        <v>17</v>
      </c>
      <c r="CB59">
        <v>17</v>
      </c>
      <c r="CC59">
        <v>17</v>
      </c>
      <c r="CD59">
        <v>17</v>
      </c>
      <c r="CE59">
        <v>17</v>
      </c>
      <c r="CF59">
        <v>17</v>
      </c>
      <c r="CG59">
        <v>17</v>
      </c>
      <c r="CH59">
        <v>17</v>
      </c>
      <c r="CI59">
        <v>17</v>
      </c>
      <c r="CJ59">
        <v>17</v>
      </c>
      <c r="CK59">
        <v>17</v>
      </c>
      <c r="CL59">
        <v>17</v>
      </c>
      <c r="CM59">
        <v>17</v>
      </c>
      <c r="CN59">
        <v>17</v>
      </c>
      <c r="CO59">
        <v>17</v>
      </c>
      <c r="CP59">
        <v>17</v>
      </c>
      <c r="CQ59">
        <v>17</v>
      </c>
      <c r="CR59">
        <v>17</v>
      </c>
      <c r="CS59">
        <v>17</v>
      </c>
      <c r="CT59">
        <v>17</v>
      </c>
      <c r="CU59">
        <v>17</v>
      </c>
      <c r="CV59">
        <v>17</v>
      </c>
      <c r="CW59">
        <v>17</v>
      </c>
      <c r="CX59">
        <v>17</v>
      </c>
      <c r="CY59">
        <v>17</v>
      </c>
      <c r="CZ59">
        <v>17</v>
      </c>
      <c r="DA59">
        <v>17</v>
      </c>
      <c r="DB59">
        <v>17</v>
      </c>
      <c r="DC59">
        <v>17</v>
      </c>
      <c r="DD59">
        <v>17</v>
      </c>
      <c r="DE59">
        <v>17</v>
      </c>
      <c r="DF59">
        <v>17</v>
      </c>
      <c r="DG59">
        <v>17</v>
      </c>
      <c r="DH59">
        <v>17</v>
      </c>
      <c r="DI59">
        <v>17</v>
      </c>
      <c r="DJ59">
        <v>17</v>
      </c>
      <c r="DK59">
        <v>17</v>
      </c>
      <c r="DL59">
        <v>17</v>
      </c>
      <c r="DM59">
        <v>17</v>
      </c>
      <c r="DN59">
        <v>17</v>
      </c>
      <c r="DO59">
        <v>17</v>
      </c>
      <c r="DP59">
        <v>17</v>
      </c>
      <c r="DQ59">
        <v>17</v>
      </c>
      <c r="DR59">
        <v>17</v>
      </c>
      <c r="DS59">
        <v>17</v>
      </c>
      <c r="DT59">
        <v>17</v>
      </c>
      <c r="DU59">
        <v>17</v>
      </c>
      <c r="DV59">
        <v>17</v>
      </c>
      <c r="DW59">
        <v>17</v>
      </c>
      <c r="DX59">
        <v>17</v>
      </c>
      <c r="DY59">
        <v>17</v>
      </c>
      <c r="DZ59">
        <v>17</v>
      </c>
      <c r="EA59">
        <v>17</v>
      </c>
      <c r="EB59">
        <v>17</v>
      </c>
      <c r="EC59">
        <v>17</v>
      </c>
      <c r="ED59">
        <v>16</v>
      </c>
      <c r="EE59">
        <v>16</v>
      </c>
      <c r="EF59">
        <v>16</v>
      </c>
      <c r="EG59">
        <v>16</v>
      </c>
      <c r="EH59">
        <v>16</v>
      </c>
      <c r="EI59">
        <v>16</v>
      </c>
      <c r="EJ59">
        <v>16</v>
      </c>
      <c r="EK59">
        <v>16</v>
      </c>
      <c r="EL59">
        <v>16</v>
      </c>
      <c r="EM59">
        <v>16</v>
      </c>
      <c r="EN59">
        <v>16</v>
      </c>
      <c r="EO59">
        <v>16</v>
      </c>
      <c r="EP59">
        <v>16</v>
      </c>
      <c r="EQ59">
        <v>16</v>
      </c>
      <c r="ER59">
        <v>16</v>
      </c>
      <c r="ES59">
        <v>16</v>
      </c>
      <c r="ET59">
        <v>16</v>
      </c>
      <c r="EU59">
        <v>16</v>
      </c>
      <c r="EV59">
        <v>16</v>
      </c>
      <c r="EW59">
        <v>16</v>
      </c>
      <c r="EX59">
        <v>16</v>
      </c>
      <c r="EY59">
        <v>16</v>
      </c>
      <c r="EZ59">
        <v>16</v>
      </c>
      <c r="FA59">
        <v>16</v>
      </c>
      <c r="FB59">
        <v>15</v>
      </c>
      <c r="FC59">
        <v>15</v>
      </c>
      <c r="FD59">
        <v>15</v>
      </c>
      <c r="FE59">
        <v>15</v>
      </c>
      <c r="FF59">
        <v>15</v>
      </c>
      <c r="FG59">
        <v>15</v>
      </c>
      <c r="FH59">
        <v>15</v>
      </c>
      <c r="FI59">
        <v>15</v>
      </c>
      <c r="FJ59">
        <v>15</v>
      </c>
      <c r="FK59">
        <v>15</v>
      </c>
      <c r="FL59">
        <v>15</v>
      </c>
      <c r="FM59">
        <v>15</v>
      </c>
      <c r="FN59">
        <v>15</v>
      </c>
      <c r="FO59">
        <v>14</v>
      </c>
      <c r="FP59">
        <v>14</v>
      </c>
      <c r="FQ59">
        <v>14</v>
      </c>
      <c r="FR59">
        <v>14</v>
      </c>
      <c r="FS59">
        <v>14</v>
      </c>
      <c r="FT59">
        <v>14</v>
      </c>
      <c r="FU59">
        <v>14</v>
      </c>
      <c r="FV59">
        <v>14</v>
      </c>
      <c r="FW59">
        <v>14</v>
      </c>
      <c r="FX59">
        <v>14</v>
      </c>
      <c r="FY59">
        <v>14</v>
      </c>
      <c r="FZ59">
        <v>14</v>
      </c>
      <c r="GA59">
        <v>14</v>
      </c>
      <c r="GB59">
        <v>14</v>
      </c>
      <c r="GC59">
        <v>14</v>
      </c>
      <c r="GD59">
        <v>14</v>
      </c>
      <c r="GE59">
        <v>14</v>
      </c>
      <c r="GF59">
        <v>14</v>
      </c>
      <c r="GG59">
        <v>14</v>
      </c>
      <c r="GH59">
        <v>14</v>
      </c>
      <c r="GI59">
        <v>14</v>
      </c>
      <c r="GJ59">
        <v>14</v>
      </c>
      <c r="GK59">
        <v>14</v>
      </c>
      <c r="GL59">
        <v>14</v>
      </c>
      <c r="GM59">
        <v>14</v>
      </c>
      <c r="GN59">
        <v>14</v>
      </c>
      <c r="GO59">
        <v>14</v>
      </c>
      <c r="GP59">
        <v>14</v>
      </c>
      <c r="GQ59">
        <v>14</v>
      </c>
      <c r="GR59">
        <v>14</v>
      </c>
      <c r="GS59">
        <v>14</v>
      </c>
      <c r="GT59">
        <v>14</v>
      </c>
      <c r="GU59">
        <v>14</v>
      </c>
      <c r="GV59">
        <v>14</v>
      </c>
      <c r="GW59">
        <v>14</v>
      </c>
      <c r="GX59">
        <v>14</v>
      </c>
      <c r="GY59">
        <v>14</v>
      </c>
      <c r="GZ59">
        <v>14</v>
      </c>
      <c r="HA59">
        <v>14</v>
      </c>
      <c r="HB59">
        <v>14</v>
      </c>
      <c r="HC59">
        <v>14</v>
      </c>
      <c r="HD59">
        <v>14</v>
      </c>
      <c r="HE59">
        <v>14</v>
      </c>
      <c r="HF59">
        <v>14</v>
      </c>
      <c r="HG59">
        <v>14</v>
      </c>
      <c r="HH59">
        <v>14</v>
      </c>
      <c r="HI59">
        <v>14</v>
      </c>
      <c r="HJ59">
        <v>14</v>
      </c>
      <c r="HK59">
        <v>14</v>
      </c>
      <c r="HL59">
        <v>14</v>
      </c>
      <c r="HM59">
        <v>15</v>
      </c>
      <c r="HN59">
        <v>15</v>
      </c>
      <c r="HO59">
        <v>15</v>
      </c>
      <c r="HP59">
        <v>15</v>
      </c>
      <c r="HQ59">
        <v>15</v>
      </c>
      <c r="HR59">
        <v>15</v>
      </c>
      <c r="HS59">
        <v>14</v>
      </c>
      <c r="HT59">
        <v>14</v>
      </c>
      <c r="HU59">
        <v>14</v>
      </c>
      <c r="HV59">
        <v>14</v>
      </c>
      <c r="HW59">
        <v>14</v>
      </c>
      <c r="HX59">
        <v>14</v>
      </c>
      <c r="HY59">
        <v>16</v>
      </c>
      <c r="HZ59">
        <v>16</v>
      </c>
      <c r="IA59">
        <v>16</v>
      </c>
      <c r="IB59">
        <v>16</v>
      </c>
      <c r="IC59">
        <v>16</v>
      </c>
      <c r="ID59">
        <v>16</v>
      </c>
      <c r="IE59">
        <v>16</v>
      </c>
      <c r="IF59">
        <v>16</v>
      </c>
      <c r="IG59">
        <v>16</v>
      </c>
      <c r="IH59">
        <v>16</v>
      </c>
      <c r="II59">
        <v>16</v>
      </c>
      <c r="IJ59">
        <v>16</v>
      </c>
      <c r="IK59">
        <v>16</v>
      </c>
      <c r="IL59">
        <v>16</v>
      </c>
      <c r="IM59">
        <v>16</v>
      </c>
      <c r="IN59">
        <v>16</v>
      </c>
      <c r="IO59">
        <v>16</v>
      </c>
      <c r="IP59">
        <v>16</v>
      </c>
      <c r="IQ59">
        <v>16</v>
      </c>
      <c r="IR59">
        <v>16</v>
      </c>
      <c r="IS59">
        <v>16</v>
      </c>
      <c r="IT59">
        <v>16</v>
      </c>
      <c r="IU59">
        <v>16</v>
      </c>
      <c r="IV59">
        <v>16</v>
      </c>
      <c r="IW59">
        <v>16</v>
      </c>
      <c r="IX59">
        <v>16</v>
      </c>
      <c r="IY59">
        <v>16</v>
      </c>
      <c r="IZ59">
        <v>16</v>
      </c>
      <c r="JA59">
        <v>16</v>
      </c>
      <c r="JB59">
        <v>16</v>
      </c>
      <c r="JC59">
        <v>16</v>
      </c>
      <c r="JD59">
        <v>16</v>
      </c>
      <c r="JE59">
        <v>16</v>
      </c>
      <c r="JF59">
        <v>16</v>
      </c>
      <c r="JG59">
        <v>16</v>
      </c>
      <c r="JH59">
        <v>16</v>
      </c>
      <c r="JI59">
        <v>16</v>
      </c>
      <c r="JJ59">
        <v>16</v>
      </c>
      <c r="JK59">
        <v>16</v>
      </c>
      <c r="JL59">
        <v>16</v>
      </c>
      <c r="JM59">
        <v>18</v>
      </c>
      <c r="JN59">
        <v>18</v>
      </c>
      <c r="JO59">
        <v>18</v>
      </c>
      <c r="JP59">
        <v>18</v>
      </c>
      <c r="JQ59">
        <v>18</v>
      </c>
      <c r="JR59">
        <v>18</v>
      </c>
      <c r="JS59">
        <v>18</v>
      </c>
      <c r="JT59">
        <v>18</v>
      </c>
      <c r="JU59">
        <v>18</v>
      </c>
      <c r="JV59">
        <v>18</v>
      </c>
      <c r="JW59">
        <v>18</v>
      </c>
      <c r="JX59">
        <v>18</v>
      </c>
      <c r="JY59">
        <v>18</v>
      </c>
      <c r="JZ59">
        <v>18</v>
      </c>
      <c r="KA59">
        <v>18</v>
      </c>
      <c r="KB59">
        <v>18</v>
      </c>
      <c r="KC59">
        <v>18</v>
      </c>
      <c r="KD59">
        <v>18</v>
      </c>
      <c r="KE59">
        <v>18</v>
      </c>
      <c r="KF59">
        <v>18</v>
      </c>
      <c r="KG59">
        <v>18</v>
      </c>
      <c r="KH59">
        <v>18</v>
      </c>
      <c r="KI59">
        <v>18</v>
      </c>
      <c r="KJ59">
        <v>18</v>
      </c>
      <c r="KK59">
        <v>18</v>
      </c>
      <c r="KL59">
        <v>18</v>
      </c>
      <c r="KM59">
        <v>19</v>
      </c>
      <c r="KN59">
        <v>19</v>
      </c>
      <c r="KO59">
        <v>19</v>
      </c>
      <c r="KP59">
        <v>19</v>
      </c>
      <c r="KQ59">
        <v>19</v>
      </c>
      <c r="KR59">
        <v>19</v>
      </c>
      <c r="KS59">
        <v>19</v>
      </c>
      <c r="KT59">
        <v>19</v>
      </c>
      <c r="KU59">
        <v>19</v>
      </c>
      <c r="KV59">
        <v>19</v>
      </c>
      <c r="KW59">
        <v>19</v>
      </c>
      <c r="KX59">
        <v>19</v>
      </c>
      <c r="KY59">
        <v>19</v>
      </c>
      <c r="KZ59">
        <v>19</v>
      </c>
      <c r="LA59">
        <v>19</v>
      </c>
      <c r="LB59">
        <v>19</v>
      </c>
    </row>
    <row r="60" spans="1:314" x14ac:dyDescent="0.35">
      <c r="A60" s="16" t="s">
        <v>49</v>
      </c>
      <c r="B60" s="16" t="s">
        <v>220</v>
      </c>
      <c r="C60" t="e">
        <v>#N/A</v>
      </c>
      <c r="D60" t="e">
        <v>#N/A</v>
      </c>
      <c r="E60" t="e">
        <v>#N/A</v>
      </c>
      <c r="F60" t="e">
        <v>#N/A</v>
      </c>
      <c r="G60" t="e">
        <v>#N/A</v>
      </c>
      <c r="H60" t="e">
        <v>#N/A</v>
      </c>
      <c r="I60" t="e">
        <v>#N/A</v>
      </c>
      <c r="J60" t="e">
        <v>#N/A</v>
      </c>
      <c r="K60" t="e">
        <v>#N/A</v>
      </c>
      <c r="L60" t="e">
        <v>#N/A</v>
      </c>
      <c r="M60" t="e">
        <v>#N/A</v>
      </c>
      <c r="N60" t="e">
        <v>#N/A</v>
      </c>
      <c r="O60" t="e">
        <v>#N/A</v>
      </c>
      <c r="P60" t="e">
        <v>#N/A</v>
      </c>
      <c r="Q60" t="e">
        <v>#N/A</v>
      </c>
      <c r="R60" t="e">
        <v>#N/A</v>
      </c>
      <c r="S60" t="e">
        <v>#N/A</v>
      </c>
      <c r="T60" t="e">
        <v>#N/A</v>
      </c>
      <c r="U60" t="e">
        <v>#N/A</v>
      </c>
      <c r="V60" t="e">
        <v>#N/A</v>
      </c>
      <c r="W60" t="e">
        <v>#N/A</v>
      </c>
      <c r="X60" t="e">
        <v>#N/A</v>
      </c>
      <c r="Y60" t="e">
        <v>#N/A</v>
      </c>
      <c r="Z60" t="e">
        <v>#N/A</v>
      </c>
      <c r="AA60" t="e">
        <v>#N/A</v>
      </c>
      <c r="AB60" t="e">
        <v>#N/A</v>
      </c>
      <c r="AC60" t="e">
        <v>#N/A</v>
      </c>
      <c r="AD60" t="e">
        <v>#N/A</v>
      </c>
      <c r="AE60" t="e">
        <v>#N/A</v>
      </c>
      <c r="AF60" t="e">
        <v>#N/A</v>
      </c>
      <c r="AG60" t="e">
        <v>#N/A</v>
      </c>
      <c r="AH60" t="e">
        <v>#N/A</v>
      </c>
      <c r="AI60" t="e">
        <v>#N/A</v>
      </c>
      <c r="AJ60" t="e">
        <v>#N/A</v>
      </c>
      <c r="AK60" t="e">
        <v>#N/A</v>
      </c>
      <c r="AL60" t="e">
        <v>#N/A</v>
      </c>
      <c r="AM60" t="e">
        <v>#N/A</v>
      </c>
      <c r="AN60" t="e">
        <v>#N/A</v>
      </c>
      <c r="AO60" t="e">
        <v>#N/A</v>
      </c>
      <c r="AP60" t="e">
        <v>#N/A</v>
      </c>
      <c r="AQ60" t="e">
        <v>#N/A</v>
      </c>
      <c r="AR60" t="e">
        <v>#N/A</v>
      </c>
      <c r="AS60" t="e">
        <v>#N/A</v>
      </c>
      <c r="AT60" t="e">
        <v>#N/A</v>
      </c>
      <c r="AU60" t="e">
        <v>#N/A</v>
      </c>
      <c r="AV60" t="e">
        <v>#N/A</v>
      </c>
      <c r="AW60" t="e">
        <v>#N/A</v>
      </c>
      <c r="AX60" t="e">
        <v>#N/A</v>
      </c>
      <c r="AY60" t="e">
        <v>#N/A</v>
      </c>
      <c r="AZ60" t="e">
        <v>#N/A</v>
      </c>
      <c r="BA60" t="e">
        <v>#N/A</v>
      </c>
      <c r="BB60" t="e">
        <v>#N/A</v>
      </c>
      <c r="BC60" t="e">
        <v>#N/A</v>
      </c>
      <c r="BD60" t="e">
        <v>#N/A</v>
      </c>
      <c r="BE60" t="e">
        <v>#N/A</v>
      </c>
      <c r="BF60" t="e">
        <v>#N/A</v>
      </c>
      <c r="BG60" t="e">
        <v>#N/A</v>
      </c>
      <c r="BH60" t="e">
        <v>#N/A</v>
      </c>
      <c r="BI60" t="e">
        <v>#N/A</v>
      </c>
      <c r="BJ60" t="e">
        <v>#N/A</v>
      </c>
      <c r="BK60" t="e">
        <v>#N/A</v>
      </c>
      <c r="BL60" t="e">
        <v>#N/A</v>
      </c>
      <c r="BM60" t="e">
        <v>#N/A</v>
      </c>
      <c r="BN60" t="e">
        <v>#N/A</v>
      </c>
      <c r="BO60" t="e">
        <v>#N/A</v>
      </c>
      <c r="BP60" t="e">
        <v>#N/A</v>
      </c>
      <c r="BQ60" t="e">
        <v>#N/A</v>
      </c>
      <c r="BR60" t="e">
        <v>#N/A</v>
      </c>
      <c r="BS60" t="e">
        <v>#N/A</v>
      </c>
      <c r="BT60" t="e">
        <v>#N/A</v>
      </c>
      <c r="BU60" t="e">
        <v>#N/A</v>
      </c>
      <c r="BV60" t="e">
        <v>#N/A</v>
      </c>
      <c r="BW60" t="e">
        <v>#N/A</v>
      </c>
      <c r="BX60" t="e">
        <v>#N/A</v>
      </c>
      <c r="BY60" t="e">
        <v>#N/A</v>
      </c>
      <c r="BZ60" t="e">
        <v>#N/A</v>
      </c>
      <c r="CA60" t="e">
        <v>#N/A</v>
      </c>
      <c r="CB60" t="e">
        <v>#N/A</v>
      </c>
      <c r="CC60" t="e">
        <v>#N/A</v>
      </c>
      <c r="CD60" t="e">
        <v>#N/A</v>
      </c>
      <c r="CE60" t="e">
        <v>#N/A</v>
      </c>
      <c r="CF60" t="e">
        <v>#N/A</v>
      </c>
      <c r="CG60" t="e">
        <v>#N/A</v>
      </c>
      <c r="CH60" t="e">
        <v>#N/A</v>
      </c>
      <c r="CI60" t="e">
        <v>#N/A</v>
      </c>
      <c r="CJ60" t="e">
        <v>#N/A</v>
      </c>
      <c r="CK60" t="e">
        <v>#N/A</v>
      </c>
      <c r="CL60" t="e">
        <v>#N/A</v>
      </c>
      <c r="CM60" t="e">
        <v>#N/A</v>
      </c>
      <c r="CN60" t="e">
        <v>#N/A</v>
      </c>
      <c r="CO60" t="e">
        <v>#N/A</v>
      </c>
      <c r="CP60" t="e">
        <v>#N/A</v>
      </c>
      <c r="CQ60" t="e">
        <v>#N/A</v>
      </c>
      <c r="CR60" t="e">
        <v>#N/A</v>
      </c>
      <c r="CS60" t="e">
        <v>#N/A</v>
      </c>
      <c r="CT60" t="e">
        <v>#N/A</v>
      </c>
      <c r="CU60" t="e">
        <v>#N/A</v>
      </c>
      <c r="CV60" t="e">
        <v>#N/A</v>
      </c>
      <c r="CW60" t="e">
        <v>#N/A</v>
      </c>
      <c r="CX60" t="e">
        <v>#N/A</v>
      </c>
      <c r="CY60" t="e">
        <v>#N/A</v>
      </c>
      <c r="CZ60" t="e">
        <v>#N/A</v>
      </c>
      <c r="DA60" t="e">
        <v>#N/A</v>
      </c>
      <c r="DB60" t="e">
        <v>#N/A</v>
      </c>
      <c r="DC60" t="e">
        <v>#N/A</v>
      </c>
      <c r="DD60" t="e">
        <v>#N/A</v>
      </c>
      <c r="DE60" t="e">
        <v>#N/A</v>
      </c>
      <c r="DF60" t="e">
        <v>#N/A</v>
      </c>
      <c r="DG60" t="e">
        <v>#N/A</v>
      </c>
      <c r="DH60" t="e">
        <v>#N/A</v>
      </c>
      <c r="DI60" t="e">
        <v>#N/A</v>
      </c>
      <c r="DJ60" t="e">
        <v>#N/A</v>
      </c>
      <c r="DK60" t="e">
        <v>#N/A</v>
      </c>
      <c r="DL60" t="e">
        <v>#N/A</v>
      </c>
      <c r="DM60" t="e">
        <v>#N/A</v>
      </c>
      <c r="DN60" t="e">
        <v>#N/A</v>
      </c>
      <c r="DO60" t="e">
        <v>#N/A</v>
      </c>
      <c r="DP60" t="e">
        <v>#N/A</v>
      </c>
      <c r="DQ60" t="e">
        <v>#N/A</v>
      </c>
      <c r="DR60" t="e">
        <v>#N/A</v>
      </c>
      <c r="DS60" t="e">
        <v>#N/A</v>
      </c>
      <c r="DT60" t="e">
        <v>#N/A</v>
      </c>
      <c r="DU60" t="e">
        <v>#N/A</v>
      </c>
      <c r="DV60" t="e">
        <v>#N/A</v>
      </c>
      <c r="DW60" t="e">
        <v>#N/A</v>
      </c>
      <c r="DX60" t="e">
        <v>#N/A</v>
      </c>
      <c r="DY60" t="e">
        <v>#N/A</v>
      </c>
      <c r="DZ60" t="e">
        <v>#N/A</v>
      </c>
      <c r="EA60" t="e">
        <v>#N/A</v>
      </c>
      <c r="EB60" t="e">
        <v>#N/A</v>
      </c>
      <c r="EC60" t="e">
        <v>#N/A</v>
      </c>
      <c r="ED60" t="e">
        <v>#N/A</v>
      </c>
      <c r="EE60" t="e">
        <v>#N/A</v>
      </c>
      <c r="EF60" t="e">
        <v>#N/A</v>
      </c>
      <c r="EG60" t="e">
        <v>#N/A</v>
      </c>
      <c r="EH60" t="e">
        <v>#N/A</v>
      </c>
      <c r="EI60" t="e">
        <v>#N/A</v>
      </c>
      <c r="EJ60" t="e">
        <v>#N/A</v>
      </c>
      <c r="EK60" t="e">
        <v>#N/A</v>
      </c>
      <c r="EL60" t="e">
        <v>#N/A</v>
      </c>
      <c r="EM60" t="e">
        <v>#N/A</v>
      </c>
      <c r="EN60" t="e">
        <v>#N/A</v>
      </c>
      <c r="EO60" t="e">
        <v>#N/A</v>
      </c>
      <c r="EP60" t="e">
        <v>#N/A</v>
      </c>
      <c r="EQ60" t="e">
        <v>#N/A</v>
      </c>
      <c r="ER60" t="e">
        <v>#N/A</v>
      </c>
      <c r="ES60" t="e">
        <v>#N/A</v>
      </c>
      <c r="ET60" t="e">
        <v>#N/A</v>
      </c>
      <c r="EU60" t="e">
        <v>#N/A</v>
      </c>
      <c r="EV60" t="e">
        <v>#N/A</v>
      </c>
      <c r="EW60" t="e">
        <v>#N/A</v>
      </c>
      <c r="EX60" t="e">
        <v>#N/A</v>
      </c>
      <c r="EY60" t="e">
        <v>#N/A</v>
      </c>
      <c r="EZ60" t="e">
        <v>#N/A</v>
      </c>
      <c r="FA60" t="e">
        <v>#N/A</v>
      </c>
      <c r="FB60" t="e">
        <v>#N/A</v>
      </c>
      <c r="FC60" t="e">
        <v>#N/A</v>
      </c>
      <c r="FD60" t="e">
        <v>#N/A</v>
      </c>
      <c r="FE60" t="e">
        <v>#N/A</v>
      </c>
      <c r="FF60" t="e">
        <v>#N/A</v>
      </c>
      <c r="FG60" t="e">
        <v>#N/A</v>
      </c>
      <c r="FH60" t="e">
        <v>#N/A</v>
      </c>
      <c r="FI60" t="e">
        <v>#N/A</v>
      </c>
      <c r="FJ60" t="e">
        <v>#N/A</v>
      </c>
      <c r="FK60" t="e">
        <v>#N/A</v>
      </c>
      <c r="FL60" t="e">
        <v>#N/A</v>
      </c>
      <c r="FM60" t="e">
        <v>#N/A</v>
      </c>
      <c r="FN60" t="e">
        <v>#N/A</v>
      </c>
      <c r="FO60" t="e">
        <v>#N/A</v>
      </c>
      <c r="FP60" t="e">
        <v>#N/A</v>
      </c>
      <c r="FQ60" t="e">
        <v>#N/A</v>
      </c>
      <c r="FR60" t="e">
        <v>#N/A</v>
      </c>
      <c r="FS60" t="e">
        <v>#N/A</v>
      </c>
      <c r="FT60" t="e">
        <v>#N/A</v>
      </c>
      <c r="FU60" t="e">
        <v>#N/A</v>
      </c>
      <c r="FV60" t="e">
        <v>#N/A</v>
      </c>
      <c r="FW60" t="e">
        <v>#N/A</v>
      </c>
      <c r="FX60" t="e">
        <v>#N/A</v>
      </c>
      <c r="FY60" t="e">
        <v>#N/A</v>
      </c>
      <c r="FZ60" t="e">
        <v>#N/A</v>
      </c>
      <c r="GA60" t="e">
        <v>#N/A</v>
      </c>
      <c r="GB60" t="e">
        <v>#N/A</v>
      </c>
      <c r="GC60" t="e">
        <v>#N/A</v>
      </c>
      <c r="GD60" t="e">
        <v>#N/A</v>
      </c>
      <c r="GE60" t="e">
        <v>#N/A</v>
      </c>
      <c r="GF60" t="e">
        <v>#N/A</v>
      </c>
      <c r="GG60" t="e">
        <v>#N/A</v>
      </c>
      <c r="GH60" t="e">
        <v>#N/A</v>
      </c>
      <c r="GI60" t="e">
        <v>#N/A</v>
      </c>
      <c r="GJ60" t="e">
        <v>#N/A</v>
      </c>
      <c r="GK60" t="e">
        <v>#N/A</v>
      </c>
      <c r="GL60" t="e">
        <v>#N/A</v>
      </c>
      <c r="GM60" t="e">
        <v>#N/A</v>
      </c>
      <c r="GN60" t="e">
        <v>#N/A</v>
      </c>
      <c r="GO60" t="e">
        <v>#N/A</v>
      </c>
      <c r="GP60" t="e">
        <v>#N/A</v>
      </c>
      <c r="GQ60" t="e">
        <v>#N/A</v>
      </c>
      <c r="GR60" t="e">
        <v>#N/A</v>
      </c>
      <c r="GS60" t="e">
        <v>#N/A</v>
      </c>
      <c r="GT60" t="e">
        <v>#N/A</v>
      </c>
      <c r="GU60" t="e">
        <v>#N/A</v>
      </c>
      <c r="GV60" t="e">
        <v>#N/A</v>
      </c>
      <c r="GW60" t="e">
        <v>#N/A</v>
      </c>
      <c r="GX60" t="e">
        <v>#N/A</v>
      </c>
      <c r="GY60" t="e">
        <v>#N/A</v>
      </c>
      <c r="GZ60" t="e">
        <v>#N/A</v>
      </c>
      <c r="HA60" t="e">
        <v>#N/A</v>
      </c>
      <c r="HB60" t="e">
        <v>#N/A</v>
      </c>
      <c r="HC60" t="e">
        <v>#N/A</v>
      </c>
      <c r="HD60" t="e">
        <v>#N/A</v>
      </c>
      <c r="HE60" t="e">
        <v>#N/A</v>
      </c>
      <c r="HF60" t="e">
        <v>#N/A</v>
      </c>
      <c r="HG60" t="e">
        <v>#N/A</v>
      </c>
      <c r="HH60" t="e">
        <v>#N/A</v>
      </c>
      <c r="HI60" t="e">
        <v>#N/A</v>
      </c>
      <c r="HJ60" t="e">
        <v>#N/A</v>
      </c>
      <c r="HK60" t="e">
        <v>#N/A</v>
      </c>
      <c r="HL60" t="e">
        <v>#N/A</v>
      </c>
      <c r="HM60" t="e">
        <v>#N/A</v>
      </c>
      <c r="HN60" t="e">
        <v>#N/A</v>
      </c>
      <c r="HO60" t="e">
        <v>#N/A</v>
      </c>
      <c r="HP60" t="e">
        <v>#N/A</v>
      </c>
      <c r="HQ60" t="e">
        <v>#N/A</v>
      </c>
      <c r="HR60" t="e">
        <v>#N/A</v>
      </c>
      <c r="HS60" t="e">
        <v>#N/A</v>
      </c>
      <c r="HT60" t="e">
        <v>#N/A</v>
      </c>
      <c r="HU60" t="e">
        <v>#N/A</v>
      </c>
      <c r="HV60" t="e">
        <v>#N/A</v>
      </c>
      <c r="HW60" t="e">
        <v>#N/A</v>
      </c>
      <c r="HX60" t="e">
        <v>#N/A</v>
      </c>
      <c r="HY60" t="e">
        <v>#N/A</v>
      </c>
      <c r="HZ60" t="e">
        <v>#N/A</v>
      </c>
      <c r="IA60" t="e">
        <v>#N/A</v>
      </c>
      <c r="IB60" t="e">
        <v>#N/A</v>
      </c>
      <c r="IC60" t="e">
        <v>#N/A</v>
      </c>
      <c r="ID60" t="e">
        <v>#N/A</v>
      </c>
      <c r="IE60" t="e">
        <v>#N/A</v>
      </c>
      <c r="IF60" t="e">
        <v>#N/A</v>
      </c>
      <c r="IG60" t="e">
        <v>#N/A</v>
      </c>
      <c r="IH60" t="e">
        <v>#N/A</v>
      </c>
      <c r="II60" t="e">
        <v>#N/A</v>
      </c>
      <c r="IJ60" t="e">
        <v>#N/A</v>
      </c>
      <c r="IK60" t="e">
        <v>#N/A</v>
      </c>
      <c r="IL60" t="e">
        <v>#N/A</v>
      </c>
      <c r="IM60" t="e">
        <v>#N/A</v>
      </c>
      <c r="IN60" t="e">
        <v>#N/A</v>
      </c>
      <c r="IO60" t="e">
        <v>#N/A</v>
      </c>
      <c r="IP60" t="e">
        <v>#N/A</v>
      </c>
      <c r="IQ60" t="e">
        <v>#N/A</v>
      </c>
      <c r="IR60" t="e">
        <v>#N/A</v>
      </c>
      <c r="IS60" t="e">
        <v>#N/A</v>
      </c>
      <c r="IT60" t="e">
        <v>#N/A</v>
      </c>
      <c r="IU60" t="e">
        <v>#N/A</v>
      </c>
      <c r="IV60" t="e">
        <v>#N/A</v>
      </c>
      <c r="IW60" t="e">
        <v>#N/A</v>
      </c>
      <c r="IX60" t="e">
        <v>#N/A</v>
      </c>
      <c r="IY60" t="e">
        <v>#N/A</v>
      </c>
      <c r="IZ60" t="e">
        <v>#N/A</v>
      </c>
      <c r="JA60" t="e">
        <v>#N/A</v>
      </c>
      <c r="JB60" t="e">
        <v>#N/A</v>
      </c>
      <c r="JC60" t="e">
        <v>#N/A</v>
      </c>
      <c r="JD60" t="e">
        <v>#N/A</v>
      </c>
      <c r="JE60" t="e">
        <v>#N/A</v>
      </c>
      <c r="JF60" t="e">
        <v>#N/A</v>
      </c>
      <c r="JG60" t="e">
        <v>#N/A</v>
      </c>
      <c r="JH60" t="e">
        <v>#N/A</v>
      </c>
      <c r="JI60" t="e">
        <v>#N/A</v>
      </c>
      <c r="JJ60" t="e">
        <v>#N/A</v>
      </c>
      <c r="JK60" t="e">
        <v>#N/A</v>
      </c>
      <c r="JL60" t="e">
        <v>#N/A</v>
      </c>
      <c r="JM60" t="e">
        <v>#N/A</v>
      </c>
      <c r="JN60" t="e">
        <v>#N/A</v>
      </c>
      <c r="JO60" t="e">
        <v>#N/A</v>
      </c>
      <c r="JP60" t="e">
        <v>#N/A</v>
      </c>
      <c r="JQ60" t="e">
        <v>#N/A</v>
      </c>
      <c r="JR60" t="e">
        <v>#N/A</v>
      </c>
      <c r="JS60" t="e">
        <v>#N/A</v>
      </c>
      <c r="JT60" t="e">
        <v>#N/A</v>
      </c>
      <c r="JU60" t="e">
        <v>#N/A</v>
      </c>
      <c r="JV60" t="e">
        <v>#N/A</v>
      </c>
      <c r="JW60" t="e">
        <v>#N/A</v>
      </c>
      <c r="JX60" t="e">
        <v>#N/A</v>
      </c>
      <c r="JY60" t="e">
        <v>#N/A</v>
      </c>
      <c r="JZ60" t="e">
        <v>#N/A</v>
      </c>
      <c r="KA60" t="e">
        <v>#N/A</v>
      </c>
      <c r="KB60" t="e">
        <v>#N/A</v>
      </c>
      <c r="KC60" t="e">
        <v>#N/A</v>
      </c>
      <c r="KD60" t="e">
        <v>#N/A</v>
      </c>
      <c r="KE60" t="e">
        <v>#N/A</v>
      </c>
      <c r="KF60" t="e">
        <v>#N/A</v>
      </c>
      <c r="KG60" t="e">
        <v>#N/A</v>
      </c>
      <c r="KH60" t="e">
        <v>#N/A</v>
      </c>
      <c r="KI60" t="e">
        <v>#N/A</v>
      </c>
      <c r="KJ60" t="e">
        <v>#N/A</v>
      </c>
      <c r="KK60" t="e">
        <v>#N/A</v>
      </c>
      <c r="KL60" t="e">
        <v>#N/A</v>
      </c>
      <c r="KM60" t="e">
        <v>#N/A</v>
      </c>
      <c r="KN60" t="e">
        <v>#N/A</v>
      </c>
      <c r="KO60" t="e">
        <v>#N/A</v>
      </c>
      <c r="KP60" t="e">
        <v>#N/A</v>
      </c>
      <c r="KQ60" t="e">
        <v>#N/A</v>
      </c>
      <c r="KR60" t="e">
        <v>#N/A</v>
      </c>
      <c r="KS60" t="e">
        <v>#N/A</v>
      </c>
      <c r="KT60">
        <v>20</v>
      </c>
      <c r="KU60">
        <v>20</v>
      </c>
      <c r="KV60">
        <v>20</v>
      </c>
      <c r="KW60">
        <v>20</v>
      </c>
      <c r="KX60">
        <v>20</v>
      </c>
      <c r="KY60">
        <v>20</v>
      </c>
      <c r="KZ60">
        <v>20</v>
      </c>
      <c r="LA60">
        <v>20</v>
      </c>
      <c r="LB60">
        <v>20</v>
      </c>
    </row>
    <row r="61" spans="1:314" x14ac:dyDescent="0.35">
      <c r="A61" s="16" t="str">
        <f>A60</f>
        <v>Chorvátsko</v>
      </c>
      <c r="B61" s="16" t="s">
        <v>221</v>
      </c>
      <c r="C61" cm="1">
        <f t="array" ref="C61">AVERAGE(IFERROR(C56:C60,""))</f>
        <v>15.75</v>
      </c>
      <c r="D61" cm="1">
        <f t="array" ref="D61">AVERAGE(IFERROR(D56:D60,""))</f>
        <v>15.75</v>
      </c>
      <c r="E61" cm="1">
        <f t="array" ref="E61">AVERAGE(IFERROR(E56:E60,""))</f>
        <v>15.75</v>
      </c>
      <c r="F61" cm="1">
        <f t="array" ref="F61">AVERAGE(IFERROR(F56:F60,""))</f>
        <v>15.75</v>
      </c>
      <c r="G61" cm="1">
        <f t="array" ref="G61">AVERAGE(IFERROR(G56:G60,""))</f>
        <v>15.75</v>
      </c>
      <c r="H61" cm="1">
        <f t="array" ref="H61">AVERAGE(IFERROR(H56:H60,""))</f>
        <v>15.75</v>
      </c>
      <c r="I61" cm="1">
        <f t="array" ref="I61">AVERAGE(IFERROR(I56:I60,""))</f>
        <v>15.75</v>
      </c>
      <c r="J61" cm="1">
        <f t="array" ref="J61">AVERAGE(IFERROR(J56:J60,""))</f>
        <v>15.75</v>
      </c>
      <c r="K61" cm="1">
        <f t="array" ref="K61">AVERAGE(IFERROR(K56:K60,""))</f>
        <v>15.75</v>
      </c>
      <c r="L61" cm="1">
        <f t="array" ref="L61">AVERAGE(IFERROR(L56:L60,""))</f>
        <v>15.75</v>
      </c>
      <c r="M61" cm="1">
        <f t="array" ref="M61">AVERAGE(IFERROR(M56:M60,""))</f>
        <v>15.75</v>
      </c>
      <c r="N61" cm="1">
        <f t="array" ref="N61">AVERAGE(IFERROR(N56:N60,""))</f>
        <v>15.75</v>
      </c>
      <c r="O61" cm="1">
        <f t="array" ref="O61">AVERAGE(IFERROR(O56:O60,""))</f>
        <v>15.75</v>
      </c>
      <c r="P61" cm="1">
        <f t="array" ref="P61">AVERAGE(IFERROR(P56:P60,""))</f>
        <v>15.75</v>
      </c>
      <c r="Q61" cm="1">
        <f t="array" ref="Q61">AVERAGE(IFERROR(Q56:Q60,""))</f>
        <v>15.75</v>
      </c>
      <c r="R61" cm="1">
        <f t="array" ref="R61">AVERAGE(IFERROR(R56:R60,""))</f>
        <v>15.75</v>
      </c>
      <c r="S61" cm="1">
        <f t="array" ref="S61">AVERAGE(IFERROR(S56:S60,""))</f>
        <v>15.75</v>
      </c>
      <c r="T61" cm="1">
        <f t="array" ref="T61">AVERAGE(IFERROR(T56:T60,""))</f>
        <v>16</v>
      </c>
      <c r="U61" cm="1">
        <f t="array" ref="U61">AVERAGE(IFERROR(U56:U60,""))</f>
        <v>16</v>
      </c>
      <c r="V61" cm="1">
        <f t="array" ref="V61">AVERAGE(IFERROR(V56:V60,""))</f>
        <v>16</v>
      </c>
      <c r="W61" cm="1">
        <f t="array" ref="W61">AVERAGE(IFERROR(W56:W60,""))</f>
        <v>16</v>
      </c>
      <c r="X61" cm="1">
        <f t="array" ref="X61">AVERAGE(IFERROR(X56:X60,""))</f>
        <v>16</v>
      </c>
      <c r="Y61" cm="1">
        <f t="array" ref="Y61">AVERAGE(IFERROR(Y56:Y60,""))</f>
        <v>16</v>
      </c>
      <c r="Z61" cm="1">
        <f t="array" ref="Z61">AVERAGE(IFERROR(Z56:Z60,""))</f>
        <v>16</v>
      </c>
      <c r="AA61" cm="1">
        <f t="array" ref="AA61">AVERAGE(IFERROR(AA56:AA60,""))</f>
        <v>16</v>
      </c>
      <c r="AB61" cm="1">
        <f t="array" ref="AB61">AVERAGE(IFERROR(AB56:AB60,""))</f>
        <v>16</v>
      </c>
      <c r="AC61" cm="1">
        <f t="array" ref="AC61">AVERAGE(IFERROR(AC56:AC60,""))</f>
        <v>16</v>
      </c>
      <c r="AD61" cm="1">
        <f t="array" ref="AD61">AVERAGE(IFERROR(AD56:AD60,""))</f>
        <v>16</v>
      </c>
      <c r="AE61" cm="1">
        <f t="array" ref="AE61">AVERAGE(IFERROR(AE56:AE60,""))</f>
        <v>16</v>
      </c>
      <c r="AF61" cm="1">
        <f t="array" ref="AF61">AVERAGE(IFERROR(AF56:AF60,""))</f>
        <v>16</v>
      </c>
      <c r="AG61" cm="1">
        <f t="array" ref="AG61">AVERAGE(IFERROR(AG56:AG60,""))</f>
        <v>16</v>
      </c>
      <c r="AH61" cm="1">
        <f t="array" ref="AH61">AVERAGE(IFERROR(AH56:AH60,""))</f>
        <v>16</v>
      </c>
      <c r="AI61" cm="1">
        <f t="array" ref="AI61">AVERAGE(IFERROR(AI56:AI60,""))</f>
        <v>16</v>
      </c>
      <c r="AJ61" cm="1">
        <f t="array" ref="AJ61">AVERAGE(IFERROR(AJ56:AJ60,""))</f>
        <v>16</v>
      </c>
      <c r="AK61" cm="1">
        <f t="array" ref="AK61">AVERAGE(IFERROR(AK56:AK60,""))</f>
        <v>16</v>
      </c>
      <c r="AL61" cm="1">
        <f t="array" ref="AL61">AVERAGE(IFERROR(AL56:AL60,""))</f>
        <v>16</v>
      </c>
      <c r="AM61" cm="1">
        <f t="array" ref="AM61">AVERAGE(IFERROR(AM56:AM60,""))</f>
        <v>16</v>
      </c>
      <c r="AN61" cm="1">
        <f t="array" ref="AN61">AVERAGE(IFERROR(AN56:AN60,""))</f>
        <v>16</v>
      </c>
      <c r="AO61" cm="1">
        <f t="array" ref="AO61">AVERAGE(IFERROR(AO56:AO60,""))</f>
        <v>16</v>
      </c>
      <c r="AP61" cm="1">
        <f t="array" ref="AP61">AVERAGE(IFERROR(AP56:AP60,""))</f>
        <v>16</v>
      </c>
      <c r="AQ61" cm="1">
        <f t="array" ref="AQ61">AVERAGE(IFERROR(AQ56:AQ60,""))</f>
        <v>16</v>
      </c>
      <c r="AR61" cm="1">
        <f t="array" ref="AR61">AVERAGE(IFERROR(AR56:AR60,""))</f>
        <v>16</v>
      </c>
      <c r="AS61" cm="1">
        <f t="array" ref="AS61">AVERAGE(IFERROR(AS56:AS60,""))</f>
        <v>16</v>
      </c>
      <c r="AT61" cm="1">
        <f t="array" ref="AT61">AVERAGE(IFERROR(AT56:AT60,""))</f>
        <v>16</v>
      </c>
      <c r="AU61" cm="1">
        <f t="array" ref="AU61">AVERAGE(IFERROR(AU56:AU60,""))</f>
        <v>16</v>
      </c>
      <c r="AV61" cm="1">
        <f t="array" ref="AV61">AVERAGE(IFERROR(AV56:AV60,""))</f>
        <v>16</v>
      </c>
      <c r="AW61" cm="1">
        <f t="array" ref="AW61">AVERAGE(IFERROR(AW56:AW60,""))</f>
        <v>16</v>
      </c>
      <c r="AX61" cm="1">
        <f t="array" ref="AX61">AVERAGE(IFERROR(AX56:AX60,""))</f>
        <v>16</v>
      </c>
      <c r="AY61" cm="1">
        <f t="array" ref="AY61">AVERAGE(IFERROR(AY56:AY60,""))</f>
        <v>16</v>
      </c>
      <c r="AZ61" cm="1">
        <f t="array" ref="AZ61">AVERAGE(IFERROR(AZ56:AZ60,""))</f>
        <v>16</v>
      </c>
      <c r="BA61" cm="1">
        <f t="array" ref="BA61">AVERAGE(IFERROR(BA56:BA60,""))</f>
        <v>16</v>
      </c>
      <c r="BB61" cm="1">
        <f t="array" ref="BB61">AVERAGE(IFERROR(BB56:BB60,""))</f>
        <v>16</v>
      </c>
      <c r="BC61" cm="1">
        <f t="array" ref="BC61">AVERAGE(IFERROR(BC56:BC60,""))</f>
        <v>16</v>
      </c>
      <c r="BD61" cm="1">
        <f t="array" ref="BD61">AVERAGE(IFERROR(BD56:BD60,""))</f>
        <v>16</v>
      </c>
      <c r="BE61" cm="1">
        <f t="array" ref="BE61">AVERAGE(IFERROR(BE56:BE60,""))</f>
        <v>16</v>
      </c>
      <c r="BF61" cm="1">
        <f t="array" ref="BF61">AVERAGE(IFERROR(BF56:BF60,""))</f>
        <v>16</v>
      </c>
      <c r="BG61" cm="1">
        <f t="array" ref="BG61">AVERAGE(IFERROR(BG56:BG60,""))</f>
        <v>16</v>
      </c>
      <c r="BH61" cm="1">
        <f t="array" ref="BH61">AVERAGE(IFERROR(BH56:BH60,""))</f>
        <v>16</v>
      </c>
      <c r="BI61" cm="1">
        <f t="array" ref="BI61">AVERAGE(IFERROR(BI56:BI60,""))</f>
        <v>16</v>
      </c>
      <c r="BJ61" cm="1">
        <f t="array" ref="BJ61">AVERAGE(IFERROR(BJ56:BJ60,""))</f>
        <v>16.5</v>
      </c>
      <c r="BK61" cm="1">
        <f t="array" ref="BK61">AVERAGE(IFERROR(BK56:BK60,""))</f>
        <v>16.5</v>
      </c>
      <c r="BL61" cm="1">
        <f t="array" ref="BL61">AVERAGE(IFERROR(BL56:BL60,""))</f>
        <v>16.5</v>
      </c>
      <c r="BM61" cm="1">
        <f t="array" ref="BM61">AVERAGE(IFERROR(BM56:BM60,""))</f>
        <v>16.5</v>
      </c>
      <c r="BN61" cm="1">
        <f t="array" ref="BN61">AVERAGE(IFERROR(BN56:BN60,""))</f>
        <v>16.5</v>
      </c>
      <c r="BO61" cm="1">
        <f t="array" ref="BO61">AVERAGE(IFERROR(BO56:BO60,""))</f>
        <v>16.5</v>
      </c>
      <c r="BP61" cm="1">
        <f t="array" ref="BP61">AVERAGE(IFERROR(BP56:BP60,""))</f>
        <v>16.5</v>
      </c>
      <c r="BQ61" cm="1">
        <f t="array" ref="BQ61">AVERAGE(IFERROR(BQ56:BQ60,""))</f>
        <v>16.5</v>
      </c>
      <c r="BR61" cm="1">
        <f t="array" ref="BR61">AVERAGE(IFERROR(BR56:BR60,""))</f>
        <v>16.5</v>
      </c>
      <c r="BS61" cm="1">
        <f t="array" ref="BS61">AVERAGE(IFERROR(BS56:BS60,""))</f>
        <v>16.5</v>
      </c>
      <c r="BT61" cm="1">
        <f t="array" ref="BT61">AVERAGE(IFERROR(BT56:BT60,""))</f>
        <v>16.5</v>
      </c>
      <c r="BU61" cm="1">
        <f t="array" ref="BU61">AVERAGE(IFERROR(BU56:BU60,""))</f>
        <v>16.5</v>
      </c>
      <c r="BV61" cm="1">
        <f t="array" ref="BV61">AVERAGE(IFERROR(BV56:BV60,""))</f>
        <v>16.5</v>
      </c>
      <c r="BW61" cm="1">
        <f t="array" ref="BW61">AVERAGE(IFERROR(BW56:BW60,""))</f>
        <v>16.5</v>
      </c>
      <c r="BX61" cm="1">
        <f t="array" ref="BX61">AVERAGE(IFERROR(BX56:BX60,""))</f>
        <v>16.5</v>
      </c>
      <c r="BY61" cm="1">
        <f t="array" ref="BY61">AVERAGE(IFERROR(BY56:BY60,""))</f>
        <v>16.5</v>
      </c>
      <c r="BZ61" cm="1">
        <f t="array" ref="BZ61">AVERAGE(IFERROR(BZ56:BZ60,""))</f>
        <v>16.5</v>
      </c>
      <c r="CA61" cm="1">
        <f t="array" ref="CA61">AVERAGE(IFERROR(CA56:CA60,""))</f>
        <v>16.5</v>
      </c>
      <c r="CB61" cm="1">
        <f t="array" ref="CB61">AVERAGE(IFERROR(CB56:CB60,""))</f>
        <v>16.5</v>
      </c>
      <c r="CC61" cm="1">
        <f t="array" ref="CC61">AVERAGE(IFERROR(CC56:CC60,""))</f>
        <v>16.5</v>
      </c>
      <c r="CD61" cm="1">
        <f t="array" ref="CD61">AVERAGE(IFERROR(CD56:CD60,""))</f>
        <v>16.5</v>
      </c>
      <c r="CE61" cm="1">
        <f t="array" ref="CE61">AVERAGE(IFERROR(CE56:CE60,""))</f>
        <v>16.5</v>
      </c>
      <c r="CF61" cm="1">
        <f t="array" ref="CF61">AVERAGE(IFERROR(CF56:CF60,""))</f>
        <v>16.5</v>
      </c>
      <c r="CG61" cm="1">
        <f t="array" ref="CG61">AVERAGE(IFERROR(CG56:CG60,""))</f>
        <v>16.5</v>
      </c>
      <c r="CH61" cm="1">
        <f t="array" ref="CH61">AVERAGE(IFERROR(CH56:CH60,""))</f>
        <v>16.5</v>
      </c>
      <c r="CI61" cm="1">
        <f t="array" ref="CI61">AVERAGE(IFERROR(CI56:CI60,""))</f>
        <v>16.5</v>
      </c>
      <c r="CJ61" cm="1">
        <f t="array" ref="CJ61">AVERAGE(IFERROR(CJ56:CJ60,""))</f>
        <v>16.5</v>
      </c>
      <c r="CK61" cm="1">
        <f t="array" ref="CK61">AVERAGE(IFERROR(CK56:CK60,""))</f>
        <v>16.5</v>
      </c>
      <c r="CL61" cm="1">
        <f t="array" ref="CL61">AVERAGE(IFERROR(CL56:CL60,""))</f>
        <v>16.5</v>
      </c>
      <c r="CM61" cm="1">
        <f t="array" ref="CM61">AVERAGE(IFERROR(CM56:CM60,""))</f>
        <v>16.5</v>
      </c>
      <c r="CN61" cm="1">
        <f t="array" ref="CN61">AVERAGE(IFERROR(CN56:CN60,""))</f>
        <v>16.5</v>
      </c>
      <c r="CO61" cm="1">
        <f t="array" ref="CO61">AVERAGE(IFERROR(CO56:CO60,""))</f>
        <v>16.5</v>
      </c>
      <c r="CP61" cm="1">
        <f t="array" ref="CP61">AVERAGE(IFERROR(CP56:CP60,""))</f>
        <v>16.5</v>
      </c>
      <c r="CQ61" cm="1">
        <f t="array" ref="CQ61">AVERAGE(IFERROR(CQ56:CQ60,""))</f>
        <v>16.5</v>
      </c>
      <c r="CR61" cm="1">
        <f t="array" ref="CR61">AVERAGE(IFERROR(CR56:CR60,""))</f>
        <v>16.5</v>
      </c>
      <c r="CS61" cm="1">
        <f t="array" ref="CS61">AVERAGE(IFERROR(CS56:CS60,""))</f>
        <v>16.5</v>
      </c>
      <c r="CT61" cm="1">
        <f t="array" ref="CT61">AVERAGE(IFERROR(CT56:CT60,""))</f>
        <v>16.5</v>
      </c>
      <c r="CU61" cm="1">
        <f t="array" ref="CU61">AVERAGE(IFERROR(CU56:CU60,""))</f>
        <v>16.5</v>
      </c>
      <c r="CV61" cm="1">
        <f t="array" ref="CV61">AVERAGE(IFERROR(CV56:CV60,""))</f>
        <v>16.5</v>
      </c>
      <c r="CW61" cm="1">
        <f t="array" ref="CW61">AVERAGE(IFERROR(CW56:CW60,""))</f>
        <v>16.5</v>
      </c>
      <c r="CX61" cm="1">
        <f t="array" ref="CX61">AVERAGE(IFERROR(CX56:CX60,""))</f>
        <v>16.5</v>
      </c>
      <c r="CY61" cm="1">
        <f t="array" ref="CY61">AVERAGE(IFERROR(CY56:CY60,""))</f>
        <v>16.5</v>
      </c>
      <c r="CZ61" cm="1">
        <f t="array" ref="CZ61">AVERAGE(IFERROR(CZ56:CZ60,""))</f>
        <v>16.5</v>
      </c>
      <c r="DA61" cm="1">
        <f t="array" ref="DA61">AVERAGE(IFERROR(DA56:DA60,""))</f>
        <v>16.5</v>
      </c>
      <c r="DB61" cm="1">
        <f t="array" ref="DB61">AVERAGE(IFERROR(DB56:DB60,""))</f>
        <v>16.5</v>
      </c>
      <c r="DC61" cm="1">
        <f t="array" ref="DC61">AVERAGE(IFERROR(DC56:DC60,""))</f>
        <v>16.5</v>
      </c>
      <c r="DD61" cm="1">
        <f t="array" ref="DD61">AVERAGE(IFERROR(DD56:DD60,""))</f>
        <v>16.5</v>
      </c>
      <c r="DE61" cm="1">
        <f t="array" ref="DE61">AVERAGE(IFERROR(DE56:DE60,""))</f>
        <v>16.5</v>
      </c>
      <c r="DF61" cm="1">
        <f t="array" ref="DF61">AVERAGE(IFERROR(DF56:DF60,""))</f>
        <v>16.5</v>
      </c>
      <c r="DG61" cm="1">
        <f t="array" ref="DG61">AVERAGE(IFERROR(DG56:DG60,""))</f>
        <v>16.5</v>
      </c>
      <c r="DH61" cm="1">
        <f t="array" ref="DH61">AVERAGE(IFERROR(DH56:DH60,""))</f>
        <v>16.5</v>
      </c>
      <c r="DI61" cm="1">
        <f t="array" ref="DI61">AVERAGE(IFERROR(DI56:DI60,""))</f>
        <v>16.5</v>
      </c>
      <c r="DJ61" cm="1">
        <f t="array" ref="DJ61">AVERAGE(IFERROR(DJ56:DJ60,""))</f>
        <v>16.5</v>
      </c>
      <c r="DK61" cm="1">
        <f t="array" ref="DK61">AVERAGE(IFERROR(DK56:DK60,""))</f>
        <v>16.5</v>
      </c>
      <c r="DL61" cm="1">
        <f t="array" ref="DL61">AVERAGE(IFERROR(DL56:DL60,""))</f>
        <v>16.5</v>
      </c>
      <c r="DM61" cm="1">
        <f t="array" ref="DM61">AVERAGE(IFERROR(DM56:DM60,""))</f>
        <v>16.5</v>
      </c>
      <c r="DN61" cm="1">
        <f t="array" ref="DN61">AVERAGE(IFERROR(DN56:DN60,""))</f>
        <v>16.5</v>
      </c>
      <c r="DO61" cm="1">
        <f t="array" ref="DO61">AVERAGE(IFERROR(DO56:DO60,""))</f>
        <v>16.5</v>
      </c>
      <c r="DP61" cm="1">
        <f t="array" ref="DP61">AVERAGE(IFERROR(DP56:DP60,""))</f>
        <v>16.5</v>
      </c>
      <c r="DQ61" cm="1">
        <f t="array" ref="DQ61">AVERAGE(IFERROR(DQ56:DQ60,""))</f>
        <v>16.5</v>
      </c>
      <c r="DR61" cm="1">
        <f t="array" ref="DR61">AVERAGE(IFERROR(DR56:DR60,""))</f>
        <v>16.5</v>
      </c>
      <c r="DS61" cm="1">
        <f t="array" ref="DS61">AVERAGE(IFERROR(DS56:DS60,""))</f>
        <v>16.5</v>
      </c>
      <c r="DT61" cm="1">
        <f t="array" ref="DT61">AVERAGE(IFERROR(DT56:DT60,""))</f>
        <v>16.5</v>
      </c>
      <c r="DU61" cm="1">
        <f t="array" ref="DU61">AVERAGE(IFERROR(DU56:DU60,""))</f>
        <v>16.5</v>
      </c>
      <c r="DV61" cm="1">
        <f t="array" ref="DV61">AVERAGE(IFERROR(DV56:DV60,""))</f>
        <v>16.5</v>
      </c>
      <c r="DW61" cm="1">
        <f t="array" ref="DW61">AVERAGE(IFERROR(DW56:DW60,""))</f>
        <v>16.5</v>
      </c>
      <c r="DX61" cm="1">
        <f t="array" ref="DX61">AVERAGE(IFERROR(DX56:DX60,""))</f>
        <v>16.5</v>
      </c>
      <c r="DY61" cm="1">
        <f t="array" ref="DY61">AVERAGE(IFERROR(DY56:DY60,""))</f>
        <v>16.5</v>
      </c>
      <c r="DZ61" cm="1">
        <f t="array" ref="DZ61">AVERAGE(IFERROR(DZ56:DZ60,""))</f>
        <v>16.5</v>
      </c>
      <c r="EA61" cm="1">
        <f t="array" ref="EA61">AVERAGE(IFERROR(EA56:EA60,""))</f>
        <v>16.5</v>
      </c>
      <c r="EB61" cm="1">
        <f t="array" ref="EB61">AVERAGE(IFERROR(EB56:EB60,""))</f>
        <v>16.5</v>
      </c>
      <c r="EC61" cm="1">
        <f t="array" ref="EC61">AVERAGE(IFERROR(EC56:EC60,""))</f>
        <v>16.5</v>
      </c>
      <c r="ED61" cm="1">
        <f t="array" ref="ED61">AVERAGE(IFERROR(ED56:ED60,""))</f>
        <v>16</v>
      </c>
      <c r="EE61" cm="1">
        <f t="array" ref="EE61">AVERAGE(IFERROR(EE56:EE60,""))</f>
        <v>16</v>
      </c>
      <c r="EF61" cm="1">
        <f t="array" ref="EF61">AVERAGE(IFERROR(EF56:EF60,""))</f>
        <v>16</v>
      </c>
      <c r="EG61" cm="1">
        <f t="array" ref="EG61">AVERAGE(IFERROR(EG56:EG60,""))</f>
        <v>16</v>
      </c>
      <c r="EH61" cm="1">
        <f t="array" ref="EH61">AVERAGE(IFERROR(EH56:EH60,""))</f>
        <v>16</v>
      </c>
      <c r="EI61" cm="1">
        <f t="array" ref="EI61">AVERAGE(IFERROR(EI56:EI60,""))</f>
        <v>16</v>
      </c>
      <c r="EJ61" cm="1">
        <f t="array" ref="EJ61">AVERAGE(IFERROR(EJ56:EJ60,""))</f>
        <v>16</v>
      </c>
      <c r="EK61" cm="1">
        <f t="array" ref="EK61">AVERAGE(IFERROR(EK56:EK60,""))</f>
        <v>16</v>
      </c>
      <c r="EL61" cm="1">
        <f t="array" ref="EL61">AVERAGE(IFERROR(EL56:EL60,""))</f>
        <v>16</v>
      </c>
      <c r="EM61" cm="1">
        <f t="array" ref="EM61">AVERAGE(IFERROR(EM56:EM60,""))</f>
        <v>16</v>
      </c>
      <c r="EN61" cm="1">
        <f t="array" ref="EN61">AVERAGE(IFERROR(EN56:EN60,""))</f>
        <v>16</v>
      </c>
      <c r="EO61" cm="1">
        <f t="array" ref="EO61">AVERAGE(IFERROR(EO56:EO60,""))</f>
        <v>16</v>
      </c>
      <c r="EP61" cm="1">
        <f t="array" ref="EP61">AVERAGE(IFERROR(EP56:EP60,""))</f>
        <v>16</v>
      </c>
      <c r="EQ61" cm="1">
        <f t="array" ref="EQ61">AVERAGE(IFERROR(EQ56:EQ60,""))</f>
        <v>16</v>
      </c>
      <c r="ER61" cm="1">
        <f t="array" ref="ER61">AVERAGE(IFERROR(ER56:ER60,""))</f>
        <v>16</v>
      </c>
      <c r="ES61" cm="1">
        <f t="array" ref="ES61">AVERAGE(IFERROR(ES56:ES60,""))</f>
        <v>16</v>
      </c>
      <c r="ET61" cm="1">
        <f t="array" ref="ET61">AVERAGE(IFERROR(ET56:ET60,""))</f>
        <v>16</v>
      </c>
      <c r="EU61" cm="1">
        <f t="array" ref="EU61">AVERAGE(IFERROR(EU56:EU60,""))</f>
        <v>16</v>
      </c>
      <c r="EV61" cm="1">
        <f t="array" ref="EV61">AVERAGE(IFERROR(EV56:EV60,""))</f>
        <v>16</v>
      </c>
      <c r="EW61" cm="1">
        <f t="array" ref="EW61">AVERAGE(IFERROR(EW56:EW60,""))</f>
        <v>16</v>
      </c>
      <c r="EX61" cm="1">
        <f t="array" ref="EX61">AVERAGE(IFERROR(EX56:EX60,""))</f>
        <v>16</v>
      </c>
      <c r="EY61" cm="1">
        <f t="array" ref="EY61">AVERAGE(IFERROR(EY56:EY60,""))</f>
        <v>16</v>
      </c>
      <c r="EZ61" cm="1">
        <f t="array" ref="EZ61">AVERAGE(IFERROR(EZ56:EZ60,""))</f>
        <v>16</v>
      </c>
      <c r="FA61" cm="1">
        <f t="array" ref="FA61">AVERAGE(IFERROR(FA56:FA60,""))</f>
        <v>16</v>
      </c>
      <c r="FB61" cm="1">
        <f t="array" ref="FB61">AVERAGE(IFERROR(FB56:FB60,""))</f>
        <v>15.5</v>
      </c>
      <c r="FC61" cm="1">
        <f t="array" ref="FC61">AVERAGE(IFERROR(FC56:FC60,""))</f>
        <v>15.5</v>
      </c>
      <c r="FD61" cm="1">
        <f t="array" ref="FD61">AVERAGE(IFERROR(FD56:FD60,""))</f>
        <v>15.25</v>
      </c>
      <c r="FE61" cm="1">
        <f t="array" ref="FE61">AVERAGE(IFERROR(FE56:FE60,""))</f>
        <v>15.25</v>
      </c>
      <c r="FF61" cm="1">
        <f t="array" ref="FF61">AVERAGE(IFERROR(FF56:FF60,""))</f>
        <v>15.25</v>
      </c>
      <c r="FG61" cm="1">
        <f t="array" ref="FG61">AVERAGE(IFERROR(FG56:FG60,""))</f>
        <v>15.25</v>
      </c>
      <c r="FH61" cm="1">
        <f t="array" ref="FH61">AVERAGE(IFERROR(FH56:FH60,""))</f>
        <v>15.25</v>
      </c>
      <c r="FI61" cm="1">
        <f t="array" ref="FI61">AVERAGE(IFERROR(FI56:FI60,""))</f>
        <v>15.25</v>
      </c>
      <c r="FJ61" cm="1">
        <f t="array" ref="FJ61">AVERAGE(IFERROR(FJ56:FJ60,""))</f>
        <v>15.25</v>
      </c>
      <c r="FK61" cm="1">
        <f t="array" ref="FK61">AVERAGE(IFERROR(FK56:FK60,""))</f>
        <v>15</v>
      </c>
      <c r="FL61" cm="1">
        <f t="array" ref="FL61">AVERAGE(IFERROR(FL56:FL60,""))</f>
        <v>15</v>
      </c>
      <c r="FM61" cm="1">
        <f t="array" ref="FM61">AVERAGE(IFERROR(FM56:FM60,""))</f>
        <v>15</v>
      </c>
      <c r="FN61" cm="1">
        <f t="array" ref="FN61">AVERAGE(IFERROR(FN56:FN60,""))</f>
        <v>15</v>
      </c>
      <c r="FO61" cm="1">
        <f t="array" ref="FO61">AVERAGE(IFERROR(FO56:FO60,""))</f>
        <v>14.5</v>
      </c>
      <c r="FP61" cm="1">
        <f t="array" ref="FP61">AVERAGE(IFERROR(FP56:FP60,""))</f>
        <v>14.5</v>
      </c>
      <c r="FQ61" cm="1">
        <f t="array" ref="FQ61">AVERAGE(IFERROR(FQ56:FQ60,""))</f>
        <v>14.5</v>
      </c>
      <c r="FR61" cm="1">
        <f t="array" ref="FR61">AVERAGE(IFERROR(FR56:FR60,""))</f>
        <v>14.5</v>
      </c>
      <c r="FS61" cm="1">
        <f t="array" ref="FS61">AVERAGE(IFERROR(FS56:FS60,""))</f>
        <v>14.5</v>
      </c>
      <c r="FT61" cm="1">
        <f t="array" ref="FT61">AVERAGE(IFERROR(FT56:FT60,""))</f>
        <v>14.5</v>
      </c>
      <c r="FU61" cm="1">
        <f t="array" ref="FU61">AVERAGE(IFERROR(FU56:FU60,""))</f>
        <v>14.5</v>
      </c>
      <c r="FV61" cm="1">
        <f t="array" ref="FV61">AVERAGE(IFERROR(FV56:FV60,""))</f>
        <v>14.25</v>
      </c>
      <c r="FW61" cm="1">
        <f t="array" ref="FW61">AVERAGE(IFERROR(FW56:FW60,""))</f>
        <v>14.25</v>
      </c>
      <c r="FX61" cm="1">
        <f t="array" ref="FX61">AVERAGE(IFERROR(FX56:FX60,""))</f>
        <v>14.25</v>
      </c>
      <c r="FY61" cm="1">
        <f t="array" ref="FY61">AVERAGE(IFERROR(FY56:FY60,""))</f>
        <v>14.25</v>
      </c>
      <c r="FZ61" cm="1">
        <f t="array" ref="FZ61">AVERAGE(IFERROR(FZ56:FZ60,""))</f>
        <v>14.25</v>
      </c>
      <c r="GA61" cm="1">
        <f t="array" ref="GA61">AVERAGE(IFERROR(GA56:GA60,""))</f>
        <v>14.25</v>
      </c>
      <c r="GB61" cm="1">
        <f t="array" ref="GB61">AVERAGE(IFERROR(GB56:GB60,""))</f>
        <v>14.25</v>
      </c>
      <c r="GC61" cm="1">
        <f t="array" ref="GC61">AVERAGE(IFERROR(GC56:GC60,""))</f>
        <v>14.25</v>
      </c>
      <c r="GD61" cm="1">
        <f t="array" ref="GD61">AVERAGE(IFERROR(GD56:GD60,""))</f>
        <v>14.25</v>
      </c>
      <c r="GE61" cm="1">
        <f t="array" ref="GE61">AVERAGE(IFERROR(GE56:GE60,""))</f>
        <v>14.25</v>
      </c>
      <c r="GF61" cm="1">
        <f t="array" ref="GF61">AVERAGE(IFERROR(GF56:GF60,""))</f>
        <v>14.25</v>
      </c>
      <c r="GG61" cm="1">
        <f t="array" ref="GG61">AVERAGE(IFERROR(GG56:GG60,""))</f>
        <v>14.25</v>
      </c>
      <c r="GH61" cm="1">
        <f t="array" ref="GH61">AVERAGE(IFERROR(GH56:GH60,""))</f>
        <v>14.25</v>
      </c>
      <c r="GI61" cm="1">
        <f t="array" ref="GI61">AVERAGE(IFERROR(GI56:GI60,""))</f>
        <v>14.25</v>
      </c>
      <c r="GJ61" cm="1">
        <f t="array" ref="GJ61">AVERAGE(IFERROR(GJ56:GJ60,""))</f>
        <v>14.25</v>
      </c>
      <c r="GK61" cm="1">
        <f t="array" ref="GK61">AVERAGE(IFERROR(GK56:GK60,""))</f>
        <v>14.25</v>
      </c>
      <c r="GL61" cm="1">
        <f t="array" ref="GL61">AVERAGE(IFERROR(GL56:GL60,""))</f>
        <v>14.25</v>
      </c>
      <c r="GM61" cm="1">
        <f t="array" ref="GM61">AVERAGE(IFERROR(GM56:GM60,""))</f>
        <v>14.25</v>
      </c>
      <c r="GN61" cm="1">
        <f t="array" ref="GN61">AVERAGE(IFERROR(GN56:GN60,""))</f>
        <v>14.25</v>
      </c>
      <c r="GO61" cm="1">
        <f t="array" ref="GO61">AVERAGE(IFERROR(GO56:GO60,""))</f>
        <v>14</v>
      </c>
      <c r="GP61" cm="1">
        <f t="array" ref="GP61">AVERAGE(IFERROR(GP56:GP60,""))</f>
        <v>14</v>
      </c>
      <c r="GQ61" cm="1">
        <f t="array" ref="GQ61">AVERAGE(IFERROR(GQ56:GQ60,""))</f>
        <v>14</v>
      </c>
      <c r="GR61" cm="1">
        <f t="array" ref="GR61">AVERAGE(IFERROR(GR56:GR60,""))</f>
        <v>14</v>
      </c>
      <c r="GS61" cm="1">
        <f t="array" ref="GS61">AVERAGE(IFERROR(GS56:GS60,""))</f>
        <v>14</v>
      </c>
      <c r="GT61" cm="1">
        <f t="array" ref="GT61">AVERAGE(IFERROR(GT56:GT60,""))</f>
        <v>14</v>
      </c>
      <c r="GU61" cm="1">
        <f t="array" ref="GU61">AVERAGE(IFERROR(GU56:GU60,""))</f>
        <v>14</v>
      </c>
      <c r="GV61" cm="1">
        <f t="array" ref="GV61">AVERAGE(IFERROR(GV56:GV60,""))</f>
        <v>14</v>
      </c>
      <c r="GW61" cm="1">
        <f t="array" ref="GW61">AVERAGE(IFERROR(GW56:GW60,""))</f>
        <v>14</v>
      </c>
      <c r="GX61" cm="1">
        <f t="array" ref="GX61">AVERAGE(IFERROR(GX56:GX60,""))</f>
        <v>14</v>
      </c>
      <c r="GY61" cm="1">
        <f t="array" ref="GY61">AVERAGE(IFERROR(GY56:GY60,""))</f>
        <v>14</v>
      </c>
      <c r="GZ61" cm="1">
        <f t="array" ref="GZ61">AVERAGE(IFERROR(GZ56:GZ60,""))</f>
        <v>14</v>
      </c>
      <c r="HA61" cm="1">
        <f t="array" ref="HA61">AVERAGE(IFERROR(HA56:HA60,""))</f>
        <v>14</v>
      </c>
      <c r="HB61" cm="1">
        <f t="array" ref="HB61">AVERAGE(IFERROR(HB56:HB60,""))</f>
        <v>14</v>
      </c>
      <c r="HC61" cm="1">
        <f t="array" ref="HC61">AVERAGE(IFERROR(HC56:HC60,""))</f>
        <v>14</v>
      </c>
      <c r="HD61" cm="1">
        <f t="array" ref="HD61">AVERAGE(IFERROR(HD56:HD60,""))</f>
        <v>14</v>
      </c>
      <c r="HE61" cm="1">
        <f t="array" ref="HE61">AVERAGE(IFERROR(HE56:HE60,""))</f>
        <v>14</v>
      </c>
      <c r="HF61" cm="1">
        <f t="array" ref="HF61">AVERAGE(IFERROR(HF56:HF60,""))</f>
        <v>14</v>
      </c>
      <c r="HG61" cm="1">
        <f t="array" ref="HG61">AVERAGE(IFERROR(HG56:HG60,""))</f>
        <v>14</v>
      </c>
      <c r="HH61" cm="1">
        <f t="array" ref="HH61">AVERAGE(IFERROR(HH56:HH60,""))</f>
        <v>14</v>
      </c>
      <c r="HI61" cm="1">
        <f t="array" ref="HI61">AVERAGE(IFERROR(HI56:HI60,""))</f>
        <v>14</v>
      </c>
      <c r="HJ61" cm="1">
        <f t="array" ref="HJ61">AVERAGE(IFERROR(HJ56:HJ60,""))</f>
        <v>14</v>
      </c>
      <c r="HK61" cm="1">
        <f t="array" ref="HK61">AVERAGE(IFERROR(HK56:HK60,""))</f>
        <v>14.25</v>
      </c>
      <c r="HL61" cm="1">
        <f t="array" ref="HL61">AVERAGE(IFERROR(HL56:HL60,""))</f>
        <v>14.25</v>
      </c>
      <c r="HM61" cm="1">
        <f t="array" ref="HM61">AVERAGE(IFERROR(HM56:HM60,""))</f>
        <v>14.75</v>
      </c>
      <c r="HN61" cm="1">
        <f t="array" ref="HN61">AVERAGE(IFERROR(HN56:HN60,""))</f>
        <v>14.75</v>
      </c>
      <c r="HO61" cm="1">
        <f t="array" ref="HO61">AVERAGE(IFERROR(HO56:HO60,""))</f>
        <v>14.75</v>
      </c>
      <c r="HP61" cm="1">
        <f t="array" ref="HP61">AVERAGE(IFERROR(HP56:HP60,""))</f>
        <v>14.75</v>
      </c>
      <c r="HQ61" cm="1">
        <f t="array" ref="HQ61">AVERAGE(IFERROR(HQ56:HQ60,""))</f>
        <v>14.75</v>
      </c>
      <c r="HR61" cm="1">
        <f t="array" ref="HR61">AVERAGE(IFERROR(HR56:HR60,""))</f>
        <v>14.75</v>
      </c>
      <c r="HS61" cm="1">
        <f t="array" ref="HS61">AVERAGE(IFERROR(HS56:HS60,""))</f>
        <v>14.25</v>
      </c>
      <c r="HT61" cm="1">
        <f t="array" ref="HT61">AVERAGE(IFERROR(HT56:HT60,""))</f>
        <v>14.25</v>
      </c>
      <c r="HU61" cm="1">
        <f t="array" ref="HU61">AVERAGE(IFERROR(HU56:HU60,""))</f>
        <v>14.25</v>
      </c>
      <c r="HV61" cm="1">
        <f t="array" ref="HV61">AVERAGE(IFERROR(HV56:HV60,""))</f>
        <v>14.25</v>
      </c>
      <c r="HW61" cm="1">
        <f t="array" ref="HW61">AVERAGE(IFERROR(HW56:HW60,""))</f>
        <v>14.25</v>
      </c>
      <c r="HX61" cm="1">
        <f t="array" ref="HX61">AVERAGE(IFERROR(HX56:HX60,""))</f>
        <v>14.25</v>
      </c>
      <c r="HY61" cm="1">
        <f t="array" ref="HY61">AVERAGE(IFERROR(HY56:HY60,""))</f>
        <v>15.25</v>
      </c>
      <c r="HZ61" cm="1">
        <f t="array" ref="HZ61">AVERAGE(IFERROR(HZ56:HZ60,""))</f>
        <v>15.25</v>
      </c>
      <c r="IA61" cm="1">
        <f t="array" ref="IA61">AVERAGE(IFERROR(IA56:IA60,""))</f>
        <v>15.25</v>
      </c>
      <c r="IB61" cm="1">
        <f t="array" ref="IB61">AVERAGE(IFERROR(IB56:IB60,""))</f>
        <v>15.5</v>
      </c>
      <c r="IC61" cm="1">
        <f t="array" ref="IC61">AVERAGE(IFERROR(IC56:IC60,""))</f>
        <v>15.5</v>
      </c>
      <c r="ID61" cm="1">
        <f t="array" ref="ID61">AVERAGE(IFERROR(ID56:ID60,""))</f>
        <v>15.5</v>
      </c>
      <c r="IE61" cm="1">
        <f t="array" ref="IE61">AVERAGE(IFERROR(IE56:IE60,""))</f>
        <v>15.5</v>
      </c>
      <c r="IF61" cm="1">
        <f t="array" ref="IF61">AVERAGE(IFERROR(IF56:IF60,""))</f>
        <v>15.5</v>
      </c>
      <c r="IG61" cm="1">
        <f t="array" ref="IG61">AVERAGE(IFERROR(IG56:IG60,""))</f>
        <v>15.5</v>
      </c>
      <c r="IH61" cm="1">
        <f t="array" ref="IH61">AVERAGE(IFERROR(IH56:IH60,""))</f>
        <v>15.5</v>
      </c>
      <c r="II61" cm="1">
        <f t="array" ref="II61">AVERAGE(IFERROR(II56:II60,""))</f>
        <v>15.5</v>
      </c>
      <c r="IJ61" cm="1">
        <f t="array" ref="IJ61">AVERAGE(IFERROR(IJ56:IJ60,""))</f>
        <v>15.5</v>
      </c>
      <c r="IK61" cm="1">
        <f t="array" ref="IK61">AVERAGE(IFERROR(IK56:IK60,""))</f>
        <v>15.5</v>
      </c>
      <c r="IL61" cm="1">
        <f t="array" ref="IL61">AVERAGE(IFERROR(IL56:IL60,""))</f>
        <v>15.5</v>
      </c>
      <c r="IM61" cm="1">
        <f t="array" ref="IM61">AVERAGE(IFERROR(IM56:IM60,""))</f>
        <v>15.5</v>
      </c>
      <c r="IN61" cm="1">
        <f t="array" ref="IN61">AVERAGE(IFERROR(IN56:IN60,""))</f>
        <v>15.5</v>
      </c>
      <c r="IO61" cm="1">
        <f t="array" ref="IO61">AVERAGE(IFERROR(IO56:IO60,""))</f>
        <v>15.5</v>
      </c>
      <c r="IP61" cm="1">
        <f t="array" ref="IP61">AVERAGE(IFERROR(IP56:IP60,""))</f>
        <v>15.5</v>
      </c>
      <c r="IQ61" cm="1">
        <f t="array" ref="IQ61">AVERAGE(IFERROR(IQ56:IQ60,""))</f>
        <v>15.5</v>
      </c>
      <c r="IR61" cm="1">
        <f t="array" ref="IR61">AVERAGE(IFERROR(IR56:IR60,""))</f>
        <v>15.5</v>
      </c>
      <c r="IS61" cm="1">
        <f t="array" ref="IS61">AVERAGE(IFERROR(IS56:IS60,""))</f>
        <v>15.75</v>
      </c>
      <c r="IT61" cm="1">
        <f t="array" ref="IT61">AVERAGE(IFERROR(IT56:IT60,""))</f>
        <v>15.75</v>
      </c>
      <c r="IU61" cm="1">
        <f t="array" ref="IU61">AVERAGE(IFERROR(IU56:IU60,""))</f>
        <v>15.75</v>
      </c>
      <c r="IV61" cm="1">
        <f t="array" ref="IV61">AVERAGE(IFERROR(IV56:IV60,""))</f>
        <v>15.75</v>
      </c>
      <c r="IW61" cm="1">
        <f t="array" ref="IW61">AVERAGE(IFERROR(IW56:IW60,""))</f>
        <v>15.75</v>
      </c>
      <c r="IX61" cm="1">
        <f t="array" ref="IX61">AVERAGE(IFERROR(IX56:IX60,""))</f>
        <v>15.75</v>
      </c>
      <c r="IY61" cm="1">
        <f t="array" ref="IY61">AVERAGE(IFERROR(IY56:IY60,""))</f>
        <v>15.75</v>
      </c>
      <c r="IZ61" cm="1">
        <f t="array" ref="IZ61">AVERAGE(IFERROR(IZ56:IZ60,""))</f>
        <v>15.75</v>
      </c>
      <c r="JA61" cm="1">
        <f t="array" ref="JA61">AVERAGE(IFERROR(JA56:JA60,""))</f>
        <v>15.75</v>
      </c>
      <c r="JB61" cm="1">
        <f t="array" ref="JB61">AVERAGE(IFERROR(JB56:JB60,""))</f>
        <v>15.75</v>
      </c>
      <c r="JC61" cm="1">
        <f t="array" ref="JC61">AVERAGE(IFERROR(JC56:JC60,""))</f>
        <v>15.75</v>
      </c>
      <c r="JD61" cm="1">
        <f t="array" ref="JD61">AVERAGE(IFERROR(JD56:JD60,""))</f>
        <v>15.75</v>
      </c>
      <c r="JE61" cm="1">
        <f t="array" ref="JE61">AVERAGE(IFERROR(JE56:JE60,""))</f>
        <v>16</v>
      </c>
      <c r="JF61" cm="1">
        <f t="array" ref="JF61">AVERAGE(IFERROR(JF56:JF60,""))</f>
        <v>16</v>
      </c>
      <c r="JG61" cm="1">
        <f t="array" ref="JG61">AVERAGE(IFERROR(JG56:JG60,""))</f>
        <v>16</v>
      </c>
      <c r="JH61" cm="1">
        <f t="array" ref="JH61">AVERAGE(IFERROR(JH56:JH60,""))</f>
        <v>16</v>
      </c>
      <c r="JI61" cm="1">
        <f t="array" ref="JI61">AVERAGE(IFERROR(JI56:JI60,""))</f>
        <v>16</v>
      </c>
      <c r="JJ61" cm="1">
        <f t="array" ref="JJ61">AVERAGE(IFERROR(JJ56:JJ60,""))</f>
        <v>16</v>
      </c>
      <c r="JK61" cm="1">
        <f t="array" ref="JK61">AVERAGE(IFERROR(JK56:JK60,""))</f>
        <v>16</v>
      </c>
      <c r="JL61" cm="1">
        <f t="array" ref="JL61">AVERAGE(IFERROR(JL56:JL60,""))</f>
        <v>16</v>
      </c>
      <c r="JM61" cm="1">
        <f t="array" ref="JM61">AVERAGE(IFERROR(JM56:JM60,""))</f>
        <v>17.75</v>
      </c>
      <c r="JN61" cm="1">
        <f t="array" ref="JN61">AVERAGE(IFERROR(JN56:JN60,""))</f>
        <v>17.75</v>
      </c>
      <c r="JO61" cm="1">
        <f t="array" ref="JO61">AVERAGE(IFERROR(JO56:JO60,""))</f>
        <v>17.75</v>
      </c>
      <c r="JP61" cm="1">
        <f t="array" ref="JP61">AVERAGE(IFERROR(JP56:JP60,""))</f>
        <v>17.75</v>
      </c>
      <c r="JQ61" cm="1">
        <f t="array" ref="JQ61">AVERAGE(IFERROR(JQ56:JQ60,""))</f>
        <v>17.75</v>
      </c>
      <c r="JR61" cm="1">
        <f t="array" ref="JR61">AVERAGE(IFERROR(JR56:JR60,""))</f>
        <v>17.75</v>
      </c>
      <c r="JS61" cm="1">
        <f t="array" ref="JS61">AVERAGE(IFERROR(JS56:JS60,""))</f>
        <v>17.75</v>
      </c>
      <c r="JT61" cm="1">
        <f t="array" ref="JT61">AVERAGE(IFERROR(JT56:JT60,""))</f>
        <v>17.75</v>
      </c>
      <c r="JU61" cm="1">
        <f t="array" ref="JU61">AVERAGE(IFERROR(JU56:JU60,""))</f>
        <v>17.75</v>
      </c>
      <c r="JV61" cm="1">
        <f t="array" ref="JV61">AVERAGE(IFERROR(JV56:JV60,""))</f>
        <v>17.75</v>
      </c>
      <c r="JW61" cm="1">
        <f t="array" ref="JW61">AVERAGE(IFERROR(JW56:JW60,""))</f>
        <v>17.75</v>
      </c>
      <c r="JX61" cm="1">
        <f t="array" ref="JX61">AVERAGE(IFERROR(JX56:JX60,""))</f>
        <v>17.75</v>
      </c>
      <c r="JY61" cm="1">
        <f t="array" ref="JY61">AVERAGE(IFERROR(JY56:JY60,""))</f>
        <v>17.75</v>
      </c>
      <c r="JZ61" cm="1">
        <f t="array" ref="JZ61">AVERAGE(IFERROR(JZ56:JZ60,""))</f>
        <v>17.75</v>
      </c>
      <c r="KA61" cm="1">
        <f t="array" ref="KA61">AVERAGE(IFERROR(KA56:KA60,""))</f>
        <v>17.75</v>
      </c>
      <c r="KB61" cm="1">
        <f t="array" ref="KB61">AVERAGE(IFERROR(KB56:KB60,""))</f>
        <v>17.75</v>
      </c>
      <c r="KC61" cm="1">
        <f t="array" ref="KC61">AVERAGE(IFERROR(KC56:KC60,""))</f>
        <v>17.75</v>
      </c>
      <c r="KD61" cm="1">
        <f t="array" ref="KD61">AVERAGE(IFERROR(KD56:KD60,""))</f>
        <v>17.75</v>
      </c>
      <c r="KE61" cm="1">
        <f t="array" ref="KE61">AVERAGE(IFERROR(KE56:KE60,""))</f>
        <v>17.75</v>
      </c>
      <c r="KF61" cm="1">
        <f t="array" ref="KF61">AVERAGE(IFERROR(KF56:KF60,""))</f>
        <v>17.75</v>
      </c>
      <c r="KG61" cm="1">
        <f t="array" ref="KG61">AVERAGE(IFERROR(KG56:KG60,""))</f>
        <v>17.75</v>
      </c>
      <c r="KH61" cm="1">
        <f t="array" ref="KH61">AVERAGE(IFERROR(KH56:KH60,""))</f>
        <v>17.75</v>
      </c>
      <c r="KI61" cm="1">
        <f t="array" ref="KI61">AVERAGE(IFERROR(KI56:KI60,""))</f>
        <v>17.75</v>
      </c>
      <c r="KJ61" cm="1">
        <f t="array" ref="KJ61">AVERAGE(IFERROR(KJ56:KJ60,""))</f>
        <v>17.75</v>
      </c>
      <c r="KK61" cm="1">
        <f t="array" ref="KK61">AVERAGE(IFERROR(KK56:KK60,""))</f>
        <v>17.75</v>
      </c>
      <c r="KL61" cm="1">
        <f t="array" ref="KL61">AVERAGE(IFERROR(KL56:KL60,""))</f>
        <v>17.75</v>
      </c>
      <c r="KM61" cm="1">
        <f t="array" ref="KM61">AVERAGE(IFERROR(KM56:KM60,""))</f>
        <v>18.5</v>
      </c>
      <c r="KN61" cm="1">
        <f t="array" ref="KN61">AVERAGE(IFERROR(KN56:KN60,""))</f>
        <v>18.5</v>
      </c>
      <c r="KO61" cm="1">
        <f t="array" ref="KO61">AVERAGE(IFERROR(KO56:KO60,""))</f>
        <v>19</v>
      </c>
      <c r="KP61" cm="1">
        <f t="array" ref="KP61">AVERAGE(IFERROR(KP56:KP60,""))</f>
        <v>19</v>
      </c>
      <c r="KQ61" cm="1">
        <f t="array" ref="KQ61">AVERAGE(IFERROR(KQ56:KQ60,""))</f>
        <v>19</v>
      </c>
      <c r="KR61" cm="1">
        <f t="array" ref="KR61">AVERAGE(IFERROR(KR56:KR60,""))</f>
        <v>19</v>
      </c>
      <c r="KS61" cm="1">
        <f t="array" ref="KS61">AVERAGE(IFERROR(KS56:KS60,""))</f>
        <v>19</v>
      </c>
      <c r="KT61" cm="1">
        <f t="array" ref="KT61">AVERAGE(IFERROR(KT56:KT60,""))</f>
        <v>19.2</v>
      </c>
      <c r="KU61" cm="1">
        <f t="array" ref="KU61">AVERAGE(IFERROR(KU56:KU60,""))</f>
        <v>19.2</v>
      </c>
      <c r="KV61" cm="1">
        <f t="array" ref="KV61">AVERAGE(IFERROR(KV56:KV60,""))</f>
        <v>19.2</v>
      </c>
      <c r="KW61" cm="1">
        <f t="array" ref="KW61">AVERAGE(IFERROR(KW56:KW60,""))</f>
        <v>19.2</v>
      </c>
      <c r="KX61" cm="1">
        <f t="array" ref="KX61">AVERAGE(IFERROR(KX56:KX60,""))</f>
        <v>19.2</v>
      </c>
      <c r="KY61" cm="1">
        <f t="array" ref="KY61">AVERAGE(IFERROR(KY56:KY60,""))</f>
        <v>19.2</v>
      </c>
      <c r="KZ61" cm="1">
        <f t="array" ref="KZ61">AVERAGE(IFERROR(KZ56:KZ60,""))</f>
        <v>19.2</v>
      </c>
      <c r="LA61" cm="1">
        <f t="array" ref="LA61">AVERAGE(IFERROR(LA56:LA60,""))</f>
        <v>19.2</v>
      </c>
      <c r="LB61" cm="1">
        <f t="array" ref="LB61">AVERAGE(IFERROR(LB56:LB60,""))</f>
        <v>19.2</v>
      </c>
    </row>
    <row r="62" spans="1:314" x14ac:dyDescent="0.35">
      <c r="A62" s="16" t="str">
        <f>A61</f>
        <v>Chorvátsko</v>
      </c>
      <c r="B62" s="16" t="s">
        <v>222</v>
      </c>
      <c r="C62" cm="1">
        <f t="array" ref="C62">MIN(IFERROR(C56:C60,""))</f>
        <v>15</v>
      </c>
      <c r="D62" cm="1">
        <f t="array" ref="D62">MIN(IFERROR(D56:D60,""))</f>
        <v>15</v>
      </c>
      <c r="E62" cm="1">
        <f t="array" ref="E62">MIN(IFERROR(E56:E60,""))</f>
        <v>15</v>
      </c>
      <c r="F62" cm="1">
        <f t="array" ref="F62">MIN(IFERROR(F56:F60,""))</f>
        <v>15</v>
      </c>
      <c r="G62" cm="1">
        <f t="array" ref="G62">MIN(IFERROR(G56:G60,""))</f>
        <v>15</v>
      </c>
      <c r="H62" cm="1">
        <f t="array" ref="H62">MIN(IFERROR(H56:H60,""))</f>
        <v>15</v>
      </c>
      <c r="I62" cm="1">
        <f t="array" ref="I62">MIN(IFERROR(I56:I60,""))</f>
        <v>15</v>
      </c>
      <c r="J62" cm="1">
        <f t="array" ref="J62">MIN(IFERROR(J56:J60,""))</f>
        <v>15</v>
      </c>
      <c r="K62" cm="1">
        <f t="array" ref="K62">MIN(IFERROR(K56:K60,""))</f>
        <v>15</v>
      </c>
      <c r="L62" cm="1">
        <f t="array" ref="L62">MIN(IFERROR(L56:L60,""))</f>
        <v>15</v>
      </c>
      <c r="M62" cm="1">
        <f t="array" ref="M62">MIN(IFERROR(M56:M60,""))</f>
        <v>15</v>
      </c>
      <c r="N62" cm="1">
        <f t="array" ref="N62">MIN(IFERROR(N56:N60,""))</f>
        <v>15</v>
      </c>
      <c r="O62" cm="1">
        <f t="array" ref="O62">MIN(IFERROR(O56:O60,""))</f>
        <v>15</v>
      </c>
      <c r="P62" cm="1">
        <f t="array" ref="P62">MIN(IFERROR(P56:P60,""))</f>
        <v>15</v>
      </c>
      <c r="Q62" cm="1">
        <f t="array" ref="Q62">MIN(IFERROR(Q56:Q60,""))</f>
        <v>15</v>
      </c>
      <c r="R62" cm="1">
        <f t="array" ref="R62">MIN(IFERROR(R56:R60,""))</f>
        <v>15</v>
      </c>
      <c r="S62" cm="1">
        <f t="array" ref="S62">MIN(IFERROR(S56:S60,""))</f>
        <v>15</v>
      </c>
      <c r="T62" cm="1">
        <f t="array" ref="T62">MIN(IFERROR(T56:T60,""))</f>
        <v>16</v>
      </c>
      <c r="U62" cm="1">
        <f t="array" ref="U62">MIN(IFERROR(U56:U60,""))</f>
        <v>16</v>
      </c>
      <c r="V62" cm="1">
        <f t="array" ref="V62">MIN(IFERROR(V56:V60,""))</f>
        <v>16</v>
      </c>
      <c r="W62" cm="1">
        <f t="array" ref="W62">MIN(IFERROR(W56:W60,""))</f>
        <v>16</v>
      </c>
      <c r="X62" cm="1">
        <f t="array" ref="X62">MIN(IFERROR(X56:X60,""))</f>
        <v>16</v>
      </c>
      <c r="Y62" cm="1">
        <f t="array" ref="Y62">MIN(IFERROR(Y56:Y60,""))</f>
        <v>16</v>
      </c>
      <c r="Z62" cm="1">
        <f t="array" ref="Z62">MIN(IFERROR(Z56:Z60,""))</f>
        <v>16</v>
      </c>
      <c r="AA62" cm="1">
        <f t="array" ref="AA62">MIN(IFERROR(AA56:AA60,""))</f>
        <v>16</v>
      </c>
      <c r="AB62" cm="1">
        <f t="array" ref="AB62">MIN(IFERROR(AB56:AB60,""))</f>
        <v>16</v>
      </c>
      <c r="AC62" cm="1">
        <f t="array" ref="AC62">MIN(IFERROR(AC56:AC60,""))</f>
        <v>16</v>
      </c>
      <c r="AD62" cm="1">
        <f t="array" ref="AD62">MIN(IFERROR(AD56:AD60,""))</f>
        <v>16</v>
      </c>
      <c r="AE62" cm="1">
        <f t="array" ref="AE62">MIN(IFERROR(AE56:AE60,""))</f>
        <v>16</v>
      </c>
      <c r="AF62" cm="1">
        <f t="array" ref="AF62">MIN(IFERROR(AF56:AF60,""))</f>
        <v>16</v>
      </c>
      <c r="AG62" cm="1">
        <f t="array" ref="AG62">MIN(IFERROR(AG56:AG60,""))</f>
        <v>16</v>
      </c>
      <c r="AH62" cm="1">
        <f t="array" ref="AH62">MIN(IFERROR(AH56:AH60,""))</f>
        <v>16</v>
      </c>
      <c r="AI62" cm="1">
        <f t="array" ref="AI62">MIN(IFERROR(AI56:AI60,""))</f>
        <v>16</v>
      </c>
      <c r="AJ62" cm="1">
        <f t="array" ref="AJ62">MIN(IFERROR(AJ56:AJ60,""))</f>
        <v>16</v>
      </c>
      <c r="AK62" cm="1">
        <f t="array" ref="AK62">MIN(IFERROR(AK56:AK60,""))</f>
        <v>16</v>
      </c>
      <c r="AL62" cm="1">
        <f t="array" ref="AL62">MIN(IFERROR(AL56:AL60,""))</f>
        <v>16</v>
      </c>
      <c r="AM62" cm="1">
        <f t="array" ref="AM62">MIN(IFERROR(AM56:AM60,""))</f>
        <v>16</v>
      </c>
      <c r="AN62" cm="1">
        <f t="array" ref="AN62">MIN(IFERROR(AN56:AN60,""))</f>
        <v>16</v>
      </c>
      <c r="AO62" cm="1">
        <f t="array" ref="AO62">MIN(IFERROR(AO56:AO60,""))</f>
        <v>16</v>
      </c>
      <c r="AP62" cm="1">
        <f t="array" ref="AP62">MIN(IFERROR(AP56:AP60,""))</f>
        <v>16</v>
      </c>
      <c r="AQ62" cm="1">
        <f t="array" ref="AQ62">MIN(IFERROR(AQ56:AQ60,""))</f>
        <v>16</v>
      </c>
      <c r="AR62" cm="1">
        <f t="array" ref="AR62">MIN(IFERROR(AR56:AR60,""))</f>
        <v>16</v>
      </c>
      <c r="AS62" cm="1">
        <f t="array" ref="AS62">MIN(IFERROR(AS56:AS60,""))</f>
        <v>16</v>
      </c>
      <c r="AT62" cm="1">
        <f t="array" ref="AT62">MIN(IFERROR(AT56:AT60,""))</f>
        <v>16</v>
      </c>
      <c r="AU62" cm="1">
        <f t="array" ref="AU62">MIN(IFERROR(AU56:AU60,""))</f>
        <v>16</v>
      </c>
      <c r="AV62" cm="1">
        <f t="array" ref="AV62">MIN(IFERROR(AV56:AV60,""))</f>
        <v>16</v>
      </c>
      <c r="AW62" cm="1">
        <f t="array" ref="AW62">MIN(IFERROR(AW56:AW60,""))</f>
        <v>16</v>
      </c>
      <c r="AX62" cm="1">
        <f t="array" ref="AX62">MIN(IFERROR(AX56:AX60,""))</f>
        <v>16</v>
      </c>
      <c r="AY62" cm="1">
        <f t="array" ref="AY62">MIN(IFERROR(AY56:AY60,""))</f>
        <v>16</v>
      </c>
      <c r="AZ62" cm="1">
        <f t="array" ref="AZ62">MIN(IFERROR(AZ56:AZ60,""))</f>
        <v>16</v>
      </c>
      <c r="BA62" cm="1">
        <f t="array" ref="BA62">MIN(IFERROR(BA56:BA60,""))</f>
        <v>16</v>
      </c>
      <c r="BB62" cm="1">
        <f t="array" ref="BB62">MIN(IFERROR(BB56:BB60,""))</f>
        <v>16</v>
      </c>
      <c r="BC62" cm="1">
        <f t="array" ref="BC62">MIN(IFERROR(BC56:BC60,""))</f>
        <v>16</v>
      </c>
      <c r="BD62" cm="1">
        <f t="array" ref="BD62">MIN(IFERROR(BD56:BD60,""))</f>
        <v>16</v>
      </c>
      <c r="BE62" cm="1">
        <f t="array" ref="BE62">MIN(IFERROR(BE56:BE60,""))</f>
        <v>16</v>
      </c>
      <c r="BF62" cm="1">
        <f t="array" ref="BF62">MIN(IFERROR(BF56:BF60,""))</f>
        <v>16</v>
      </c>
      <c r="BG62" cm="1">
        <f t="array" ref="BG62">MIN(IFERROR(BG56:BG60,""))</f>
        <v>16</v>
      </c>
      <c r="BH62" cm="1">
        <f t="array" ref="BH62">MIN(IFERROR(BH56:BH60,""))</f>
        <v>16</v>
      </c>
      <c r="BI62" cm="1">
        <f t="array" ref="BI62">MIN(IFERROR(BI56:BI60,""))</f>
        <v>16</v>
      </c>
      <c r="BJ62" cm="1">
        <f t="array" ref="BJ62">MIN(IFERROR(BJ56:BJ60,""))</f>
        <v>16</v>
      </c>
      <c r="BK62" cm="1">
        <f t="array" ref="BK62">MIN(IFERROR(BK56:BK60,""))</f>
        <v>16</v>
      </c>
      <c r="BL62" cm="1">
        <f t="array" ref="BL62">MIN(IFERROR(BL56:BL60,""))</f>
        <v>16</v>
      </c>
      <c r="BM62" cm="1">
        <f t="array" ref="BM62">MIN(IFERROR(BM56:BM60,""))</f>
        <v>16</v>
      </c>
      <c r="BN62" cm="1">
        <f t="array" ref="BN62">MIN(IFERROR(BN56:BN60,""))</f>
        <v>16</v>
      </c>
      <c r="BO62" cm="1">
        <f t="array" ref="BO62">MIN(IFERROR(BO56:BO60,""))</f>
        <v>16</v>
      </c>
      <c r="BP62" cm="1">
        <f t="array" ref="BP62">MIN(IFERROR(BP56:BP60,""))</f>
        <v>16</v>
      </c>
      <c r="BQ62" cm="1">
        <f t="array" ref="BQ62">MIN(IFERROR(BQ56:BQ60,""))</f>
        <v>16</v>
      </c>
      <c r="BR62" cm="1">
        <f t="array" ref="BR62">MIN(IFERROR(BR56:BR60,""))</f>
        <v>16</v>
      </c>
      <c r="BS62" cm="1">
        <f t="array" ref="BS62">MIN(IFERROR(BS56:BS60,""))</f>
        <v>16</v>
      </c>
      <c r="BT62" cm="1">
        <f t="array" ref="BT62">MIN(IFERROR(BT56:BT60,""))</f>
        <v>16</v>
      </c>
      <c r="BU62" cm="1">
        <f t="array" ref="BU62">MIN(IFERROR(BU56:BU60,""))</f>
        <v>16</v>
      </c>
      <c r="BV62" cm="1">
        <f t="array" ref="BV62">MIN(IFERROR(BV56:BV60,""))</f>
        <v>16</v>
      </c>
      <c r="BW62" cm="1">
        <f t="array" ref="BW62">MIN(IFERROR(BW56:BW60,""))</f>
        <v>16</v>
      </c>
      <c r="BX62" cm="1">
        <f t="array" ref="BX62">MIN(IFERROR(BX56:BX60,""))</f>
        <v>16</v>
      </c>
      <c r="BY62" cm="1">
        <f t="array" ref="BY62">MIN(IFERROR(BY56:BY60,""))</f>
        <v>16</v>
      </c>
      <c r="BZ62" cm="1">
        <f t="array" ref="BZ62">MIN(IFERROR(BZ56:BZ60,""))</f>
        <v>16</v>
      </c>
      <c r="CA62" cm="1">
        <f t="array" ref="CA62">MIN(IFERROR(CA56:CA60,""))</f>
        <v>16</v>
      </c>
      <c r="CB62" cm="1">
        <f t="array" ref="CB62">MIN(IFERROR(CB56:CB60,""))</f>
        <v>16</v>
      </c>
      <c r="CC62" cm="1">
        <f t="array" ref="CC62">MIN(IFERROR(CC56:CC60,""))</f>
        <v>16</v>
      </c>
      <c r="CD62" cm="1">
        <f t="array" ref="CD62">MIN(IFERROR(CD56:CD60,""))</f>
        <v>16</v>
      </c>
      <c r="CE62" cm="1">
        <f t="array" ref="CE62">MIN(IFERROR(CE56:CE60,""))</f>
        <v>16</v>
      </c>
      <c r="CF62" cm="1">
        <f t="array" ref="CF62">MIN(IFERROR(CF56:CF60,""))</f>
        <v>16</v>
      </c>
      <c r="CG62" cm="1">
        <f t="array" ref="CG62">MIN(IFERROR(CG56:CG60,""))</f>
        <v>16</v>
      </c>
      <c r="CH62" cm="1">
        <f t="array" ref="CH62">MIN(IFERROR(CH56:CH60,""))</f>
        <v>16</v>
      </c>
      <c r="CI62" cm="1">
        <f t="array" ref="CI62">MIN(IFERROR(CI56:CI60,""))</f>
        <v>16</v>
      </c>
      <c r="CJ62" cm="1">
        <f t="array" ref="CJ62">MIN(IFERROR(CJ56:CJ60,""))</f>
        <v>16</v>
      </c>
      <c r="CK62" cm="1">
        <f t="array" ref="CK62">MIN(IFERROR(CK56:CK60,""))</f>
        <v>16</v>
      </c>
      <c r="CL62" cm="1">
        <f t="array" ref="CL62">MIN(IFERROR(CL56:CL60,""))</f>
        <v>16</v>
      </c>
      <c r="CM62" cm="1">
        <f t="array" ref="CM62">MIN(IFERROR(CM56:CM60,""))</f>
        <v>16</v>
      </c>
      <c r="CN62" cm="1">
        <f t="array" ref="CN62">MIN(IFERROR(CN56:CN60,""))</f>
        <v>16</v>
      </c>
      <c r="CO62" cm="1">
        <f t="array" ref="CO62">MIN(IFERROR(CO56:CO60,""))</f>
        <v>16</v>
      </c>
      <c r="CP62" cm="1">
        <f t="array" ref="CP62">MIN(IFERROR(CP56:CP60,""))</f>
        <v>16</v>
      </c>
      <c r="CQ62" cm="1">
        <f t="array" ref="CQ62">MIN(IFERROR(CQ56:CQ60,""))</f>
        <v>16</v>
      </c>
      <c r="CR62" cm="1">
        <f t="array" ref="CR62">MIN(IFERROR(CR56:CR60,""))</f>
        <v>16</v>
      </c>
      <c r="CS62" cm="1">
        <f t="array" ref="CS62">MIN(IFERROR(CS56:CS60,""))</f>
        <v>16</v>
      </c>
      <c r="CT62" cm="1">
        <f t="array" ref="CT62">MIN(IFERROR(CT56:CT60,""))</f>
        <v>16</v>
      </c>
      <c r="CU62" cm="1">
        <f t="array" ref="CU62">MIN(IFERROR(CU56:CU60,""))</f>
        <v>16</v>
      </c>
      <c r="CV62" cm="1">
        <f t="array" ref="CV62">MIN(IFERROR(CV56:CV60,""))</f>
        <v>16</v>
      </c>
      <c r="CW62" cm="1">
        <f t="array" ref="CW62">MIN(IFERROR(CW56:CW60,""))</f>
        <v>16</v>
      </c>
      <c r="CX62" cm="1">
        <f t="array" ref="CX62">MIN(IFERROR(CX56:CX60,""))</f>
        <v>16</v>
      </c>
      <c r="CY62" cm="1">
        <f t="array" ref="CY62">MIN(IFERROR(CY56:CY60,""))</f>
        <v>16</v>
      </c>
      <c r="CZ62" cm="1">
        <f t="array" ref="CZ62">MIN(IFERROR(CZ56:CZ60,""))</f>
        <v>16</v>
      </c>
      <c r="DA62" cm="1">
        <f t="array" ref="DA62">MIN(IFERROR(DA56:DA60,""))</f>
        <v>16</v>
      </c>
      <c r="DB62" cm="1">
        <f t="array" ref="DB62">MIN(IFERROR(DB56:DB60,""))</f>
        <v>16</v>
      </c>
      <c r="DC62" cm="1">
        <f t="array" ref="DC62">MIN(IFERROR(DC56:DC60,""))</f>
        <v>16</v>
      </c>
      <c r="DD62" cm="1">
        <f t="array" ref="DD62">MIN(IFERROR(DD56:DD60,""))</f>
        <v>16</v>
      </c>
      <c r="DE62" cm="1">
        <f t="array" ref="DE62">MIN(IFERROR(DE56:DE60,""))</f>
        <v>16</v>
      </c>
      <c r="DF62" cm="1">
        <f t="array" ref="DF62">MIN(IFERROR(DF56:DF60,""))</f>
        <v>16</v>
      </c>
      <c r="DG62" cm="1">
        <f t="array" ref="DG62">MIN(IFERROR(DG56:DG60,""))</f>
        <v>16</v>
      </c>
      <c r="DH62" cm="1">
        <f t="array" ref="DH62">MIN(IFERROR(DH56:DH60,""))</f>
        <v>16</v>
      </c>
      <c r="DI62" cm="1">
        <f t="array" ref="DI62">MIN(IFERROR(DI56:DI60,""))</f>
        <v>16</v>
      </c>
      <c r="DJ62" cm="1">
        <f t="array" ref="DJ62">MIN(IFERROR(DJ56:DJ60,""))</f>
        <v>16</v>
      </c>
      <c r="DK62" cm="1">
        <f t="array" ref="DK62">MIN(IFERROR(DK56:DK60,""))</f>
        <v>16</v>
      </c>
      <c r="DL62" cm="1">
        <f t="array" ref="DL62">MIN(IFERROR(DL56:DL60,""))</f>
        <v>16</v>
      </c>
      <c r="DM62" cm="1">
        <f t="array" ref="DM62">MIN(IFERROR(DM56:DM60,""))</f>
        <v>16</v>
      </c>
      <c r="DN62" cm="1">
        <f t="array" ref="DN62">MIN(IFERROR(DN56:DN60,""))</f>
        <v>16</v>
      </c>
      <c r="DO62" cm="1">
        <f t="array" ref="DO62">MIN(IFERROR(DO56:DO60,""))</f>
        <v>16</v>
      </c>
      <c r="DP62" cm="1">
        <f t="array" ref="DP62">MIN(IFERROR(DP56:DP60,""))</f>
        <v>16</v>
      </c>
      <c r="DQ62" cm="1">
        <f t="array" ref="DQ62">MIN(IFERROR(DQ56:DQ60,""))</f>
        <v>16</v>
      </c>
      <c r="DR62" cm="1">
        <f t="array" ref="DR62">MIN(IFERROR(DR56:DR60,""))</f>
        <v>16</v>
      </c>
      <c r="DS62" cm="1">
        <f t="array" ref="DS62">MIN(IFERROR(DS56:DS60,""))</f>
        <v>16</v>
      </c>
      <c r="DT62" cm="1">
        <f t="array" ref="DT62">MIN(IFERROR(DT56:DT60,""))</f>
        <v>16</v>
      </c>
      <c r="DU62" cm="1">
        <f t="array" ref="DU62">MIN(IFERROR(DU56:DU60,""))</f>
        <v>16</v>
      </c>
      <c r="DV62" cm="1">
        <f t="array" ref="DV62">MIN(IFERROR(DV56:DV60,""))</f>
        <v>16</v>
      </c>
      <c r="DW62" cm="1">
        <f t="array" ref="DW62">MIN(IFERROR(DW56:DW60,""))</f>
        <v>16</v>
      </c>
      <c r="DX62" cm="1">
        <f t="array" ref="DX62">MIN(IFERROR(DX56:DX60,""))</f>
        <v>16</v>
      </c>
      <c r="DY62" cm="1">
        <f t="array" ref="DY62">MIN(IFERROR(DY56:DY60,""))</f>
        <v>16</v>
      </c>
      <c r="DZ62" cm="1">
        <f t="array" ref="DZ62">MIN(IFERROR(DZ56:DZ60,""))</f>
        <v>16</v>
      </c>
      <c r="EA62" cm="1">
        <f t="array" ref="EA62">MIN(IFERROR(EA56:EA60,""))</f>
        <v>16</v>
      </c>
      <c r="EB62" cm="1">
        <f t="array" ref="EB62">MIN(IFERROR(EB56:EB60,""))</f>
        <v>16</v>
      </c>
      <c r="EC62" cm="1">
        <f t="array" ref="EC62">MIN(IFERROR(EC56:EC60,""))</f>
        <v>16</v>
      </c>
      <c r="ED62" cm="1">
        <f t="array" ref="ED62">MIN(IFERROR(ED56:ED60,""))</f>
        <v>16</v>
      </c>
      <c r="EE62" cm="1">
        <f t="array" ref="EE62">MIN(IFERROR(EE56:EE60,""))</f>
        <v>16</v>
      </c>
      <c r="EF62" cm="1">
        <f t="array" ref="EF62">MIN(IFERROR(EF56:EF60,""))</f>
        <v>16</v>
      </c>
      <c r="EG62" cm="1">
        <f t="array" ref="EG62">MIN(IFERROR(EG56:EG60,""))</f>
        <v>16</v>
      </c>
      <c r="EH62" cm="1">
        <f t="array" ref="EH62">MIN(IFERROR(EH56:EH60,""))</f>
        <v>16</v>
      </c>
      <c r="EI62" cm="1">
        <f t="array" ref="EI62">MIN(IFERROR(EI56:EI60,""))</f>
        <v>16</v>
      </c>
      <c r="EJ62" cm="1">
        <f t="array" ref="EJ62">MIN(IFERROR(EJ56:EJ60,""))</f>
        <v>16</v>
      </c>
      <c r="EK62" cm="1">
        <f t="array" ref="EK62">MIN(IFERROR(EK56:EK60,""))</f>
        <v>16</v>
      </c>
      <c r="EL62" cm="1">
        <f t="array" ref="EL62">MIN(IFERROR(EL56:EL60,""))</f>
        <v>16</v>
      </c>
      <c r="EM62" cm="1">
        <f t="array" ref="EM62">MIN(IFERROR(EM56:EM60,""))</f>
        <v>16</v>
      </c>
      <c r="EN62" cm="1">
        <f t="array" ref="EN62">MIN(IFERROR(EN56:EN60,""))</f>
        <v>16</v>
      </c>
      <c r="EO62" cm="1">
        <f t="array" ref="EO62">MIN(IFERROR(EO56:EO60,""))</f>
        <v>16</v>
      </c>
      <c r="EP62" cm="1">
        <f t="array" ref="EP62">MIN(IFERROR(EP56:EP60,""))</f>
        <v>16</v>
      </c>
      <c r="EQ62" cm="1">
        <f t="array" ref="EQ62">MIN(IFERROR(EQ56:EQ60,""))</f>
        <v>16</v>
      </c>
      <c r="ER62" cm="1">
        <f t="array" ref="ER62">MIN(IFERROR(ER56:ER60,""))</f>
        <v>16</v>
      </c>
      <c r="ES62" cm="1">
        <f t="array" ref="ES62">MIN(IFERROR(ES56:ES60,""))</f>
        <v>16</v>
      </c>
      <c r="ET62" cm="1">
        <f t="array" ref="ET62">MIN(IFERROR(ET56:ET60,""))</f>
        <v>16</v>
      </c>
      <c r="EU62" cm="1">
        <f t="array" ref="EU62">MIN(IFERROR(EU56:EU60,""))</f>
        <v>16</v>
      </c>
      <c r="EV62" cm="1">
        <f t="array" ref="EV62">MIN(IFERROR(EV56:EV60,""))</f>
        <v>16</v>
      </c>
      <c r="EW62" cm="1">
        <f t="array" ref="EW62">MIN(IFERROR(EW56:EW60,""))</f>
        <v>16</v>
      </c>
      <c r="EX62" cm="1">
        <f t="array" ref="EX62">MIN(IFERROR(EX56:EX60,""))</f>
        <v>16</v>
      </c>
      <c r="EY62" cm="1">
        <f t="array" ref="EY62">MIN(IFERROR(EY56:EY60,""))</f>
        <v>16</v>
      </c>
      <c r="EZ62" cm="1">
        <f t="array" ref="EZ62">MIN(IFERROR(EZ56:EZ60,""))</f>
        <v>16</v>
      </c>
      <c r="FA62" cm="1">
        <f t="array" ref="FA62">MIN(IFERROR(FA56:FA60,""))</f>
        <v>16</v>
      </c>
      <c r="FB62" cm="1">
        <f t="array" ref="FB62">MIN(IFERROR(FB56:FB60,""))</f>
        <v>15</v>
      </c>
      <c r="FC62" cm="1">
        <f t="array" ref="FC62">MIN(IFERROR(FC56:FC60,""))</f>
        <v>15</v>
      </c>
      <c r="FD62" cm="1">
        <f t="array" ref="FD62">MIN(IFERROR(FD56:FD60,""))</f>
        <v>15</v>
      </c>
      <c r="FE62" cm="1">
        <f t="array" ref="FE62">MIN(IFERROR(FE56:FE60,""))</f>
        <v>15</v>
      </c>
      <c r="FF62" cm="1">
        <f t="array" ref="FF62">MIN(IFERROR(FF56:FF60,""))</f>
        <v>15</v>
      </c>
      <c r="FG62" cm="1">
        <f t="array" ref="FG62">MIN(IFERROR(FG56:FG60,""))</f>
        <v>15</v>
      </c>
      <c r="FH62" cm="1">
        <f t="array" ref="FH62">MIN(IFERROR(FH56:FH60,""))</f>
        <v>15</v>
      </c>
      <c r="FI62" cm="1">
        <f t="array" ref="FI62">MIN(IFERROR(FI56:FI60,""))</f>
        <v>15</v>
      </c>
      <c r="FJ62" cm="1">
        <f t="array" ref="FJ62">MIN(IFERROR(FJ56:FJ60,""))</f>
        <v>15</v>
      </c>
      <c r="FK62" cm="1">
        <f t="array" ref="FK62">MIN(IFERROR(FK56:FK60,""))</f>
        <v>15</v>
      </c>
      <c r="FL62" cm="1">
        <f t="array" ref="FL62">MIN(IFERROR(FL56:FL60,""))</f>
        <v>15</v>
      </c>
      <c r="FM62" cm="1">
        <f t="array" ref="FM62">MIN(IFERROR(FM56:FM60,""))</f>
        <v>15</v>
      </c>
      <c r="FN62" cm="1">
        <f t="array" ref="FN62">MIN(IFERROR(FN56:FN60,""))</f>
        <v>15</v>
      </c>
      <c r="FO62" cm="1">
        <f t="array" ref="FO62">MIN(IFERROR(FO56:FO60,""))</f>
        <v>14</v>
      </c>
      <c r="FP62" cm="1">
        <f t="array" ref="FP62">MIN(IFERROR(FP56:FP60,""))</f>
        <v>14</v>
      </c>
      <c r="FQ62" cm="1">
        <f t="array" ref="FQ62">MIN(IFERROR(FQ56:FQ60,""))</f>
        <v>14</v>
      </c>
      <c r="FR62" cm="1">
        <f t="array" ref="FR62">MIN(IFERROR(FR56:FR60,""))</f>
        <v>14</v>
      </c>
      <c r="FS62" cm="1">
        <f t="array" ref="FS62">MIN(IFERROR(FS56:FS60,""))</f>
        <v>14</v>
      </c>
      <c r="FT62" cm="1">
        <f t="array" ref="FT62">MIN(IFERROR(FT56:FT60,""))</f>
        <v>14</v>
      </c>
      <c r="FU62" cm="1">
        <f t="array" ref="FU62">MIN(IFERROR(FU56:FU60,""))</f>
        <v>14</v>
      </c>
      <c r="FV62" cm="1">
        <f t="array" ref="FV62">MIN(IFERROR(FV56:FV60,""))</f>
        <v>14</v>
      </c>
      <c r="FW62" cm="1">
        <f t="array" ref="FW62">MIN(IFERROR(FW56:FW60,""))</f>
        <v>14</v>
      </c>
      <c r="FX62" cm="1">
        <f t="array" ref="FX62">MIN(IFERROR(FX56:FX60,""))</f>
        <v>14</v>
      </c>
      <c r="FY62" cm="1">
        <f t="array" ref="FY62">MIN(IFERROR(FY56:FY60,""))</f>
        <v>14</v>
      </c>
      <c r="FZ62" cm="1">
        <f t="array" ref="FZ62">MIN(IFERROR(FZ56:FZ60,""))</f>
        <v>14</v>
      </c>
      <c r="GA62" cm="1">
        <f t="array" ref="GA62">MIN(IFERROR(GA56:GA60,""))</f>
        <v>14</v>
      </c>
      <c r="GB62" cm="1">
        <f t="array" ref="GB62">MIN(IFERROR(GB56:GB60,""))</f>
        <v>14</v>
      </c>
      <c r="GC62" cm="1">
        <f t="array" ref="GC62">MIN(IFERROR(GC56:GC60,""))</f>
        <v>14</v>
      </c>
      <c r="GD62" cm="1">
        <f t="array" ref="GD62">MIN(IFERROR(GD56:GD60,""))</f>
        <v>14</v>
      </c>
      <c r="GE62" cm="1">
        <f t="array" ref="GE62">MIN(IFERROR(GE56:GE60,""))</f>
        <v>14</v>
      </c>
      <c r="GF62" cm="1">
        <f t="array" ref="GF62">MIN(IFERROR(GF56:GF60,""))</f>
        <v>14</v>
      </c>
      <c r="GG62" cm="1">
        <f t="array" ref="GG62">MIN(IFERROR(GG56:GG60,""))</f>
        <v>14</v>
      </c>
      <c r="GH62" cm="1">
        <f t="array" ref="GH62">MIN(IFERROR(GH56:GH60,""))</f>
        <v>14</v>
      </c>
      <c r="GI62" cm="1">
        <f t="array" ref="GI62">MIN(IFERROR(GI56:GI60,""))</f>
        <v>14</v>
      </c>
      <c r="GJ62" cm="1">
        <f t="array" ref="GJ62">MIN(IFERROR(GJ56:GJ60,""))</f>
        <v>14</v>
      </c>
      <c r="GK62" cm="1">
        <f t="array" ref="GK62">MIN(IFERROR(GK56:GK60,""))</f>
        <v>14</v>
      </c>
      <c r="GL62" cm="1">
        <f t="array" ref="GL62">MIN(IFERROR(GL56:GL60,""))</f>
        <v>14</v>
      </c>
      <c r="GM62" cm="1">
        <f t="array" ref="GM62">MIN(IFERROR(GM56:GM60,""))</f>
        <v>14</v>
      </c>
      <c r="GN62" cm="1">
        <f t="array" ref="GN62">MIN(IFERROR(GN56:GN60,""))</f>
        <v>14</v>
      </c>
      <c r="GO62" cm="1">
        <f t="array" ref="GO62">MIN(IFERROR(GO56:GO60,""))</f>
        <v>14</v>
      </c>
      <c r="GP62" cm="1">
        <f t="array" ref="GP62">MIN(IFERROR(GP56:GP60,""))</f>
        <v>14</v>
      </c>
      <c r="GQ62" cm="1">
        <f t="array" ref="GQ62">MIN(IFERROR(GQ56:GQ60,""))</f>
        <v>14</v>
      </c>
      <c r="GR62" cm="1">
        <f t="array" ref="GR62">MIN(IFERROR(GR56:GR60,""))</f>
        <v>14</v>
      </c>
      <c r="GS62" cm="1">
        <f t="array" ref="GS62">MIN(IFERROR(GS56:GS60,""))</f>
        <v>14</v>
      </c>
      <c r="GT62" cm="1">
        <f t="array" ref="GT62">MIN(IFERROR(GT56:GT60,""))</f>
        <v>14</v>
      </c>
      <c r="GU62" cm="1">
        <f t="array" ref="GU62">MIN(IFERROR(GU56:GU60,""))</f>
        <v>14</v>
      </c>
      <c r="GV62" cm="1">
        <f t="array" ref="GV62">MIN(IFERROR(GV56:GV60,""))</f>
        <v>14</v>
      </c>
      <c r="GW62" cm="1">
        <f t="array" ref="GW62">MIN(IFERROR(GW56:GW60,""))</f>
        <v>14</v>
      </c>
      <c r="GX62" cm="1">
        <f t="array" ref="GX62">MIN(IFERROR(GX56:GX60,""))</f>
        <v>14</v>
      </c>
      <c r="GY62" cm="1">
        <f t="array" ref="GY62">MIN(IFERROR(GY56:GY60,""))</f>
        <v>14</v>
      </c>
      <c r="GZ62" cm="1">
        <f t="array" ref="GZ62">MIN(IFERROR(GZ56:GZ60,""))</f>
        <v>14</v>
      </c>
      <c r="HA62" cm="1">
        <f t="array" ref="HA62">MIN(IFERROR(HA56:HA60,""))</f>
        <v>14</v>
      </c>
      <c r="HB62" cm="1">
        <f t="array" ref="HB62">MIN(IFERROR(HB56:HB60,""))</f>
        <v>14</v>
      </c>
      <c r="HC62" cm="1">
        <f t="array" ref="HC62">MIN(IFERROR(HC56:HC60,""))</f>
        <v>14</v>
      </c>
      <c r="HD62" cm="1">
        <f t="array" ref="HD62">MIN(IFERROR(HD56:HD60,""))</f>
        <v>14</v>
      </c>
      <c r="HE62" cm="1">
        <f t="array" ref="HE62">MIN(IFERROR(HE56:HE60,""))</f>
        <v>14</v>
      </c>
      <c r="HF62" cm="1">
        <f t="array" ref="HF62">MIN(IFERROR(HF56:HF60,""))</f>
        <v>14</v>
      </c>
      <c r="HG62" cm="1">
        <f t="array" ref="HG62">MIN(IFERROR(HG56:HG60,""))</f>
        <v>14</v>
      </c>
      <c r="HH62" cm="1">
        <f t="array" ref="HH62">MIN(IFERROR(HH56:HH60,""))</f>
        <v>14</v>
      </c>
      <c r="HI62" cm="1">
        <f t="array" ref="HI62">MIN(IFERROR(HI56:HI60,""))</f>
        <v>14</v>
      </c>
      <c r="HJ62" cm="1">
        <f t="array" ref="HJ62">MIN(IFERROR(HJ56:HJ60,""))</f>
        <v>14</v>
      </c>
      <c r="HK62" cm="1">
        <f t="array" ref="HK62">MIN(IFERROR(HK56:HK60,""))</f>
        <v>14</v>
      </c>
      <c r="HL62" cm="1">
        <f t="array" ref="HL62">MIN(IFERROR(HL56:HL60,""))</f>
        <v>14</v>
      </c>
      <c r="HM62" cm="1">
        <f t="array" ref="HM62">MIN(IFERROR(HM56:HM60,""))</f>
        <v>14</v>
      </c>
      <c r="HN62" cm="1">
        <f t="array" ref="HN62">MIN(IFERROR(HN56:HN60,""))</f>
        <v>14</v>
      </c>
      <c r="HO62" cm="1">
        <f t="array" ref="HO62">MIN(IFERROR(HO56:HO60,""))</f>
        <v>14</v>
      </c>
      <c r="HP62" cm="1">
        <f t="array" ref="HP62">MIN(IFERROR(HP56:HP60,""))</f>
        <v>14</v>
      </c>
      <c r="HQ62" cm="1">
        <f t="array" ref="HQ62">MIN(IFERROR(HQ56:HQ60,""))</f>
        <v>14</v>
      </c>
      <c r="HR62" cm="1">
        <f t="array" ref="HR62">MIN(IFERROR(HR56:HR60,""))</f>
        <v>14</v>
      </c>
      <c r="HS62" cm="1">
        <f t="array" ref="HS62">MIN(IFERROR(HS56:HS60,""))</f>
        <v>14</v>
      </c>
      <c r="HT62" cm="1">
        <f t="array" ref="HT62">MIN(IFERROR(HT56:HT60,""))</f>
        <v>14</v>
      </c>
      <c r="HU62" cm="1">
        <f t="array" ref="HU62">MIN(IFERROR(HU56:HU60,""))</f>
        <v>14</v>
      </c>
      <c r="HV62" cm="1">
        <f t="array" ref="HV62">MIN(IFERROR(HV56:HV60,""))</f>
        <v>14</v>
      </c>
      <c r="HW62" cm="1">
        <f t="array" ref="HW62">MIN(IFERROR(HW56:HW60,""))</f>
        <v>14</v>
      </c>
      <c r="HX62" cm="1">
        <f t="array" ref="HX62">MIN(IFERROR(HX56:HX60,""))</f>
        <v>14</v>
      </c>
      <c r="HY62" cm="1">
        <f t="array" ref="HY62">MIN(IFERROR(HY56:HY60,""))</f>
        <v>14</v>
      </c>
      <c r="HZ62" cm="1">
        <f t="array" ref="HZ62">MIN(IFERROR(HZ56:HZ60,""))</f>
        <v>14</v>
      </c>
      <c r="IA62" cm="1">
        <f t="array" ref="IA62">MIN(IFERROR(IA56:IA60,""))</f>
        <v>14</v>
      </c>
      <c r="IB62" cm="1">
        <f t="array" ref="IB62">MIN(IFERROR(IB56:IB60,""))</f>
        <v>14</v>
      </c>
      <c r="IC62" cm="1">
        <f t="array" ref="IC62">MIN(IFERROR(IC56:IC60,""))</f>
        <v>14</v>
      </c>
      <c r="ID62" cm="1">
        <f t="array" ref="ID62">MIN(IFERROR(ID56:ID60,""))</f>
        <v>14</v>
      </c>
      <c r="IE62" cm="1">
        <f t="array" ref="IE62">MIN(IFERROR(IE56:IE60,""))</f>
        <v>14</v>
      </c>
      <c r="IF62" cm="1">
        <f t="array" ref="IF62">MIN(IFERROR(IF56:IF60,""))</f>
        <v>14</v>
      </c>
      <c r="IG62" cm="1">
        <f t="array" ref="IG62">MIN(IFERROR(IG56:IG60,""))</f>
        <v>14</v>
      </c>
      <c r="IH62" cm="1">
        <f t="array" ref="IH62">MIN(IFERROR(IH56:IH60,""))</f>
        <v>14</v>
      </c>
      <c r="II62" cm="1">
        <f t="array" ref="II62">MIN(IFERROR(II56:II60,""))</f>
        <v>14</v>
      </c>
      <c r="IJ62" cm="1">
        <f t="array" ref="IJ62">MIN(IFERROR(IJ56:IJ60,""))</f>
        <v>14</v>
      </c>
      <c r="IK62" cm="1">
        <f t="array" ref="IK62">MIN(IFERROR(IK56:IK60,""))</f>
        <v>14</v>
      </c>
      <c r="IL62" cm="1">
        <f t="array" ref="IL62">MIN(IFERROR(IL56:IL60,""))</f>
        <v>14</v>
      </c>
      <c r="IM62" cm="1">
        <f t="array" ref="IM62">MIN(IFERROR(IM56:IM60,""))</f>
        <v>14</v>
      </c>
      <c r="IN62" cm="1">
        <f t="array" ref="IN62">MIN(IFERROR(IN56:IN60,""))</f>
        <v>14</v>
      </c>
      <c r="IO62" cm="1">
        <f t="array" ref="IO62">MIN(IFERROR(IO56:IO60,""))</f>
        <v>14</v>
      </c>
      <c r="IP62" cm="1">
        <f t="array" ref="IP62">MIN(IFERROR(IP56:IP60,""))</f>
        <v>14</v>
      </c>
      <c r="IQ62" cm="1">
        <f t="array" ref="IQ62">MIN(IFERROR(IQ56:IQ60,""))</f>
        <v>14</v>
      </c>
      <c r="IR62" cm="1">
        <f t="array" ref="IR62">MIN(IFERROR(IR56:IR60,""))</f>
        <v>14</v>
      </c>
      <c r="IS62" cm="1">
        <f t="array" ref="IS62">MIN(IFERROR(IS56:IS60,""))</f>
        <v>15</v>
      </c>
      <c r="IT62" cm="1">
        <f t="array" ref="IT62">MIN(IFERROR(IT56:IT60,""))</f>
        <v>15</v>
      </c>
      <c r="IU62" cm="1">
        <f t="array" ref="IU62">MIN(IFERROR(IU56:IU60,""))</f>
        <v>15</v>
      </c>
      <c r="IV62" cm="1">
        <f t="array" ref="IV62">MIN(IFERROR(IV56:IV60,""))</f>
        <v>15</v>
      </c>
      <c r="IW62" cm="1">
        <f t="array" ref="IW62">MIN(IFERROR(IW56:IW60,""))</f>
        <v>15</v>
      </c>
      <c r="IX62" cm="1">
        <f t="array" ref="IX62">MIN(IFERROR(IX56:IX60,""))</f>
        <v>15</v>
      </c>
      <c r="IY62" cm="1">
        <f t="array" ref="IY62">MIN(IFERROR(IY56:IY60,""))</f>
        <v>15</v>
      </c>
      <c r="IZ62" cm="1">
        <f t="array" ref="IZ62">MIN(IFERROR(IZ56:IZ60,""))</f>
        <v>15</v>
      </c>
      <c r="JA62" cm="1">
        <f t="array" ref="JA62">MIN(IFERROR(JA56:JA60,""))</f>
        <v>15</v>
      </c>
      <c r="JB62" cm="1">
        <f t="array" ref="JB62">MIN(IFERROR(JB56:JB60,""))</f>
        <v>15</v>
      </c>
      <c r="JC62" cm="1">
        <f t="array" ref="JC62">MIN(IFERROR(JC56:JC60,""))</f>
        <v>15</v>
      </c>
      <c r="JD62" cm="1">
        <f t="array" ref="JD62">MIN(IFERROR(JD56:JD60,""))</f>
        <v>15</v>
      </c>
      <c r="JE62" cm="1">
        <f t="array" ref="JE62">MIN(IFERROR(JE56:JE60,""))</f>
        <v>15</v>
      </c>
      <c r="JF62" cm="1">
        <f t="array" ref="JF62">MIN(IFERROR(JF56:JF60,""))</f>
        <v>15</v>
      </c>
      <c r="JG62" cm="1">
        <f t="array" ref="JG62">MIN(IFERROR(JG56:JG60,""))</f>
        <v>15</v>
      </c>
      <c r="JH62" cm="1">
        <f t="array" ref="JH62">MIN(IFERROR(JH56:JH60,""))</f>
        <v>15</v>
      </c>
      <c r="JI62" cm="1">
        <f t="array" ref="JI62">MIN(IFERROR(JI56:JI60,""))</f>
        <v>15</v>
      </c>
      <c r="JJ62" cm="1">
        <f t="array" ref="JJ62">MIN(IFERROR(JJ56:JJ60,""))</f>
        <v>15</v>
      </c>
      <c r="JK62" cm="1">
        <f t="array" ref="JK62">MIN(IFERROR(JK56:JK60,""))</f>
        <v>15</v>
      </c>
      <c r="JL62" cm="1">
        <f t="array" ref="JL62">MIN(IFERROR(JL56:JL60,""))</f>
        <v>15</v>
      </c>
      <c r="JM62" cm="1">
        <f t="array" ref="JM62">MIN(IFERROR(JM56:JM60,""))</f>
        <v>17</v>
      </c>
      <c r="JN62" cm="1">
        <f t="array" ref="JN62">MIN(IFERROR(JN56:JN60,""))</f>
        <v>17</v>
      </c>
      <c r="JO62" cm="1">
        <f t="array" ref="JO62">MIN(IFERROR(JO56:JO60,""))</f>
        <v>17</v>
      </c>
      <c r="JP62" cm="1">
        <f t="array" ref="JP62">MIN(IFERROR(JP56:JP60,""))</f>
        <v>17</v>
      </c>
      <c r="JQ62" cm="1">
        <f t="array" ref="JQ62">MIN(IFERROR(JQ56:JQ60,""))</f>
        <v>17</v>
      </c>
      <c r="JR62" cm="1">
        <f t="array" ref="JR62">MIN(IFERROR(JR56:JR60,""))</f>
        <v>17</v>
      </c>
      <c r="JS62" cm="1">
        <f t="array" ref="JS62">MIN(IFERROR(JS56:JS60,""))</f>
        <v>17</v>
      </c>
      <c r="JT62" cm="1">
        <f t="array" ref="JT62">MIN(IFERROR(JT56:JT60,""))</f>
        <v>17</v>
      </c>
      <c r="JU62" cm="1">
        <f t="array" ref="JU62">MIN(IFERROR(JU56:JU60,""))</f>
        <v>17</v>
      </c>
      <c r="JV62" cm="1">
        <f t="array" ref="JV62">MIN(IFERROR(JV56:JV60,""))</f>
        <v>17</v>
      </c>
      <c r="JW62" cm="1">
        <f t="array" ref="JW62">MIN(IFERROR(JW56:JW60,""))</f>
        <v>17</v>
      </c>
      <c r="JX62" cm="1">
        <f t="array" ref="JX62">MIN(IFERROR(JX56:JX60,""))</f>
        <v>17</v>
      </c>
      <c r="JY62" cm="1">
        <f t="array" ref="JY62">MIN(IFERROR(JY56:JY60,""))</f>
        <v>17</v>
      </c>
      <c r="JZ62" cm="1">
        <f t="array" ref="JZ62">MIN(IFERROR(JZ56:JZ60,""))</f>
        <v>17</v>
      </c>
      <c r="KA62" cm="1">
        <f t="array" ref="KA62">MIN(IFERROR(KA56:KA60,""))</f>
        <v>17</v>
      </c>
      <c r="KB62" cm="1">
        <f t="array" ref="KB62">MIN(IFERROR(KB56:KB60,""))</f>
        <v>17</v>
      </c>
      <c r="KC62" cm="1">
        <f t="array" ref="KC62">MIN(IFERROR(KC56:KC60,""))</f>
        <v>17</v>
      </c>
      <c r="KD62" cm="1">
        <f t="array" ref="KD62">MIN(IFERROR(KD56:KD60,""))</f>
        <v>17</v>
      </c>
      <c r="KE62" cm="1">
        <f t="array" ref="KE62">MIN(IFERROR(KE56:KE60,""))</f>
        <v>17</v>
      </c>
      <c r="KF62" cm="1">
        <f t="array" ref="KF62">MIN(IFERROR(KF56:KF60,""))</f>
        <v>17</v>
      </c>
      <c r="KG62" cm="1">
        <f t="array" ref="KG62">MIN(IFERROR(KG56:KG60,""))</f>
        <v>17</v>
      </c>
      <c r="KH62" cm="1">
        <f t="array" ref="KH62">MIN(IFERROR(KH56:KH60,""))</f>
        <v>17</v>
      </c>
      <c r="KI62" cm="1">
        <f t="array" ref="KI62">MIN(IFERROR(KI56:KI60,""))</f>
        <v>17</v>
      </c>
      <c r="KJ62" cm="1">
        <f t="array" ref="KJ62">MIN(IFERROR(KJ56:KJ60,""))</f>
        <v>17</v>
      </c>
      <c r="KK62" cm="1">
        <f t="array" ref="KK62">MIN(IFERROR(KK56:KK60,""))</f>
        <v>17</v>
      </c>
      <c r="KL62" cm="1">
        <f t="array" ref="KL62">MIN(IFERROR(KL56:KL60,""))</f>
        <v>17</v>
      </c>
      <c r="KM62" cm="1">
        <f t="array" ref="KM62">MIN(IFERROR(KM56:KM60,""))</f>
        <v>17</v>
      </c>
      <c r="KN62" cm="1">
        <f t="array" ref="KN62">MIN(IFERROR(KN56:KN60,""))</f>
        <v>17</v>
      </c>
      <c r="KO62" cm="1">
        <f t="array" ref="KO62">MIN(IFERROR(KO56:KO60,""))</f>
        <v>19</v>
      </c>
      <c r="KP62" cm="1">
        <f t="array" ref="KP62">MIN(IFERROR(KP56:KP60,""))</f>
        <v>19</v>
      </c>
      <c r="KQ62" cm="1">
        <f t="array" ref="KQ62">MIN(IFERROR(KQ56:KQ60,""))</f>
        <v>19</v>
      </c>
      <c r="KR62" cm="1">
        <f t="array" ref="KR62">MIN(IFERROR(KR56:KR60,""))</f>
        <v>19</v>
      </c>
      <c r="KS62" cm="1">
        <f t="array" ref="KS62">MIN(IFERROR(KS56:KS60,""))</f>
        <v>19</v>
      </c>
      <c r="KT62" cm="1">
        <f t="array" ref="KT62">MIN(IFERROR(KT56:KT60,""))</f>
        <v>19</v>
      </c>
      <c r="KU62" cm="1">
        <f t="array" ref="KU62">MIN(IFERROR(KU56:KU60,""))</f>
        <v>19</v>
      </c>
      <c r="KV62" cm="1">
        <f t="array" ref="KV62">MIN(IFERROR(KV56:KV60,""))</f>
        <v>19</v>
      </c>
      <c r="KW62" cm="1">
        <f t="array" ref="KW62">MIN(IFERROR(KW56:KW60,""))</f>
        <v>19</v>
      </c>
      <c r="KX62" cm="1">
        <f t="array" ref="KX62">MIN(IFERROR(KX56:KX60,""))</f>
        <v>19</v>
      </c>
      <c r="KY62" cm="1">
        <f t="array" ref="KY62">MIN(IFERROR(KY56:KY60,""))</f>
        <v>19</v>
      </c>
      <c r="KZ62" cm="1">
        <f t="array" ref="KZ62">MIN(IFERROR(KZ56:KZ60,""))</f>
        <v>19</v>
      </c>
      <c r="LA62" cm="1">
        <f t="array" ref="LA62">MIN(IFERROR(LA56:LA60,""))</f>
        <v>19</v>
      </c>
      <c r="LB62" cm="1">
        <f t="array" ref="LB62">MIN(IFERROR(LB56:LB60,""))</f>
        <v>19</v>
      </c>
    </row>
    <row r="63" spans="1:314" x14ac:dyDescent="0.35">
      <c r="A63" s="16" t="str">
        <f t="shared" ref="A63" si="33">A62</f>
        <v>Chorvátsko</v>
      </c>
      <c r="B63" s="16" t="s">
        <v>223</v>
      </c>
      <c r="C63" cm="1">
        <f t="array" ref="C63">MAX(IFERROR(C56:C60,""))</f>
        <v>16</v>
      </c>
      <c r="D63" cm="1">
        <f t="array" ref="D63">MAX(IFERROR(D56:D60,""))</f>
        <v>16</v>
      </c>
      <c r="E63" cm="1">
        <f t="array" ref="E63">MAX(IFERROR(E56:E60,""))</f>
        <v>16</v>
      </c>
      <c r="F63" cm="1">
        <f t="array" ref="F63">MAX(IFERROR(F56:F60,""))</f>
        <v>16</v>
      </c>
      <c r="G63" cm="1">
        <f t="array" ref="G63">MAX(IFERROR(G56:G60,""))</f>
        <v>16</v>
      </c>
      <c r="H63" cm="1">
        <f t="array" ref="H63">MAX(IFERROR(H56:H60,""))</f>
        <v>16</v>
      </c>
      <c r="I63" cm="1">
        <f t="array" ref="I63">MAX(IFERROR(I56:I60,""))</f>
        <v>16</v>
      </c>
      <c r="J63" cm="1">
        <f t="array" ref="J63">MAX(IFERROR(J56:J60,""))</f>
        <v>16</v>
      </c>
      <c r="K63" cm="1">
        <f t="array" ref="K63">MAX(IFERROR(K56:K60,""))</f>
        <v>16</v>
      </c>
      <c r="L63" cm="1">
        <f t="array" ref="L63">MAX(IFERROR(L56:L60,""))</f>
        <v>16</v>
      </c>
      <c r="M63" cm="1">
        <f t="array" ref="M63">MAX(IFERROR(M56:M60,""))</f>
        <v>16</v>
      </c>
      <c r="N63" cm="1">
        <f t="array" ref="N63">MAX(IFERROR(N56:N60,""))</f>
        <v>16</v>
      </c>
      <c r="O63" cm="1">
        <f t="array" ref="O63">MAX(IFERROR(O56:O60,""))</f>
        <v>16</v>
      </c>
      <c r="P63" cm="1">
        <f t="array" ref="P63">MAX(IFERROR(P56:P60,""))</f>
        <v>16</v>
      </c>
      <c r="Q63" cm="1">
        <f t="array" ref="Q63">MAX(IFERROR(Q56:Q60,""))</f>
        <v>16</v>
      </c>
      <c r="R63" cm="1">
        <f t="array" ref="R63">MAX(IFERROR(R56:R60,""))</f>
        <v>16</v>
      </c>
      <c r="S63" cm="1">
        <f t="array" ref="S63">MAX(IFERROR(S56:S60,""))</f>
        <v>16</v>
      </c>
      <c r="T63" cm="1">
        <f t="array" ref="T63">MAX(IFERROR(T56:T60,""))</f>
        <v>16</v>
      </c>
      <c r="U63" cm="1">
        <f t="array" ref="U63">MAX(IFERROR(U56:U60,""))</f>
        <v>16</v>
      </c>
      <c r="V63" cm="1">
        <f t="array" ref="V63">MAX(IFERROR(V56:V60,""))</f>
        <v>16</v>
      </c>
      <c r="W63" cm="1">
        <f t="array" ref="W63">MAX(IFERROR(W56:W60,""))</f>
        <v>16</v>
      </c>
      <c r="X63" cm="1">
        <f t="array" ref="X63">MAX(IFERROR(X56:X60,""))</f>
        <v>16</v>
      </c>
      <c r="Y63" cm="1">
        <f t="array" ref="Y63">MAX(IFERROR(Y56:Y60,""))</f>
        <v>16</v>
      </c>
      <c r="Z63" cm="1">
        <f t="array" ref="Z63">MAX(IFERROR(Z56:Z60,""))</f>
        <v>16</v>
      </c>
      <c r="AA63" cm="1">
        <f t="array" ref="AA63">MAX(IFERROR(AA56:AA60,""))</f>
        <v>16</v>
      </c>
      <c r="AB63" cm="1">
        <f t="array" ref="AB63">MAX(IFERROR(AB56:AB60,""))</f>
        <v>16</v>
      </c>
      <c r="AC63" cm="1">
        <f t="array" ref="AC63">MAX(IFERROR(AC56:AC60,""))</f>
        <v>16</v>
      </c>
      <c r="AD63" cm="1">
        <f t="array" ref="AD63">MAX(IFERROR(AD56:AD60,""))</f>
        <v>16</v>
      </c>
      <c r="AE63" cm="1">
        <f t="array" ref="AE63">MAX(IFERROR(AE56:AE60,""))</f>
        <v>16</v>
      </c>
      <c r="AF63" cm="1">
        <f t="array" ref="AF63">MAX(IFERROR(AF56:AF60,""))</f>
        <v>16</v>
      </c>
      <c r="AG63" cm="1">
        <f t="array" ref="AG63">MAX(IFERROR(AG56:AG60,""))</f>
        <v>16</v>
      </c>
      <c r="AH63" cm="1">
        <f t="array" ref="AH63">MAX(IFERROR(AH56:AH60,""))</f>
        <v>16</v>
      </c>
      <c r="AI63" cm="1">
        <f t="array" ref="AI63">MAX(IFERROR(AI56:AI60,""))</f>
        <v>16</v>
      </c>
      <c r="AJ63" cm="1">
        <f t="array" ref="AJ63">MAX(IFERROR(AJ56:AJ60,""))</f>
        <v>16</v>
      </c>
      <c r="AK63" cm="1">
        <f t="array" ref="AK63">MAX(IFERROR(AK56:AK60,""))</f>
        <v>16</v>
      </c>
      <c r="AL63" cm="1">
        <f t="array" ref="AL63">MAX(IFERROR(AL56:AL60,""))</f>
        <v>16</v>
      </c>
      <c r="AM63" cm="1">
        <f t="array" ref="AM63">MAX(IFERROR(AM56:AM60,""))</f>
        <v>16</v>
      </c>
      <c r="AN63" cm="1">
        <f t="array" ref="AN63">MAX(IFERROR(AN56:AN60,""))</f>
        <v>16</v>
      </c>
      <c r="AO63" cm="1">
        <f t="array" ref="AO63">MAX(IFERROR(AO56:AO60,""))</f>
        <v>16</v>
      </c>
      <c r="AP63" cm="1">
        <f t="array" ref="AP63">MAX(IFERROR(AP56:AP60,""))</f>
        <v>16</v>
      </c>
      <c r="AQ63" cm="1">
        <f t="array" ref="AQ63">MAX(IFERROR(AQ56:AQ60,""))</f>
        <v>16</v>
      </c>
      <c r="AR63" cm="1">
        <f t="array" ref="AR63">MAX(IFERROR(AR56:AR60,""))</f>
        <v>16</v>
      </c>
      <c r="AS63" cm="1">
        <f t="array" ref="AS63">MAX(IFERROR(AS56:AS60,""))</f>
        <v>16</v>
      </c>
      <c r="AT63" cm="1">
        <f t="array" ref="AT63">MAX(IFERROR(AT56:AT60,""))</f>
        <v>16</v>
      </c>
      <c r="AU63" cm="1">
        <f t="array" ref="AU63">MAX(IFERROR(AU56:AU60,""))</f>
        <v>16</v>
      </c>
      <c r="AV63" cm="1">
        <f t="array" ref="AV63">MAX(IFERROR(AV56:AV60,""))</f>
        <v>16</v>
      </c>
      <c r="AW63" cm="1">
        <f t="array" ref="AW63">MAX(IFERROR(AW56:AW60,""))</f>
        <v>16</v>
      </c>
      <c r="AX63" cm="1">
        <f t="array" ref="AX63">MAX(IFERROR(AX56:AX60,""))</f>
        <v>16</v>
      </c>
      <c r="AY63" cm="1">
        <f t="array" ref="AY63">MAX(IFERROR(AY56:AY60,""))</f>
        <v>16</v>
      </c>
      <c r="AZ63" cm="1">
        <f t="array" ref="AZ63">MAX(IFERROR(AZ56:AZ60,""))</f>
        <v>16</v>
      </c>
      <c r="BA63" cm="1">
        <f t="array" ref="BA63">MAX(IFERROR(BA56:BA60,""))</f>
        <v>16</v>
      </c>
      <c r="BB63" cm="1">
        <f t="array" ref="BB63">MAX(IFERROR(BB56:BB60,""))</f>
        <v>16</v>
      </c>
      <c r="BC63" cm="1">
        <f t="array" ref="BC63">MAX(IFERROR(BC56:BC60,""))</f>
        <v>16</v>
      </c>
      <c r="BD63" cm="1">
        <f t="array" ref="BD63">MAX(IFERROR(BD56:BD60,""))</f>
        <v>16</v>
      </c>
      <c r="BE63" cm="1">
        <f t="array" ref="BE63">MAX(IFERROR(BE56:BE60,""))</f>
        <v>16</v>
      </c>
      <c r="BF63" cm="1">
        <f t="array" ref="BF63">MAX(IFERROR(BF56:BF60,""))</f>
        <v>16</v>
      </c>
      <c r="BG63" cm="1">
        <f t="array" ref="BG63">MAX(IFERROR(BG56:BG60,""))</f>
        <v>16</v>
      </c>
      <c r="BH63" cm="1">
        <f t="array" ref="BH63">MAX(IFERROR(BH56:BH60,""))</f>
        <v>16</v>
      </c>
      <c r="BI63" cm="1">
        <f t="array" ref="BI63">MAX(IFERROR(BI56:BI60,""))</f>
        <v>16</v>
      </c>
      <c r="BJ63" cm="1">
        <f t="array" ref="BJ63">MAX(IFERROR(BJ56:BJ60,""))</f>
        <v>17</v>
      </c>
      <c r="BK63" cm="1">
        <f t="array" ref="BK63">MAX(IFERROR(BK56:BK60,""))</f>
        <v>17</v>
      </c>
      <c r="BL63" cm="1">
        <f t="array" ref="BL63">MAX(IFERROR(BL56:BL60,""))</f>
        <v>17</v>
      </c>
      <c r="BM63" cm="1">
        <f t="array" ref="BM63">MAX(IFERROR(BM56:BM60,""))</f>
        <v>17</v>
      </c>
      <c r="BN63" cm="1">
        <f t="array" ref="BN63">MAX(IFERROR(BN56:BN60,""))</f>
        <v>17</v>
      </c>
      <c r="BO63" cm="1">
        <f t="array" ref="BO63">MAX(IFERROR(BO56:BO60,""))</f>
        <v>17</v>
      </c>
      <c r="BP63" cm="1">
        <f t="array" ref="BP63">MAX(IFERROR(BP56:BP60,""))</f>
        <v>17</v>
      </c>
      <c r="BQ63" cm="1">
        <f t="array" ref="BQ63">MAX(IFERROR(BQ56:BQ60,""))</f>
        <v>17</v>
      </c>
      <c r="BR63" cm="1">
        <f t="array" ref="BR63">MAX(IFERROR(BR56:BR60,""))</f>
        <v>17</v>
      </c>
      <c r="BS63" cm="1">
        <f t="array" ref="BS63">MAX(IFERROR(BS56:BS60,""))</f>
        <v>17</v>
      </c>
      <c r="BT63" cm="1">
        <f t="array" ref="BT63">MAX(IFERROR(BT56:BT60,""))</f>
        <v>17</v>
      </c>
      <c r="BU63" cm="1">
        <f t="array" ref="BU63">MAX(IFERROR(BU56:BU60,""))</f>
        <v>17</v>
      </c>
      <c r="BV63" cm="1">
        <f t="array" ref="BV63">MAX(IFERROR(BV56:BV60,""))</f>
        <v>17</v>
      </c>
      <c r="BW63" cm="1">
        <f t="array" ref="BW63">MAX(IFERROR(BW56:BW60,""))</f>
        <v>17</v>
      </c>
      <c r="BX63" cm="1">
        <f t="array" ref="BX63">MAX(IFERROR(BX56:BX60,""))</f>
        <v>17</v>
      </c>
      <c r="BY63" cm="1">
        <f t="array" ref="BY63">MAX(IFERROR(BY56:BY60,""))</f>
        <v>17</v>
      </c>
      <c r="BZ63" cm="1">
        <f t="array" ref="BZ63">MAX(IFERROR(BZ56:BZ60,""))</f>
        <v>17</v>
      </c>
      <c r="CA63" cm="1">
        <f t="array" ref="CA63">MAX(IFERROR(CA56:CA60,""))</f>
        <v>17</v>
      </c>
      <c r="CB63" cm="1">
        <f t="array" ref="CB63">MAX(IFERROR(CB56:CB60,""))</f>
        <v>17</v>
      </c>
      <c r="CC63" cm="1">
        <f t="array" ref="CC63">MAX(IFERROR(CC56:CC60,""))</f>
        <v>17</v>
      </c>
      <c r="CD63" cm="1">
        <f t="array" ref="CD63">MAX(IFERROR(CD56:CD60,""))</f>
        <v>17</v>
      </c>
      <c r="CE63" cm="1">
        <f t="array" ref="CE63">MAX(IFERROR(CE56:CE60,""))</f>
        <v>17</v>
      </c>
      <c r="CF63" cm="1">
        <f t="array" ref="CF63">MAX(IFERROR(CF56:CF60,""))</f>
        <v>17</v>
      </c>
      <c r="CG63" cm="1">
        <f t="array" ref="CG63">MAX(IFERROR(CG56:CG60,""))</f>
        <v>17</v>
      </c>
      <c r="CH63" cm="1">
        <f t="array" ref="CH63">MAX(IFERROR(CH56:CH60,""))</f>
        <v>17</v>
      </c>
      <c r="CI63" cm="1">
        <f t="array" ref="CI63">MAX(IFERROR(CI56:CI60,""))</f>
        <v>17</v>
      </c>
      <c r="CJ63" cm="1">
        <f t="array" ref="CJ63">MAX(IFERROR(CJ56:CJ60,""))</f>
        <v>17</v>
      </c>
      <c r="CK63" cm="1">
        <f t="array" ref="CK63">MAX(IFERROR(CK56:CK60,""))</f>
        <v>17</v>
      </c>
      <c r="CL63" cm="1">
        <f t="array" ref="CL63">MAX(IFERROR(CL56:CL60,""))</f>
        <v>17</v>
      </c>
      <c r="CM63" cm="1">
        <f t="array" ref="CM63">MAX(IFERROR(CM56:CM60,""))</f>
        <v>17</v>
      </c>
      <c r="CN63" cm="1">
        <f t="array" ref="CN63">MAX(IFERROR(CN56:CN60,""))</f>
        <v>17</v>
      </c>
      <c r="CO63" cm="1">
        <f t="array" ref="CO63">MAX(IFERROR(CO56:CO60,""))</f>
        <v>17</v>
      </c>
      <c r="CP63" cm="1">
        <f t="array" ref="CP63">MAX(IFERROR(CP56:CP60,""))</f>
        <v>17</v>
      </c>
      <c r="CQ63" cm="1">
        <f t="array" ref="CQ63">MAX(IFERROR(CQ56:CQ60,""))</f>
        <v>17</v>
      </c>
      <c r="CR63" cm="1">
        <f t="array" ref="CR63">MAX(IFERROR(CR56:CR60,""))</f>
        <v>17</v>
      </c>
      <c r="CS63" cm="1">
        <f t="array" ref="CS63">MAX(IFERROR(CS56:CS60,""))</f>
        <v>17</v>
      </c>
      <c r="CT63" cm="1">
        <f t="array" ref="CT63">MAX(IFERROR(CT56:CT60,""))</f>
        <v>17</v>
      </c>
      <c r="CU63" cm="1">
        <f t="array" ref="CU63">MAX(IFERROR(CU56:CU60,""))</f>
        <v>17</v>
      </c>
      <c r="CV63" cm="1">
        <f t="array" ref="CV63">MAX(IFERROR(CV56:CV60,""))</f>
        <v>17</v>
      </c>
      <c r="CW63" cm="1">
        <f t="array" ref="CW63">MAX(IFERROR(CW56:CW60,""))</f>
        <v>17</v>
      </c>
      <c r="CX63" cm="1">
        <f t="array" ref="CX63">MAX(IFERROR(CX56:CX60,""))</f>
        <v>17</v>
      </c>
      <c r="CY63" cm="1">
        <f t="array" ref="CY63">MAX(IFERROR(CY56:CY60,""))</f>
        <v>17</v>
      </c>
      <c r="CZ63" cm="1">
        <f t="array" ref="CZ63">MAX(IFERROR(CZ56:CZ60,""))</f>
        <v>17</v>
      </c>
      <c r="DA63" cm="1">
        <f t="array" ref="DA63">MAX(IFERROR(DA56:DA60,""))</f>
        <v>17</v>
      </c>
      <c r="DB63" cm="1">
        <f t="array" ref="DB63">MAX(IFERROR(DB56:DB60,""))</f>
        <v>17</v>
      </c>
      <c r="DC63" cm="1">
        <f t="array" ref="DC63">MAX(IFERROR(DC56:DC60,""))</f>
        <v>17</v>
      </c>
      <c r="DD63" cm="1">
        <f t="array" ref="DD63">MAX(IFERROR(DD56:DD60,""))</f>
        <v>17</v>
      </c>
      <c r="DE63" cm="1">
        <f t="array" ref="DE63">MAX(IFERROR(DE56:DE60,""))</f>
        <v>17</v>
      </c>
      <c r="DF63" cm="1">
        <f t="array" ref="DF63">MAX(IFERROR(DF56:DF60,""))</f>
        <v>17</v>
      </c>
      <c r="DG63" cm="1">
        <f t="array" ref="DG63">MAX(IFERROR(DG56:DG60,""))</f>
        <v>17</v>
      </c>
      <c r="DH63" cm="1">
        <f t="array" ref="DH63">MAX(IFERROR(DH56:DH60,""))</f>
        <v>17</v>
      </c>
      <c r="DI63" cm="1">
        <f t="array" ref="DI63">MAX(IFERROR(DI56:DI60,""))</f>
        <v>17</v>
      </c>
      <c r="DJ63" cm="1">
        <f t="array" ref="DJ63">MAX(IFERROR(DJ56:DJ60,""))</f>
        <v>17</v>
      </c>
      <c r="DK63" cm="1">
        <f t="array" ref="DK63">MAX(IFERROR(DK56:DK60,""))</f>
        <v>17</v>
      </c>
      <c r="DL63" cm="1">
        <f t="array" ref="DL63">MAX(IFERROR(DL56:DL60,""))</f>
        <v>17</v>
      </c>
      <c r="DM63" cm="1">
        <f t="array" ref="DM63">MAX(IFERROR(DM56:DM60,""))</f>
        <v>17</v>
      </c>
      <c r="DN63" cm="1">
        <f t="array" ref="DN63">MAX(IFERROR(DN56:DN60,""))</f>
        <v>17</v>
      </c>
      <c r="DO63" cm="1">
        <f t="array" ref="DO63">MAX(IFERROR(DO56:DO60,""))</f>
        <v>17</v>
      </c>
      <c r="DP63" cm="1">
        <f t="array" ref="DP63">MAX(IFERROR(DP56:DP60,""))</f>
        <v>17</v>
      </c>
      <c r="DQ63" cm="1">
        <f t="array" ref="DQ63">MAX(IFERROR(DQ56:DQ60,""))</f>
        <v>17</v>
      </c>
      <c r="DR63" cm="1">
        <f t="array" ref="DR63">MAX(IFERROR(DR56:DR60,""))</f>
        <v>17</v>
      </c>
      <c r="DS63" cm="1">
        <f t="array" ref="DS63">MAX(IFERROR(DS56:DS60,""))</f>
        <v>17</v>
      </c>
      <c r="DT63" cm="1">
        <f t="array" ref="DT63">MAX(IFERROR(DT56:DT60,""))</f>
        <v>17</v>
      </c>
      <c r="DU63" cm="1">
        <f t="array" ref="DU63">MAX(IFERROR(DU56:DU60,""))</f>
        <v>17</v>
      </c>
      <c r="DV63" cm="1">
        <f t="array" ref="DV63">MAX(IFERROR(DV56:DV60,""))</f>
        <v>17</v>
      </c>
      <c r="DW63" cm="1">
        <f t="array" ref="DW63">MAX(IFERROR(DW56:DW60,""))</f>
        <v>17</v>
      </c>
      <c r="DX63" cm="1">
        <f t="array" ref="DX63">MAX(IFERROR(DX56:DX60,""))</f>
        <v>17</v>
      </c>
      <c r="DY63" cm="1">
        <f t="array" ref="DY63">MAX(IFERROR(DY56:DY60,""))</f>
        <v>17</v>
      </c>
      <c r="DZ63" cm="1">
        <f t="array" ref="DZ63">MAX(IFERROR(DZ56:DZ60,""))</f>
        <v>17</v>
      </c>
      <c r="EA63" cm="1">
        <f t="array" ref="EA63">MAX(IFERROR(EA56:EA60,""))</f>
        <v>17</v>
      </c>
      <c r="EB63" cm="1">
        <f t="array" ref="EB63">MAX(IFERROR(EB56:EB60,""))</f>
        <v>17</v>
      </c>
      <c r="EC63" cm="1">
        <f t="array" ref="EC63">MAX(IFERROR(EC56:EC60,""))</f>
        <v>17</v>
      </c>
      <c r="ED63" cm="1">
        <f t="array" ref="ED63">MAX(IFERROR(ED56:ED60,""))</f>
        <v>16</v>
      </c>
      <c r="EE63" cm="1">
        <f t="array" ref="EE63">MAX(IFERROR(EE56:EE60,""))</f>
        <v>16</v>
      </c>
      <c r="EF63" cm="1">
        <f t="array" ref="EF63">MAX(IFERROR(EF56:EF60,""))</f>
        <v>16</v>
      </c>
      <c r="EG63" cm="1">
        <f t="array" ref="EG63">MAX(IFERROR(EG56:EG60,""))</f>
        <v>16</v>
      </c>
      <c r="EH63" cm="1">
        <f t="array" ref="EH63">MAX(IFERROR(EH56:EH60,""))</f>
        <v>16</v>
      </c>
      <c r="EI63" cm="1">
        <f t="array" ref="EI63">MAX(IFERROR(EI56:EI60,""))</f>
        <v>16</v>
      </c>
      <c r="EJ63" cm="1">
        <f t="array" ref="EJ63">MAX(IFERROR(EJ56:EJ60,""))</f>
        <v>16</v>
      </c>
      <c r="EK63" cm="1">
        <f t="array" ref="EK63">MAX(IFERROR(EK56:EK60,""))</f>
        <v>16</v>
      </c>
      <c r="EL63" cm="1">
        <f t="array" ref="EL63">MAX(IFERROR(EL56:EL60,""))</f>
        <v>16</v>
      </c>
      <c r="EM63" cm="1">
        <f t="array" ref="EM63">MAX(IFERROR(EM56:EM60,""))</f>
        <v>16</v>
      </c>
      <c r="EN63" cm="1">
        <f t="array" ref="EN63">MAX(IFERROR(EN56:EN60,""))</f>
        <v>16</v>
      </c>
      <c r="EO63" cm="1">
        <f t="array" ref="EO63">MAX(IFERROR(EO56:EO60,""))</f>
        <v>16</v>
      </c>
      <c r="EP63" cm="1">
        <f t="array" ref="EP63">MAX(IFERROR(EP56:EP60,""))</f>
        <v>16</v>
      </c>
      <c r="EQ63" cm="1">
        <f t="array" ref="EQ63">MAX(IFERROR(EQ56:EQ60,""))</f>
        <v>16</v>
      </c>
      <c r="ER63" cm="1">
        <f t="array" ref="ER63">MAX(IFERROR(ER56:ER60,""))</f>
        <v>16</v>
      </c>
      <c r="ES63" cm="1">
        <f t="array" ref="ES63">MAX(IFERROR(ES56:ES60,""))</f>
        <v>16</v>
      </c>
      <c r="ET63" cm="1">
        <f t="array" ref="ET63">MAX(IFERROR(ET56:ET60,""))</f>
        <v>16</v>
      </c>
      <c r="EU63" cm="1">
        <f t="array" ref="EU63">MAX(IFERROR(EU56:EU60,""))</f>
        <v>16</v>
      </c>
      <c r="EV63" cm="1">
        <f t="array" ref="EV63">MAX(IFERROR(EV56:EV60,""))</f>
        <v>16</v>
      </c>
      <c r="EW63" cm="1">
        <f t="array" ref="EW63">MAX(IFERROR(EW56:EW60,""))</f>
        <v>16</v>
      </c>
      <c r="EX63" cm="1">
        <f t="array" ref="EX63">MAX(IFERROR(EX56:EX60,""))</f>
        <v>16</v>
      </c>
      <c r="EY63" cm="1">
        <f t="array" ref="EY63">MAX(IFERROR(EY56:EY60,""))</f>
        <v>16</v>
      </c>
      <c r="EZ63" cm="1">
        <f t="array" ref="EZ63">MAX(IFERROR(EZ56:EZ60,""))</f>
        <v>16</v>
      </c>
      <c r="FA63" cm="1">
        <f t="array" ref="FA63">MAX(IFERROR(FA56:FA60,""))</f>
        <v>16</v>
      </c>
      <c r="FB63" cm="1">
        <f t="array" ref="FB63">MAX(IFERROR(FB56:FB60,""))</f>
        <v>16</v>
      </c>
      <c r="FC63" cm="1">
        <f t="array" ref="FC63">MAX(IFERROR(FC56:FC60,""))</f>
        <v>16</v>
      </c>
      <c r="FD63" cm="1">
        <f t="array" ref="FD63">MAX(IFERROR(FD56:FD60,""))</f>
        <v>16</v>
      </c>
      <c r="FE63" cm="1">
        <f t="array" ref="FE63">MAX(IFERROR(FE56:FE60,""))</f>
        <v>16</v>
      </c>
      <c r="FF63" cm="1">
        <f t="array" ref="FF63">MAX(IFERROR(FF56:FF60,""))</f>
        <v>16</v>
      </c>
      <c r="FG63" cm="1">
        <f t="array" ref="FG63">MAX(IFERROR(FG56:FG60,""))</f>
        <v>16</v>
      </c>
      <c r="FH63" cm="1">
        <f t="array" ref="FH63">MAX(IFERROR(FH56:FH60,""))</f>
        <v>16</v>
      </c>
      <c r="FI63" cm="1">
        <f t="array" ref="FI63">MAX(IFERROR(FI56:FI60,""))</f>
        <v>16</v>
      </c>
      <c r="FJ63" cm="1">
        <f t="array" ref="FJ63">MAX(IFERROR(FJ56:FJ60,""))</f>
        <v>16</v>
      </c>
      <c r="FK63" cm="1">
        <f t="array" ref="FK63">MAX(IFERROR(FK56:FK60,""))</f>
        <v>15</v>
      </c>
      <c r="FL63" cm="1">
        <f t="array" ref="FL63">MAX(IFERROR(FL56:FL60,""))</f>
        <v>15</v>
      </c>
      <c r="FM63" cm="1">
        <f t="array" ref="FM63">MAX(IFERROR(FM56:FM60,""))</f>
        <v>15</v>
      </c>
      <c r="FN63" cm="1">
        <f t="array" ref="FN63">MAX(IFERROR(FN56:FN60,""))</f>
        <v>15</v>
      </c>
      <c r="FO63" cm="1">
        <f t="array" ref="FO63">MAX(IFERROR(FO56:FO60,""))</f>
        <v>15</v>
      </c>
      <c r="FP63" cm="1">
        <f t="array" ref="FP63">MAX(IFERROR(FP56:FP60,""))</f>
        <v>15</v>
      </c>
      <c r="FQ63" cm="1">
        <f t="array" ref="FQ63">MAX(IFERROR(FQ56:FQ60,""))</f>
        <v>15</v>
      </c>
      <c r="FR63" cm="1">
        <f t="array" ref="FR63">MAX(IFERROR(FR56:FR60,""))</f>
        <v>15</v>
      </c>
      <c r="FS63" cm="1">
        <f t="array" ref="FS63">MAX(IFERROR(FS56:FS60,""))</f>
        <v>15</v>
      </c>
      <c r="FT63" cm="1">
        <f t="array" ref="FT63">MAX(IFERROR(FT56:FT60,""))</f>
        <v>15</v>
      </c>
      <c r="FU63" cm="1">
        <f t="array" ref="FU63">MAX(IFERROR(FU56:FU60,""))</f>
        <v>15</v>
      </c>
      <c r="FV63" cm="1">
        <f t="array" ref="FV63">MAX(IFERROR(FV56:FV60,""))</f>
        <v>15</v>
      </c>
      <c r="FW63" cm="1">
        <f t="array" ref="FW63">MAX(IFERROR(FW56:FW60,""))</f>
        <v>15</v>
      </c>
      <c r="FX63" cm="1">
        <f t="array" ref="FX63">MAX(IFERROR(FX56:FX60,""))</f>
        <v>15</v>
      </c>
      <c r="FY63" cm="1">
        <f t="array" ref="FY63">MAX(IFERROR(FY56:FY60,""))</f>
        <v>15</v>
      </c>
      <c r="FZ63" cm="1">
        <f t="array" ref="FZ63">MAX(IFERROR(FZ56:FZ60,""))</f>
        <v>15</v>
      </c>
      <c r="GA63" cm="1">
        <f t="array" ref="GA63">MAX(IFERROR(GA56:GA60,""))</f>
        <v>15</v>
      </c>
      <c r="GB63" cm="1">
        <f t="array" ref="GB63">MAX(IFERROR(GB56:GB60,""))</f>
        <v>15</v>
      </c>
      <c r="GC63" cm="1">
        <f t="array" ref="GC63">MAX(IFERROR(GC56:GC60,""))</f>
        <v>15</v>
      </c>
      <c r="GD63" cm="1">
        <f t="array" ref="GD63">MAX(IFERROR(GD56:GD60,""))</f>
        <v>15</v>
      </c>
      <c r="GE63" cm="1">
        <f t="array" ref="GE63">MAX(IFERROR(GE56:GE60,""))</f>
        <v>15</v>
      </c>
      <c r="GF63" cm="1">
        <f t="array" ref="GF63">MAX(IFERROR(GF56:GF60,""))</f>
        <v>15</v>
      </c>
      <c r="GG63" cm="1">
        <f t="array" ref="GG63">MAX(IFERROR(GG56:GG60,""))</f>
        <v>15</v>
      </c>
      <c r="GH63" cm="1">
        <f t="array" ref="GH63">MAX(IFERROR(GH56:GH60,""))</f>
        <v>15</v>
      </c>
      <c r="GI63" cm="1">
        <f t="array" ref="GI63">MAX(IFERROR(GI56:GI60,""))</f>
        <v>15</v>
      </c>
      <c r="GJ63" cm="1">
        <f t="array" ref="GJ63">MAX(IFERROR(GJ56:GJ60,""))</f>
        <v>15</v>
      </c>
      <c r="GK63" cm="1">
        <f t="array" ref="GK63">MAX(IFERROR(GK56:GK60,""))</f>
        <v>15</v>
      </c>
      <c r="GL63" cm="1">
        <f t="array" ref="GL63">MAX(IFERROR(GL56:GL60,""))</f>
        <v>15</v>
      </c>
      <c r="GM63" cm="1">
        <f t="array" ref="GM63">MAX(IFERROR(GM56:GM60,""))</f>
        <v>15</v>
      </c>
      <c r="GN63" cm="1">
        <f t="array" ref="GN63">MAX(IFERROR(GN56:GN60,""))</f>
        <v>15</v>
      </c>
      <c r="GO63" cm="1">
        <f t="array" ref="GO63">MAX(IFERROR(GO56:GO60,""))</f>
        <v>14</v>
      </c>
      <c r="GP63" cm="1">
        <f t="array" ref="GP63">MAX(IFERROR(GP56:GP60,""))</f>
        <v>14</v>
      </c>
      <c r="GQ63" cm="1">
        <f t="array" ref="GQ63">MAX(IFERROR(GQ56:GQ60,""))</f>
        <v>14</v>
      </c>
      <c r="GR63" cm="1">
        <f t="array" ref="GR63">MAX(IFERROR(GR56:GR60,""))</f>
        <v>14</v>
      </c>
      <c r="GS63" cm="1">
        <f t="array" ref="GS63">MAX(IFERROR(GS56:GS60,""))</f>
        <v>14</v>
      </c>
      <c r="GT63" cm="1">
        <f t="array" ref="GT63">MAX(IFERROR(GT56:GT60,""))</f>
        <v>14</v>
      </c>
      <c r="GU63" cm="1">
        <f t="array" ref="GU63">MAX(IFERROR(GU56:GU60,""))</f>
        <v>14</v>
      </c>
      <c r="GV63" cm="1">
        <f t="array" ref="GV63">MAX(IFERROR(GV56:GV60,""))</f>
        <v>14</v>
      </c>
      <c r="GW63" cm="1">
        <f t="array" ref="GW63">MAX(IFERROR(GW56:GW60,""))</f>
        <v>14</v>
      </c>
      <c r="GX63" cm="1">
        <f t="array" ref="GX63">MAX(IFERROR(GX56:GX60,""))</f>
        <v>14</v>
      </c>
      <c r="GY63" cm="1">
        <f t="array" ref="GY63">MAX(IFERROR(GY56:GY60,""))</f>
        <v>14</v>
      </c>
      <c r="GZ63" cm="1">
        <f t="array" ref="GZ63">MAX(IFERROR(GZ56:GZ60,""))</f>
        <v>14</v>
      </c>
      <c r="HA63" cm="1">
        <f t="array" ref="HA63">MAX(IFERROR(HA56:HA60,""))</f>
        <v>14</v>
      </c>
      <c r="HB63" cm="1">
        <f t="array" ref="HB63">MAX(IFERROR(HB56:HB60,""))</f>
        <v>14</v>
      </c>
      <c r="HC63" cm="1">
        <f t="array" ref="HC63">MAX(IFERROR(HC56:HC60,""))</f>
        <v>14</v>
      </c>
      <c r="HD63" cm="1">
        <f t="array" ref="HD63">MAX(IFERROR(HD56:HD60,""))</f>
        <v>14</v>
      </c>
      <c r="HE63" cm="1">
        <f t="array" ref="HE63">MAX(IFERROR(HE56:HE60,""))</f>
        <v>14</v>
      </c>
      <c r="HF63" cm="1">
        <f t="array" ref="HF63">MAX(IFERROR(HF56:HF60,""))</f>
        <v>14</v>
      </c>
      <c r="HG63" cm="1">
        <f t="array" ref="HG63">MAX(IFERROR(HG56:HG60,""))</f>
        <v>14</v>
      </c>
      <c r="HH63" cm="1">
        <f t="array" ref="HH63">MAX(IFERROR(HH56:HH60,""))</f>
        <v>14</v>
      </c>
      <c r="HI63" cm="1">
        <f t="array" ref="HI63">MAX(IFERROR(HI56:HI60,""))</f>
        <v>14</v>
      </c>
      <c r="HJ63" cm="1">
        <f t="array" ref="HJ63">MAX(IFERROR(HJ56:HJ60,""))</f>
        <v>14</v>
      </c>
      <c r="HK63" cm="1">
        <f t="array" ref="HK63">MAX(IFERROR(HK56:HK60,""))</f>
        <v>15</v>
      </c>
      <c r="HL63" cm="1">
        <f t="array" ref="HL63">MAX(IFERROR(HL56:HL60,""))</f>
        <v>15</v>
      </c>
      <c r="HM63" cm="1">
        <f t="array" ref="HM63">MAX(IFERROR(HM56:HM60,""))</f>
        <v>15</v>
      </c>
      <c r="HN63" cm="1">
        <f t="array" ref="HN63">MAX(IFERROR(HN56:HN60,""))</f>
        <v>15</v>
      </c>
      <c r="HO63" cm="1">
        <f t="array" ref="HO63">MAX(IFERROR(HO56:HO60,""))</f>
        <v>15</v>
      </c>
      <c r="HP63" cm="1">
        <f t="array" ref="HP63">MAX(IFERROR(HP56:HP60,""))</f>
        <v>15</v>
      </c>
      <c r="HQ63" cm="1">
        <f t="array" ref="HQ63">MAX(IFERROR(HQ56:HQ60,""))</f>
        <v>15</v>
      </c>
      <c r="HR63" cm="1">
        <f t="array" ref="HR63">MAX(IFERROR(HR56:HR60,""))</f>
        <v>15</v>
      </c>
      <c r="HS63" cm="1">
        <f t="array" ref="HS63">MAX(IFERROR(HS56:HS60,""))</f>
        <v>15</v>
      </c>
      <c r="HT63" cm="1">
        <f t="array" ref="HT63">MAX(IFERROR(HT56:HT60,""))</f>
        <v>15</v>
      </c>
      <c r="HU63" cm="1">
        <f t="array" ref="HU63">MAX(IFERROR(HU56:HU60,""))</f>
        <v>15</v>
      </c>
      <c r="HV63" cm="1">
        <f t="array" ref="HV63">MAX(IFERROR(HV56:HV60,""))</f>
        <v>15</v>
      </c>
      <c r="HW63" cm="1">
        <f t="array" ref="HW63">MAX(IFERROR(HW56:HW60,""))</f>
        <v>15</v>
      </c>
      <c r="HX63" cm="1">
        <f t="array" ref="HX63">MAX(IFERROR(HX56:HX60,""))</f>
        <v>15</v>
      </c>
      <c r="HY63" cm="1">
        <f t="array" ref="HY63">MAX(IFERROR(HY56:HY60,""))</f>
        <v>16</v>
      </c>
      <c r="HZ63" cm="1">
        <f t="array" ref="HZ63">MAX(IFERROR(HZ56:HZ60,""))</f>
        <v>16</v>
      </c>
      <c r="IA63" cm="1">
        <f t="array" ref="IA63">MAX(IFERROR(IA56:IA60,""))</f>
        <v>16</v>
      </c>
      <c r="IB63" cm="1">
        <f t="array" ref="IB63">MAX(IFERROR(IB56:IB60,""))</f>
        <v>16</v>
      </c>
      <c r="IC63" cm="1">
        <f t="array" ref="IC63">MAX(IFERROR(IC56:IC60,""))</f>
        <v>16</v>
      </c>
      <c r="ID63" cm="1">
        <f t="array" ref="ID63">MAX(IFERROR(ID56:ID60,""))</f>
        <v>16</v>
      </c>
      <c r="IE63" cm="1">
        <f t="array" ref="IE63">MAX(IFERROR(IE56:IE60,""))</f>
        <v>16</v>
      </c>
      <c r="IF63" cm="1">
        <f t="array" ref="IF63">MAX(IFERROR(IF56:IF60,""))</f>
        <v>16</v>
      </c>
      <c r="IG63" cm="1">
        <f t="array" ref="IG63">MAX(IFERROR(IG56:IG60,""))</f>
        <v>16</v>
      </c>
      <c r="IH63" cm="1">
        <f t="array" ref="IH63">MAX(IFERROR(IH56:IH60,""))</f>
        <v>16</v>
      </c>
      <c r="II63" cm="1">
        <f t="array" ref="II63">MAX(IFERROR(II56:II60,""))</f>
        <v>16</v>
      </c>
      <c r="IJ63" cm="1">
        <f t="array" ref="IJ63">MAX(IFERROR(IJ56:IJ60,""))</f>
        <v>16</v>
      </c>
      <c r="IK63" cm="1">
        <f t="array" ref="IK63">MAX(IFERROR(IK56:IK60,""))</f>
        <v>16</v>
      </c>
      <c r="IL63" cm="1">
        <f t="array" ref="IL63">MAX(IFERROR(IL56:IL60,""))</f>
        <v>16</v>
      </c>
      <c r="IM63" cm="1">
        <f t="array" ref="IM63">MAX(IFERROR(IM56:IM60,""))</f>
        <v>16</v>
      </c>
      <c r="IN63" cm="1">
        <f t="array" ref="IN63">MAX(IFERROR(IN56:IN60,""))</f>
        <v>16</v>
      </c>
      <c r="IO63" cm="1">
        <f t="array" ref="IO63">MAX(IFERROR(IO56:IO60,""))</f>
        <v>16</v>
      </c>
      <c r="IP63" cm="1">
        <f t="array" ref="IP63">MAX(IFERROR(IP56:IP60,""))</f>
        <v>16</v>
      </c>
      <c r="IQ63" cm="1">
        <f t="array" ref="IQ63">MAX(IFERROR(IQ56:IQ60,""))</f>
        <v>16</v>
      </c>
      <c r="IR63" cm="1">
        <f t="array" ref="IR63">MAX(IFERROR(IR56:IR60,""))</f>
        <v>16</v>
      </c>
      <c r="IS63" cm="1">
        <f t="array" ref="IS63">MAX(IFERROR(IS56:IS60,""))</f>
        <v>16</v>
      </c>
      <c r="IT63" cm="1">
        <f t="array" ref="IT63">MAX(IFERROR(IT56:IT60,""))</f>
        <v>16</v>
      </c>
      <c r="IU63" cm="1">
        <f t="array" ref="IU63">MAX(IFERROR(IU56:IU60,""))</f>
        <v>16</v>
      </c>
      <c r="IV63" cm="1">
        <f t="array" ref="IV63">MAX(IFERROR(IV56:IV60,""))</f>
        <v>16</v>
      </c>
      <c r="IW63" cm="1">
        <f t="array" ref="IW63">MAX(IFERROR(IW56:IW60,""))</f>
        <v>16</v>
      </c>
      <c r="IX63" cm="1">
        <f t="array" ref="IX63">MAX(IFERROR(IX56:IX60,""))</f>
        <v>16</v>
      </c>
      <c r="IY63" cm="1">
        <f t="array" ref="IY63">MAX(IFERROR(IY56:IY60,""))</f>
        <v>16</v>
      </c>
      <c r="IZ63" cm="1">
        <f t="array" ref="IZ63">MAX(IFERROR(IZ56:IZ60,""))</f>
        <v>16</v>
      </c>
      <c r="JA63" cm="1">
        <f t="array" ref="JA63">MAX(IFERROR(JA56:JA60,""))</f>
        <v>16</v>
      </c>
      <c r="JB63" cm="1">
        <f t="array" ref="JB63">MAX(IFERROR(JB56:JB60,""))</f>
        <v>16</v>
      </c>
      <c r="JC63" cm="1">
        <f t="array" ref="JC63">MAX(IFERROR(JC56:JC60,""))</f>
        <v>16</v>
      </c>
      <c r="JD63" cm="1">
        <f t="array" ref="JD63">MAX(IFERROR(JD56:JD60,""))</f>
        <v>16</v>
      </c>
      <c r="JE63" cm="1">
        <f t="array" ref="JE63">MAX(IFERROR(JE56:JE60,""))</f>
        <v>17</v>
      </c>
      <c r="JF63" cm="1">
        <f t="array" ref="JF63">MAX(IFERROR(JF56:JF60,""))</f>
        <v>17</v>
      </c>
      <c r="JG63" cm="1">
        <f t="array" ref="JG63">MAX(IFERROR(JG56:JG60,""))</f>
        <v>17</v>
      </c>
      <c r="JH63" cm="1">
        <f t="array" ref="JH63">MAX(IFERROR(JH56:JH60,""))</f>
        <v>17</v>
      </c>
      <c r="JI63" cm="1">
        <f t="array" ref="JI63">MAX(IFERROR(JI56:JI60,""))</f>
        <v>17</v>
      </c>
      <c r="JJ63" cm="1">
        <f t="array" ref="JJ63">MAX(IFERROR(JJ56:JJ60,""))</f>
        <v>17</v>
      </c>
      <c r="JK63" cm="1">
        <f t="array" ref="JK63">MAX(IFERROR(JK56:JK60,""))</f>
        <v>17</v>
      </c>
      <c r="JL63" cm="1">
        <f t="array" ref="JL63">MAX(IFERROR(JL56:JL60,""))</f>
        <v>17</v>
      </c>
      <c r="JM63" cm="1">
        <f t="array" ref="JM63">MAX(IFERROR(JM56:JM60,""))</f>
        <v>18</v>
      </c>
      <c r="JN63" cm="1">
        <f t="array" ref="JN63">MAX(IFERROR(JN56:JN60,""))</f>
        <v>18</v>
      </c>
      <c r="JO63" cm="1">
        <f t="array" ref="JO63">MAX(IFERROR(JO56:JO60,""))</f>
        <v>18</v>
      </c>
      <c r="JP63" cm="1">
        <f t="array" ref="JP63">MAX(IFERROR(JP56:JP60,""))</f>
        <v>18</v>
      </c>
      <c r="JQ63" cm="1">
        <f t="array" ref="JQ63">MAX(IFERROR(JQ56:JQ60,""))</f>
        <v>18</v>
      </c>
      <c r="JR63" cm="1">
        <f t="array" ref="JR63">MAX(IFERROR(JR56:JR60,""))</f>
        <v>18</v>
      </c>
      <c r="JS63" cm="1">
        <f t="array" ref="JS63">MAX(IFERROR(JS56:JS60,""))</f>
        <v>18</v>
      </c>
      <c r="JT63" cm="1">
        <f t="array" ref="JT63">MAX(IFERROR(JT56:JT60,""))</f>
        <v>18</v>
      </c>
      <c r="JU63" cm="1">
        <f t="array" ref="JU63">MAX(IFERROR(JU56:JU60,""))</f>
        <v>18</v>
      </c>
      <c r="JV63" cm="1">
        <f t="array" ref="JV63">MAX(IFERROR(JV56:JV60,""))</f>
        <v>18</v>
      </c>
      <c r="JW63" cm="1">
        <f t="array" ref="JW63">MAX(IFERROR(JW56:JW60,""))</f>
        <v>18</v>
      </c>
      <c r="JX63" cm="1">
        <f t="array" ref="JX63">MAX(IFERROR(JX56:JX60,""))</f>
        <v>18</v>
      </c>
      <c r="JY63" cm="1">
        <f t="array" ref="JY63">MAX(IFERROR(JY56:JY60,""))</f>
        <v>18</v>
      </c>
      <c r="JZ63" cm="1">
        <f t="array" ref="JZ63">MAX(IFERROR(JZ56:JZ60,""))</f>
        <v>18</v>
      </c>
      <c r="KA63" cm="1">
        <f t="array" ref="KA63">MAX(IFERROR(KA56:KA60,""))</f>
        <v>18</v>
      </c>
      <c r="KB63" cm="1">
        <f t="array" ref="KB63">MAX(IFERROR(KB56:KB60,""))</f>
        <v>18</v>
      </c>
      <c r="KC63" cm="1">
        <f t="array" ref="KC63">MAX(IFERROR(KC56:KC60,""))</f>
        <v>18</v>
      </c>
      <c r="KD63" cm="1">
        <f t="array" ref="KD63">MAX(IFERROR(KD56:KD60,""))</f>
        <v>18</v>
      </c>
      <c r="KE63" cm="1">
        <f t="array" ref="KE63">MAX(IFERROR(KE56:KE60,""))</f>
        <v>18</v>
      </c>
      <c r="KF63" cm="1">
        <f t="array" ref="KF63">MAX(IFERROR(KF56:KF60,""))</f>
        <v>18</v>
      </c>
      <c r="KG63" cm="1">
        <f t="array" ref="KG63">MAX(IFERROR(KG56:KG60,""))</f>
        <v>18</v>
      </c>
      <c r="KH63" cm="1">
        <f t="array" ref="KH63">MAX(IFERROR(KH56:KH60,""))</f>
        <v>18</v>
      </c>
      <c r="KI63" cm="1">
        <f t="array" ref="KI63">MAX(IFERROR(KI56:KI60,""))</f>
        <v>18</v>
      </c>
      <c r="KJ63" cm="1">
        <f t="array" ref="KJ63">MAX(IFERROR(KJ56:KJ60,""))</f>
        <v>18</v>
      </c>
      <c r="KK63" cm="1">
        <f t="array" ref="KK63">MAX(IFERROR(KK56:KK60,""))</f>
        <v>18</v>
      </c>
      <c r="KL63" cm="1">
        <f t="array" ref="KL63">MAX(IFERROR(KL56:KL60,""))</f>
        <v>18</v>
      </c>
      <c r="KM63" cm="1">
        <f t="array" ref="KM63">MAX(IFERROR(KM56:KM60,""))</f>
        <v>19</v>
      </c>
      <c r="KN63" cm="1">
        <f t="array" ref="KN63">MAX(IFERROR(KN56:KN60,""))</f>
        <v>19</v>
      </c>
      <c r="KO63" cm="1">
        <f t="array" ref="KO63">MAX(IFERROR(KO56:KO60,""))</f>
        <v>19</v>
      </c>
      <c r="KP63" cm="1">
        <f t="array" ref="KP63">MAX(IFERROR(KP56:KP60,""))</f>
        <v>19</v>
      </c>
      <c r="KQ63" cm="1">
        <f t="array" ref="KQ63">MAX(IFERROR(KQ56:KQ60,""))</f>
        <v>19</v>
      </c>
      <c r="KR63" cm="1">
        <f t="array" ref="KR63">MAX(IFERROR(KR56:KR60,""))</f>
        <v>19</v>
      </c>
      <c r="KS63" cm="1">
        <f t="array" ref="KS63">MAX(IFERROR(KS56:KS60,""))</f>
        <v>19</v>
      </c>
      <c r="KT63" cm="1">
        <f t="array" ref="KT63">MAX(IFERROR(KT56:KT60,""))</f>
        <v>20</v>
      </c>
      <c r="KU63" cm="1">
        <f t="array" ref="KU63">MAX(IFERROR(KU56:KU60,""))</f>
        <v>20</v>
      </c>
      <c r="KV63" cm="1">
        <f t="array" ref="KV63">MAX(IFERROR(KV56:KV60,""))</f>
        <v>20</v>
      </c>
      <c r="KW63" cm="1">
        <f t="array" ref="KW63">MAX(IFERROR(KW56:KW60,""))</f>
        <v>20</v>
      </c>
      <c r="KX63" cm="1">
        <f t="array" ref="KX63">MAX(IFERROR(KX56:KX60,""))</f>
        <v>20</v>
      </c>
      <c r="KY63" cm="1">
        <f t="array" ref="KY63">MAX(IFERROR(KY56:KY60,""))</f>
        <v>20</v>
      </c>
      <c r="KZ63" cm="1">
        <f t="array" ref="KZ63">MAX(IFERROR(KZ56:KZ60,""))</f>
        <v>20</v>
      </c>
      <c r="LA63" cm="1">
        <f t="array" ref="LA63">MAX(IFERROR(LA56:LA60,""))</f>
        <v>20</v>
      </c>
      <c r="LB63" cm="1">
        <f t="array" ref="LB63">MAX(IFERROR(LB56:LB60,""))</f>
        <v>20</v>
      </c>
    </row>
    <row r="64" spans="1:314" x14ac:dyDescent="0.35">
      <c r="A64" s="16" t="str">
        <f>A63</f>
        <v>Chorvátsko</v>
      </c>
      <c r="B64" s="16" t="s">
        <v>224</v>
      </c>
      <c r="C64">
        <f>C62-C53</f>
        <v>-3</v>
      </c>
      <c r="D64">
        <f t="shared" ref="D64:BO64" si="34">D62-D53</f>
        <v>-3</v>
      </c>
      <c r="E64">
        <f t="shared" si="34"/>
        <v>-3</v>
      </c>
      <c r="F64">
        <f t="shared" si="34"/>
        <v>-3</v>
      </c>
      <c r="G64">
        <f t="shared" si="34"/>
        <v>-3</v>
      </c>
      <c r="H64">
        <f t="shared" si="34"/>
        <v>-3</v>
      </c>
      <c r="I64">
        <f t="shared" si="34"/>
        <v>-3</v>
      </c>
      <c r="J64">
        <f t="shared" si="34"/>
        <v>-3</v>
      </c>
      <c r="K64">
        <f t="shared" si="34"/>
        <v>-3</v>
      </c>
      <c r="L64">
        <f t="shared" si="34"/>
        <v>-3</v>
      </c>
      <c r="M64">
        <f t="shared" si="34"/>
        <v>-4</v>
      </c>
      <c r="N64">
        <f t="shared" si="34"/>
        <v>-4</v>
      </c>
      <c r="O64">
        <f t="shared" si="34"/>
        <v>-4</v>
      </c>
      <c r="P64">
        <f t="shared" si="34"/>
        <v>-4</v>
      </c>
      <c r="Q64">
        <f t="shared" si="34"/>
        <v>-4</v>
      </c>
      <c r="R64">
        <f t="shared" si="34"/>
        <v>-4</v>
      </c>
      <c r="S64">
        <f t="shared" si="34"/>
        <v>-4</v>
      </c>
      <c r="T64">
        <f t="shared" si="34"/>
        <v>-3</v>
      </c>
      <c r="U64">
        <f t="shared" si="34"/>
        <v>-3</v>
      </c>
      <c r="V64">
        <f t="shared" si="34"/>
        <v>-3</v>
      </c>
      <c r="W64">
        <f t="shared" si="34"/>
        <v>-3</v>
      </c>
      <c r="X64">
        <f t="shared" si="34"/>
        <v>-3</v>
      </c>
      <c r="Y64">
        <f t="shared" si="34"/>
        <v>-5</v>
      </c>
      <c r="Z64">
        <f t="shared" si="34"/>
        <v>-5</v>
      </c>
      <c r="AA64">
        <f t="shared" si="34"/>
        <v>-5</v>
      </c>
      <c r="AB64">
        <f t="shared" si="34"/>
        <v>-5</v>
      </c>
      <c r="AC64">
        <f t="shared" si="34"/>
        <v>-5</v>
      </c>
      <c r="AD64">
        <f t="shared" si="34"/>
        <v>-5</v>
      </c>
      <c r="AE64">
        <f t="shared" si="34"/>
        <v>-5</v>
      </c>
      <c r="AF64">
        <f t="shared" si="34"/>
        <v>-5</v>
      </c>
      <c r="AG64">
        <f t="shared" si="34"/>
        <v>-5</v>
      </c>
      <c r="AH64">
        <f t="shared" si="34"/>
        <v>-5</v>
      </c>
      <c r="AI64">
        <f t="shared" si="34"/>
        <v>-5</v>
      </c>
      <c r="AJ64">
        <f t="shared" si="34"/>
        <v>-5</v>
      </c>
      <c r="AK64">
        <f t="shared" si="34"/>
        <v>-5</v>
      </c>
      <c r="AL64">
        <f t="shared" si="34"/>
        <v>-5</v>
      </c>
      <c r="AM64">
        <f t="shared" si="34"/>
        <v>-5</v>
      </c>
      <c r="AN64">
        <f t="shared" si="34"/>
        <v>-5</v>
      </c>
      <c r="AO64">
        <f t="shared" si="34"/>
        <v>-5</v>
      </c>
      <c r="AP64">
        <f t="shared" si="34"/>
        <v>-5</v>
      </c>
      <c r="AQ64">
        <f t="shared" si="34"/>
        <v>-5</v>
      </c>
      <c r="AR64">
        <f t="shared" si="34"/>
        <v>-5</v>
      </c>
      <c r="AS64">
        <f t="shared" si="34"/>
        <v>-5</v>
      </c>
      <c r="AT64">
        <f t="shared" si="34"/>
        <v>-5</v>
      </c>
      <c r="AU64">
        <f t="shared" si="34"/>
        <v>-5</v>
      </c>
      <c r="AV64">
        <f t="shared" si="34"/>
        <v>-5</v>
      </c>
      <c r="AW64">
        <f t="shared" si="34"/>
        <v>-5</v>
      </c>
      <c r="AX64">
        <f t="shared" si="34"/>
        <v>-5</v>
      </c>
      <c r="AY64">
        <f t="shared" si="34"/>
        <v>-5</v>
      </c>
      <c r="AZ64">
        <f t="shared" si="34"/>
        <v>-5</v>
      </c>
      <c r="BA64">
        <f t="shared" si="34"/>
        <v>-5</v>
      </c>
      <c r="BB64">
        <f t="shared" si="34"/>
        <v>-5</v>
      </c>
      <c r="BC64">
        <f t="shared" si="34"/>
        <v>-5</v>
      </c>
      <c r="BD64">
        <f t="shared" si="34"/>
        <v>-5</v>
      </c>
      <c r="BE64">
        <f t="shared" si="34"/>
        <v>-5</v>
      </c>
      <c r="BF64">
        <f t="shared" si="34"/>
        <v>-5</v>
      </c>
      <c r="BG64">
        <f t="shared" si="34"/>
        <v>-5</v>
      </c>
      <c r="BH64">
        <f t="shared" si="34"/>
        <v>-5</v>
      </c>
      <c r="BI64">
        <f t="shared" si="34"/>
        <v>-5</v>
      </c>
      <c r="BJ64">
        <f t="shared" si="34"/>
        <v>-5</v>
      </c>
      <c r="BK64">
        <f t="shared" si="34"/>
        <v>-5</v>
      </c>
      <c r="BL64">
        <f t="shared" si="34"/>
        <v>-5</v>
      </c>
      <c r="BM64">
        <f t="shared" si="34"/>
        <v>-5</v>
      </c>
      <c r="BN64">
        <f t="shared" si="34"/>
        <v>-5</v>
      </c>
      <c r="BO64">
        <f t="shared" si="34"/>
        <v>-5</v>
      </c>
      <c r="BP64">
        <f t="shared" ref="BP64:EA64" si="35">BP62-BP53</f>
        <v>-5</v>
      </c>
      <c r="BQ64">
        <f t="shared" si="35"/>
        <v>-5</v>
      </c>
      <c r="BR64">
        <f t="shared" si="35"/>
        <v>-5</v>
      </c>
      <c r="BS64">
        <f t="shared" si="35"/>
        <v>-5</v>
      </c>
      <c r="BT64">
        <f t="shared" si="35"/>
        <v>-5</v>
      </c>
      <c r="BU64">
        <f t="shared" si="35"/>
        <v>-5</v>
      </c>
      <c r="BV64">
        <f t="shared" si="35"/>
        <v>-5</v>
      </c>
      <c r="BW64">
        <f t="shared" si="35"/>
        <v>-5</v>
      </c>
      <c r="BX64">
        <f t="shared" si="35"/>
        <v>-5</v>
      </c>
      <c r="BY64">
        <f t="shared" si="35"/>
        <v>-5</v>
      </c>
      <c r="BZ64">
        <f t="shared" si="35"/>
        <v>-5</v>
      </c>
      <c r="CA64">
        <f t="shared" si="35"/>
        <v>-5</v>
      </c>
      <c r="CB64">
        <f t="shared" si="35"/>
        <v>-5</v>
      </c>
      <c r="CC64">
        <f t="shared" si="35"/>
        <v>-5</v>
      </c>
      <c r="CD64">
        <f t="shared" si="35"/>
        <v>-5</v>
      </c>
      <c r="CE64">
        <f t="shared" si="35"/>
        <v>-5</v>
      </c>
      <c r="CF64">
        <f t="shared" si="35"/>
        <v>-5</v>
      </c>
      <c r="CG64">
        <f t="shared" si="35"/>
        <v>-5</v>
      </c>
      <c r="CH64">
        <f t="shared" si="35"/>
        <v>-4</v>
      </c>
      <c r="CI64">
        <f t="shared" si="35"/>
        <v>-4</v>
      </c>
      <c r="CJ64">
        <f t="shared" si="35"/>
        <v>-4</v>
      </c>
      <c r="CK64">
        <f t="shared" si="35"/>
        <v>-4</v>
      </c>
      <c r="CL64">
        <f t="shared" si="35"/>
        <v>-4</v>
      </c>
      <c r="CM64">
        <f t="shared" si="35"/>
        <v>-4</v>
      </c>
      <c r="CN64">
        <f t="shared" si="35"/>
        <v>-4</v>
      </c>
      <c r="CO64">
        <f t="shared" si="35"/>
        <v>-4</v>
      </c>
      <c r="CP64">
        <f t="shared" si="35"/>
        <v>-4</v>
      </c>
      <c r="CQ64">
        <f t="shared" si="35"/>
        <v>-4</v>
      </c>
      <c r="CR64">
        <f t="shared" si="35"/>
        <v>-4</v>
      </c>
      <c r="CS64">
        <f t="shared" si="35"/>
        <v>-4</v>
      </c>
      <c r="CT64">
        <f t="shared" si="35"/>
        <v>-4</v>
      </c>
      <c r="CU64">
        <f t="shared" si="35"/>
        <v>-4</v>
      </c>
      <c r="CV64">
        <f t="shared" si="35"/>
        <v>-4</v>
      </c>
      <c r="CW64">
        <f t="shared" si="35"/>
        <v>-4</v>
      </c>
      <c r="CX64">
        <f t="shared" si="35"/>
        <v>-4</v>
      </c>
      <c r="CY64">
        <f t="shared" si="35"/>
        <v>-4</v>
      </c>
      <c r="CZ64">
        <f t="shared" si="35"/>
        <v>-4</v>
      </c>
      <c r="DA64">
        <f t="shared" si="35"/>
        <v>-4</v>
      </c>
      <c r="DB64">
        <f t="shared" si="35"/>
        <v>-4</v>
      </c>
      <c r="DC64">
        <f t="shared" si="35"/>
        <v>-4</v>
      </c>
      <c r="DD64">
        <f t="shared" si="35"/>
        <v>-4</v>
      </c>
      <c r="DE64">
        <f t="shared" si="35"/>
        <v>-3</v>
      </c>
      <c r="DF64">
        <f t="shared" si="35"/>
        <v>-3</v>
      </c>
      <c r="DG64">
        <f t="shared" si="35"/>
        <v>-3</v>
      </c>
      <c r="DH64">
        <f t="shared" si="35"/>
        <v>-3</v>
      </c>
      <c r="DI64">
        <f t="shared" si="35"/>
        <v>-2</v>
      </c>
      <c r="DJ64">
        <f t="shared" si="35"/>
        <v>-2</v>
      </c>
      <c r="DK64">
        <f t="shared" si="35"/>
        <v>-2</v>
      </c>
      <c r="DL64">
        <f t="shared" si="35"/>
        <v>-2</v>
      </c>
      <c r="DM64">
        <f t="shared" si="35"/>
        <v>-2</v>
      </c>
      <c r="DN64">
        <f t="shared" si="35"/>
        <v>-2</v>
      </c>
      <c r="DO64">
        <f t="shared" si="35"/>
        <v>-2</v>
      </c>
      <c r="DP64">
        <f t="shared" si="35"/>
        <v>-2</v>
      </c>
      <c r="DQ64">
        <f t="shared" si="35"/>
        <v>-2</v>
      </c>
      <c r="DR64">
        <f t="shared" si="35"/>
        <v>-2</v>
      </c>
      <c r="DS64">
        <f t="shared" si="35"/>
        <v>-2</v>
      </c>
      <c r="DT64">
        <f t="shared" si="35"/>
        <v>-2</v>
      </c>
      <c r="DU64">
        <f t="shared" si="35"/>
        <v>-2</v>
      </c>
      <c r="DV64">
        <f t="shared" si="35"/>
        <v>-2</v>
      </c>
      <c r="DW64">
        <f t="shared" si="35"/>
        <v>-2</v>
      </c>
      <c r="DX64">
        <f t="shared" si="35"/>
        <v>-2</v>
      </c>
      <c r="DY64">
        <f t="shared" si="35"/>
        <v>-2</v>
      </c>
      <c r="DZ64">
        <f t="shared" si="35"/>
        <v>-2</v>
      </c>
      <c r="EA64">
        <f t="shared" si="35"/>
        <v>-2</v>
      </c>
      <c r="EB64">
        <f t="shared" ref="EB64:GM64" si="36">EB62-EB53</f>
        <v>-2</v>
      </c>
      <c r="EC64">
        <f t="shared" si="36"/>
        <v>-2</v>
      </c>
      <c r="ED64">
        <f t="shared" si="36"/>
        <v>0</v>
      </c>
      <c r="EE64">
        <f t="shared" si="36"/>
        <v>0</v>
      </c>
      <c r="EF64">
        <f t="shared" si="36"/>
        <v>0</v>
      </c>
      <c r="EG64">
        <f t="shared" si="36"/>
        <v>0</v>
      </c>
      <c r="EH64">
        <f t="shared" si="36"/>
        <v>0</v>
      </c>
      <c r="EI64">
        <f t="shared" si="36"/>
        <v>0</v>
      </c>
      <c r="EJ64">
        <f t="shared" si="36"/>
        <v>0</v>
      </c>
      <c r="EK64">
        <f t="shared" si="36"/>
        <v>0</v>
      </c>
      <c r="EL64">
        <f t="shared" si="36"/>
        <v>0</v>
      </c>
      <c r="EM64">
        <f t="shared" si="36"/>
        <v>0</v>
      </c>
      <c r="EN64">
        <f t="shared" si="36"/>
        <v>0</v>
      </c>
      <c r="EO64">
        <f t="shared" si="36"/>
        <v>0</v>
      </c>
      <c r="EP64">
        <f t="shared" si="36"/>
        <v>0</v>
      </c>
      <c r="EQ64">
        <f t="shared" si="36"/>
        <v>1</v>
      </c>
      <c r="ER64">
        <f t="shared" si="36"/>
        <v>1</v>
      </c>
      <c r="ES64">
        <f t="shared" si="36"/>
        <v>1</v>
      </c>
      <c r="ET64">
        <f t="shared" si="36"/>
        <v>1</v>
      </c>
      <c r="EU64">
        <f t="shared" si="36"/>
        <v>1</v>
      </c>
      <c r="EV64">
        <f t="shared" si="36"/>
        <v>1</v>
      </c>
      <c r="EW64">
        <f t="shared" si="36"/>
        <v>1</v>
      </c>
      <c r="EX64">
        <f t="shared" si="36"/>
        <v>1</v>
      </c>
      <c r="EY64">
        <f t="shared" si="36"/>
        <v>1</v>
      </c>
      <c r="EZ64">
        <f t="shared" si="36"/>
        <v>1</v>
      </c>
      <c r="FA64">
        <f t="shared" si="36"/>
        <v>1</v>
      </c>
      <c r="FB64">
        <f t="shared" si="36"/>
        <v>0</v>
      </c>
      <c r="FC64">
        <f t="shared" si="36"/>
        <v>0</v>
      </c>
      <c r="FD64">
        <f t="shared" si="36"/>
        <v>0</v>
      </c>
      <c r="FE64">
        <f t="shared" si="36"/>
        <v>0</v>
      </c>
      <c r="FF64">
        <f t="shared" si="36"/>
        <v>0</v>
      </c>
      <c r="FG64">
        <f t="shared" si="36"/>
        <v>0</v>
      </c>
      <c r="FH64">
        <f t="shared" si="36"/>
        <v>0</v>
      </c>
      <c r="FI64">
        <f t="shared" si="36"/>
        <v>0</v>
      </c>
      <c r="FJ64">
        <f t="shared" si="36"/>
        <v>0</v>
      </c>
      <c r="FK64">
        <f t="shared" si="36"/>
        <v>0</v>
      </c>
      <c r="FL64">
        <f t="shared" si="36"/>
        <v>0</v>
      </c>
      <c r="FM64">
        <f t="shared" si="36"/>
        <v>0</v>
      </c>
      <c r="FN64">
        <f t="shared" si="36"/>
        <v>0</v>
      </c>
      <c r="FO64">
        <f t="shared" si="36"/>
        <v>-1</v>
      </c>
      <c r="FP64">
        <f t="shared" si="36"/>
        <v>-1</v>
      </c>
      <c r="FQ64">
        <f t="shared" si="36"/>
        <v>-1</v>
      </c>
      <c r="FR64">
        <f t="shared" si="36"/>
        <v>-1</v>
      </c>
      <c r="FS64">
        <f t="shared" si="36"/>
        <v>-1</v>
      </c>
      <c r="FT64">
        <f t="shared" si="36"/>
        <v>-1</v>
      </c>
      <c r="FU64">
        <f t="shared" si="36"/>
        <v>-1</v>
      </c>
      <c r="FV64">
        <f t="shared" si="36"/>
        <v>-1</v>
      </c>
      <c r="FW64">
        <f t="shared" si="36"/>
        <v>-1</v>
      </c>
      <c r="FX64">
        <f t="shared" si="36"/>
        <v>-1</v>
      </c>
      <c r="FY64">
        <f t="shared" si="36"/>
        <v>-1</v>
      </c>
      <c r="FZ64">
        <f t="shared" si="36"/>
        <v>-1</v>
      </c>
      <c r="GA64">
        <f t="shared" si="36"/>
        <v>-1</v>
      </c>
      <c r="GB64">
        <f t="shared" si="36"/>
        <v>-1</v>
      </c>
      <c r="GC64">
        <f t="shared" si="36"/>
        <v>-1</v>
      </c>
      <c r="GD64">
        <f t="shared" si="36"/>
        <v>-1</v>
      </c>
      <c r="GE64">
        <f t="shared" si="36"/>
        <v>-1</v>
      </c>
      <c r="GF64">
        <f t="shared" si="36"/>
        <v>-1</v>
      </c>
      <c r="GG64">
        <f t="shared" si="36"/>
        <v>-1</v>
      </c>
      <c r="GH64">
        <f t="shared" si="36"/>
        <v>-1</v>
      </c>
      <c r="GI64">
        <f t="shared" si="36"/>
        <v>-1</v>
      </c>
      <c r="GJ64">
        <f t="shared" si="36"/>
        <v>-1</v>
      </c>
      <c r="GK64">
        <f t="shared" si="36"/>
        <v>-1</v>
      </c>
      <c r="GL64">
        <f t="shared" si="36"/>
        <v>-1</v>
      </c>
      <c r="GM64">
        <f t="shared" si="36"/>
        <v>-1</v>
      </c>
      <c r="GN64">
        <f t="shared" ref="GN64:IY64" si="37">GN62-GN53</f>
        <v>-1</v>
      </c>
      <c r="GO64">
        <f t="shared" si="37"/>
        <v>-1</v>
      </c>
      <c r="GP64">
        <f t="shared" si="37"/>
        <v>-1</v>
      </c>
      <c r="GQ64">
        <f t="shared" si="37"/>
        <v>-2</v>
      </c>
      <c r="GR64">
        <f t="shared" si="37"/>
        <v>-2</v>
      </c>
      <c r="GS64">
        <f t="shared" si="37"/>
        <v>-2</v>
      </c>
      <c r="GT64">
        <f t="shared" si="37"/>
        <v>-2</v>
      </c>
      <c r="GU64">
        <f t="shared" si="37"/>
        <v>-2</v>
      </c>
      <c r="GV64">
        <f t="shared" si="37"/>
        <v>-2</v>
      </c>
      <c r="GW64">
        <f t="shared" si="37"/>
        <v>-2</v>
      </c>
      <c r="GX64">
        <f t="shared" si="37"/>
        <v>-2</v>
      </c>
      <c r="GY64">
        <f t="shared" si="37"/>
        <v>-2</v>
      </c>
      <c r="GZ64">
        <f t="shared" si="37"/>
        <v>-2</v>
      </c>
      <c r="HA64">
        <f t="shared" si="37"/>
        <v>-2</v>
      </c>
      <c r="HB64">
        <f t="shared" si="37"/>
        <v>-2</v>
      </c>
      <c r="HC64">
        <f t="shared" si="37"/>
        <v>-2</v>
      </c>
      <c r="HD64">
        <f t="shared" si="37"/>
        <v>-2</v>
      </c>
      <c r="HE64">
        <f t="shared" si="37"/>
        <v>-2</v>
      </c>
      <c r="HF64">
        <f t="shared" si="37"/>
        <v>-2</v>
      </c>
      <c r="HG64">
        <f t="shared" si="37"/>
        <v>-2</v>
      </c>
      <c r="HH64">
        <f t="shared" si="37"/>
        <v>-2</v>
      </c>
      <c r="HI64">
        <f t="shared" si="37"/>
        <v>-2</v>
      </c>
      <c r="HJ64">
        <f t="shared" si="37"/>
        <v>-2</v>
      </c>
      <c r="HK64">
        <f t="shared" si="37"/>
        <v>-2</v>
      </c>
      <c r="HL64">
        <f t="shared" si="37"/>
        <v>-2</v>
      </c>
      <c r="HM64">
        <f t="shared" si="37"/>
        <v>-2</v>
      </c>
      <c r="HN64">
        <f t="shared" si="37"/>
        <v>-2</v>
      </c>
      <c r="HO64">
        <f t="shared" si="37"/>
        <v>-2</v>
      </c>
      <c r="HP64">
        <f t="shared" si="37"/>
        <v>-2</v>
      </c>
      <c r="HQ64">
        <f t="shared" si="37"/>
        <v>-2</v>
      </c>
      <c r="HR64">
        <f t="shared" si="37"/>
        <v>-2</v>
      </c>
      <c r="HS64">
        <f t="shared" si="37"/>
        <v>-2</v>
      </c>
      <c r="HT64">
        <f t="shared" si="37"/>
        <v>-2</v>
      </c>
      <c r="HU64">
        <f t="shared" si="37"/>
        <v>-2</v>
      </c>
      <c r="HV64">
        <f t="shared" si="37"/>
        <v>-2</v>
      </c>
      <c r="HW64">
        <f t="shared" si="37"/>
        <v>-2</v>
      </c>
      <c r="HX64">
        <f t="shared" si="37"/>
        <v>-3</v>
      </c>
      <c r="HY64">
        <f t="shared" si="37"/>
        <v>-3</v>
      </c>
      <c r="HZ64">
        <f t="shared" si="37"/>
        <v>-3</v>
      </c>
      <c r="IA64">
        <f t="shared" si="37"/>
        <v>-3</v>
      </c>
      <c r="IB64">
        <f t="shared" si="37"/>
        <v>-3</v>
      </c>
      <c r="IC64">
        <f t="shared" si="37"/>
        <v>-3</v>
      </c>
      <c r="ID64">
        <f t="shared" si="37"/>
        <v>-3</v>
      </c>
      <c r="IE64">
        <f t="shared" si="37"/>
        <v>-3</v>
      </c>
      <c r="IF64">
        <f t="shared" si="37"/>
        <v>-3</v>
      </c>
      <c r="IG64">
        <f t="shared" si="37"/>
        <v>-3</v>
      </c>
      <c r="IH64">
        <f t="shared" si="37"/>
        <v>-3</v>
      </c>
      <c r="II64">
        <f t="shared" si="37"/>
        <v>-3</v>
      </c>
      <c r="IJ64">
        <f t="shared" si="37"/>
        <v>-3</v>
      </c>
      <c r="IK64">
        <f t="shared" si="37"/>
        <v>-3</v>
      </c>
      <c r="IL64">
        <f t="shared" si="37"/>
        <v>-3</v>
      </c>
      <c r="IM64">
        <f t="shared" si="37"/>
        <v>-3</v>
      </c>
      <c r="IN64">
        <f t="shared" si="37"/>
        <v>-3</v>
      </c>
      <c r="IO64">
        <f t="shared" si="37"/>
        <v>-3</v>
      </c>
      <c r="IP64">
        <f t="shared" si="37"/>
        <v>-3</v>
      </c>
      <c r="IQ64">
        <f t="shared" si="37"/>
        <v>-3</v>
      </c>
      <c r="IR64">
        <f t="shared" si="37"/>
        <v>-3</v>
      </c>
      <c r="IS64">
        <f t="shared" si="37"/>
        <v>-2</v>
      </c>
      <c r="IT64">
        <f t="shared" si="37"/>
        <v>-2</v>
      </c>
      <c r="IU64">
        <f t="shared" si="37"/>
        <v>-2</v>
      </c>
      <c r="IV64">
        <f t="shared" si="37"/>
        <v>-2</v>
      </c>
      <c r="IW64">
        <f t="shared" si="37"/>
        <v>-2</v>
      </c>
      <c r="IX64">
        <f t="shared" si="37"/>
        <v>-2</v>
      </c>
      <c r="IY64">
        <f t="shared" si="37"/>
        <v>-2</v>
      </c>
      <c r="IZ64">
        <f t="shared" ref="IZ64:LB64" si="38">IZ62-IZ53</f>
        <v>-2</v>
      </c>
      <c r="JA64">
        <f t="shared" si="38"/>
        <v>-2</v>
      </c>
      <c r="JB64">
        <f t="shared" si="38"/>
        <v>-2</v>
      </c>
      <c r="JC64">
        <f t="shared" si="38"/>
        <v>-2</v>
      </c>
      <c r="JD64">
        <f t="shared" si="38"/>
        <v>-2</v>
      </c>
      <c r="JE64">
        <f t="shared" si="38"/>
        <v>-2</v>
      </c>
      <c r="JF64">
        <f t="shared" si="38"/>
        <v>-2</v>
      </c>
      <c r="JG64">
        <f t="shared" si="38"/>
        <v>-2</v>
      </c>
      <c r="JH64">
        <f t="shared" si="38"/>
        <v>-2</v>
      </c>
      <c r="JI64">
        <f t="shared" si="38"/>
        <v>-2</v>
      </c>
      <c r="JJ64">
        <f t="shared" si="38"/>
        <v>-2</v>
      </c>
      <c r="JK64">
        <f t="shared" si="38"/>
        <v>-2</v>
      </c>
      <c r="JL64">
        <f t="shared" si="38"/>
        <v>-2</v>
      </c>
      <c r="JM64">
        <f t="shared" si="38"/>
        <v>0</v>
      </c>
      <c r="JN64">
        <f t="shared" si="38"/>
        <v>0</v>
      </c>
      <c r="JO64">
        <f t="shared" si="38"/>
        <v>0</v>
      </c>
      <c r="JP64">
        <f t="shared" si="38"/>
        <v>0</v>
      </c>
      <c r="JQ64">
        <f t="shared" si="38"/>
        <v>0</v>
      </c>
      <c r="JR64">
        <f t="shared" si="38"/>
        <v>0</v>
      </c>
      <c r="JS64">
        <f t="shared" si="38"/>
        <v>0</v>
      </c>
      <c r="JT64">
        <f t="shared" si="38"/>
        <v>0</v>
      </c>
      <c r="JU64">
        <f t="shared" si="38"/>
        <v>0</v>
      </c>
      <c r="JV64">
        <f t="shared" si="38"/>
        <v>0</v>
      </c>
      <c r="JW64">
        <f t="shared" si="38"/>
        <v>0</v>
      </c>
      <c r="JX64">
        <f t="shared" si="38"/>
        <v>0</v>
      </c>
      <c r="JY64">
        <f t="shared" si="38"/>
        <v>0</v>
      </c>
      <c r="JZ64">
        <f t="shared" si="38"/>
        <v>0</v>
      </c>
      <c r="KA64">
        <f t="shared" si="38"/>
        <v>0</v>
      </c>
      <c r="KB64">
        <f t="shared" si="38"/>
        <v>0</v>
      </c>
      <c r="KC64">
        <f t="shared" si="38"/>
        <v>0</v>
      </c>
      <c r="KD64">
        <f t="shared" si="38"/>
        <v>0</v>
      </c>
      <c r="KE64">
        <f t="shared" si="38"/>
        <v>0</v>
      </c>
      <c r="KF64">
        <f t="shared" si="38"/>
        <v>0</v>
      </c>
      <c r="KG64">
        <f t="shared" si="38"/>
        <v>0</v>
      </c>
      <c r="KH64">
        <f t="shared" si="38"/>
        <v>0</v>
      </c>
      <c r="KI64">
        <f t="shared" si="38"/>
        <v>0</v>
      </c>
      <c r="KJ64">
        <f t="shared" si="38"/>
        <v>0</v>
      </c>
      <c r="KK64">
        <f t="shared" si="38"/>
        <v>0</v>
      </c>
      <c r="KL64">
        <f t="shared" si="38"/>
        <v>0</v>
      </c>
      <c r="KM64">
        <f t="shared" si="38"/>
        <v>0</v>
      </c>
      <c r="KN64">
        <f t="shared" si="38"/>
        <v>0</v>
      </c>
      <c r="KO64">
        <f t="shared" si="38"/>
        <v>2</v>
      </c>
      <c r="KP64">
        <f t="shared" si="38"/>
        <v>2</v>
      </c>
      <c r="KQ64">
        <f t="shared" si="38"/>
        <v>2</v>
      </c>
      <c r="KR64">
        <f t="shared" si="38"/>
        <v>2</v>
      </c>
      <c r="KS64">
        <f t="shared" si="38"/>
        <v>2</v>
      </c>
      <c r="KT64">
        <f t="shared" si="38"/>
        <v>2</v>
      </c>
      <c r="KU64">
        <f t="shared" si="38"/>
        <v>2</v>
      </c>
      <c r="KV64">
        <f t="shared" si="38"/>
        <v>2</v>
      </c>
      <c r="KW64">
        <f t="shared" si="38"/>
        <v>2</v>
      </c>
      <c r="KX64">
        <f t="shared" si="38"/>
        <v>2</v>
      </c>
      <c r="KY64">
        <f t="shared" si="38"/>
        <v>2</v>
      </c>
      <c r="KZ64">
        <f t="shared" si="38"/>
        <v>2</v>
      </c>
      <c r="LA64">
        <f t="shared" si="38"/>
        <v>2</v>
      </c>
      <c r="LB64">
        <f t="shared" si="38"/>
        <v>2</v>
      </c>
    </row>
    <row r="65" spans="1:314" x14ac:dyDescent="0.35">
      <c r="A65" s="16" t="str">
        <f>A64</f>
        <v>Chorvátsko</v>
      </c>
      <c r="B65" s="16" t="s">
        <v>225</v>
      </c>
      <c r="C65">
        <f>C63-C62</f>
        <v>1</v>
      </c>
      <c r="D65">
        <f t="shared" ref="D65:BO65" si="39">D63-D62</f>
        <v>1</v>
      </c>
      <c r="E65">
        <f t="shared" si="39"/>
        <v>1</v>
      </c>
      <c r="F65">
        <f t="shared" si="39"/>
        <v>1</v>
      </c>
      <c r="G65">
        <f t="shared" si="39"/>
        <v>1</v>
      </c>
      <c r="H65">
        <f t="shared" si="39"/>
        <v>1</v>
      </c>
      <c r="I65">
        <f t="shared" si="39"/>
        <v>1</v>
      </c>
      <c r="J65">
        <f t="shared" si="39"/>
        <v>1</v>
      </c>
      <c r="K65">
        <f t="shared" si="39"/>
        <v>1</v>
      </c>
      <c r="L65">
        <f t="shared" si="39"/>
        <v>1</v>
      </c>
      <c r="M65">
        <f t="shared" si="39"/>
        <v>1</v>
      </c>
      <c r="N65">
        <f t="shared" si="39"/>
        <v>1</v>
      </c>
      <c r="O65">
        <f t="shared" si="39"/>
        <v>1</v>
      </c>
      <c r="P65">
        <f t="shared" si="39"/>
        <v>1</v>
      </c>
      <c r="Q65">
        <f t="shared" si="39"/>
        <v>1</v>
      </c>
      <c r="R65">
        <f t="shared" si="39"/>
        <v>1</v>
      </c>
      <c r="S65">
        <f t="shared" si="39"/>
        <v>1</v>
      </c>
      <c r="T65">
        <f t="shared" si="39"/>
        <v>0</v>
      </c>
      <c r="U65">
        <f t="shared" si="39"/>
        <v>0</v>
      </c>
      <c r="V65">
        <f t="shared" si="39"/>
        <v>0</v>
      </c>
      <c r="W65">
        <f t="shared" si="39"/>
        <v>0</v>
      </c>
      <c r="X65">
        <f t="shared" si="39"/>
        <v>0</v>
      </c>
      <c r="Y65">
        <f t="shared" si="39"/>
        <v>0</v>
      </c>
      <c r="Z65">
        <f t="shared" si="39"/>
        <v>0</v>
      </c>
      <c r="AA65">
        <f t="shared" si="39"/>
        <v>0</v>
      </c>
      <c r="AB65">
        <f t="shared" si="39"/>
        <v>0</v>
      </c>
      <c r="AC65">
        <f t="shared" si="39"/>
        <v>0</v>
      </c>
      <c r="AD65">
        <f t="shared" si="39"/>
        <v>0</v>
      </c>
      <c r="AE65">
        <f t="shared" si="39"/>
        <v>0</v>
      </c>
      <c r="AF65">
        <f t="shared" si="39"/>
        <v>0</v>
      </c>
      <c r="AG65">
        <f t="shared" si="39"/>
        <v>0</v>
      </c>
      <c r="AH65">
        <f t="shared" si="39"/>
        <v>0</v>
      </c>
      <c r="AI65">
        <f t="shared" si="39"/>
        <v>0</v>
      </c>
      <c r="AJ65">
        <f t="shared" si="39"/>
        <v>0</v>
      </c>
      <c r="AK65">
        <f t="shared" si="39"/>
        <v>0</v>
      </c>
      <c r="AL65">
        <f t="shared" si="39"/>
        <v>0</v>
      </c>
      <c r="AM65">
        <f t="shared" si="39"/>
        <v>0</v>
      </c>
      <c r="AN65">
        <f t="shared" si="39"/>
        <v>0</v>
      </c>
      <c r="AO65">
        <f t="shared" si="39"/>
        <v>0</v>
      </c>
      <c r="AP65">
        <f t="shared" si="39"/>
        <v>0</v>
      </c>
      <c r="AQ65">
        <f t="shared" si="39"/>
        <v>0</v>
      </c>
      <c r="AR65">
        <f t="shared" si="39"/>
        <v>0</v>
      </c>
      <c r="AS65">
        <f t="shared" si="39"/>
        <v>0</v>
      </c>
      <c r="AT65">
        <f t="shared" si="39"/>
        <v>0</v>
      </c>
      <c r="AU65">
        <f t="shared" si="39"/>
        <v>0</v>
      </c>
      <c r="AV65">
        <f t="shared" si="39"/>
        <v>0</v>
      </c>
      <c r="AW65">
        <f t="shared" si="39"/>
        <v>0</v>
      </c>
      <c r="AX65">
        <f t="shared" si="39"/>
        <v>0</v>
      </c>
      <c r="AY65">
        <f t="shared" si="39"/>
        <v>0</v>
      </c>
      <c r="AZ65">
        <f t="shared" si="39"/>
        <v>0</v>
      </c>
      <c r="BA65">
        <f t="shared" si="39"/>
        <v>0</v>
      </c>
      <c r="BB65">
        <f t="shared" si="39"/>
        <v>0</v>
      </c>
      <c r="BC65">
        <f t="shared" si="39"/>
        <v>0</v>
      </c>
      <c r="BD65">
        <f t="shared" si="39"/>
        <v>0</v>
      </c>
      <c r="BE65">
        <f t="shared" si="39"/>
        <v>0</v>
      </c>
      <c r="BF65">
        <f t="shared" si="39"/>
        <v>0</v>
      </c>
      <c r="BG65">
        <f t="shared" si="39"/>
        <v>0</v>
      </c>
      <c r="BH65">
        <f t="shared" si="39"/>
        <v>0</v>
      </c>
      <c r="BI65">
        <f t="shared" si="39"/>
        <v>0</v>
      </c>
      <c r="BJ65">
        <f t="shared" si="39"/>
        <v>1</v>
      </c>
      <c r="BK65">
        <f t="shared" si="39"/>
        <v>1</v>
      </c>
      <c r="BL65">
        <f t="shared" si="39"/>
        <v>1</v>
      </c>
      <c r="BM65">
        <f t="shared" si="39"/>
        <v>1</v>
      </c>
      <c r="BN65">
        <f t="shared" si="39"/>
        <v>1</v>
      </c>
      <c r="BO65">
        <f t="shared" si="39"/>
        <v>1</v>
      </c>
      <c r="BP65">
        <f t="shared" ref="BP65:EA65" si="40">BP63-BP62</f>
        <v>1</v>
      </c>
      <c r="BQ65">
        <f t="shared" si="40"/>
        <v>1</v>
      </c>
      <c r="BR65">
        <f t="shared" si="40"/>
        <v>1</v>
      </c>
      <c r="BS65">
        <f t="shared" si="40"/>
        <v>1</v>
      </c>
      <c r="BT65">
        <f t="shared" si="40"/>
        <v>1</v>
      </c>
      <c r="BU65">
        <f t="shared" si="40"/>
        <v>1</v>
      </c>
      <c r="BV65">
        <f t="shared" si="40"/>
        <v>1</v>
      </c>
      <c r="BW65">
        <f t="shared" si="40"/>
        <v>1</v>
      </c>
      <c r="BX65">
        <f t="shared" si="40"/>
        <v>1</v>
      </c>
      <c r="BY65">
        <f t="shared" si="40"/>
        <v>1</v>
      </c>
      <c r="BZ65">
        <f t="shared" si="40"/>
        <v>1</v>
      </c>
      <c r="CA65">
        <f t="shared" si="40"/>
        <v>1</v>
      </c>
      <c r="CB65">
        <f t="shared" si="40"/>
        <v>1</v>
      </c>
      <c r="CC65">
        <f t="shared" si="40"/>
        <v>1</v>
      </c>
      <c r="CD65">
        <f t="shared" si="40"/>
        <v>1</v>
      </c>
      <c r="CE65">
        <f t="shared" si="40"/>
        <v>1</v>
      </c>
      <c r="CF65">
        <f t="shared" si="40"/>
        <v>1</v>
      </c>
      <c r="CG65">
        <f t="shared" si="40"/>
        <v>1</v>
      </c>
      <c r="CH65">
        <f t="shared" si="40"/>
        <v>1</v>
      </c>
      <c r="CI65">
        <f t="shared" si="40"/>
        <v>1</v>
      </c>
      <c r="CJ65">
        <f t="shared" si="40"/>
        <v>1</v>
      </c>
      <c r="CK65">
        <f t="shared" si="40"/>
        <v>1</v>
      </c>
      <c r="CL65">
        <f t="shared" si="40"/>
        <v>1</v>
      </c>
      <c r="CM65">
        <f t="shared" si="40"/>
        <v>1</v>
      </c>
      <c r="CN65">
        <f t="shared" si="40"/>
        <v>1</v>
      </c>
      <c r="CO65">
        <f t="shared" si="40"/>
        <v>1</v>
      </c>
      <c r="CP65">
        <f t="shared" si="40"/>
        <v>1</v>
      </c>
      <c r="CQ65">
        <f t="shared" si="40"/>
        <v>1</v>
      </c>
      <c r="CR65">
        <f t="shared" si="40"/>
        <v>1</v>
      </c>
      <c r="CS65">
        <f t="shared" si="40"/>
        <v>1</v>
      </c>
      <c r="CT65">
        <f t="shared" si="40"/>
        <v>1</v>
      </c>
      <c r="CU65">
        <f t="shared" si="40"/>
        <v>1</v>
      </c>
      <c r="CV65">
        <f t="shared" si="40"/>
        <v>1</v>
      </c>
      <c r="CW65">
        <f t="shared" si="40"/>
        <v>1</v>
      </c>
      <c r="CX65">
        <f t="shared" si="40"/>
        <v>1</v>
      </c>
      <c r="CY65">
        <f t="shared" si="40"/>
        <v>1</v>
      </c>
      <c r="CZ65">
        <f t="shared" si="40"/>
        <v>1</v>
      </c>
      <c r="DA65">
        <f t="shared" si="40"/>
        <v>1</v>
      </c>
      <c r="DB65">
        <f t="shared" si="40"/>
        <v>1</v>
      </c>
      <c r="DC65">
        <f t="shared" si="40"/>
        <v>1</v>
      </c>
      <c r="DD65">
        <f t="shared" si="40"/>
        <v>1</v>
      </c>
      <c r="DE65">
        <f t="shared" si="40"/>
        <v>1</v>
      </c>
      <c r="DF65">
        <f t="shared" si="40"/>
        <v>1</v>
      </c>
      <c r="DG65">
        <f t="shared" si="40"/>
        <v>1</v>
      </c>
      <c r="DH65">
        <f t="shared" si="40"/>
        <v>1</v>
      </c>
      <c r="DI65">
        <f t="shared" si="40"/>
        <v>1</v>
      </c>
      <c r="DJ65">
        <f t="shared" si="40"/>
        <v>1</v>
      </c>
      <c r="DK65">
        <f t="shared" si="40"/>
        <v>1</v>
      </c>
      <c r="DL65">
        <f t="shared" si="40"/>
        <v>1</v>
      </c>
      <c r="DM65">
        <f t="shared" si="40"/>
        <v>1</v>
      </c>
      <c r="DN65">
        <f t="shared" si="40"/>
        <v>1</v>
      </c>
      <c r="DO65">
        <f t="shared" si="40"/>
        <v>1</v>
      </c>
      <c r="DP65">
        <f t="shared" si="40"/>
        <v>1</v>
      </c>
      <c r="DQ65">
        <f t="shared" si="40"/>
        <v>1</v>
      </c>
      <c r="DR65">
        <f t="shared" si="40"/>
        <v>1</v>
      </c>
      <c r="DS65">
        <f t="shared" si="40"/>
        <v>1</v>
      </c>
      <c r="DT65">
        <f t="shared" si="40"/>
        <v>1</v>
      </c>
      <c r="DU65">
        <f t="shared" si="40"/>
        <v>1</v>
      </c>
      <c r="DV65">
        <f t="shared" si="40"/>
        <v>1</v>
      </c>
      <c r="DW65">
        <f t="shared" si="40"/>
        <v>1</v>
      </c>
      <c r="DX65">
        <f t="shared" si="40"/>
        <v>1</v>
      </c>
      <c r="DY65">
        <f t="shared" si="40"/>
        <v>1</v>
      </c>
      <c r="DZ65">
        <f t="shared" si="40"/>
        <v>1</v>
      </c>
      <c r="EA65">
        <f t="shared" si="40"/>
        <v>1</v>
      </c>
      <c r="EB65">
        <f t="shared" ref="EB65:GM65" si="41">EB63-EB62</f>
        <v>1</v>
      </c>
      <c r="EC65">
        <f t="shared" si="41"/>
        <v>1</v>
      </c>
      <c r="ED65">
        <f t="shared" si="41"/>
        <v>0</v>
      </c>
      <c r="EE65">
        <f t="shared" si="41"/>
        <v>0</v>
      </c>
      <c r="EF65">
        <f t="shared" si="41"/>
        <v>0</v>
      </c>
      <c r="EG65">
        <f t="shared" si="41"/>
        <v>0</v>
      </c>
      <c r="EH65">
        <f t="shared" si="41"/>
        <v>0</v>
      </c>
      <c r="EI65">
        <f t="shared" si="41"/>
        <v>0</v>
      </c>
      <c r="EJ65">
        <f t="shared" si="41"/>
        <v>0</v>
      </c>
      <c r="EK65">
        <f t="shared" si="41"/>
        <v>0</v>
      </c>
      <c r="EL65">
        <f t="shared" si="41"/>
        <v>0</v>
      </c>
      <c r="EM65">
        <f t="shared" si="41"/>
        <v>0</v>
      </c>
      <c r="EN65">
        <f t="shared" si="41"/>
        <v>0</v>
      </c>
      <c r="EO65">
        <f t="shared" si="41"/>
        <v>0</v>
      </c>
      <c r="EP65">
        <f t="shared" si="41"/>
        <v>0</v>
      </c>
      <c r="EQ65">
        <f t="shared" si="41"/>
        <v>0</v>
      </c>
      <c r="ER65">
        <f t="shared" si="41"/>
        <v>0</v>
      </c>
      <c r="ES65">
        <f t="shared" si="41"/>
        <v>0</v>
      </c>
      <c r="ET65">
        <f t="shared" si="41"/>
        <v>0</v>
      </c>
      <c r="EU65">
        <f t="shared" si="41"/>
        <v>0</v>
      </c>
      <c r="EV65">
        <f t="shared" si="41"/>
        <v>0</v>
      </c>
      <c r="EW65">
        <f t="shared" si="41"/>
        <v>0</v>
      </c>
      <c r="EX65">
        <f t="shared" si="41"/>
        <v>0</v>
      </c>
      <c r="EY65">
        <f t="shared" si="41"/>
        <v>0</v>
      </c>
      <c r="EZ65">
        <f t="shared" si="41"/>
        <v>0</v>
      </c>
      <c r="FA65">
        <f t="shared" si="41"/>
        <v>0</v>
      </c>
      <c r="FB65">
        <f t="shared" si="41"/>
        <v>1</v>
      </c>
      <c r="FC65">
        <f t="shared" si="41"/>
        <v>1</v>
      </c>
      <c r="FD65">
        <f t="shared" si="41"/>
        <v>1</v>
      </c>
      <c r="FE65">
        <f t="shared" si="41"/>
        <v>1</v>
      </c>
      <c r="FF65">
        <f t="shared" si="41"/>
        <v>1</v>
      </c>
      <c r="FG65">
        <f t="shared" si="41"/>
        <v>1</v>
      </c>
      <c r="FH65">
        <f t="shared" si="41"/>
        <v>1</v>
      </c>
      <c r="FI65">
        <f t="shared" si="41"/>
        <v>1</v>
      </c>
      <c r="FJ65">
        <f t="shared" si="41"/>
        <v>1</v>
      </c>
      <c r="FK65">
        <f t="shared" si="41"/>
        <v>0</v>
      </c>
      <c r="FL65">
        <f t="shared" si="41"/>
        <v>0</v>
      </c>
      <c r="FM65">
        <f t="shared" si="41"/>
        <v>0</v>
      </c>
      <c r="FN65">
        <f t="shared" si="41"/>
        <v>0</v>
      </c>
      <c r="FO65">
        <f t="shared" si="41"/>
        <v>1</v>
      </c>
      <c r="FP65">
        <f t="shared" si="41"/>
        <v>1</v>
      </c>
      <c r="FQ65">
        <f t="shared" si="41"/>
        <v>1</v>
      </c>
      <c r="FR65">
        <f t="shared" si="41"/>
        <v>1</v>
      </c>
      <c r="FS65">
        <f t="shared" si="41"/>
        <v>1</v>
      </c>
      <c r="FT65">
        <f t="shared" si="41"/>
        <v>1</v>
      </c>
      <c r="FU65">
        <f t="shared" si="41"/>
        <v>1</v>
      </c>
      <c r="FV65">
        <f t="shared" si="41"/>
        <v>1</v>
      </c>
      <c r="FW65">
        <f t="shared" si="41"/>
        <v>1</v>
      </c>
      <c r="FX65">
        <f t="shared" si="41"/>
        <v>1</v>
      </c>
      <c r="FY65">
        <f t="shared" si="41"/>
        <v>1</v>
      </c>
      <c r="FZ65">
        <f t="shared" si="41"/>
        <v>1</v>
      </c>
      <c r="GA65">
        <f t="shared" si="41"/>
        <v>1</v>
      </c>
      <c r="GB65">
        <f t="shared" si="41"/>
        <v>1</v>
      </c>
      <c r="GC65">
        <f t="shared" si="41"/>
        <v>1</v>
      </c>
      <c r="GD65">
        <f t="shared" si="41"/>
        <v>1</v>
      </c>
      <c r="GE65">
        <f t="shared" si="41"/>
        <v>1</v>
      </c>
      <c r="GF65">
        <f t="shared" si="41"/>
        <v>1</v>
      </c>
      <c r="GG65">
        <f t="shared" si="41"/>
        <v>1</v>
      </c>
      <c r="GH65">
        <f t="shared" si="41"/>
        <v>1</v>
      </c>
      <c r="GI65">
        <f t="shared" si="41"/>
        <v>1</v>
      </c>
      <c r="GJ65">
        <f t="shared" si="41"/>
        <v>1</v>
      </c>
      <c r="GK65">
        <f t="shared" si="41"/>
        <v>1</v>
      </c>
      <c r="GL65">
        <f t="shared" si="41"/>
        <v>1</v>
      </c>
      <c r="GM65">
        <f t="shared" si="41"/>
        <v>1</v>
      </c>
      <c r="GN65">
        <f t="shared" ref="GN65:IY65" si="42">GN63-GN62</f>
        <v>1</v>
      </c>
      <c r="GO65">
        <f t="shared" si="42"/>
        <v>0</v>
      </c>
      <c r="GP65">
        <f t="shared" si="42"/>
        <v>0</v>
      </c>
      <c r="GQ65">
        <f t="shared" si="42"/>
        <v>0</v>
      </c>
      <c r="GR65">
        <f t="shared" si="42"/>
        <v>0</v>
      </c>
      <c r="GS65">
        <f t="shared" si="42"/>
        <v>0</v>
      </c>
      <c r="GT65">
        <f t="shared" si="42"/>
        <v>0</v>
      </c>
      <c r="GU65">
        <f t="shared" si="42"/>
        <v>0</v>
      </c>
      <c r="GV65">
        <f t="shared" si="42"/>
        <v>0</v>
      </c>
      <c r="GW65">
        <f t="shared" si="42"/>
        <v>0</v>
      </c>
      <c r="GX65">
        <f t="shared" si="42"/>
        <v>0</v>
      </c>
      <c r="GY65">
        <f t="shared" si="42"/>
        <v>0</v>
      </c>
      <c r="GZ65">
        <f t="shared" si="42"/>
        <v>0</v>
      </c>
      <c r="HA65">
        <f t="shared" si="42"/>
        <v>0</v>
      </c>
      <c r="HB65">
        <f t="shared" si="42"/>
        <v>0</v>
      </c>
      <c r="HC65">
        <f t="shared" si="42"/>
        <v>0</v>
      </c>
      <c r="HD65">
        <f t="shared" si="42"/>
        <v>0</v>
      </c>
      <c r="HE65">
        <f t="shared" si="42"/>
        <v>0</v>
      </c>
      <c r="HF65">
        <f t="shared" si="42"/>
        <v>0</v>
      </c>
      <c r="HG65">
        <f t="shared" si="42"/>
        <v>0</v>
      </c>
      <c r="HH65">
        <f t="shared" si="42"/>
        <v>0</v>
      </c>
      <c r="HI65">
        <f t="shared" si="42"/>
        <v>0</v>
      </c>
      <c r="HJ65">
        <f t="shared" si="42"/>
        <v>0</v>
      </c>
      <c r="HK65">
        <f t="shared" si="42"/>
        <v>1</v>
      </c>
      <c r="HL65">
        <f t="shared" si="42"/>
        <v>1</v>
      </c>
      <c r="HM65">
        <f t="shared" si="42"/>
        <v>1</v>
      </c>
      <c r="HN65">
        <f t="shared" si="42"/>
        <v>1</v>
      </c>
      <c r="HO65">
        <f t="shared" si="42"/>
        <v>1</v>
      </c>
      <c r="HP65">
        <f t="shared" si="42"/>
        <v>1</v>
      </c>
      <c r="HQ65">
        <f t="shared" si="42"/>
        <v>1</v>
      </c>
      <c r="HR65">
        <f t="shared" si="42"/>
        <v>1</v>
      </c>
      <c r="HS65">
        <f t="shared" si="42"/>
        <v>1</v>
      </c>
      <c r="HT65">
        <f t="shared" si="42"/>
        <v>1</v>
      </c>
      <c r="HU65">
        <f t="shared" si="42"/>
        <v>1</v>
      </c>
      <c r="HV65">
        <f t="shared" si="42"/>
        <v>1</v>
      </c>
      <c r="HW65">
        <f t="shared" si="42"/>
        <v>1</v>
      </c>
      <c r="HX65">
        <f t="shared" si="42"/>
        <v>1</v>
      </c>
      <c r="HY65">
        <f t="shared" si="42"/>
        <v>2</v>
      </c>
      <c r="HZ65">
        <f t="shared" si="42"/>
        <v>2</v>
      </c>
      <c r="IA65">
        <f t="shared" si="42"/>
        <v>2</v>
      </c>
      <c r="IB65">
        <f t="shared" si="42"/>
        <v>2</v>
      </c>
      <c r="IC65">
        <f t="shared" si="42"/>
        <v>2</v>
      </c>
      <c r="ID65">
        <f t="shared" si="42"/>
        <v>2</v>
      </c>
      <c r="IE65">
        <f t="shared" si="42"/>
        <v>2</v>
      </c>
      <c r="IF65">
        <f t="shared" si="42"/>
        <v>2</v>
      </c>
      <c r="IG65">
        <f t="shared" si="42"/>
        <v>2</v>
      </c>
      <c r="IH65">
        <f t="shared" si="42"/>
        <v>2</v>
      </c>
      <c r="II65">
        <f t="shared" si="42"/>
        <v>2</v>
      </c>
      <c r="IJ65">
        <f t="shared" si="42"/>
        <v>2</v>
      </c>
      <c r="IK65">
        <f t="shared" si="42"/>
        <v>2</v>
      </c>
      <c r="IL65">
        <f t="shared" si="42"/>
        <v>2</v>
      </c>
      <c r="IM65">
        <f t="shared" si="42"/>
        <v>2</v>
      </c>
      <c r="IN65">
        <f t="shared" si="42"/>
        <v>2</v>
      </c>
      <c r="IO65">
        <f t="shared" si="42"/>
        <v>2</v>
      </c>
      <c r="IP65">
        <f t="shared" si="42"/>
        <v>2</v>
      </c>
      <c r="IQ65">
        <f t="shared" si="42"/>
        <v>2</v>
      </c>
      <c r="IR65">
        <f t="shared" si="42"/>
        <v>2</v>
      </c>
      <c r="IS65">
        <f t="shared" si="42"/>
        <v>1</v>
      </c>
      <c r="IT65">
        <f t="shared" si="42"/>
        <v>1</v>
      </c>
      <c r="IU65">
        <f t="shared" si="42"/>
        <v>1</v>
      </c>
      <c r="IV65">
        <f t="shared" si="42"/>
        <v>1</v>
      </c>
      <c r="IW65">
        <f t="shared" si="42"/>
        <v>1</v>
      </c>
      <c r="IX65">
        <f t="shared" si="42"/>
        <v>1</v>
      </c>
      <c r="IY65">
        <f t="shared" si="42"/>
        <v>1</v>
      </c>
      <c r="IZ65">
        <f t="shared" ref="IZ65:LB65" si="43">IZ63-IZ62</f>
        <v>1</v>
      </c>
      <c r="JA65">
        <f t="shared" si="43"/>
        <v>1</v>
      </c>
      <c r="JB65">
        <f t="shared" si="43"/>
        <v>1</v>
      </c>
      <c r="JC65">
        <f t="shared" si="43"/>
        <v>1</v>
      </c>
      <c r="JD65">
        <f t="shared" si="43"/>
        <v>1</v>
      </c>
      <c r="JE65">
        <f t="shared" si="43"/>
        <v>2</v>
      </c>
      <c r="JF65">
        <f t="shared" si="43"/>
        <v>2</v>
      </c>
      <c r="JG65">
        <f t="shared" si="43"/>
        <v>2</v>
      </c>
      <c r="JH65">
        <f t="shared" si="43"/>
        <v>2</v>
      </c>
      <c r="JI65">
        <f t="shared" si="43"/>
        <v>2</v>
      </c>
      <c r="JJ65">
        <f t="shared" si="43"/>
        <v>2</v>
      </c>
      <c r="JK65">
        <f t="shared" si="43"/>
        <v>2</v>
      </c>
      <c r="JL65">
        <f t="shared" si="43"/>
        <v>2</v>
      </c>
      <c r="JM65">
        <f t="shared" si="43"/>
        <v>1</v>
      </c>
      <c r="JN65">
        <f t="shared" si="43"/>
        <v>1</v>
      </c>
      <c r="JO65">
        <f t="shared" si="43"/>
        <v>1</v>
      </c>
      <c r="JP65">
        <f t="shared" si="43"/>
        <v>1</v>
      </c>
      <c r="JQ65">
        <f t="shared" si="43"/>
        <v>1</v>
      </c>
      <c r="JR65">
        <f t="shared" si="43"/>
        <v>1</v>
      </c>
      <c r="JS65">
        <f t="shared" si="43"/>
        <v>1</v>
      </c>
      <c r="JT65">
        <f t="shared" si="43"/>
        <v>1</v>
      </c>
      <c r="JU65">
        <f t="shared" si="43"/>
        <v>1</v>
      </c>
      <c r="JV65">
        <f t="shared" si="43"/>
        <v>1</v>
      </c>
      <c r="JW65">
        <f t="shared" si="43"/>
        <v>1</v>
      </c>
      <c r="JX65">
        <f t="shared" si="43"/>
        <v>1</v>
      </c>
      <c r="JY65">
        <f t="shared" si="43"/>
        <v>1</v>
      </c>
      <c r="JZ65">
        <f t="shared" si="43"/>
        <v>1</v>
      </c>
      <c r="KA65">
        <f t="shared" si="43"/>
        <v>1</v>
      </c>
      <c r="KB65">
        <f t="shared" si="43"/>
        <v>1</v>
      </c>
      <c r="KC65">
        <f t="shared" si="43"/>
        <v>1</v>
      </c>
      <c r="KD65">
        <f t="shared" si="43"/>
        <v>1</v>
      </c>
      <c r="KE65">
        <f t="shared" si="43"/>
        <v>1</v>
      </c>
      <c r="KF65">
        <f t="shared" si="43"/>
        <v>1</v>
      </c>
      <c r="KG65">
        <f t="shared" si="43"/>
        <v>1</v>
      </c>
      <c r="KH65">
        <f t="shared" si="43"/>
        <v>1</v>
      </c>
      <c r="KI65">
        <f t="shared" si="43"/>
        <v>1</v>
      </c>
      <c r="KJ65">
        <f t="shared" si="43"/>
        <v>1</v>
      </c>
      <c r="KK65">
        <f t="shared" si="43"/>
        <v>1</v>
      </c>
      <c r="KL65">
        <f t="shared" si="43"/>
        <v>1</v>
      </c>
      <c r="KM65">
        <f t="shared" si="43"/>
        <v>2</v>
      </c>
      <c r="KN65">
        <f t="shared" si="43"/>
        <v>2</v>
      </c>
      <c r="KO65">
        <f t="shared" si="43"/>
        <v>0</v>
      </c>
      <c r="KP65">
        <f t="shared" si="43"/>
        <v>0</v>
      </c>
      <c r="KQ65">
        <f t="shared" si="43"/>
        <v>0</v>
      </c>
      <c r="KR65">
        <f t="shared" si="43"/>
        <v>0</v>
      </c>
      <c r="KS65">
        <f t="shared" si="43"/>
        <v>0</v>
      </c>
      <c r="KT65">
        <f t="shared" si="43"/>
        <v>1</v>
      </c>
      <c r="KU65">
        <f t="shared" si="43"/>
        <v>1</v>
      </c>
      <c r="KV65">
        <f t="shared" si="43"/>
        <v>1</v>
      </c>
      <c r="KW65">
        <f t="shared" si="43"/>
        <v>1</v>
      </c>
      <c r="KX65">
        <f t="shared" si="43"/>
        <v>1</v>
      </c>
      <c r="KY65">
        <f t="shared" si="43"/>
        <v>1</v>
      </c>
      <c r="KZ65">
        <f t="shared" si="43"/>
        <v>1</v>
      </c>
      <c r="LA65">
        <f t="shared" si="43"/>
        <v>1</v>
      </c>
      <c r="LB65">
        <f t="shared" si="43"/>
        <v>1</v>
      </c>
    </row>
    <row r="66" spans="1:314" x14ac:dyDescent="0.35">
      <c r="A66" s="16" t="s">
        <v>50</v>
      </c>
      <c r="B66" s="16" t="s">
        <v>216</v>
      </c>
      <c r="C66">
        <v>20</v>
      </c>
      <c r="D66">
        <v>20</v>
      </c>
      <c r="E66">
        <v>20</v>
      </c>
      <c r="F66">
        <v>20</v>
      </c>
      <c r="G66">
        <v>20</v>
      </c>
      <c r="H66">
        <v>20</v>
      </c>
      <c r="I66">
        <v>20</v>
      </c>
      <c r="J66">
        <v>20</v>
      </c>
      <c r="K66">
        <v>20</v>
      </c>
      <c r="L66">
        <v>20</v>
      </c>
      <c r="M66">
        <v>20</v>
      </c>
      <c r="N66">
        <v>20</v>
      </c>
      <c r="O66">
        <v>20</v>
      </c>
      <c r="P66">
        <v>20</v>
      </c>
      <c r="Q66">
        <v>20</v>
      </c>
      <c r="R66">
        <v>20</v>
      </c>
      <c r="S66">
        <v>20</v>
      </c>
      <c r="T66">
        <v>20</v>
      </c>
      <c r="U66">
        <v>20</v>
      </c>
      <c r="V66">
        <v>20</v>
      </c>
      <c r="W66">
        <v>20</v>
      </c>
      <c r="X66">
        <v>20</v>
      </c>
      <c r="Y66">
        <v>20</v>
      </c>
      <c r="Z66">
        <v>20</v>
      </c>
      <c r="AA66">
        <v>20</v>
      </c>
      <c r="AB66">
        <v>20</v>
      </c>
      <c r="AC66">
        <v>20</v>
      </c>
      <c r="AD66">
        <v>20</v>
      </c>
      <c r="AE66">
        <v>20</v>
      </c>
      <c r="AF66">
        <v>20</v>
      </c>
      <c r="AG66">
        <v>20</v>
      </c>
      <c r="AH66">
        <v>20</v>
      </c>
      <c r="AI66">
        <v>20</v>
      </c>
      <c r="AJ66">
        <v>20</v>
      </c>
      <c r="AK66">
        <v>20</v>
      </c>
      <c r="AL66">
        <v>20</v>
      </c>
      <c r="AM66">
        <v>20</v>
      </c>
      <c r="AN66">
        <v>20</v>
      </c>
      <c r="AO66">
        <v>21</v>
      </c>
      <c r="AP66">
        <v>21</v>
      </c>
      <c r="AQ66">
        <v>21</v>
      </c>
      <c r="AR66">
        <v>21</v>
      </c>
      <c r="AS66">
        <v>21</v>
      </c>
      <c r="AT66">
        <v>21</v>
      </c>
      <c r="AU66">
        <v>21</v>
      </c>
      <c r="AV66">
        <v>21</v>
      </c>
      <c r="AW66">
        <v>21</v>
      </c>
      <c r="AX66">
        <v>21</v>
      </c>
      <c r="AY66">
        <v>21</v>
      </c>
      <c r="AZ66">
        <v>21</v>
      </c>
      <c r="BA66">
        <v>21</v>
      </c>
      <c r="BB66">
        <v>21</v>
      </c>
      <c r="BC66">
        <v>22</v>
      </c>
      <c r="BD66">
        <v>22</v>
      </c>
      <c r="BE66">
        <v>22</v>
      </c>
      <c r="BF66">
        <v>22</v>
      </c>
      <c r="BG66">
        <v>22</v>
      </c>
      <c r="BH66">
        <v>22</v>
      </c>
      <c r="BI66">
        <v>22</v>
      </c>
      <c r="BJ66">
        <v>22</v>
      </c>
      <c r="BK66">
        <v>22</v>
      </c>
      <c r="BL66">
        <v>22</v>
      </c>
      <c r="BM66">
        <v>22</v>
      </c>
      <c r="BN66">
        <v>22</v>
      </c>
      <c r="BO66">
        <v>22</v>
      </c>
      <c r="BP66">
        <v>22</v>
      </c>
      <c r="BQ66">
        <v>22</v>
      </c>
      <c r="BR66">
        <v>22</v>
      </c>
      <c r="BS66">
        <v>22</v>
      </c>
      <c r="BT66">
        <v>22</v>
      </c>
      <c r="BU66">
        <v>22</v>
      </c>
      <c r="BV66">
        <v>22</v>
      </c>
      <c r="BW66">
        <v>22</v>
      </c>
      <c r="BX66">
        <v>22</v>
      </c>
      <c r="BY66">
        <v>22</v>
      </c>
      <c r="BZ66">
        <v>22</v>
      </c>
      <c r="CA66">
        <v>23</v>
      </c>
      <c r="CB66">
        <v>23</v>
      </c>
      <c r="CC66">
        <v>23</v>
      </c>
      <c r="CD66">
        <v>23</v>
      </c>
      <c r="CE66">
        <v>23</v>
      </c>
      <c r="CF66">
        <v>23</v>
      </c>
      <c r="CG66">
        <v>23</v>
      </c>
      <c r="CH66">
        <v>23</v>
      </c>
      <c r="CI66">
        <v>23</v>
      </c>
      <c r="CJ66">
        <v>23</v>
      </c>
      <c r="CK66">
        <v>23</v>
      </c>
      <c r="CL66">
        <v>23</v>
      </c>
      <c r="CM66">
        <v>23</v>
      </c>
      <c r="CN66">
        <v>23</v>
      </c>
      <c r="CO66">
        <v>23</v>
      </c>
      <c r="CP66">
        <v>23</v>
      </c>
      <c r="CQ66">
        <v>23</v>
      </c>
      <c r="CR66">
        <v>23</v>
      </c>
      <c r="CS66">
        <v>23</v>
      </c>
      <c r="CT66">
        <v>23</v>
      </c>
      <c r="CU66">
        <v>23</v>
      </c>
      <c r="CV66">
        <v>23</v>
      </c>
      <c r="CW66">
        <v>23</v>
      </c>
      <c r="CX66">
        <v>23</v>
      </c>
      <c r="CY66">
        <v>23</v>
      </c>
      <c r="CZ66">
        <v>23</v>
      </c>
      <c r="DA66">
        <v>23</v>
      </c>
      <c r="DB66">
        <v>23</v>
      </c>
      <c r="DC66">
        <v>23</v>
      </c>
      <c r="DD66">
        <v>23</v>
      </c>
      <c r="DE66">
        <v>23</v>
      </c>
      <c r="DF66">
        <v>23</v>
      </c>
      <c r="DG66">
        <v>23</v>
      </c>
      <c r="DH66">
        <v>23</v>
      </c>
      <c r="DI66">
        <v>23</v>
      </c>
      <c r="DJ66">
        <v>23</v>
      </c>
      <c r="DK66">
        <v>23</v>
      </c>
      <c r="DL66">
        <v>23</v>
      </c>
      <c r="DM66">
        <v>23</v>
      </c>
      <c r="DN66">
        <v>23</v>
      </c>
      <c r="DO66">
        <v>23</v>
      </c>
      <c r="DP66">
        <v>23</v>
      </c>
      <c r="DQ66">
        <v>23</v>
      </c>
      <c r="DR66">
        <v>23</v>
      </c>
      <c r="DS66">
        <v>23</v>
      </c>
      <c r="DT66">
        <v>23</v>
      </c>
      <c r="DU66">
        <v>23</v>
      </c>
      <c r="DV66">
        <v>23</v>
      </c>
      <c r="DW66">
        <v>23</v>
      </c>
      <c r="DX66">
        <v>23</v>
      </c>
      <c r="DY66">
        <v>23</v>
      </c>
      <c r="DZ66">
        <v>23</v>
      </c>
      <c r="EA66">
        <v>23</v>
      </c>
      <c r="EB66">
        <v>23</v>
      </c>
      <c r="EC66">
        <v>23</v>
      </c>
      <c r="ED66">
        <v>23</v>
      </c>
      <c r="EE66">
        <v>23</v>
      </c>
      <c r="EF66">
        <v>23</v>
      </c>
      <c r="EG66">
        <v>23</v>
      </c>
      <c r="EH66">
        <v>23</v>
      </c>
      <c r="EI66">
        <v>23</v>
      </c>
      <c r="EJ66">
        <v>23</v>
      </c>
      <c r="EK66">
        <v>23</v>
      </c>
      <c r="EL66">
        <v>23</v>
      </c>
      <c r="EM66">
        <v>23</v>
      </c>
      <c r="EN66">
        <v>22</v>
      </c>
      <c r="EO66">
        <v>22</v>
      </c>
      <c r="EP66">
        <v>22</v>
      </c>
      <c r="EQ66">
        <v>21</v>
      </c>
      <c r="ER66">
        <v>21</v>
      </c>
      <c r="ES66">
        <v>21</v>
      </c>
      <c r="ET66">
        <v>21</v>
      </c>
      <c r="EU66">
        <v>21</v>
      </c>
      <c r="EV66">
        <v>21</v>
      </c>
      <c r="EW66">
        <v>21</v>
      </c>
      <c r="EX66">
        <v>20</v>
      </c>
      <c r="EY66">
        <v>20</v>
      </c>
      <c r="EZ66">
        <v>20</v>
      </c>
      <c r="FA66">
        <v>20</v>
      </c>
      <c r="FB66">
        <v>20</v>
      </c>
      <c r="FC66">
        <v>20</v>
      </c>
      <c r="FD66">
        <v>19</v>
      </c>
      <c r="FE66">
        <v>19</v>
      </c>
      <c r="FF66">
        <v>19</v>
      </c>
      <c r="FG66">
        <v>19</v>
      </c>
      <c r="FH66">
        <v>19</v>
      </c>
      <c r="FI66">
        <v>19</v>
      </c>
      <c r="FJ66">
        <v>19</v>
      </c>
      <c r="FK66">
        <v>19</v>
      </c>
      <c r="FL66">
        <v>19</v>
      </c>
      <c r="FM66">
        <v>19</v>
      </c>
      <c r="FN66">
        <v>19</v>
      </c>
      <c r="FO66">
        <v>19</v>
      </c>
      <c r="FP66">
        <v>19</v>
      </c>
      <c r="FQ66">
        <v>19</v>
      </c>
      <c r="FR66">
        <v>19</v>
      </c>
      <c r="FS66">
        <v>19</v>
      </c>
      <c r="FT66">
        <v>19</v>
      </c>
      <c r="FU66">
        <v>19</v>
      </c>
      <c r="FV66">
        <v>19</v>
      </c>
      <c r="FW66">
        <v>19</v>
      </c>
      <c r="FX66">
        <v>19</v>
      </c>
      <c r="FY66">
        <v>19</v>
      </c>
      <c r="FZ66">
        <v>19</v>
      </c>
      <c r="GA66">
        <v>19</v>
      </c>
      <c r="GB66">
        <v>19</v>
      </c>
      <c r="GC66">
        <v>19</v>
      </c>
      <c r="GD66">
        <v>19</v>
      </c>
      <c r="GE66">
        <v>19</v>
      </c>
      <c r="GF66">
        <v>19</v>
      </c>
      <c r="GG66">
        <v>19</v>
      </c>
      <c r="GH66">
        <v>19</v>
      </c>
      <c r="GI66">
        <v>19</v>
      </c>
      <c r="GJ66">
        <v>19</v>
      </c>
      <c r="GK66">
        <v>19</v>
      </c>
      <c r="GL66">
        <v>19</v>
      </c>
      <c r="GM66">
        <v>19</v>
      </c>
      <c r="GN66">
        <v>19</v>
      </c>
      <c r="GO66">
        <v>19</v>
      </c>
      <c r="GP66">
        <v>19</v>
      </c>
      <c r="GQ66">
        <v>19</v>
      </c>
      <c r="GR66">
        <v>20</v>
      </c>
      <c r="GS66">
        <v>20</v>
      </c>
      <c r="GT66">
        <v>20</v>
      </c>
      <c r="GU66">
        <v>20</v>
      </c>
      <c r="GV66">
        <v>20</v>
      </c>
      <c r="GW66">
        <v>20</v>
      </c>
      <c r="GX66">
        <v>20</v>
      </c>
      <c r="GY66">
        <v>20</v>
      </c>
      <c r="GZ66">
        <v>20</v>
      </c>
      <c r="HA66">
        <v>20</v>
      </c>
      <c r="HB66">
        <v>20</v>
      </c>
      <c r="HC66">
        <v>20</v>
      </c>
      <c r="HD66">
        <v>21</v>
      </c>
      <c r="HE66">
        <v>21</v>
      </c>
      <c r="HF66">
        <v>21</v>
      </c>
      <c r="HG66">
        <v>21</v>
      </c>
      <c r="HH66">
        <v>21</v>
      </c>
      <c r="HI66">
        <v>21</v>
      </c>
      <c r="HJ66">
        <v>21</v>
      </c>
      <c r="HK66">
        <v>21</v>
      </c>
      <c r="HL66">
        <v>21</v>
      </c>
      <c r="HM66">
        <v>21</v>
      </c>
      <c r="HN66">
        <v>21</v>
      </c>
      <c r="HO66">
        <v>21</v>
      </c>
      <c r="HP66">
        <v>21</v>
      </c>
      <c r="HQ66">
        <v>21</v>
      </c>
      <c r="HR66">
        <v>21</v>
      </c>
      <c r="HS66">
        <v>21</v>
      </c>
      <c r="HT66">
        <v>21</v>
      </c>
      <c r="HU66">
        <v>21</v>
      </c>
      <c r="HV66">
        <v>21</v>
      </c>
      <c r="HW66">
        <v>21</v>
      </c>
      <c r="HX66">
        <v>21</v>
      </c>
      <c r="HY66">
        <v>21</v>
      </c>
      <c r="HZ66">
        <v>21</v>
      </c>
      <c r="IA66">
        <v>21</v>
      </c>
      <c r="IB66">
        <v>22</v>
      </c>
      <c r="IC66">
        <v>22</v>
      </c>
      <c r="ID66">
        <v>22</v>
      </c>
      <c r="IE66">
        <v>22</v>
      </c>
      <c r="IF66">
        <v>22</v>
      </c>
      <c r="IG66">
        <v>22</v>
      </c>
      <c r="IH66">
        <v>22</v>
      </c>
      <c r="II66">
        <v>22</v>
      </c>
      <c r="IJ66">
        <v>22</v>
      </c>
      <c r="IK66">
        <v>22</v>
      </c>
      <c r="IL66">
        <v>22</v>
      </c>
      <c r="IM66">
        <v>22</v>
      </c>
      <c r="IN66">
        <v>22</v>
      </c>
      <c r="IO66">
        <v>22</v>
      </c>
      <c r="IP66">
        <v>22</v>
      </c>
      <c r="IQ66">
        <v>22</v>
      </c>
      <c r="IR66">
        <v>22</v>
      </c>
      <c r="IS66">
        <v>22</v>
      </c>
      <c r="IT66">
        <v>22</v>
      </c>
      <c r="IU66">
        <v>22</v>
      </c>
      <c r="IV66">
        <v>22</v>
      </c>
      <c r="IW66">
        <v>22</v>
      </c>
      <c r="IX66">
        <v>22</v>
      </c>
      <c r="IY66">
        <v>22</v>
      </c>
      <c r="IZ66">
        <v>22</v>
      </c>
      <c r="JA66">
        <v>22</v>
      </c>
      <c r="JB66">
        <v>22</v>
      </c>
      <c r="JC66">
        <v>22</v>
      </c>
      <c r="JD66">
        <v>22</v>
      </c>
      <c r="JE66">
        <v>22</v>
      </c>
      <c r="JF66">
        <v>22</v>
      </c>
      <c r="JG66">
        <v>22</v>
      </c>
      <c r="JH66">
        <v>22</v>
      </c>
      <c r="JI66">
        <v>22</v>
      </c>
      <c r="JJ66">
        <v>22</v>
      </c>
      <c r="JK66">
        <v>22</v>
      </c>
      <c r="JL66">
        <v>22</v>
      </c>
      <c r="JM66">
        <v>22</v>
      </c>
      <c r="JN66">
        <v>22</v>
      </c>
      <c r="JO66">
        <v>22</v>
      </c>
      <c r="JP66">
        <v>22</v>
      </c>
      <c r="JQ66">
        <v>22</v>
      </c>
      <c r="JR66">
        <v>22</v>
      </c>
      <c r="JS66">
        <v>22</v>
      </c>
      <c r="JT66">
        <v>22</v>
      </c>
      <c r="JU66">
        <v>22</v>
      </c>
      <c r="JV66">
        <v>22</v>
      </c>
      <c r="JW66">
        <v>22</v>
      </c>
      <c r="JX66">
        <v>22</v>
      </c>
      <c r="JY66">
        <v>22</v>
      </c>
      <c r="JZ66">
        <v>22</v>
      </c>
      <c r="KA66">
        <v>22</v>
      </c>
      <c r="KB66">
        <v>22</v>
      </c>
      <c r="KC66">
        <v>22</v>
      </c>
      <c r="KD66">
        <v>22</v>
      </c>
      <c r="KE66">
        <v>22</v>
      </c>
      <c r="KF66">
        <v>22</v>
      </c>
      <c r="KG66">
        <v>22</v>
      </c>
      <c r="KH66">
        <v>22</v>
      </c>
      <c r="KI66">
        <v>22</v>
      </c>
      <c r="KJ66">
        <v>22</v>
      </c>
      <c r="KK66">
        <v>22</v>
      </c>
      <c r="KL66">
        <v>22</v>
      </c>
      <c r="KM66">
        <v>22</v>
      </c>
      <c r="KN66">
        <v>22</v>
      </c>
      <c r="KO66">
        <v>22</v>
      </c>
      <c r="KP66">
        <v>22</v>
      </c>
      <c r="KQ66">
        <v>22</v>
      </c>
      <c r="KR66">
        <v>22</v>
      </c>
      <c r="KS66">
        <v>22</v>
      </c>
      <c r="KT66">
        <v>22</v>
      </c>
      <c r="KU66">
        <v>22</v>
      </c>
      <c r="KV66">
        <v>23</v>
      </c>
      <c r="KW66">
        <v>23</v>
      </c>
      <c r="KX66">
        <v>23</v>
      </c>
      <c r="KY66">
        <v>23</v>
      </c>
      <c r="KZ66">
        <v>23</v>
      </c>
      <c r="LA66">
        <v>23</v>
      </c>
      <c r="LB66">
        <v>23</v>
      </c>
    </row>
    <row r="67" spans="1:314" x14ac:dyDescent="0.35">
      <c r="A67" s="16" t="s">
        <v>50</v>
      </c>
      <c r="B67" s="16" t="s">
        <v>217</v>
      </c>
      <c r="C67">
        <v>20</v>
      </c>
      <c r="D67">
        <v>20</v>
      </c>
      <c r="E67">
        <v>20</v>
      </c>
      <c r="F67">
        <v>20</v>
      </c>
      <c r="G67">
        <v>20</v>
      </c>
      <c r="H67">
        <v>20</v>
      </c>
      <c r="I67">
        <v>20</v>
      </c>
      <c r="J67">
        <v>20</v>
      </c>
      <c r="K67">
        <v>20</v>
      </c>
      <c r="L67">
        <v>20</v>
      </c>
      <c r="M67">
        <v>20</v>
      </c>
      <c r="N67">
        <v>20</v>
      </c>
      <c r="O67">
        <v>20</v>
      </c>
      <c r="P67">
        <v>20</v>
      </c>
      <c r="Q67">
        <v>20</v>
      </c>
      <c r="R67">
        <v>20</v>
      </c>
      <c r="S67">
        <v>20</v>
      </c>
      <c r="T67">
        <v>20</v>
      </c>
      <c r="U67">
        <v>20</v>
      </c>
      <c r="V67">
        <v>20</v>
      </c>
      <c r="W67">
        <v>20</v>
      </c>
      <c r="X67">
        <v>20</v>
      </c>
      <c r="Y67">
        <v>20</v>
      </c>
      <c r="Z67">
        <v>20</v>
      </c>
      <c r="AA67">
        <v>20</v>
      </c>
      <c r="AB67">
        <v>20</v>
      </c>
      <c r="AC67">
        <v>20</v>
      </c>
      <c r="AD67">
        <v>20</v>
      </c>
      <c r="AE67">
        <v>20</v>
      </c>
      <c r="AF67">
        <v>20</v>
      </c>
      <c r="AG67">
        <v>20</v>
      </c>
      <c r="AH67">
        <v>20</v>
      </c>
      <c r="AI67">
        <v>20</v>
      </c>
      <c r="AJ67">
        <v>20</v>
      </c>
      <c r="AK67">
        <v>20</v>
      </c>
      <c r="AL67">
        <v>20</v>
      </c>
      <c r="AM67">
        <v>20</v>
      </c>
      <c r="AN67">
        <v>20</v>
      </c>
      <c r="AO67">
        <v>20</v>
      </c>
      <c r="AP67">
        <v>20</v>
      </c>
      <c r="AQ67">
        <v>21</v>
      </c>
      <c r="AR67">
        <v>21</v>
      </c>
      <c r="AS67">
        <v>21</v>
      </c>
      <c r="AT67">
        <v>21</v>
      </c>
      <c r="AU67">
        <v>21</v>
      </c>
      <c r="AV67">
        <v>21</v>
      </c>
      <c r="AW67">
        <v>21</v>
      </c>
      <c r="AX67">
        <v>21</v>
      </c>
      <c r="AY67">
        <v>21</v>
      </c>
      <c r="AZ67">
        <v>21</v>
      </c>
      <c r="BA67">
        <v>21</v>
      </c>
      <c r="BB67">
        <v>21</v>
      </c>
      <c r="BC67">
        <v>21</v>
      </c>
      <c r="BD67">
        <v>21</v>
      </c>
      <c r="BE67">
        <v>22</v>
      </c>
      <c r="BF67">
        <v>22</v>
      </c>
      <c r="BG67">
        <v>22</v>
      </c>
      <c r="BH67">
        <v>22</v>
      </c>
      <c r="BI67">
        <v>22</v>
      </c>
      <c r="BJ67">
        <v>22</v>
      </c>
      <c r="BK67">
        <v>22</v>
      </c>
      <c r="BL67">
        <v>22</v>
      </c>
      <c r="BM67">
        <v>22</v>
      </c>
      <c r="BN67">
        <v>22</v>
      </c>
      <c r="BO67">
        <v>22</v>
      </c>
      <c r="BP67">
        <v>22</v>
      </c>
      <c r="BQ67">
        <v>22</v>
      </c>
      <c r="BR67">
        <v>22</v>
      </c>
      <c r="BS67">
        <v>22</v>
      </c>
      <c r="BT67">
        <v>22</v>
      </c>
      <c r="BU67">
        <v>22</v>
      </c>
      <c r="BV67">
        <v>22</v>
      </c>
      <c r="BW67">
        <v>22</v>
      </c>
      <c r="BX67">
        <v>22</v>
      </c>
      <c r="BY67">
        <v>22</v>
      </c>
      <c r="BZ67">
        <v>22</v>
      </c>
      <c r="CA67">
        <v>22</v>
      </c>
      <c r="CB67">
        <v>22</v>
      </c>
      <c r="CC67">
        <v>23</v>
      </c>
      <c r="CD67">
        <v>23</v>
      </c>
      <c r="CE67">
        <v>23</v>
      </c>
      <c r="CF67">
        <v>23</v>
      </c>
      <c r="CG67">
        <v>23</v>
      </c>
      <c r="CH67">
        <v>23</v>
      </c>
      <c r="CI67">
        <v>23</v>
      </c>
      <c r="CJ67">
        <v>23</v>
      </c>
      <c r="CK67">
        <v>23</v>
      </c>
      <c r="CL67">
        <v>23</v>
      </c>
      <c r="CM67">
        <v>23</v>
      </c>
      <c r="CN67">
        <v>23</v>
      </c>
      <c r="CO67">
        <v>23</v>
      </c>
      <c r="CP67">
        <v>23</v>
      </c>
      <c r="CQ67">
        <v>23</v>
      </c>
      <c r="CR67">
        <v>23</v>
      </c>
      <c r="CS67">
        <v>23</v>
      </c>
      <c r="CT67">
        <v>23</v>
      </c>
      <c r="CU67">
        <v>23</v>
      </c>
      <c r="CV67">
        <v>23</v>
      </c>
      <c r="CW67">
        <v>23</v>
      </c>
      <c r="CX67">
        <v>23</v>
      </c>
      <c r="CY67">
        <v>23</v>
      </c>
      <c r="CZ67">
        <v>23</v>
      </c>
      <c r="DA67">
        <v>23</v>
      </c>
      <c r="DB67">
        <v>23</v>
      </c>
      <c r="DC67">
        <v>23</v>
      </c>
      <c r="DD67">
        <v>23</v>
      </c>
      <c r="DE67">
        <v>23</v>
      </c>
      <c r="DF67">
        <v>23</v>
      </c>
      <c r="DG67">
        <v>23</v>
      </c>
      <c r="DH67">
        <v>23</v>
      </c>
      <c r="DI67">
        <v>23</v>
      </c>
      <c r="DJ67">
        <v>23</v>
      </c>
      <c r="DK67">
        <v>23</v>
      </c>
      <c r="DL67">
        <v>23</v>
      </c>
      <c r="DM67">
        <v>23</v>
      </c>
      <c r="DN67">
        <v>23</v>
      </c>
      <c r="DO67">
        <v>23</v>
      </c>
      <c r="DP67">
        <v>23</v>
      </c>
      <c r="DQ67">
        <v>23</v>
      </c>
      <c r="DR67">
        <v>23</v>
      </c>
      <c r="DS67">
        <v>23</v>
      </c>
      <c r="DT67">
        <v>23</v>
      </c>
      <c r="DU67">
        <v>23</v>
      </c>
      <c r="DV67">
        <v>23</v>
      </c>
      <c r="DW67">
        <v>23</v>
      </c>
      <c r="DX67">
        <v>23</v>
      </c>
      <c r="DY67">
        <v>23</v>
      </c>
      <c r="DZ67">
        <v>23</v>
      </c>
      <c r="EA67">
        <v>23</v>
      </c>
      <c r="EB67">
        <v>23</v>
      </c>
      <c r="EC67">
        <v>23</v>
      </c>
      <c r="ED67">
        <v>23</v>
      </c>
      <c r="EE67">
        <v>23</v>
      </c>
      <c r="EF67">
        <v>23</v>
      </c>
      <c r="EG67">
        <v>23</v>
      </c>
      <c r="EH67">
        <v>23</v>
      </c>
      <c r="EI67">
        <v>23</v>
      </c>
      <c r="EJ67">
        <v>23</v>
      </c>
      <c r="EK67">
        <v>23</v>
      </c>
      <c r="EL67">
        <v>23</v>
      </c>
      <c r="EM67">
        <v>22</v>
      </c>
      <c r="EN67">
        <v>22</v>
      </c>
      <c r="EO67">
        <v>22</v>
      </c>
      <c r="EP67">
        <v>22</v>
      </c>
      <c r="EQ67">
        <v>20</v>
      </c>
      <c r="ER67">
        <v>20</v>
      </c>
      <c r="ES67">
        <v>20</v>
      </c>
      <c r="ET67">
        <v>20</v>
      </c>
      <c r="EU67">
        <v>20</v>
      </c>
      <c r="EV67">
        <v>20</v>
      </c>
      <c r="EW67">
        <v>20</v>
      </c>
      <c r="EX67">
        <v>19</v>
      </c>
      <c r="EY67">
        <v>19</v>
      </c>
      <c r="EZ67">
        <v>19</v>
      </c>
      <c r="FA67">
        <v>19</v>
      </c>
      <c r="FB67">
        <v>19</v>
      </c>
      <c r="FC67">
        <v>19</v>
      </c>
      <c r="FD67">
        <v>19</v>
      </c>
      <c r="FE67">
        <v>19</v>
      </c>
      <c r="FF67">
        <v>19</v>
      </c>
      <c r="FG67">
        <v>18</v>
      </c>
      <c r="FH67">
        <v>18</v>
      </c>
      <c r="FI67">
        <v>18</v>
      </c>
      <c r="FJ67">
        <v>18</v>
      </c>
      <c r="FK67">
        <v>18</v>
      </c>
      <c r="FL67">
        <v>18</v>
      </c>
      <c r="FM67">
        <v>18</v>
      </c>
      <c r="FN67">
        <v>18</v>
      </c>
      <c r="FO67">
        <v>18</v>
      </c>
      <c r="FP67">
        <v>18</v>
      </c>
      <c r="FQ67">
        <v>18</v>
      </c>
      <c r="FR67">
        <v>18</v>
      </c>
      <c r="FS67">
        <v>18</v>
      </c>
      <c r="FT67">
        <v>18</v>
      </c>
      <c r="FU67">
        <v>18</v>
      </c>
      <c r="FV67">
        <v>18</v>
      </c>
      <c r="FW67">
        <v>18</v>
      </c>
      <c r="FX67">
        <v>18</v>
      </c>
      <c r="FY67">
        <v>18</v>
      </c>
      <c r="FZ67">
        <v>18</v>
      </c>
      <c r="GA67">
        <v>18</v>
      </c>
      <c r="GB67">
        <v>18</v>
      </c>
      <c r="GC67">
        <v>18</v>
      </c>
      <c r="GD67">
        <v>18</v>
      </c>
      <c r="GE67">
        <v>18</v>
      </c>
      <c r="GF67">
        <v>18</v>
      </c>
      <c r="GG67">
        <v>18</v>
      </c>
      <c r="GH67">
        <v>18</v>
      </c>
      <c r="GI67">
        <v>18</v>
      </c>
      <c r="GJ67">
        <v>18</v>
      </c>
      <c r="GK67">
        <v>18</v>
      </c>
      <c r="GL67">
        <v>18</v>
      </c>
      <c r="GM67">
        <v>18</v>
      </c>
      <c r="GN67">
        <v>18</v>
      </c>
      <c r="GO67">
        <v>18</v>
      </c>
      <c r="GP67">
        <v>18</v>
      </c>
      <c r="GQ67">
        <v>18</v>
      </c>
      <c r="GR67">
        <v>18</v>
      </c>
      <c r="GS67">
        <v>18</v>
      </c>
      <c r="GT67">
        <v>18</v>
      </c>
      <c r="GU67">
        <v>19</v>
      </c>
      <c r="GV67">
        <v>19</v>
      </c>
      <c r="GW67">
        <v>19</v>
      </c>
      <c r="GX67">
        <v>19</v>
      </c>
      <c r="GY67">
        <v>19</v>
      </c>
      <c r="GZ67">
        <v>19</v>
      </c>
      <c r="HA67">
        <v>19</v>
      </c>
      <c r="HB67">
        <v>19</v>
      </c>
      <c r="HC67">
        <v>19</v>
      </c>
      <c r="HD67">
        <v>19</v>
      </c>
      <c r="HE67">
        <v>19</v>
      </c>
      <c r="HF67">
        <v>19</v>
      </c>
      <c r="HG67">
        <v>19</v>
      </c>
      <c r="HH67">
        <v>19</v>
      </c>
      <c r="HI67">
        <v>19</v>
      </c>
      <c r="HJ67">
        <v>19</v>
      </c>
      <c r="HK67">
        <v>19</v>
      </c>
      <c r="HL67">
        <v>19</v>
      </c>
      <c r="HM67">
        <v>19</v>
      </c>
      <c r="HN67">
        <v>19</v>
      </c>
      <c r="HO67">
        <v>19</v>
      </c>
      <c r="HP67">
        <v>19</v>
      </c>
      <c r="HQ67">
        <v>19</v>
      </c>
      <c r="HR67">
        <v>19</v>
      </c>
      <c r="HS67">
        <v>19</v>
      </c>
      <c r="HT67">
        <v>19</v>
      </c>
      <c r="HU67">
        <v>19</v>
      </c>
      <c r="HV67">
        <v>19</v>
      </c>
      <c r="HW67">
        <v>19</v>
      </c>
      <c r="HX67">
        <v>19</v>
      </c>
      <c r="HY67">
        <v>19</v>
      </c>
      <c r="HZ67">
        <v>19</v>
      </c>
      <c r="IA67">
        <v>19</v>
      </c>
      <c r="IB67">
        <v>19</v>
      </c>
      <c r="IC67">
        <v>20</v>
      </c>
      <c r="ID67">
        <v>20</v>
      </c>
      <c r="IE67">
        <v>20</v>
      </c>
      <c r="IF67">
        <v>20</v>
      </c>
      <c r="IG67">
        <v>20</v>
      </c>
      <c r="IH67">
        <v>20</v>
      </c>
      <c r="II67">
        <v>20</v>
      </c>
      <c r="IJ67">
        <v>20</v>
      </c>
      <c r="IK67">
        <v>20</v>
      </c>
      <c r="IL67">
        <v>20</v>
      </c>
      <c r="IM67">
        <v>20</v>
      </c>
      <c r="IN67">
        <v>20</v>
      </c>
      <c r="IO67">
        <v>20</v>
      </c>
      <c r="IP67">
        <v>20</v>
      </c>
      <c r="IQ67">
        <v>20</v>
      </c>
      <c r="IR67">
        <v>20</v>
      </c>
      <c r="IS67">
        <v>20</v>
      </c>
      <c r="IT67">
        <v>20</v>
      </c>
      <c r="IU67">
        <v>20</v>
      </c>
      <c r="IV67">
        <v>20</v>
      </c>
      <c r="IW67">
        <v>20</v>
      </c>
      <c r="IX67">
        <v>20</v>
      </c>
      <c r="IY67">
        <v>20</v>
      </c>
      <c r="IZ67">
        <v>20</v>
      </c>
      <c r="JA67">
        <v>20</v>
      </c>
      <c r="JB67">
        <v>20</v>
      </c>
      <c r="JC67">
        <v>20</v>
      </c>
      <c r="JD67">
        <v>20</v>
      </c>
      <c r="JE67">
        <v>20</v>
      </c>
      <c r="JF67">
        <v>20</v>
      </c>
      <c r="JG67">
        <v>20</v>
      </c>
      <c r="JH67">
        <v>20</v>
      </c>
      <c r="JI67">
        <v>20</v>
      </c>
      <c r="JJ67">
        <v>20</v>
      </c>
      <c r="JK67">
        <v>20</v>
      </c>
      <c r="JL67">
        <v>20</v>
      </c>
      <c r="JM67">
        <v>20</v>
      </c>
      <c r="JN67">
        <v>20</v>
      </c>
      <c r="JO67">
        <v>20</v>
      </c>
      <c r="JP67">
        <v>20</v>
      </c>
      <c r="JQ67">
        <v>20</v>
      </c>
      <c r="JR67">
        <v>20</v>
      </c>
      <c r="JS67">
        <v>20</v>
      </c>
      <c r="JT67">
        <v>20</v>
      </c>
      <c r="JU67">
        <v>20</v>
      </c>
      <c r="JV67">
        <v>20</v>
      </c>
      <c r="JW67">
        <v>20</v>
      </c>
      <c r="JX67">
        <v>20</v>
      </c>
      <c r="JY67">
        <v>20</v>
      </c>
      <c r="JZ67">
        <v>20</v>
      </c>
      <c r="KA67">
        <v>20</v>
      </c>
      <c r="KB67">
        <v>20</v>
      </c>
      <c r="KC67">
        <v>20</v>
      </c>
      <c r="KD67">
        <v>20</v>
      </c>
      <c r="KE67">
        <v>20</v>
      </c>
      <c r="KF67">
        <v>20</v>
      </c>
      <c r="KG67">
        <v>20</v>
      </c>
      <c r="KH67">
        <v>20</v>
      </c>
      <c r="KI67">
        <v>20</v>
      </c>
      <c r="KJ67">
        <v>20</v>
      </c>
      <c r="KK67">
        <v>20</v>
      </c>
      <c r="KL67">
        <v>20</v>
      </c>
      <c r="KM67">
        <v>20</v>
      </c>
      <c r="KN67">
        <v>20</v>
      </c>
      <c r="KO67">
        <v>20</v>
      </c>
      <c r="KP67">
        <v>20</v>
      </c>
      <c r="KQ67">
        <v>20</v>
      </c>
      <c r="KR67">
        <v>20</v>
      </c>
      <c r="KS67">
        <v>20</v>
      </c>
      <c r="KT67">
        <v>20</v>
      </c>
      <c r="KU67">
        <v>20</v>
      </c>
      <c r="KV67">
        <v>20</v>
      </c>
      <c r="KW67">
        <v>20</v>
      </c>
      <c r="KX67">
        <v>20</v>
      </c>
      <c r="KY67">
        <v>20</v>
      </c>
      <c r="KZ67">
        <v>21</v>
      </c>
      <c r="LA67">
        <v>21</v>
      </c>
      <c r="LB67">
        <v>21</v>
      </c>
    </row>
    <row r="68" spans="1:314" x14ac:dyDescent="0.35">
      <c r="A68" s="16" t="s">
        <v>50</v>
      </c>
      <c r="B68" s="16" t="s">
        <v>218</v>
      </c>
      <c r="C68">
        <v>19</v>
      </c>
      <c r="D68">
        <v>19</v>
      </c>
      <c r="E68">
        <v>19</v>
      </c>
      <c r="F68">
        <v>19</v>
      </c>
      <c r="G68">
        <v>19</v>
      </c>
      <c r="H68">
        <v>19</v>
      </c>
      <c r="I68">
        <v>19</v>
      </c>
      <c r="J68">
        <v>19</v>
      </c>
      <c r="K68">
        <v>19</v>
      </c>
      <c r="L68">
        <v>19</v>
      </c>
      <c r="M68">
        <v>20</v>
      </c>
      <c r="N68">
        <v>20</v>
      </c>
      <c r="O68">
        <v>20</v>
      </c>
      <c r="P68">
        <v>20</v>
      </c>
      <c r="Q68">
        <v>20</v>
      </c>
      <c r="R68">
        <v>20</v>
      </c>
      <c r="S68">
        <v>20</v>
      </c>
      <c r="T68">
        <v>20</v>
      </c>
      <c r="U68">
        <v>20</v>
      </c>
      <c r="V68">
        <v>20</v>
      </c>
      <c r="W68">
        <v>20</v>
      </c>
      <c r="X68">
        <v>20</v>
      </c>
      <c r="Y68">
        <v>20</v>
      </c>
      <c r="Z68">
        <v>20</v>
      </c>
      <c r="AA68">
        <v>20</v>
      </c>
      <c r="AB68">
        <v>20</v>
      </c>
      <c r="AC68">
        <v>20</v>
      </c>
      <c r="AD68">
        <v>20</v>
      </c>
      <c r="AE68">
        <v>20</v>
      </c>
      <c r="AF68">
        <v>20</v>
      </c>
      <c r="AG68">
        <v>20</v>
      </c>
      <c r="AH68">
        <v>20</v>
      </c>
      <c r="AI68">
        <v>20</v>
      </c>
      <c r="AJ68">
        <v>20</v>
      </c>
      <c r="AK68">
        <v>20</v>
      </c>
      <c r="AL68">
        <v>20</v>
      </c>
      <c r="AM68">
        <v>20</v>
      </c>
      <c r="AN68">
        <v>20</v>
      </c>
      <c r="AO68">
        <v>20</v>
      </c>
      <c r="AP68">
        <v>20</v>
      </c>
      <c r="AQ68">
        <v>20</v>
      </c>
      <c r="AR68">
        <v>20</v>
      </c>
      <c r="AS68">
        <v>20</v>
      </c>
      <c r="AT68">
        <v>20</v>
      </c>
      <c r="AU68">
        <v>20</v>
      </c>
      <c r="AV68">
        <v>20</v>
      </c>
      <c r="AW68">
        <v>20</v>
      </c>
      <c r="AX68">
        <v>20</v>
      </c>
      <c r="AY68">
        <v>20</v>
      </c>
      <c r="AZ68">
        <v>20</v>
      </c>
      <c r="BA68">
        <v>20</v>
      </c>
      <c r="BB68">
        <v>20</v>
      </c>
      <c r="BC68">
        <v>20</v>
      </c>
      <c r="BD68">
        <v>20</v>
      </c>
      <c r="BE68">
        <v>20</v>
      </c>
      <c r="BF68">
        <v>20</v>
      </c>
      <c r="BG68">
        <v>20</v>
      </c>
      <c r="BH68">
        <v>20</v>
      </c>
      <c r="BI68">
        <v>20</v>
      </c>
      <c r="BJ68">
        <v>20</v>
      </c>
      <c r="BK68">
        <v>20</v>
      </c>
      <c r="BL68">
        <v>20</v>
      </c>
      <c r="BM68">
        <v>20</v>
      </c>
      <c r="BN68">
        <v>20</v>
      </c>
      <c r="BO68">
        <v>20</v>
      </c>
      <c r="BP68">
        <v>20</v>
      </c>
      <c r="BQ68">
        <v>20</v>
      </c>
      <c r="BR68">
        <v>20</v>
      </c>
      <c r="BS68">
        <v>20</v>
      </c>
      <c r="BT68">
        <v>20</v>
      </c>
      <c r="BU68">
        <v>20</v>
      </c>
      <c r="BV68">
        <v>20</v>
      </c>
      <c r="BW68">
        <v>20</v>
      </c>
      <c r="BX68">
        <v>20</v>
      </c>
      <c r="BY68">
        <v>20</v>
      </c>
      <c r="BZ68">
        <v>20</v>
      </c>
      <c r="CA68">
        <v>20</v>
      </c>
      <c r="CB68">
        <v>20</v>
      </c>
      <c r="CC68">
        <v>20</v>
      </c>
      <c r="CD68">
        <v>20</v>
      </c>
      <c r="CE68">
        <v>20</v>
      </c>
      <c r="CF68">
        <v>20</v>
      </c>
      <c r="CG68">
        <v>20</v>
      </c>
      <c r="CH68">
        <v>20</v>
      </c>
      <c r="CI68">
        <v>20</v>
      </c>
      <c r="CJ68">
        <v>20</v>
      </c>
      <c r="CK68">
        <v>20</v>
      </c>
      <c r="CL68">
        <v>20</v>
      </c>
      <c r="CM68">
        <v>20</v>
      </c>
      <c r="CN68">
        <v>20</v>
      </c>
      <c r="CO68">
        <v>20</v>
      </c>
      <c r="CP68">
        <v>20</v>
      </c>
      <c r="CQ68">
        <v>20</v>
      </c>
      <c r="CR68">
        <v>20</v>
      </c>
      <c r="CS68">
        <v>20</v>
      </c>
      <c r="CT68">
        <v>20</v>
      </c>
      <c r="CU68">
        <v>20</v>
      </c>
      <c r="CV68">
        <v>20</v>
      </c>
      <c r="CW68">
        <v>20</v>
      </c>
      <c r="CX68">
        <v>20</v>
      </c>
      <c r="CY68">
        <v>20</v>
      </c>
      <c r="CZ68">
        <v>20</v>
      </c>
      <c r="DA68">
        <v>20</v>
      </c>
      <c r="DB68">
        <v>20</v>
      </c>
      <c r="DC68">
        <v>20</v>
      </c>
      <c r="DD68">
        <v>20</v>
      </c>
      <c r="DE68">
        <v>20</v>
      </c>
      <c r="DF68">
        <v>20</v>
      </c>
      <c r="DG68">
        <v>20</v>
      </c>
      <c r="DH68">
        <v>20</v>
      </c>
      <c r="DI68">
        <v>20</v>
      </c>
      <c r="DJ68">
        <v>20</v>
      </c>
      <c r="DK68">
        <v>20</v>
      </c>
      <c r="DL68">
        <v>20</v>
      </c>
      <c r="DM68">
        <v>20</v>
      </c>
      <c r="DN68">
        <v>20</v>
      </c>
      <c r="DO68">
        <v>20</v>
      </c>
      <c r="DP68">
        <v>20</v>
      </c>
      <c r="DQ68">
        <v>20</v>
      </c>
      <c r="DR68">
        <v>20</v>
      </c>
      <c r="DS68">
        <v>20</v>
      </c>
      <c r="DT68">
        <v>20</v>
      </c>
      <c r="DU68">
        <v>20</v>
      </c>
      <c r="DV68">
        <v>20</v>
      </c>
      <c r="DW68">
        <v>20</v>
      </c>
      <c r="DX68">
        <v>20</v>
      </c>
      <c r="DY68">
        <v>20</v>
      </c>
      <c r="DZ68">
        <v>20</v>
      </c>
      <c r="EA68">
        <v>20</v>
      </c>
      <c r="EB68">
        <v>20</v>
      </c>
      <c r="EC68">
        <v>20</v>
      </c>
      <c r="ED68">
        <v>20</v>
      </c>
      <c r="EE68">
        <v>20</v>
      </c>
      <c r="EF68">
        <v>20</v>
      </c>
      <c r="EG68">
        <v>20</v>
      </c>
      <c r="EH68">
        <v>20</v>
      </c>
      <c r="EI68">
        <v>20</v>
      </c>
      <c r="EJ68">
        <v>20</v>
      </c>
      <c r="EK68">
        <v>20</v>
      </c>
      <c r="EL68">
        <v>20</v>
      </c>
      <c r="EM68">
        <v>20</v>
      </c>
      <c r="EN68">
        <v>20</v>
      </c>
      <c r="EO68">
        <v>20</v>
      </c>
      <c r="EP68">
        <v>21</v>
      </c>
      <c r="EQ68">
        <v>21</v>
      </c>
      <c r="ER68">
        <v>20</v>
      </c>
      <c r="ES68">
        <v>20</v>
      </c>
      <c r="ET68">
        <v>20</v>
      </c>
      <c r="EU68">
        <v>20</v>
      </c>
      <c r="EV68">
        <v>20</v>
      </c>
      <c r="EW68">
        <v>20</v>
      </c>
      <c r="EX68">
        <v>17</v>
      </c>
      <c r="EY68">
        <v>17</v>
      </c>
      <c r="EZ68">
        <v>17</v>
      </c>
      <c r="FA68">
        <v>17</v>
      </c>
      <c r="FB68">
        <v>17</v>
      </c>
      <c r="FC68">
        <v>17</v>
      </c>
      <c r="FD68">
        <v>17</v>
      </c>
      <c r="FE68">
        <v>17</v>
      </c>
      <c r="FF68">
        <v>15</v>
      </c>
      <c r="FG68">
        <v>15</v>
      </c>
      <c r="FH68">
        <v>15</v>
      </c>
      <c r="FI68">
        <v>15</v>
      </c>
      <c r="FJ68">
        <v>15</v>
      </c>
      <c r="FK68">
        <v>15</v>
      </c>
      <c r="FL68">
        <v>15</v>
      </c>
      <c r="FM68">
        <v>15</v>
      </c>
      <c r="FN68">
        <v>15</v>
      </c>
      <c r="FO68">
        <v>15</v>
      </c>
      <c r="FP68">
        <v>15</v>
      </c>
      <c r="FQ68">
        <v>15</v>
      </c>
      <c r="FR68">
        <v>15</v>
      </c>
      <c r="FS68">
        <v>15</v>
      </c>
      <c r="FT68">
        <v>15</v>
      </c>
      <c r="FU68">
        <v>15</v>
      </c>
      <c r="FV68">
        <v>15</v>
      </c>
      <c r="FW68">
        <v>15</v>
      </c>
      <c r="FX68">
        <v>15</v>
      </c>
      <c r="FY68">
        <v>15</v>
      </c>
      <c r="FZ68">
        <v>15</v>
      </c>
      <c r="GA68">
        <v>16</v>
      </c>
      <c r="GB68">
        <v>16</v>
      </c>
      <c r="GC68">
        <v>16</v>
      </c>
      <c r="GD68">
        <v>16</v>
      </c>
      <c r="GE68">
        <v>16</v>
      </c>
      <c r="GF68">
        <v>16</v>
      </c>
      <c r="GG68">
        <v>16</v>
      </c>
      <c r="GH68">
        <v>16</v>
      </c>
      <c r="GI68">
        <v>16</v>
      </c>
      <c r="GJ68">
        <v>16</v>
      </c>
      <c r="GK68">
        <v>16</v>
      </c>
      <c r="GL68">
        <v>16</v>
      </c>
      <c r="GM68">
        <v>16</v>
      </c>
      <c r="GN68">
        <v>16</v>
      </c>
      <c r="GO68">
        <v>16</v>
      </c>
      <c r="GP68">
        <v>16</v>
      </c>
      <c r="GQ68">
        <v>16</v>
      </c>
      <c r="GR68">
        <v>16</v>
      </c>
      <c r="GS68">
        <v>16</v>
      </c>
      <c r="GT68">
        <v>16</v>
      </c>
      <c r="GU68">
        <v>16</v>
      </c>
      <c r="GV68">
        <v>16</v>
      </c>
      <c r="GW68">
        <v>16</v>
      </c>
      <c r="GX68">
        <v>16</v>
      </c>
      <c r="GY68">
        <v>16</v>
      </c>
      <c r="GZ68">
        <v>16</v>
      </c>
      <c r="HA68">
        <v>16</v>
      </c>
      <c r="HB68">
        <v>16</v>
      </c>
      <c r="HC68">
        <v>16</v>
      </c>
      <c r="HD68">
        <v>16</v>
      </c>
      <c r="HE68">
        <v>16</v>
      </c>
      <c r="HF68">
        <v>16</v>
      </c>
      <c r="HG68">
        <v>18</v>
      </c>
      <c r="HH68">
        <v>18</v>
      </c>
      <c r="HI68">
        <v>18</v>
      </c>
      <c r="HJ68">
        <v>18</v>
      </c>
      <c r="HK68">
        <v>18</v>
      </c>
      <c r="HL68">
        <v>18</v>
      </c>
      <c r="HM68">
        <v>18</v>
      </c>
      <c r="HN68">
        <v>18</v>
      </c>
      <c r="HO68">
        <v>18</v>
      </c>
      <c r="HP68">
        <v>18</v>
      </c>
      <c r="HQ68">
        <v>18</v>
      </c>
      <c r="HR68">
        <v>18</v>
      </c>
      <c r="HS68">
        <v>18</v>
      </c>
      <c r="HT68">
        <v>18</v>
      </c>
      <c r="HU68">
        <v>18</v>
      </c>
      <c r="HV68">
        <v>18</v>
      </c>
      <c r="HW68">
        <v>18</v>
      </c>
      <c r="HX68">
        <v>18</v>
      </c>
      <c r="HY68">
        <v>18</v>
      </c>
      <c r="HZ68">
        <v>18</v>
      </c>
      <c r="IA68">
        <v>18</v>
      </c>
      <c r="IB68">
        <v>18</v>
      </c>
      <c r="IC68">
        <v>18</v>
      </c>
      <c r="ID68">
        <v>18</v>
      </c>
      <c r="IE68">
        <v>18</v>
      </c>
      <c r="IF68">
        <v>18</v>
      </c>
      <c r="IG68">
        <v>18</v>
      </c>
      <c r="IH68">
        <v>18</v>
      </c>
      <c r="II68">
        <v>18</v>
      </c>
      <c r="IJ68">
        <v>18</v>
      </c>
      <c r="IK68">
        <v>18</v>
      </c>
      <c r="IL68">
        <v>18</v>
      </c>
      <c r="IM68">
        <v>18</v>
      </c>
      <c r="IN68">
        <v>18</v>
      </c>
      <c r="IO68">
        <v>18</v>
      </c>
      <c r="IP68">
        <v>18</v>
      </c>
      <c r="IQ68">
        <v>18</v>
      </c>
      <c r="IR68">
        <v>19</v>
      </c>
      <c r="IS68">
        <v>19</v>
      </c>
      <c r="IT68">
        <v>19</v>
      </c>
      <c r="IU68">
        <v>19</v>
      </c>
      <c r="IV68">
        <v>19</v>
      </c>
      <c r="IW68">
        <v>19</v>
      </c>
      <c r="IX68">
        <v>19</v>
      </c>
      <c r="IY68">
        <v>19</v>
      </c>
      <c r="IZ68">
        <v>19</v>
      </c>
      <c r="JA68">
        <v>19</v>
      </c>
      <c r="JB68">
        <v>19</v>
      </c>
      <c r="JC68">
        <v>19</v>
      </c>
      <c r="JD68">
        <v>19</v>
      </c>
      <c r="JE68">
        <v>19</v>
      </c>
      <c r="JF68">
        <v>19</v>
      </c>
      <c r="JG68">
        <v>19</v>
      </c>
      <c r="JH68">
        <v>19</v>
      </c>
      <c r="JI68">
        <v>19</v>
      </c>
      <c r="JJ68">
        <v>19</v>
      </c>
      <c r="JK68">
        <v>19</v>
      </c>
      <c r="JL68">
        <v>19</v>
      </c>
      <c r="JM68">
        <v>19</v>
      </c>
      <c r="JN68">
        <v>19</v>
      </c>
      <c r="JO68">
        <v>19</v>
      </c>
      <c r="JP68">
        <v>19</v>
      </c>
      <c r="JQ68">
        <v>19</v>
      </c>
      <c r="JR68">
        <v>19</v>
      </c>
      <c r="JS68">
        <v>19</v>
      </c>
      <c r="JT68">
        <v>19</v>
      </c>
      <c r="JU68">
        <v>19</v>
      </c>
      <c r="JV68">
        <v>19</v>
      </c>
      <c r="JW68">
        <v>19</v>
      </c>
      <c r="JX68">
        <v>19</v>
      </c>
      <c r="JY68">
        <v>19</v>
      </c>
      <c r="JZ68">
        <v>19</v>
      </c>
      <c r="KA68">
        <v>19</v>
      </c>
      <c r="KB68">
        <v>19</v>
      </c>
      <c r="KC68">
        <v>19</v>
      </c>
      <c r="KD68">
        <v>19</v>
      </c>
      <c r="KE68">
        <v>19</v>
      </c>
      <c r="KF68">
        <v>19</v>
      </c>
      <c r="KG68">
        <v>19</v>
      </c>
      <c r="KH68">
        <v>19</v>
      </c>
      <c r="KI68">
        <v>19</v>
      </c>
      <c r="KJ68">
        <v>19</v>
      </c>
      <c r="KK68">
        <v>19</v>
      </c>
      <c r="KL68">
        <v>19</v>
      </c>
      <c r="KM68">
        <v>19</v>
      </c>
      <c r="KN68">
        <v>19</v>
      </c>
      <c r="KO68">
        <v>19</v>
      </c>
      <c r="KP68">
        <v>19</v>
      </c>
      <c r="KQ68">
        <v>19</v>
      </c>
      <c r="KR68">
        <v>19</v>
      </c>
      <c r="KS68">
        <v>19</v>
      </c>
      <c r="KT68">
        <v>19</v>
      </c>
      <c r="KU68">
        <v>19</v>
      </c>
      <c r="KV68">
        <v>19</v>
      </c>
      <c r="KW68">
        <v>19</v>
      </c>
      <c r="KX68">
        <v>19</v>
      </c>
      <c r="KY68">
        <v>19</v>
      </c>
      <c r="KZ68">
        <v>19</v>
      </c>
      <c r="LA68">
        <v>19</v>
      </c>
      <c r="LB68">
        <v>19</v>
      </c>
    </row>
    <row r="69" spans="1:314" x14ac:dyDescent="0.35">
      <c r="A69" s="16" t="s">
        <v>50</v>
      </c>
      <c r="B69" s="16" t="s">
        <v>219</v>
      </c>
      <c r="C69">
        <v>20</v>
      </c>
      <c r="D69">
        <v>20</v>
      </c>
      <c r="E69">
        <v>20</v>
      </c>
      <c r="F69">
        <v>20</v>
      </c>
      <c r="G69">
        <v>20</v>
      </c>
      <c r="H69">
        <v>20</v>
      </c>
      <c r="I69">
        <v>20</v>
      </c>
      <c r="J69">
        <v>20</v>
      </c>
      <c r="K69">
        <v>20</v>
      </c>
      <c r="L69">
        <v>20</v>
      </c>
      <c r="M69">
        <v>20</v>
      </c>
      <c r="N69">
        <v>20</v>
      </c>
      <c r="O69">
        <v>20</v>
      </c>
      <c r="P69">
        <v>20</v>
      </c>
      <c r="Q69">
        <v>20</v>
      </c>
      <c r="R69">
        <v>20</v>
      </c>
      <c r="S69">
        <v>20</v>
      </c>
      <c r="T69">
        <v>20</v>
      </c>
      <c r="U69">
        <v>20</v>
      </c>
      <c r="V69">
        <v>20</v>
      </c>
      <c r="W69">
        <v>20</v>
      </c>
      <c r="X69">
        <v>20</v>
      </c>
      <c r="Y69">
        <v>20</v>
      </c>
      <c r="Z69">
        <v>20</v>
      </c>
      <c r="AA69">
        <v>20</v>
      </c>
      <c r="AB69">
        <v>20</v>
      </c>
      <c r="AC69">
        <v>20</v>
      </c>
      <c r="AD69">
        <v>20</v>
      </c>
      <c r="AE69">
        <v>20</v>
      </c>
      <c r="AF69">
        <v>20</v>
      </c>
      <c r="AG69">
        <v>20</v>
      </c>
      <c r="AH69">
        <v>20</v>
      </c>
      <c r="AI69">
        <v>20</v>
      </c>
      <c r="AJ69">
        <v>20</v>
      </c>
      <c r="AK69">
        <v>20</v>
      </c>
      <c r="AL69">
        <v>20</v>
      </c>
      <c r="AM69">
        <v>20</v>
      </c>
      <c r="AN69">
        <v>20</v>
      </c>
      <c r="AO69">
        <v>21</v>
      </c>
      <c r="AP69">
        <v>21</v>
      </c>
      <c r="AQ69">
        <v>21</v>
      </c>
      <c r="AR69">
        <v>21</v>
      </c>
      <c r="AS69">
        <v>21</v>
      </c>
      <c r="AT69">
        <v>21</v>
      </c>
      <c r="AU69">
        <v>21</v>
      </c>
      <c r="AV69">
        <v>21</v>
      </c>
      <c r="AW69">
        <v>21</v>
      </c>
      <c r="AX69">
        <v>21</v>
      </c>
      <c r="AY69">
        <v>21</v>
      </c>
      <c r="AZ69">
        <v>21</v>
      </c>
      <c r="BA69">
        <v>21</v>
      </c>
      <c r="BB69">
        <v>21</v>
      </c>
      <c r="BC69">
        <v>22</v>
      </c>
      <c r="BD69">
        <v>22</v>
      </c>
      <c r="BE69">
        <v>22</v>
      </c>
      <c r="BF69">
        <v>22</v>
      </c>
      <c r="BG69">
        <v>22</v>
      </c>
      <c r="BH69">
        <v>22</v>
      </c>
      <c r="BI69">
        <v>22</v>
      </c>
      <c r="BJ69">
        <v>22</v>
      </c>
      <c r="BK69">
        <v>22</v>
      </c>
      <c r="BL69">
        <v>22</v>
      </c>
      <c r="BM69">
        <v>22</v>
      </c>
      <c r="BN69">
        <v>22</v>
      </c>
      <c r="BO69">
        <v>22</v>
      </c>
      <c r="BP69">
        <v>22</v>
      </c>
      <c r="BQ69">
        <v>22</v>
      </c>
      <c r="BR69">
        <v>22</v>
      </c>
      <c r="BS69">
        <v>22</v>
      </c>
      <c r="BT69">
        <v>22</v>
      </c>
      <c r="BU69">
        <v>22</v>
      </c>
      <c r="BV69">
        <v>22</v>
      </c>
      <c r="BW69">
        <v>22</v>
      </c>
      <c r="BX69">
        <v>22</v>
      </c>
      <c r="BY69">
        <v>22</v>
      </c>
      <c r="BZ69">
        <v>22</v>
      </c>
      <c r="CA69">
        <v>23</v>
      </c>
      <c r="CB69">
        <v>23</v>
      </c>
      <c r="CC69">
        <v>23</v>
      </c>
      <c r="CD69">
        <v>23</v>
      </c>
      <c r="CE69">
        <v>23</v>
      </c>
      <c r="CF69">
        <v>23</v>
      </c>
      <c r="CG69">
        <v>23</v>
      </c>
      <c r="CH69">
        <v>23</v>
      </c>
      <c r="CI69">
        <v>23</v>
      </c>
      <c r="CJ69">
        <v>23</v>
      </c>
      <c r="CK69">
        <v>23</v>
      </c>
      <c r="CL69">
        <v>23</v>
      </c>
      <c r="CM69">
        <v>23</v>
      </c>
      <c r="CN69">
        <v>23</v>
      </c>
      <c r="CO69">
        <v>23</v>
      </c>
      <c r="CP69">
        <v>23</v>
      </c>
      <c r="CQ69">
        <v>23</v>
      </c>
      <c r="CR69">
        <v>23</v>
      </c>
      <c r="CS69">
        <v>23</v>
      </c>
      <c r="CT69">
        <v>23</v>
      </c>
      <c r="CU69">
        <v>23</v>
      </c>
      <c r="CV69">
        <v>23</v>
      </c>
      <c r="CW69">
        <v>23</v>
      </c>
      <c r="CX69">
        <v>23</v>
      </c>
      <c r="CY69">
        <v>23</v>
      </c>
      <c r="CZ69">
        <v>23</v>
      </c>
      <c r="DA69">
        <v>23</v>
      </c>
      <c r="DB69">
        <v>23</v>
      </c>
      <c r="DC69">
        <v>23</v>
      </c>
      <c r="DD69">
        <v>23</v>
      </c>
      <c r="DE69">
        <v>23</v>
      </c>
      <c r="DF69">
        <v>23</v>
      </c>
      <c r="DG69">
        <v>23</v>
      </c>
      <c r="DH69">
        <v>23</v>
      </c>
      <c r="DI69">
        <v>23</v>
      </c>
      <c r="DJ69">
        <v>23</v>
      </c>
      <c r="DK69">
        <v>23</v>
      </c>
      <c r="DL69">
        <v>23</v>
      </c>
      <c r="DM69">
        <v>23</v>
      </c>
      <c r="DN69">
        <v>23</v>
      </c>
      <c r="DO69">
        <v>23</v>
      </c>
      <c r="DP69">
        <v>23</v>
      </c>
      <c r="DQ69">
        <v>23</v>
      </c>
      <c r="DR69">
        <v>23</v>
      </c>
      <c r="DS69">
        <v>23</v>
      </c>
      <c r="DT69">
        <v>23</v>
      </c>
      <c r="DU69">
        <v>23</v>
      </c>
      <c r="DV69">
        <v>23</v>
      </c>
      <c r="DW69">
        <v>23</v>
      </c>
      <c r="DX69">
        <v>23</v>
      </c>
      <c r="DY69">
        <v>23</v>
      </c>
      <c r="DZ69">
        <v>23</v>
      </c>
      <c r="EA69">
        <v>23</v>
      </c>
      <c r="EB69">
        <v>23</v>
      </c>
      <c r="EC69">
        <v>23</v>
      </c>
      <c r="ED69">
        <v>23</v>
      </c>
      <c r="EE69">
        <v>23</v>
      </c>
      <c r="EF69">
        <v>23</v>
      </c>
      <c r="EG69">
        <v>23</v>
      </c>
      <c r="EH69">
        <v>23</v>
      </c>
      <c r="EI69">
        <v>23</v>
      </c>
      <c r="EJ69">
        <v>23</v>
      </c>
      <c r="EK69">
        <v>23</v>
      </c>
      <c r="EL69">
        <v>23</v>
      </c>
      <c r="EM69">
        <v>23</v>
      </c>
      <c r="EN69">
        <v>22</v>
      </c>
      <c r="EO69">
        <v>22</v>
      </c>
      <c r="EP69">
        <v>22</v>
      </c>
      <c r="EQ69">
        <v>21</v>
      </c>
      <c r="ER69">
        <v>21</v>
      </c>
      <c r="ES69">
        <v>21</v>
      </c>
      <c r="ET69">
        <v>21</v>
      </c>
      <c r="EU69">
        <v>21</v>
      </c>
      <c r="EV69">
        <v>21</v>
      </c>
      <c r="EW69">
        <v>21</v>
      </c>
      <c r="EX69">
        <v>20</v>
      </c>
      <c r="EY69">
        <v>20</v>
      </c>
      <c r="EZ69">
        <v>20</v>
      </c>
      <c r="FA69">
        <v>20</v>
      </c>
      <c r="FB69">
        <v>20</v>
      </c>
      <c r="FC69">
        <v>20</v>
      </c>
      <c r="FD69">
        <v>19</v>
      </c>
      <c r="FE69">
        <v>19</v>
      </c>
      <c r="FF69">
        <v>19</v>
      </c>
      <c r="FG69">
        <v>19</v>
      </c>
      <c r="FH69">
        <v>19</v>
      </c>
      <c r="FI69">
        <v>19</v>
      </c>
      <c r="FJ69">
        <v>19</v>
      </c>
      <c r="FK69">
        <v>19</v>
      </c>
      <c r="FL69">
        <v>19</v>
      </c>
      <c r="FM69">
        <v>19</v>
      </c>
      <c r="FN69">
        <v>19</v>
      </c>
      <c r="FO69">
        <v>19</v>
      </c>
      <c r="FP69">
        <v>19</v>
      </c>
      <c r="FQ69">
        <v>19</v>
      </c>
      <c r="FR69">
        <v>19</v>
      </c>
      <c r="FS69">
        <v>19</v>
      </c>
      <c r="FT69">
        <v>19</v>
      </c>
      <c r="FU69">
        <v>19</v>
      </c>
      <c r="FV69">
        <v>19</v>
      </c>
      <c r="FW69">
        <v>19</v>
      </c>
      <c r="FX69">
        <v>19</v>
      </c>
      <c r="FY69">
        <v>19</v>
      </c>
      <c r="FZ69">
        <v>19</v>
      </c>
      <c r="GA69">
        <v>19</v>
      </c>
      <c r="GB69">
        <v>19</v>
      </c>
      <c r="GC69">
        <v>19</v>
      </c>
      <c r="GD69">
        <v>19</v>
      </c>
      <c r="GE69">
        <v>19</v>
      </c>
      <c r="GF69">
        <v>19</v>
      </c>
      <c r="GG69">
        <v>19</v>
      </c>
      <c r="GH69">
        <v>19</v>
      </c>
      <c r="GI69">
        <v>19</v>
      </c>
      <c r="GJ69">
        <v>19</v>
      </c>
      <c r="GK69">
        <v>19</v>
      </c>
      <c r="GL69">
        <v>19</v>
      </c>
      <c r="GM69">
        <v>19</v>
      </c>
      <c r="GN69">
        <v>19</v>
      </c>
      <c r="GO69">
        <v>19</v>
      </c>
      <c r="GP69">
        <v>19</v>
      </c>
      <c r="GQ69">
        <v>19</v>
      </c>
      <c r="GR69">
        <v>20</v>
      </c>
      <c r="GS69">
        <v>20</v>
      </c>
      <c r="GT69">
        <v>20</v>
      </c>
      <c r="GU69">
        <v>20</v>
      </c>
      <c r="GV69">
        <v>20</v>
      </c>
      <c r="GW69">
        <v>20</v>
      </c>
      <c r="GX69">
        <v>20</v>
      </c>
      <c r="GY69">
        <v>20</v>
      </c>
      <c r="GZ69">
        <v>20</v>
      </c>
      <c r="HA69">
        <v>20</v>
      </c>
      <c r="HB69">
        <v>20</v>
      </c>
      <c r="HC69">
        <v>20</v>
      </c>
      <c r="HD69">
        <v>21</v>
      </c>
      <c r="HE69">
        <v>21</v>
      </c>
      <c r="HF69">
        <v>21</v>
      </c>
      <c r="HG69">
        <v>21</v>
      </c>
      <c r="HH69">
        <v>21</v>
      </c>
      <c r="HI69">
        <v>21</v>
      </c>
      <c r="HJ69">
        <v>21</v>
      </c>
      <c r="HK69">
        <v>21</v>
      </c>
      <c r="HL69">
        <v>21</v>
      </c>
      <c r="HM69">
        <v>21</v>
      </c>
      <c r="HN69">
        <v>21</v>
      </c>
      <c r="HO69">
        <v>21</v>
      </c>
      <c r="HP69">
        <v>21</v>
      </c>
      <c r="HQ69">
        <v>21</v>
      </c>
      <c r="HR69">
        <v>21</v>
      </c>
      <c r="HS69">
        <v>21</v>
      </c>
      <c r="HT69">
        <v>21</v>
      </c>
      <c r="HU69">
        <v>21</v>
      </c>
      <c r="HV69">
        <v>21</v>
      </c>
      <c r="HW69">
        <v>21</v>
      </c>
      <c r="HX69">
        <v>21</v>
      </c>
      <c r="HY69">
        <v>21</v>
      </c>
      <c r="HZ69">
        <v>21</v>
      </c>
      <c r="IA69">
        <v>21</v>
      </c>
      <c r="IB69">
        <v>22</v>
      </c>
      <c r="IC69">
        <v>22</v>
      </c>
      <c r="ID69">
        <v>22</v>
      </c>
      <c r="IE69">
        <v>22</v>
      </c>
      <c r="IF69">
        <v>22</v>
      </c>
      <c r="IG69">
        <v>22</v>
      </c>
      <c r="IH69">
        <v>22</v>
      </c>
      <c r="II69">
        <v>22</v>
      </c>
      <c r="IJ69">
        <v>22</v>
      </c>
      <c r="IK69">
        <v>22</v>
      </c>
      <c r="IL69">
        <v>22</v>
      </c>
      <c r="IM69">
        <v>22</v>
      </c>
      <c r="IN69">
        <v>22</v>
      </c>
      <c r="IO69">
        <v>22</v>
      </c>
      <c r="IP69">
        <v>22</v>
      </c>
      <c r="IQ69">
        <v>22</v>
      </c>
      <c r="IR69">
        <v>22</v>
      </c>
      <c r="IS69">
        <v>22</v>
      </c>
      <c r="IT69">
        <v>22</v>
      </c>
      <c r="IU69">
        <v>22</v>
      </c>
      <c r="IV69">
        <v>22</v>
      </c>
      <c r="IW69">
        <v>22</v>
      </c>
      <c r="IX69">
        <v>22</v>
      </c>
      <c r="IY69">
        <v>22</v>
      </c>
      <c r="IZ69">
        <v>22</v>
      </c>
      <c r="JA69">
        <v>22</v>
      </c>
      <c r="JB69">
        <v>22</v>
      </c>
      <c r="JC69">
        <v>22</v>
      </c>
      <c r="JD69">
        <v>22</v>
      </c>
      <c r="JE69">
        <v>22</v>
      </c>
      <c r="JF69">
        <v>22</v>
      </c>
      <c r="JG69">
        <v>22</v>
      </c>
      <c r="JH69">
        <v>22</v>
      </c>
      <c r="JI69">
        <v>22</v>
      </c>
      <c r="JJ69">
        <v>22</v>
      </c>
      <c r="JK69">
        <v>22</v>
      </c>
      <c r="JL69">
        <v>22</v>
      </c>
      <c r="JM69">
        <v>22</v>
      </c>
      <c r="JN69">
        <v>22</v>
      </c>
      <c r="JO69">
        <v>22</v>
      </c>
      <c r="JP69">
        <v>22</v>
      </c>
      <c r="JQ69">
        <v>22</v>
      </c>
      <c r="JR69">
        <v>22</v>
      </c>
      <c r="JS69">
        <v>22</v>
      </c>
      <c r="JT69">
        <v>22</v>
      </c>
      <c r="JU69">
        <v>22</v>
      </c>
      <c r="JV69">
        <v>22</v>
      </c>
      <c r="JW69">
        <v>22</v>
      </c>
      <c r="JX69">
        <v>22</v>
      </c>
      <c r="JY69">
        <v>22</v>
      </c>
      <c r="JZ69">
        <v>22</v>
      </c>
      <c r="KA69">
        <v>22</v>
      </c>
      <c r="KB69">
        <v>22</v>
      </c>
      <c r="KC69">
        <v>22</v>
      </c>
      <c r="KD69">
        <v>22</v>
      </c>
      <c r="KE69">
        <v>22</v>
      </c>
      <c r="KF69">
        <v>22</v>
      </c>
      <c r="KG69">
        <v>22</v>
      </c>
      <c r="KH69">
        <v>22</v>
      </c>
      <c r="KI69">
        <v>22</v>
      </c>
      <c r="KJ69">
        <v>22</v>
      </c>
      <c r="KK69">
        <v>22</v>
      </c>
      <c r="KL69">
        <v>22</v>
      </c>
      <c r="KM69">
        <v>22</v>
      </c>
      <c r="KN69">
        <v>22</v>
      </c>
      <c r="KO69">
        <v>22</v>
      </c>
      <c r="KP69">
        <v>22</v>
      </c>
      <c r="KQ69">
        <v>22</v>
      </c>
      <c r="KR69">
        <v>22</v>
      </c>
      <c r="KS69">
        <v>22</v>
      </c>
      <c r="KT69">
        <v>22</v>
      </c>
      <c r="KU69">
        <v>22</v>
      </c>
      <c r="KV69">
        <v>23</v>
      </c>
      <c r="KW69">
        <v>23</v>
      </c>
      <c r="KX69">
        <v>23</v>
      </c>
      <c r="KY69">
        <v>23</v>
      </c>
      <c r="KZ69">
        <v>21</v>
      </c>
      <c r="LA69">
        <v>21</v>
      </c>
      <c r="LB69">
        <v>21</v>
      </c>
    </row>
    <row r="70" spans="1:314" x14ac:dyDescent="0.35">
      <c r="A70" s="16" t="s">
        <v>50</v>
      </c>
      <c r="B70" s="16" t="s">
        <v>220</v>
      </c>
      <c r="C70" t="e">
        <v>#N/A</v>
      </c>
      <c r="D70" t="e">
        <v>#N/A</v>
      </c>
      <c r="E70" t="e">
        <v>#N/A</v>
      </c>
      <c r="F70" t="e">
        <v>#N/A</v>
      </c>
      <c r="G70" t="e">
        <v>#N/A</v>
      </c>
      <c r="H70" t="e">
        <v>#N/A</v>
      </c>
      <c r="I70" t="e">
        <v>#N/A</v>
      </c>
      <c r="J70" t="e">
        <v>#N/A</v>
      </c>
      <c r="K70" t="e">
        <v>#N/A</v>
      </c>
      <c r="L70" t="e">
        <v>#N/A</v>
      </c>
      <c r="M70" t="e">
        <v>#N/A</v>
      </c>
      <c r="N70" t="e">
        <v>#N/A</v>
      </c>
      <c r="O70" t="e">
        <v>#N/A</v>
      </c>
      <c r="P70" t="e">
        <v>#N/A</v>
      </c>
      <c r="Q70" t="e">
        <v>#N/A</v>
      </c>
      <c r="R70" t="e">
        <v>#N/A</v>
      </c>
      <c r="S70" t="e">
        <v>#N/A</v>
      </c>
      <c r="T70" t="e">
        <v>#N/A</v>
      </c>
      <c r="U70" t="e">
        <v>#N/A</v>
      </c>
      <c r="V70" t="e">
        <v>#N/A</v>
      </c>
      <c r="W70" t="e">
        <v>#N/A</v>
      </c>
      <c r="X70" t="e">
        <v>#N/A</v>
      </c>
      <c r="Y70" t="e">
        <v>#N/A</v>
      </c>
      <c r="Z70" t="e">
        <v>#N/A</v>
      </c>
      <c r="AA70" t="e">
        <v>#N/A</v>
      </c>
      <c r="AB70" t="e">
        <v>#N/A</v>
      </c>
      <c r="AC70" t="e">
        <v>#N/A</v>
      </c>
      <c r="AD70" t="e">
        <v>#N/A</v>
      </c>
      <c r="AE70" t="e">
        <v>#N/A</v>
      </c>
      <c r="AF70" t="e">
        <v>#N/A</v>
      </c>
      <c r="AG70" t="e">
        <v>#N/A</v>
      </c>
      <c r="AH70" t="e">
        <v>#N/A</v>
      </c>
      <c r="AI70" t="e">
        <v>#N/A</v>
      </c>
      <c r="AJ70" t="e">
        <v>#N/A</v>
      </c>
      <c r="AK70" t="e">
        <v>#N/A</v>
      </c>
      <c r="AL70" t="e">
        <v>#N/A</v>
      </c>
      <c r="AM70" t="e">
        <v>#N/A</v>
      </c>
      <c r="AN70" t="e">
        <v>#N/A</v>
      </c>
      <c r="AO70" t="e">
        <v>#N/A</v>
      </c>
      <c r="AP70" t="e">
        <v>#N/A</v>
      </c>
      <c r="AQ70" t="e">
        <v>#N/A</v>
      </c>
      <c r="AR70" t="e">
        <v>#N/A</v>
      </c>
      <c r="AS70" t="e">
        <v>#N/A</v>
      </c>
      <c r="AT70" t="e">
        <v>#N/A</v>
      </c>
      <c r="AU70" t="e">
        <v>#N/A</v>
      </c>
      <c r="AV70" t="e">
        <v>#N/A</v>
      </c>
      <c r="AW70" t="e">
        <v>#N/A</v>
      </c>
      <c r="AX70" t="e">
        <v>#N/A</v>
      </c>
      <c r="AY70" t="e">
        <v>#N/A</v>
      </c>
      <c r="AZ70" t="e">
        <v>#N/A</v>
      </c>
      <c r="BA70" t="e">
        <v>#N/A</v>
      </c>
      <c r="BB70" t="e">
        <v>#N/A</v>
      </c>
      <c r="BC70" t="e">
        <v>#N/A</v>
      </c>
      <c r="BD70" t="e">
        <v>#N/A</v>
      </c>
      <c r="BE70" t="e">
        <v>#N/A</v>
      </c>
      <c r="BF70" t="e">
        <v>#N/A</v>
      </c>
      <c r="BG70" t="e">
        <v>#N/A</v>
      </c>
      <c r="BH70" t="e">
        <v>#N/A</v>
      </c>
      <c r="BI70" t="e">
        <v>#N/A</v>
      </c>
      <c r="BJ70" t="e">
        <v>#N/A</v>
      </c>
      <c r="BK70" t="e">
        <v>#N/A</v>
      </c>
      <c r="BL70" t="e">
        <v>#N/A</v>
      </c>
      <c r="BM70" t="e">
        <v>#N/A</v>
      </c>
      <c r="BN70" t="e">
        <v>#N/A</v>
      </c>
      <c r="BO70" t="e">
        <v>#N/A</v>
      </c>
      <c r="BP70" t="e">
        <v>#N/A</v>
      </c>
      <c r="BQ70" t="e">
        <v>#N/A</v>
      </c>
      <c r="BR70" t="e">
        <v>#N/A</v>
      </c>
      <c r="BS70" t="e">
        <v>#N/A</v>
      </c>
      <c r="BT70" t="e">
        <v>#N/A</v>
      </c>
      <c r="BU70" t="e">
        <v>#N/A</v>
      </c>
      <c r="BV70" t="e">
        <v>#N/A</v>
      </c>
      <c r="BW70" t="e">
        <v>#N/A</v>
      </c>
      <c r="BX70" t="e">
        <v>#N/A</v>
      </c>
      <c r="BY70" t="e">
        <v>#N/A</v>
      </c>
      <c r="BZ70" t="e">
        <v>#N/A</v>
      </c>
      <c r="CA70" t="e">
        <v>#N/A</v>
      </c>
      <c r="CB70" t="e">
        <v>#N/A</v>
      </c>
      <c r="CC70" t="e">
        <v>#N/A</v>
      </c>
      <c r="CD70" t="e">
        <v>#N/A</v>
      </c>
      <c r="CE70" t="e">
        <v>#N/A</v>
      </c>
      <c r="CF70" t="e">
        <v>#N/A</v>
      </c>
      <c r="CG70" t="e">
        <v>#N/A</v>
      </c>
      <c r="CH70" t="e">
        <v>#N/A</v>
      </c>
      <c r="CI70" t="e">
        <v>#N/A</v>
      </c>
      <c r="CJ70" t="e">
        <v>#N/A</v>
      </c>
      <c r="CK70" t="e">
        <v>#N/A</v>
      </c>
      <c r="CL70" t="e">
        <v>#N/A</v>
      </c>
      <c r="CM70" t="e">
        <v>#N/A</v>
      </c>
      <c r="CN70" t="e">
        <v>#N/A</v>
      </c>
      <c r="CO70" t="e">
        <v>#N/A</v>
      </c>
      <c r="CP70" t="e">
        <v>#N/A</v>
      </c>
      <c r="CQ70" t="e">
        <v>#N/A</v>
      </c>
      <c r="CR70" t="e">
        <v>#N/A</v>
      </c>
      <c r="CS70" t="e">
        <v>#N/A</v>
      </c>
      <c r="CT70" t="e">
        <v>#N/A</v>
      </c>
      <c r="CU70" t="e">
        <v>#N/A</v>
      </c>
      <c r="CV70" t="e">
        <v>#N/A</v>
      </c>
      <c r="CW70" t="e">
        <v>#N/A</v>
      </c>
      <c r="CX70" t="e">
        <v>#N/A</v>
      </c>
      <c r="CY70" t="e">
        <v>#N/A</v>
      </c>
      <c r="CZ70" t="e">
        <v>#N/A</v>
      </c>
      <c r="DA70" t="e">
        <v>#N/A</v>
      </c>
      <c r="DB70" t="e">
        <v>#N/A</v>
      </c>
      <c r="DC70" t="e">
        <v>#N/A</v>
      </c>
      <c r="DD70" t="e">
        <v>#N/A</v>
      </c>
      <c r="DE70" t="e">
        <v>#N/A</v>
      </c>
      <c r="DF70" t="e">
        <v>#N/A</v>
      </c>
      <c r="DG70" t="e">
        <v>#N/A</v>
      </c>
      <c r="DH70" t="e">
        <v>#N/A</v>
      </c>
      <c r="DI70" t="e">
        <v>#N/A</v>
      </c>
      <c r="DJ70" t="e">
        <v>#N/A</v>
      </c>
      <c r="DK70" t="e">
        <v>#N/A</v>
      </c>
      <c r="DL70" t="e">
        <v>#N/A</v>
      </c>
      <c r="DM70" t="e">
        <v>#N/A</v>
      </c>
      <c r="DN70" t="e">
        <v>#N/A</v>
      </c>
      <c r="DO70" t="e">
        <v>#N/A</v>
      </c>
      <c r="DP70" t="e">
        <v>#N/A</v>
      </c>
      <c r="DQ70" t="e">
        <v>#N/A</v>
      </c>
      <c r="DR70" t="e">
        <v>#N/A</v>
      </c>
      <c r="DS70" t="e">
        <v>#N/A</v>
      </c>
      <c r="DT70" t="e">
        <v>#N/A</v>
      </c>
      <c r="DU70" t="e">
        <v>#N/A</v>
      </c>
      <c r="DV70" t="e">
        <v>#N/A</v>
      </c>
      <c r="DW70" t="e">
        <v>#N/A</v>
      </c>
      <c r="DX70" t="e">
        <v>#N/A</v>
      </c>
      <c r="DY70" t="e">
        <v>#N/A</v>
      </c>
      <c r="DZ70" t="e">
        <v>#N/A</v>
      </c>
      <c r="EA70" t="e">
        <v>#N/A</v>
      </c>
      <c r="EB70" t="e">
        <v>#N/A</v>
      </c>
      <c r="EC70" t="e">
        <v>#N/A</v>
      </c>
      <c r="ED70" t="e">
        <v>#N/A</v>
      </c>
      <c r="EE70" t="e">
        <v>#N/A</v>
      </c>
      <c r="EF70" t="e">
        <v>#N/A</v>
      </c>
      <c r="EG70" t="e">
        <v>#N/A</v>
      </c>
      <c r="EH70" t="e">
        <v>#N/A</v>
      </c>
      <c r="EI70" t="e">
        <v>#N/A</v>
      </c>
      <c r="EJ70" t="e">
        <v>#N/A</v>
      </c>
      <c r="EK70" t="e">
        <v>#N/A</v>
      </c>
      <c r="EL70" t="e">
        <v>#N/A</v>
      </c>
      <c r="EM70" t="e">
        <v>#N/A</v>
      </c>
      <c r="EN70" t="e">
        <v>#N/A</v>
      </c>
      <c r="EO70" t="e">
        <v>#N/A</v>
      </c>
      <c r="EP70" t="e">
        <v>#N/A</v>
      </c>
      <c r="EQ70" t="e">
        <v>#N/A</v>
      </c>
      <c r="ER70" t="e">
        <v>#N/A</v>
      </c>
      <c r="ES70" t="e">
        <v>#N/A</v>
      </c>
      <c r="ET70" t="e">
        <v>#N/A</v>
      </c>
      <c r="EU70" t="e">
        <v>#N/A</v>
      </c>
      <c r="EV70" t="e">
        <v>#N/A</v>
      </c>
      <c r="EW70" t="e">
        <v>#N/A</v>
      </c>
      <c r="EX70" t="e">
        <v>#N/A</v>
      </c>
      <c r="EY70" t="e">
        <v>#N/A</v>
      </c>
      <c r="EZ70" t="e">
        <v>#N/A</v>
      </c>
      <c r="FA70" t="e">
        <v>#N/A</v>
      </c>
      <c r="FB70" t="e">
        <v>#N/A</v>
      </c>
      <c r="FC70" t="e">
        <v>#N/A</v>
      </c>
      <c r="FD70" t="e">
        <v>#N/A</v>
      </c>
      <c r="FE70" t="e">
        <v>#N/A</v>
      </c>
      <c r="FF70" t="e">
        <v>#N/A</v>
      </c>
      <c r="FG70" t="e">
        <v>#N/A</v>
      </c>
      <c r="FH70" t="e">
        <v>#N/A</v>
      </c>
      <c r="FI70" t="e">
        <v>#N/A</v>
      </c>
      <c r="FJ70" t="e">
        <v>#N/A</v>
      </c>
      <c r="FK70" t="e">
        <v>#N/A</v>
      </c>
      <c r="FL70" t="e">
        <v>#N/A</v>
      </c>
      <c r="FM70" t="e">
        <v>#N/A</v>
      </c>
      <c r="FN70" t="e">
        <v>#N/A</v>
      </c>
      <c r="FO70" t="e">
        <v>#N/A</v>
      </c>
      <c r="FP70" t="e">
        <v>#N/A</v>
      </c>
      <c r="FQ70" t="e">
        <v>#N/A</v>
      </c>
      <c r="FR70" t="e">
        <v>#N/A</v>
      </c>
      <c r="FS70" t="e">
        <v>#N/A</v>
      </c>
      <c r="FT70" t="e">
        <v>#N/A</v>
      </c>
      <c r="FU70" t="e">
        <v>#N/A</v>
      </c>
      <c r="FV70" t="e">
        <v>#N/A</v>
      </c>
      <c r="FW70" t="e">
        <v>#N/A</v>
      </c>
      <c r="FX70" t="e">
        <v>#N/A</v>
      </c>
      <c r="FY70" t="e">
        <v>#N/A</v>
      </c>
      <c r="FZ70" t="e">
        <v>#N/A</v>
      </c>
      <c r="GA70" t="e">
        <v>#N/A</v>
      </c>
      <c r="GB70" t="e">
        <v>#N/A</v>
      </c>
      <c r="GC70" t="e">
        <v>#N/A</v>
      </c>
      <c r="GD70" t="e">
        <v>#N/A</v>
      </c>
      <c r="GE70" t="e">
        <v>#N/A</v>
      </c>
      <c r="GF70" t="e">
        <v>#N/A</v>
      </c>
      <c r="GG70" t="e">
        <v>#N/A</v>
      </c>
      <c r="GH70" t="e">
        <v>#N/A</v>
      </c>
      <c r="GI70" t="e">
        <v>#N/A</v>
      </c>
      <c r="GJ70" t="e">
        <v>#N/A</v>
      </c>
      <c r="GK70" t="e">
        <v>#N/A</v>
      </c>
      <c r="GL70" t="e">
        <v>#N/A</v>
      </c>
      <c r="GM70" t="e">
        <v>#N/A</v>
      </c>
      <c r="GN70" t="e">
        <v>#N/A</v>
      </c>
      <c r="GO70" t="e">
        <v>#N/A</v>
      </c>
      <c r="GP70" t="e">
        <v>#N/A</v>
      </c>
      <c r="GQ70" t="e">
        <v>#N/A</v>
      </c>
      <c r="GR70" t="e">
        <v>#N/A</v>
      </c>
      <c r="GS70" t="e">
        <v>#N/A</v>
      </c>
      <c r="GT70" t="e">
        <v>#N/A</v>
      </c>
      <c r="GU70" t="e">
        <v>#N/A</v>
      </c>
      <c r="GV70" t="e">
        <v>#N/A</v>
      </c>
      <c r="GW70" t="e">
        <v>#N/A</v>
      </c>
      <c r="GX70" t="e">
        <v>#N/A</v>
      </c>
      <c r="GY70" t="e">
        <v>#N/A</v>
      </c>
      <c r="GZ70" t="e">
        <v>#N/A</v>
      </c>
      <c r="HA70" t="e">
        <v>#N/A</v>
      </c>
      <c r="HB70" t="e">
        <v>#N/A</v>
      </c>
      <c r="HC70" t="e">
        <v>#N/A</v>
      </c>
      <c r="HD70" t="e">
        <v>#N/A</v>
      </c>
      <c r="HE70" t="e">
        <v>#N/A</v>
      </c>
      <c r="HF70" t="e">
        <v>#N/A</v>
      </c>
      <c r="HG70" t="e">
        <v>#N/A</v>
      </c>
      <c r="HH70" t="e">
        <v>#N/A</v>
      </c>
      <c r="HI70">
        <v>20</v>
      </c>
      <c r="HJ70">
        <v>20</v>
      </c>
      <c r="HK70">
        <v>20</v>
      </c>
      <c r="HL70">
        <v>20</v>
      </c>
      <c r="HM70">
        <v>20</v>
      </c>
      <c r="HN70">
        <v>20</v>
      </c>
      <c r="HO70">
        <v>20</v>
      </c>
      <c r="HP70">
        <v>20</v>
      </c>
      <c r="HQ70">
        <v>20</v>
      </c>
      <c r="HR70">
        <v>20</v>
      </c>
      <c r="HS70">
        <v>20</v>
      </c>
      <c r="HT70">
        <v>20</v>
      </c>
      <c r="HU70">
        <v>20</v>
      </c>
      <c r="HV70">
        <v>20</v>
      </c>
      <c r="HW70">
        <v>20</v>
      </c>
      <c r="HX70">
        <v>20</v>
      </c>
      <c r="HY70">
        <v>20</v>
      </c>
      <c r="HZ70">
        <v>20</v>
      </c>
      <c r="IA70">
        <v>20</v>
      </c>
      <c r="IB70">
        <v>20</v>
      </c>
      <c r="IC70">
        <v>20</v>
      </c>
      <c r="ID70">
        <v>20</v>
      </c>
      <c r="IE70">
        <v>20</v>
      </c>
      <c r="IF70">
        <v>20</v>
      </c>
      <c r="IG70">
        <v>20</v>
      </c>
      <c r="IH70">
        <v>20</v>
      </c>
      <c r="II70">
        <v>20</v>
      </c>
      <c r="IJ70">
        <v>21</v>
      </c>
      <c r="IK70">
        <v>21</v>
      </c>
      <c r="IL70">
        <v>21</v>
      </c>
      <c r="IM70">
        <v>21</v>
      </c>
      <c r="IN70">
        <v>21</v>
      </c>
      <c r="IO70">
        <v>21</v>
      </c>
      <c r="IP70">
        <v>21</v>
      </c>
      <c r="IQ70">
        <v>21</v>
      </c>
      <c r="IR70">
        <v>21</v>
      </c>
      <c r="IS70">
        <v>21</v>
      </c>
      <c r="IT70">
        <v>21</v>
      </c>
      <c r="IU70">
        <v>21</v>
      </c>
      <c r="IV70">
        <v>21</v>
      </c>
      <c r="IW70">
        <v>21</v>
      </c>
      <c r="IX70">
        <v>21</v>
      </c>
      <c r="IY70">
        <v>21</v>
      </c>
      <c r="IZ70">
        <v>21</v>
      </c>
      <c r="JA70">
        <v>21</v>
      </c>
      <c r="JB70">
        <v>21</v>
      </c>
      <c r="JC70">
        <v>21</v>
      </c>
      <c r="JD70">
        <v>21</v>
      </c>
      <c r="JE70">
        <v>21</v>
      </c>
      <c r="JF70">
        <v>21</v>
      </c>
      <c r="JG70">
        <v>21</v>
      </c>
      <c r="JH70">
        <v>21</v>
      </c>
      <c r="JI70">
        <v>21</v>
      </c>
      <c r="JJ70">
        <v>21</v>
      </c>
      <c r="JK70">
        <v>21</v>
      </c>
      <c r="JL70">
        <v>21</v>
      </c>
      <c r="JM70">
        <v>21</v>
      </c>
      <c r="JN70">
        <v>21</v>
      </c>
      <c r="JO70">
        <v>21</v>
      </c>
      <c r="JP70">
        <v>21</v>
      </c>
      <c r="JQ70">
        <v>21</v>
      </c>
      <c r="JR70">
        <v>21</v>
      </c>
      <c r="JS70">
        <v>21</v>
      </c>
      <c r="JT70">
        <v>21</v>
      </c>
      <c r="JU70">
        <v>21</v>
      </c>
      <c r="JV70">
        <v>21</v>
      </c>
      <c r="JW70">
        <v>21</v>
      </c>
      <c r="JX70">
        <v>21</v>
      </c>
      <c r="JY70">
        <v>21</v>
      </c>
      <c r="JZ70">
        <v>21</v>
      </c>
      <c r="KA70">
        <v>21</v>
      </c>
      <c r="KB70">
        <v>21</v>
      </c>
      <c r="KC70">
        <v>21</v>
      </c>
      <c r="KD70">
        <v>21</v>
      </c>
      <c r="KE70">
        <v>21</v>
      </c>
      <c r="KF70">
        <v>21</v>
      </c>
      <c r="KG70">
        <v>21</v>
      </c>
      <c r="KH70">
        <v>21</v>
      </c>
      <c r="KI70">
        <v>21</v>
      </c>
      <c r="KJ70">
        <v>21</v>
      </c>
      <c r="KK70">
        <v>21</v>
      </c>
      <c r="KL70">
        <v>21</v>
      </c>
      <c r="KM70">
        <v>21</v>
      </c>
      <c r="KN70">
        <v>21</v>
      </c>
      <c r="KO70">
        <v>21</v>
      </c>
      <c r="KP70">
        <v>21</v>
      </c>
      <c r="KQ70">
        <v>21</v>
      </c>
      <c r="KR70">
        <v>21</v>
      </c>
      <c r="KS70">
        <v>21</v>
      </c>
      <c r="KT70">
        <v>21</v>
      </c>
      <c r="KU70">
        <v>21</v>
      </c>
      <c r="KV70">
        <v>21</v>
      </c>
      <c r="KW70">
        <v>21</v>
      </c>
      <c r="KX70">
        <v>21</v>
      </c>
      <c r="KY70">
        <v>21</v>
      </c>
      <c r="KZ70">
        <v>21</v>
      </c>
      <c r="LA70">
        <v>22</v>
      </c>
      <c r="LB70">
        <v>22</v>
      </c>
    </row>
    <row r="71" spans="1:314" x14ac:dyDescent="0.35">
      <c r="A71" s="16" t="str">
        <f>A70</f>
        <v>Slovinsko</v>
      </c>
      <c r="B71" s="16" t="s">
        <v>221</v>
      </c>
      <c r="C71" cm="1">
        <f t="array" ref="C71">AVERAGE(IFERROR(C66:C70,""))</f>
        <v>19.75</v>
      </c>
      <c r="D71" cm="1">
        <f t="array" ref="D71">AVERAGE(IFERROR(D66:D70,""))</f>
        <v>19.75</v>
      </c>
      <c r="E71" cm="1">
        <f t="array" ref="E71">AVERAGE(IFERROR(E66:E70,""))</f>
        <v>19.75</v>
      </c>
      <c r="F71" cm="1">
        <f t="array" ref="F71">AVERAGE(IFERROR(F66:F70,""))</f>
        <v>19.75</v>
      </c>
      <c r="G71" cm="1">
        <f t="array" ref="G71">AVERAGE(IFERROR(G66:G70,""))</f>
        <v>19.75</v>
      </c>
      <c r="H71" cm="1">
        <f t="array" ref="H71">AVERAGE(IFERROR(H66:H70,""))</f>
        <v>19.75</v>
      </c>
      <c r="I71" cm="1">
        <f t="array" ref="I71">AVERAGE(IFERROR(I66:I70,""))</f>
        <v>19.75</v>
      </c>
      <c r="J71" cm="1">
        <f t="array" ref="J71">AVERAGE(IFERROR(J66:J70,""))</f>
        <v>19.75</v>
      </c>
      <c r="K71" cm="1">
        <f t="array" ref="K71">AVERAGE(IFERROR(K66:K70,""))</f>
        <v>19.75</v>
      </c>
      <c r="L71" cm="1">
        <f t="array" ref="L71">AVERAGE(IFERROR(L66:L70,""))</f>
        <v>19.75</v>
      </c>
      <c r="M71" cm="1">
        <f t="array" ref="M71">AVERAGE(IFERROR(M66:M70,""))</f>
        <v>20</v>
      </c>
      <c r="N71" cm="1">
        <f t="array" ref="N71">AVERAGE(IFERROR(N66:N70,""))</f>
        <v>20</v>
      </c>
      <c r="O71" cm="1">
        <f t="array" ref="O71">AVERAGE(IFERROR(O66:O70,""))</f>
        <v>20</v>
      </c>
      <c r="P71" cm="1">
        <f t="array" ref="P71">AVERAGE(IFERROR(P66:P70,""))</f>
        <v>20</v>
      </c>
      <c r="Q71" cm="1">
        <f t="array" ref="Q71">AVERAGE(IFERROR(Q66:Q70,""))</f>
        <v>20</v>
      </c>
      <c r="R71" cm="1">
        <f t="array" ref="R71">AVERAGE(IFERROR(R66:R70,""))</f>
        <v>20</v>
      </c>
      <c r="S71" cm="1">
        <f t="array" ref="S71">AVERAGE(IFERROR(S66:S70,""))</f>
        <v>20</v>
      </c>
      <c r="T71" cm="1">
        <f t="array" ref="T71">AVERAGE(IFERROR(T66:T70,""))</f>
        <v>20</v>
      </c>
      <c r="U71" cm="1">
        <f t="array" ref="U71">AVERAGE(IFERROR(U66:U70,""))</f>
        <v>20</v>
      </c>
      <c r="V71" cm="1">
        <f t="array" ref="V71">AVERAGE(IFERROR(V66:V70,""))</f>
        <v>20</v>
      </c>
      <c r="W71" cm="1">
        <f t="array" ref="W71">AVERAGE(IFERROR(W66:W70,""))</f>
        <v>20</v>
      </c>
      <c r="X71" cm="1">
        <f t="array" ref="X71">AVERAGE(IFERROR(X66:X70,""))</f>
        <v>20</v>
      </c>
      <c r="Y71" cm="1">
        <f t="array" ref="Y71">AVERAGE(IFERROR(Y66:Y70,""))</f>
        <v>20</v>
      </c>
      <c r="Z71" cm="1">
        <f t="array" ref="Z71">AVERAGE(IFERROR(Z66:Z70,""))</f>
        <v>20</v>
      </c>
      <c r="AA71" cm="1">
        <f t="array" ref="AA71">AVERAGE(IFERROR(AA66:AA70,""))</f>
        <v>20</v>
      </c>
      <c r="AB71" cm="1">
        <f t="array" ref="AB71">AVERAGE(IFERROR(AB66:AB70,""))</f>
        <v>20</v>
      </c>
      <c r="AC71" cm="1">
        <f t="array" ref="AC71">AVERAGE(IFERROR(AC66:AC70,""))</f>
        <v>20</v>
      </c>
      <c r="AD71" cm="1">
        <f t="array" ref="AD71">AVERAGE(IFERROR(AD66:AD70,""))</f>
        <v>20</v>
      </c>
      <c r="AE71" cm="1">
        <f t="array" ref="AE71">AVERAGE(IFERROR(AE66:AE70,""))</f>
        <v>20</v>
      </c>
      <c r="AF71" cm="1">
        <f t="array" ref="AF71">AVERAGE(IFERROR(AF66:AF70,""))</f>
        <v>20</v>
      </c>
      <c r="AG71" cm="1">
        <f t="array" ref="AG71">AVERAGE(IFERROR(AG66:AG70,""))</f>
        <v>20</v>
      </c>
      <c r="AH71" cm="1">
        <f t="array" ref="AH71">AVERAGE(IFERROR(AH66:AH70,""))</f>
        <v>20</v>
      </c>
      <c r="AI71" cm="1">
        <f t="array" ref="AI71">AVERAGE(IFERROR(AI66:AI70,""))</f>
        <v>20</v>
      </c>
      <c r="AJ71" cm="1">
        <f t="array" ref="AJ71">AVERAGE(IFERROR(AJ66:AJ70,""))</f>
        <v>20</v>
      </c>
      <c r="AK71" cm="1">
        <f t="array" ref="AK71">AVERAGE(IFERROR(AK66:AK70,""))</f>
        <v>20</v>
      </c>
      <c r="AL71" cm="1">
        <f t="array" ref="AL71">AVERAGE(IFERROR(AL66:AL70,""))</f>
        <v>20</v>
      </c>
      <c r="AM71" cm="1">
        <f t="array" ref="AM71">AVERAGE(IFERROR(AM66:AM70,""))</f>
        <v>20</v>
      </c>
      <c r="AN71" cm="1">
        <f t="array" ref="AN71">AVERAGE(IFERROR(AN66:AN70,""))</f>
        <v>20</v>
      </c>
      <c r="AO71" cm="1">
        <f t="array" ref="AO71">AVERAGE(IFERROR(AO66:AO70,""))</f>
        <v>20.5</v>
      </c>
      <c r="AP71" cm="1">
        <f t="array" ref="AP71">AVERAGE(IFERROR(AP66:AP70,""))</f>
        <v>20.5</v>
      </c>
      <c r="AQ71" cm="1">
        <f t="array" ref="AQ71">AVERAGE(IFERROR(AQ66:AQ70,""))</f>
        <v>20.75</v>
      </c>
      <c r="AR71" cm="1">
        <f t="array" ref="AR71">AVERAGE(IFERROR(AR66:AR70,""))</f>
        <v>20.75</v>
      </c>
      <c r="AS71" cm="1">
        <f t="array" ref="AS71">AVERAGE(IFERROR(AS66:AS70,""))</f>
        <v>20.75</v>
      </c>
      <c r="AT71" cm="1">
        <f t="array" ref="AT71">AVERAGE(IFERROR(AT66:AT70,""))</f>
        <v>20.75</v>
      </c>
      <c r="AU71" cm="1">
        <f t="array" ref="AU71">AVERAGE(IFERROR(AU66:AU70,""))</f>
        <v>20.75</v>
      </c>
      <c r="AV71" cm="1">
        <f t="array" ref="AV71">AVERAGE(IFERROR(AV66:AV70,""))</f>
        <v>20.75</v>
      </c>
      <c r="AW71" cm="1">
        <f t="array" ref="AW71">AVERAGE(IFERROR(AW66:AW70,""))</f>
        <v>20.75</v>
      </c>
      <c r="AX71" cm="1">
        <f t="array" ref="AX71">AVERAGE(IFERROR(AX66:AX70,""))</f>
        <v>20.75</v>
      </c>
      <c r="AY71" cm="1">
        <f t="array" ref="AY71">AVERAGE(IFERROR(AY66:AY70,""))</f>
        <v>20.75</v>
      </c>
      <c r="AZ71" cm="1">
        <f t="array" ref="AZ71">AVERAGE(IFERROR(AZ66:AZ70,""))</f>
        <v>20.75</v>
      </c>
      <c r="BA71" cm="1">
        <f t="array" ref="BA71">AVERAGE(IFERROR(BA66:BA70,""))</f>
        <v>20.75</v>
      </c>
      <c r="BB71" cm="1">
        <f t="array" ref="BB71">AVERAGE(IFERROR(BB66:BB70,""))</f>
        <v>20.75</v>
      </c>
      <c r="BC71" cm="1">
        <f t="array" ref="BC71">AVERAGE(IFERROR(BC66:BC70,""))</f>
        <v>21.25</v>
      </c>
      <c r="BD71" cm="1">
        <f t="array" ref="BD71">AVERAGE(IFERROR(BD66:BD70,""))</f>
        <v>21.25</v>
      </c>
      <c r="BE71" cm="1">
        <f t="array" ref="BE71">AVERAGE(IFERROR(BE66:BE70,""))</f>
        <v>21.5</v>
      </c>
      <c r="BF71" cm="1">
        <f t="array" ref="BF71">AVERAGE(IFERROR(BF66:BF70,""))</f>
        <v>21.5</v>
      </c>
      <c r="BG71" cm="1">
        <f t="array" ref="BG71">AVERAGE(IFERROR(BG66:BG70,""))</f>
        <v>21.5</v>
      </c>
      <c r="BH71" cm="1">
        <f t="array" ref="BH71">AVERAGE(IFERROR(BH66:BH70,""))</f>
        <v>21.5</v>
      </c>
      <c r="BI71" cm="1">
        <f t="array" ref="BI71">AVERAGE(IFERROR(BI66:BI70,""))</f>
        <v>21.5</v>
      </c>
      <c r="BJ71" cm="1">
        <f t="array" ref="BJ71">AVERAGE(IFERROR(BJ66:BJ70,""))</f>
        <v>21.5</v>
      </c>
      <c r="BK71" cm="1">
        <f t="array" ref="BK71">AVERAGE(IFERROR(BK66:BK70,""))</f>
        <v>21.5</v>
      </c>
      <c r="BL71" cm="1">
        <f t="array" ref="BL71">AVERAGE(IFERROR(BL66:BL70,""))</f>
        <v>21.5</v>
      </c>
      <c r="BM71" cm="1">
        <f t="array" ref="BM71">AVERAGE(IFERROR(BM66:BM70,""))</f>
        <v>21.5</v>
      </c>
      <c r="BN71" cm="1">
        <f t="array" ref="BN71">AVERAGE(IFERROR(BN66:BN70,""))</f>
        <v>21.5</v>
      </c>
      <c r="BO71" cm="1">
        <f t="array" ref="BO71">AVERAGE(IFERROR(BO66:BO70,""))</f>
        <v>21.5</v>
      </c>
      <c r="BP71" cm="1">
        <f t="array" ref="BP71">AVERAGE(IFERROR(BP66:BP70,""))</f>
        <v>21.5</v>
      </c>
      <c r="BQ71" cm="1">
        <f t="array" ref="BQ71">AVERAGE(IFERROR(BQ66:BQ70,""))</f>
        <v>21.5</v>
      </c>
      <c r="BR71" cm="1">
        <f t="array" ref="BR71">AVERAGE(IFERROR(BR66:BR70,""))</f>
        <v>21.5</v>
      </c>
      <c r="BS71" cm="1">
        <f t="array" ref="BS71">AVERAGE(IFERROR(BS66:BS70,""))</f>
        <v>21.5</v>
      </c>
      <c r="BT71" cm="1">
        <f t="array" ref="BT71">AVERAGE(IFERROR(BT66:BT70,""))</f>
        <v>21.5</v>
      </c>
      <c r="BU71" cm="1">
        <f t="array" ref="BU71">AVERAGE(IFERROR(BU66:BU70,""))</f>
        <v>21.5</v>
      </c>
      <c r="BV71" cm="1">
        <f t="array" ref="BV71">AVERAGE(IFERROR(BV66:BV70,""))</f>
        <v>21.5</v>
      </c>
      <c r="BW71" cm="1">
        <f t="array" ref="BW71">AVERAGE(IFERROR(BW66:BW70,""))</f>
        <v>21.5</v>
      </c>
      <c r="BX71" cm="1">
        <f t="array" ref="BX71">AVERAGE(IFERROR(BX66:BX70,""))</f>
        <v>21.5</v>
      </c>
      <c r="BY71" cm="1">
        <f t="array" ref="BY71">AVERAGE(IFERROR(BY66:BY70,""))</f>
        <v>21.5</v>
      </c>
      <c r="BZ71" cm="1">
        <f t="array" ref="BZ71">AVERAGE(IFERROR(BZ66:BZ70,""))</f>
        <v>21.5</v>
      </c>
      <c r="CA71" cm="1">
        <f t="array" ref="CA71">AVERAGE(IFERROR(CA66:CA70,""))</f>
        <v>22</v>
      </c>
      <c r="CB71" cm="1">
        <f t="array" ref="CB71">AVERAGE(IFERROR(CB66:CB70,""))</f>
        <v>22</v>
      </c>
      <c r="CC71" cm="1">
        <f t="array" ref="CC71">AVERAGE(IFERROR(CC66:CC70,""))</f>
        <v>22.25</v>
      </c>
      <c r="CD71" cm="1">
        <f t="array" ref="CD71">AVERAGE(IFERROR(CD66:CD70,""))</f>
        <v>22.25</v>
      </c>
      <c r="CE71" cm="1">
        <f t="array" ref="CE71">AVERAGE(IFERROR(CE66:CE70,""))</f>
        <v>22.25</v>
      </c>
      <c r="CF71" cm="1">
        <f t="array" ref="CF71">AVERAGE(IFERROR(CF66:CF70,""))</f>
        <v>22.25</v>
      </c>
      <c r="CG71" cm="1">
        <f t="array" ref="CG71">AVERAGE(IFERROR(CG66:CG70,""))</f>
        <v>22.25</v>
      </c>
      <c r="CH71" cm="1">
        <f t="array" ref="CH71">AVERAGE(IFERROR(CH66:CH70,""))</f>
        <v>22.25</v>
      </c>
      <c r="CI71" cm="1">
        <f t="array" ref="CI71">AVERAGE(IFERROR(CI66:CI70,""))</f>
        <v>22.25</v>
      </c>
      <c r="CJ71" cm="1">
        <f t="array" ref="CJ71">AVERAGE(IFERROR(CJ66:CJ70,""))</f>
        <v>22.25</v>
      </c>
      <c r="CK71" cm="1">
        <f t="array" ref="CK71">AVERAGE(IFERROR(CK66:CK70,""))</f>
        <v>22.25</v>
      </c>
      <c r="CL71" cm="1">
        <f t="array" ref="CL71">AVERAGE(IFERROR(CL66:CL70,""))</f>
        <v>22.25</v>
      </c>
      <c r="CM71" cm="1">
        <f t="array" ref="CM71">AVERAGE(IFERROR(CM66:CM70,""))</f>
        <v>22.25</v>
      </c>
      <c r="CN71" cm="1">
        <f t="array" ref="CN71">AVERAGE(IFERROR(CN66:CN70,""))</f>
        <v>22.25</v>
      </c>
      <c r="CO71" cm="1">
        <f t="array" ref="CO71">AVERAGE(IFERROR(CO66:CO70,""))</f>
        <v>22.25</v>
      </c>
      <c r="CP71" cm="1">
        <f t="array" ref="CP71">AVERAGE(IFERROR(CP66:CP70,""))</f>
        <v>22.25</v>
      </c>
      <c r="CQ71" cm="1">
        <f t="array" ref="CQ71">AVERAGE(IFERROR(CQ66:CQ70,""))</f>
        <v>22.25</v>
      </c>
      <c r="CR71" cm="1">
        <f t="array" ref="CR71">AVERAGE(IFERROR(CR66:CR70,""))</f>
        <v>22.25</v>
      </c>
      <c r="CS71" cm="1">
        <f t="array" ref="CS71">AVERAGE(IFERROR(CS66:CS70,""))</f>
        <v>22.25</v>
      </c>
      <c r="CT71" cm="1">
        <f t="array" ref="CT71">AVERAGE(IFERROR(CT66:CT70,""))</f>
        <v>22.25</v>
      </c>
      <c r="CU71" cm="1">
        <f t="array" ref="CU71">AVERAGE(IFERROR(CU66:CU70,""))</f>
        <v>22.25</v>
      </c>
      <c r="CV71" cm="1">
        <f t="array" ref="CV71">AVERAGE(IFERROR(CV66:CV70,""))</f>
        <v>22.25</v>
      </c>
      <c r="CW71" cm="1">
        <f t="array" ref="CW71">AVERAGE(IFERROR(CW66:CW70,""))</f>
        <v>22.25</v>
      </c>
      <c r="CX71" cm="1">
        <f t="array" ref="CX71">AVERAGE(IFERROR(CX66:CX70,""))</f>
        <v>22.25</v>
      </c>
      <c r="CY71" cm="1">
        <f t="array" ref="CY71">AVERAGE(IFERROR(CY66:CY70,""))</f>
        <v>22.25</v>
      </c>
      <c r="CZ71" cm="1">
        <f t="array" ref="CZ71">AVERAGE(IFERROR(CZ66:CZ70,""))</f>
        <v>22.25</v>
      </c>
      <c r="DA71" cm="1">
        <f t="array" ref="DA71">AVERAGE(IFERROR(DA66:DA70,""))</f>
        <v>22.25</v>
      </c>
      <c r="DB71" cm="1">
        <f t="array" ref="DB71">AVERAGE(IFERROR(DB66:DB70,""))</f>
        <v>22.25</v>
      </c>
      <c r="DC71" cm="1">
        <f t="array" ref="DC71">AVERAGE(IFERROR(DC66:DC70,""))</f>
        <v>22.25</v>
      </c>
      <c r="DD71" cm="1">
        <f t="array" ref="DD71">AVERAGE(IFERROR(DD66:DD70,""))</f>
        <v>22.25</v>
      </c>
      <c r="DE71" cm="1">
        <f t="array" ref="DE71">AVERAGE(IFERROR(DE66:DE70,""))</f>
        <v>22.25</v>
      </c>
      <c r="DF71" cm="1">
        <f t="array" ref="DF71">AVERAGE(IFERROR(DF66:DF70,""))</f>
        <v>22.25</v>
      </c>
      <c r="DG71" cm="1">
        <f t="array" ref="DG71">AVERAGE(IFERROR(DG66:DG70,""))</f>
        <v>22.25</v>
      </c>
      <c r="DH71" cm="1">
        <f t="array" ref="DH71">AVERAGE(IFERROR(DH66:DH70,""))</f>
        <v>22.25</v>
      </c>
      <c r="DI71" cm="1">
        <f t="array" ref="DI71">AVERAGE(IFERROR(DI66:DI70,""))</f>
        <v>22.25</v>
      </c>
      <c r="DJ71" cm="1">
        <f t="array" ref="DJ71">AVERAGE(IFERROR(DJ66:DJ70,""))</f>
        <v>22.25</v>
      </c>
      <c r="DK71" cm="1">
        <f t="array" ref="DK71">AVERAGE(IFERROR(DK66:DK70,""))</f>
        <v>22.25</v>
      </c>
      <c r="DL71" cm="1">
        <f t="array" ref="DL71">AVERAGE(IFERROR(DL66:DL70,""))</f>
        <v>22.25</v>
      </c>
      <c r="DM71" cm="1">
        <f t="array" ref="DM71">AVERAGE(IFERROR(DM66:DM70,""))</f>
        <v>22.25</v>
      </c>
      <c r="DN71" cm="1">
        <f t="array" ref="DN71">AVERAGE(IFERROR(DN66:DN70,""))</f>
        <v>22.25</v>
      </c>
      <c r="DO71" cm="1">
        <f t="array" ref="DO71">AVERAGE(IFERROR(DO66:DO70,""))</f>
        <v>22.25</v>
      </c>
      <c r="DP71" cm="1">
        <f t="array" ref="DP71">AVERAGE(IFERROR(DP66:DP70,""))</f>
        <v>22.25</v>
      </c>
      <c r="DQ71" cm="1">
        <f t="array" ref="DQ71">AVERAGE(IFERROR(DQ66:DQ70,""))</f>
        <v>22.25</v>
      </c>
      <c r="DR71" cm="1">
        <f t="array" ref="DR71">AVERAGE(IFERROR(DR66:DR70,""))</f>
        <v>22.25</v>
      </c>
      <c r="DS71" cm="1">
        <f t="array" ref="DS71">AVERAGE(IFERROR(DS66:DS70,""))</f>
        <v>22.25</v>
      </c>
      <c r="DT71" cm="1">
        <f t="array" ref="DT71">AVERAGE(IFERROR(DT66:DT70,""))</f>
        <v>22.25</v>
      </c>
      <c r="DU71" cm="1">
        <f t="array" ref="DU71">AVERAGE(IFERROR(DU66:DU70,""))</f>
        <v>22.25</v>
      </c>
      <c r="DV71" cm="1">
        <f t="array" ref="DV71">AVERAGE(IFERROR(DV66:DV70,""))</f>
        <v>22.25</v>
      </c>
      <c r="DW71" cm="1">
        <f t="array" ref="DW71">AVERAGE(IFERROR(DW66:DW70,""))</f>
        <v>22.25</v>
      </c>
      <c r="DX71" cm="1">
        <f t="array" ref="DX71">AVERAGE(IFERROR(DX66:DX70,""))</f>
        <v>22.25</v>
      </c>
      <c r="DY71" cm="1">
        <f t="array" ref="DY71">AVERAGE(IFERROR(DY66:DY70,""))</f>
        <v>22.25</v>
      </c>
      <c r="DZ71" cm="1">
        <f t="array" ref="DZ71">AVERAGE(IFERROR(DZ66:DZ70,""))</f>
        <v>22.25</v>
      </c>
      <c r="EA71" cm="1">
        <f t="array" ref="EA71">AVERAGE(IFERROR(EA66:EA70,""))</f>
        <v>22.25</v>
      </c>
      <c r="EB71" cm="1">
        <f t="array" ref="EB71">AVERAGE(IFERROR(EB66:EB70,""))</f>
        <v>22.25</v>
      </c>
      <c r="EC71" cm="1">
        <f t="array" ref="EC71">AVERAGE(IFERROR(EC66:EC70,""))</f>
        <v>22.25</v>
      </c>
      <c r="ED71" cm="1">
        <f t="array" ref="ED71">AVERAGE(IFERROR(ED66:ED70,""))</f>
        <v>22.25</v>
      </c>
      <c r="EE71" cm="1">
        <f t="array" ref="EE71">AVERAGE(IFERROR(EE66:EE70,""))</f>
        <v>22.25</v>
      </c>
      <c r="EF71" cm="1">
        <f t="array" ref="EF71">AVERAGE(IFERROR(EF66:EF70,""))</f>
        <v>22.25</v>
      </c>
      <c r="EG71" cm="1">
        <f t="array" ref="EG71">AVERAGE(IFERROR(EG66:EG70,""))</f>
        <v>22.25</v>
      </c>
      <c r="EH71" cm="1">
        <f t="array" ref="EH71">AVERAGE(IFERROR(EH66:EH70,""))</f>
        <v>22.25</v>
      </c>
      <c r="EI71" cm="1">
        <f t="array" ref="EI71">AVERAGE(IFERROR(EI66:EI70,""))</f>
        <v>22.25</v>
      </c>
      <c r="EJ71" cm="1">
        <f t="array" ref="EJ71">AVERAGE(IFERROR(EJ66:EJ70,""))</f>
        <v>22.25</v>
      </c>
      <c r="EK71" cm="1">
        <f t="array" ref="EK71">AVERAGE(IFERROR(EK66:EK70,""))</f>
        <v>22.25</v>
      </c>
      <c r="EL71" cm="1">
        <f t="array" ref="EL71">AVERAGE(IFERROR(EL66:EL70,""))</f>
        <v>22.25</v>
      </c>
      <c r="EM71" cm="1">
        <f t="array" ref="EM71">AVERAGE(IFERROR(EM66:EM70,""))</f>
        <v>22</v>
      </c>
      <c r="EN71" cm="1">
        <f t="array" ref="EN71">AVERAGE(IFERROR(EN66:EN70,""))</f>
        <v>21.5</v>
      </c>
      <c r="EO71" cm="1">
        <f t="array" ref="EO71">AVERAGE(IFERROR(EO66:EO70,""))</f>
        <v>21.5</v>
      </c>
      <c r="EP71" cm="1">
        <f t="array" ref="EP71">AVERAGE(IFERROR(EP66:EP70,""))</f>
        <v>21.75</v>
      </c>
      <c r="EQ71" cm="1">
        <f t="array" ref="EQ71">AVERAGE(IFERROR(EQ66:EQ70,""))</f>
        <v>20.75</v>
      </c>
      <c r="ER71" cm="1">
        <f t="array" ref="ER71">AVERAGE(IFERROR(ER66:ER70,""))</f>
        <v>20.5</v>
      </c>
      <c r="ES71" cm="1">
        <f t="array" ref="ES71">AVERAGE(IFERROR(ES66:ES70,""))</f>
        <v>20.5</v>
      </c>
      <c r="ET71" cm="1">
        <f t="array" ref="ET71">AVERAGE(IFERROR(ET66:ET70,""))</f>
        <v>20.5</v>
      </c>
      <c r="EU71" cm="1">
        <f t="array" ref="EU71">AVERAGE(IFERROR(EU66:EU70,""))</f>
        <v>20.5</v>
      </c>
      <c r="EV71" cm="1">
        <f t="array" ref="EV71">AVERAGE(IFERROR(EV66:EV70,""))</f>
        <v>20.5</v>
      </c>
      <c r="EW71" cm="1">
        <f t="array" ref="EW71">AVERAGE(IFERROR(EW66:EW70,""))</f>
        <v>20.5</v>
      </c>
      <c r="EX71" cm="1">
        <f t="array" ref="EX71">AVERAGE(IFERROR(EX66:EX70,""))</f>
        <v>19</v>
      </c>
      <c r="EY71" cm="1">
        <f t="array" ref="EY71">AVERAGE(IFERROR(EY66:EY70,""))</f>
        <v>19</v>
      </c>
      <c r="EZ71" cm="1">
        <f t="array" ref="EZ71">AVERAGE(IFERROR(EZ66:EZ70,""))</f>
        <v>19</v>
      </c>
      <c r="FA71" cm="1">
        <f t="array" ref="FA71">AVERAGE(IFERROR(FA66:FA70,""))</f>
        <v>19</v>
      </c>
      <c r="FB71" cm="1">
        <f t="array" ref="FB71">AVERAGE(IFERROR(FB66:FB70,""))</f>
        <v>19</v>
      </c>
      <c r="FC71" cm="1">
        <f t="array" ref="FC71">AVERAGE(IFERROR(FC66:FC70,""))</f>
        <v>19</v>
      </c>
      <c r="FD71" cm="1">
        <f t="array" ref="FD71">AVERAGE(IFERROR(FD66:FD70,""))</f>
        <v>18.5</v>
      </c>
      <c r="FE71" cm="1">
        <f t="array" ref="FE71">AVERAGE(IFERROR(FE66:FE70,""))</f>
        <v>18.5</v>
      </c>
      <c r="FF71" cm="1">
        <f t="array" ref="FF71">AVERAGE(IFERROR(FF66:FF70,""))</f>
        <v>18</v>
      </c>
      <c r="FG71" cm="1">
        <f t="array" ref="FG71">AVERAGE(IFERROR(FG66:FG70,""))</f>
        <v>17.75</v>
      </c>
      <c r="FH71" cm="1">
        <f t="array" ref="FH71">AVERAGE(IFERROR(FH66:FH70,""))</f>
        <v>17.75</v>
      </c>
      <c r="FI71" cm="1">
        <f t="array" ref="FI71">AVERAGE(IFERROR(FI66:FI70,""))</f>
        <v>17.75</v>
      </c>
      <c r="FJ71" cm="1">
        <f t="array" ref="FJ71">AVERAGE(IFERROR(FJ66:FJ70,""))</f>
        <v>17.75</v>
      </c>
      <c r="FK71" cm="1">
        <f t="array" ref="FK71">AVERAGE(IFERROR(FK66:FK70,""))</f>
        <v>17.75</v>
      </c>
      <c r="FL71" cm="1">
        <f t="array" ref="FL71">AVERAGE(IFERROR(FL66:FL70,""))</f>
        <v>17.75</v>
      </c>
      <c r="FM71" cm="1">
        <f t="array" ref="FM71">AVERAGE(IFERROR(FM66:FM70,""))</f>
        <v>17.75</v>
      </c>
      <c r="FN71" cm="1">
        <f t="array" ref="FN71">AVERAGE(IFERROR(FN66:FN70,""))</f>
        <v>17.75</v>
      </c>
      <c r="FO71" cm="1">
        <f t="array" ref="FO71">AVERAGE(IFERROR(FO66:FO70,""))</f>
        <v>17.75</v>
      </c>
      <c r="FP71" cm="1">
        <f t="array" ref="FP71">AVERAGE(IFERROR(FP66:FP70,""))</f>
        <v>17.75</v>
      </c>
      <c r="FQ71" cm="1">
        <f t="array" ref="FQ71">AVERAGE(IFERROR(FQ66:FQ70,""))</f>
        <v>17.75</v>
      </c>
      <c r="FR71" cm="1">
        <f t="array" ref="FR71">AVERAGE(IFERROR(FR66:FR70,""))</f>
        <v>17.75</v>
      </c>
      <c r="FS71" cm="1">
        <f t="array" ref="FS71">AVERAGE(IFERROR(FS66:FS70,""))</f>
        <v>17.75</v>
      </c>
      <c r="FT71" cm="1">
        <f t="array" ref="FT71">AVERAGE(IFERROR(FT66:FT70,""))</f>
        <v>17.75</v>
      </c>
      <c r="FU71" cm="1">
        <f t="array" ref="FU71">AVERAGE(IFERROR(FU66:FU70,""))</f>
        <v>17.75</v>
      </c>
      <c r="FV71" cm="1">
        <f t="array" ref="FV71">AVERAGE(IFERROR(FV66:FV70,""))</f>
        <v>17.75</v>
      </c>
      <c r="FW71" cm="1">
        <f t="array" ref="FW71">AVERAGE(IFERROR(FW66:FW70,""))</f>
        <v>17.75</v>
      </c>
      <c r="FX71" cm="1">
        <f t="array" ref="FX71">AVERAGE(IFERROR(FX66:FX70,""))</f>
        <v>17.75</v>
      </c>
      <c r="FY71" cm="1">
        <f t="array" ref="FY71">AVERAGE(IFERROR(FY66:FY70,""))</f>
        <v>17.75</v>
      </c>
      <c r="FZ71" cm="1">
        <f t="array" ref="FZ71">AVERAGE(IFERROR(FZ66:FZ70,""))</f>
        <v>17.75</v>
      </c>
      <c r="GA71" cm="1">
        <f t="array" ref="GA71">AVERAGE(IFERROR(GA66:GA70,""))</f>
        <v>18</v>
      </c>
      <c r="GB71" cm="1">
        <f t="array" ref="GB71">AVERAGE(IFERROR(GB66:GB70,""))</f>
        <v>18</v>
      </c>
      <c r="GC71" cm="1">
        <f t="array" ref="GC71">AVERAGE(IFERROR(GC66:GC70,""))</f>
        <v>18</v>
      </c>
      <c r="GD71" cm="1">
        <f t="array" ref="GD71">AVERAGE(IFERROR(GD66:GD70,""))</f>
        <v>18</v>
      </c>
      <c r="GE71" cm="1">
        <f t="array" ref="GE71">AVERAGE(IFERROR(GE66:GE70,""))</f>
        <v>18</v>
      </c>
      <c r="GF71" cm="1">
        <f t="array" ref="GF71">AVERAGE(IFERROR(GF66:GF70,""))</f>
        <v>18</v>
      </c>
      <c r="GG71" cm="1">
        <f t="array" ref="GG71">AVERAGE(IFERROR(GG66:GG70,""))</f>
        <v>18</v>
      </c>
      <c r="GH71" cm="1">
        <f t="array" ref="GH71">AVERAGE(IFERROR(GH66:GH70,""))</f>
        <v>18</v>
      </c>
      <c r="GI71" cm="1">
        <f t="array" ref="GI71">AVERAGE(IFERROR(GI66:GI70,""))</f>
        <v>18</v>
      </c>
      <c r="GJ71" cm="1">
        <f t="array" ref="GJ71">AVERAGE(IFERROR(GJ66:GJ70,""))</f>
        <v>18</v>
      </c>
      <c r="GK71" cm="1">
        <f t="array" ref="GK71">AVERAGE(IFERROR(GK66:GK70,""))</f>
        <v>18</v>
      </c>
      <c r="GL71" cm="1">
        <f t="array" ref="GL71">AVERAGE(IFERROR(GL66:GL70,""))</f>
        <v>18</v>
      </c>
      <c r="GM71" cm="1">
        <f t="array" ref="GM71">AVERAGE(IFERROR(GM66:GM70,""))</f>
        <v>18</v>
      </c>
      <c r="GN71" cm="1">
        <f t="array" ref="GN71">AVERAGE(IFERROR(GN66:GN70,""))</f>
        <v>18</v>
      </c>
      <c r="GO71" cm="1">
        <f t="array" ref="GO71">AVERAGE(IFERROR(GO66:GO70,""))</f>
        <v>18</v>
      </c>
      <c r="GP71" cm="1">
        <f t="array" ref="GP71">AVERAGE(IFERROR(GP66:GP70,""))</f>
        <v>18</v>
      </c>
      <c r="GQ71" cm="1">
        <f t="array" ref="GQ71">AVERAGE(IFERROR(GQ66:GQ70,""))</f>
        <v>18</v>
      </c>
      <c r="GR71" cm="1">
        <f t="array" ref="GR71">AVERAGE(IFERROR(GR66:GR70,""))</f>
        <v>18.5</v>
      </c>
      <c r="GS71" cm="1">
        <f t="array" ref="GS71">AVERAGE(IFERROR(GS66:GS70,""))</f>
        <v>18.5</v>
      </c>
      <c r="GT71" cm="1">
        <f t="array" ref="GT71">AVERAGE(IFERROR(GT66:GT70,""))</f>
        <v>18.5</v>
      </c>
      <c r="GU71" cm="1">
        <f t="array" ref="GU71">AVERAGE(IFERROR(GU66:GU70,""))</f>
        <v>18.75</v>
      </c>
      <c r="GV71" cm="1">
        <f t="array" ref="GV71">AVERAGE(IFERROR(GV66:GV70,""))</f>
        <v>18.75</v>
      </c>
      <c r="GW71" cm="1">
        <f t="array" ref="GW71">AVERAGE(IFERROR(GW66:GW70,""))</f>
        <v>18.75</v>
      </c>
      <c r="GX71" cm="1">
        <f t="array" ref="GX71">AVERAGE(IFERROR(GX66:GX70,""))</f>
        <v>18.75</v>
      </c>
      <c r="GY71" cm="1">
        <f t="array" ref="GY71">AVERAGE(IFERROR(GY66:GY70,""))</f>
        <v>18.75</v>
      </c>
      <c r="GZ71" cm="1">
        <f t="array" ref="GZ71">AVERAGE(IFERROR(GZ66:GZ70,""))</f>
        <v>18.75</v>
      </c>
      <c r="HA71" cm="1">
        <f t="array" ref="HA71">AVERAGE(IFERROR(HA66:HA70,""))</f>
        <v>18.75</v>
      </c>
      <c r="HB71" cm="1">
        <f t="array" ref="HB71">AVERAGE(IFERROR(HB66:HB70,""))</f>
        <v>18.75</v>
      </c>
      <c r="HC71" cm="1">
        <f t="array" ref="HC71">AVERAGE(IFERROR(HC66:HC70,""))</f>
        <v>18.75</v>
      </c>
      <c r="HD71" cm="1">
        <f t="array" ref="HD71">AVERAGE(IFERROR(HD66:HD70,""))</f>
        <v>19.25</v>
      </c>
      <c r="HE71" cm="1">
        <f t="array" ref="HE71">AVERAGE(IFERROR(HE66:HE70,""))</f>
        <v>19.25</v>
      </c>
      <c r="HF71" cm="1">
        <f t="array" ref="HF71">AVERAGE(IFERROR(HF66:HF70,""))</f>
        <v>19.25</v>
      </c>
      <c r="HG71" cm="1">
        <f t="array" ref="HG71">AVERAGE(IFERROR(HG66:HG70,""))</f>
        <v>19.75</v>
      </c>
      <c r="HH71" cm="1">
        <f t="array" ref="HH71">AVERAGE(IFERROR(HH66:HH70,""))</f>
        <v>19.75</v>
      </c>
      <c r="HI71" cm="1">
        <f t="array" ref="HI71">AVERAGE(IFERROR(HI66:HI70,""))</f>
        <v>19.8</v>
      </c>
      <c r="HJ71" cm="1">
        <f t="array" ref="HJ71">AVERAGE(IFERROR(HJ66:HJ70,""))</f>
        <v>19.8</v>
      </c>
      <c r="HK71" cm="1">
        <f t="array" ref="HK71">AVERAGE(IFERROR(HK66:HK70,""))</f>
        <v>19.8</v>
      </c>
      <c r="HL71" cm="1">
        <f t="array" ref="HL71">AVERAGE(IFERROR(HL66:HL70,""))</f>
        <v>19.8</v>
      </c>
      <c r="HM71" cm="1">
        <f t="array" ref="HM71">AVERAGE(IFERROR(HM66:HM70,""))</f>
        <v>19.8</v>
      </c>
      <c r="HN71" cm="1">
        <f t="array" ref="HN71">AVERAGE(IFERROR(HN66:HN70,""))</f>
        <v>19.8</v>
      </c>
      <c r="HO71" cm="1">
        <f t="array" ref="HO71">AVERAGE(IFERROR(HO66:HO70,""))</f>
        <v>19.8</v>
      </c>
      <c r="HP71" cm="1">
        <f t="array" ref="HP71">AVERAGE(IFERROR(HP66:HP70,""))</f>
        <v>19.8</v>
      </c>
      <c r="HQ71" cm="1">
        <f t="array" ref="HQ71">AVERAGE(IFERROR(HQ66:HQ70,""))</f>
        <v>19.8</v>
      </c>
      <c r="HR71" cm="1">
        <f t="array" ref="HR71">AVERAGE(IFERROR(HR66:HR70,""))</f>
        <v>19.8</v>
      </c>
      <c r="HS71" cm="1">
        <f t="array" ref="HS71">AVERAGE(IFERROR(HS66:HS70,""))</f>
        <v>19.8</v>
      </c>
      <c r="HT71" cm="1">
        <f t="array" ref="HT71">AVERAGE(IFERROR(HT66:HT70,""))</f>
        <v>19.8</v>
      </c>
      <c r="HU71" cm="1">
        <f t="array" ref="HU71">AVERAGE(IFERROR(HU66:HU70,""))</f>
        <v>19.8</v>
      </c>
      <c r="HV71" cm="1">
        <f t="array" ref="HV71">AVERAGE(IFERROR(HV66:HV70,""))</f>
        <v>19.8</v>
      </c>
      <c r="HW71" cm="1">
        <f t="array" ref="HW71">AVERAGE(IFERROR(HW66:HW70,""))</f>
        <v>19.8</v>
      </c>
      <c r="HX71" cm="1">
        <f t="array" ref="HX71">AVERAGE(IFERROR(HX66:HX70,""))</f>
        <v>19.8</v>
      </c>
      <c r="HY71" cm="1">
        <f t="array" ref="HY71">AVERAGE(IFERROR(HY66:HY70,""))</f>
        <v>19.8</v>
      </c>
      <c r="HZ71" cm="1">
        <f t="array" ref="HZ71">AVERAGE(IFERROR(HZ66:HZ70,""))</f>
        <v>19.8</v>
      </c>
      <c r="IA71" cm="1">
        <f t="array" ref="IA71">AVERAGE(IFERROR(IA66:IA70,""))</f>
        <v>19.8</v>
      </c>
      <c r="IB71" cm="1">
        <f t="array" ref="IB71">AVERAGE(IFERROR(IB66:IB70,""))</f>
        <v>20.2</v>
      </c>
      <c r="IC71" cm="1">
        <f t="array" ref="IC71">AVERAGE(IFERROR(IC66:IC70,""))</f>
        <v>20.399999999999999</v>
      </c>
      <c r="ID71" cm="1">
        <f t="array" ref="ID71">AVERAGE(IFERROR(ID66:ID70,""))</f>
        <v>20.399999999999999</v>
      </c>
      <c r="IE71" cm="1">
        <f t="array" ref="IE71">AVERAGE(IFERROR(IE66:IE70,""))</f>
        <v>20.399999999999999</v>
      </c>
      <c r="IF71" cm="1">
        <f t="array" ref="IF71">AVERAGE(IFERROR(IF66:IF70,""))</f>
        <v>20.399999999999999</v>
      </c>
      <c r="IG71" cm="1">
        <f t="array" ref="IG71">AVERAGE(IFERROR(IG66:IG70,""))</f>
        <v>20.399999999999999</v>
      </c>
      <c r="IH71" cm="1">
        <f t="array" ref="IH71">AVERAGE(IFERROR(IH66:IH70,""))</f>
        <v>20.399999999999999</v>
      </c>
      <c r="II71" cm="1">
        <f t="array" ref="II71">AVERAGE(IFERROR(II66:II70,""))</f>
        <v>20.399999999999999</v>
      </c>
      <c r="IJ71" cm="1">
        <f t="array" ref="IJ71">AVERAGE(IFERROR(IJ66:IJ70,""))</f>
        <v>20.6</v>
      </c>
      <c r="IK71" cm="1">
        <f t="array" ref="IK71">AVERAGE(IFERROR(IK66:IK70,""))</f>
        <v>20.6</v>
      </c>
      <c r="IL71" cm="1">
        <f t="array" ref="IL71">AVERAGE(IFERROR(IL66:IL70,""))</f>
        <v>20.6</v>
      </c>
      <c r="IM71" cm="1">
        <f t="array" ref="IM71">AVERAGE(IFERROR(IM66:IM70,""))</f>
        <v>20.6</v>
      </c>
      <c r="IN71" cm="1">
        <f t="array" ref="IN71">AVERAGE(IFERROR(IN66:IN70,""))</f>
        <v>20.6</v>
      </c>
      <c r="IO71" cm="1">
        <f t="array" ref="IO71">AVERAGE(IFERROR(IO66:IO70,""))</f>
        <v>20.6</v>
      </c>
      <c r="IP71" cm="1">
        <f t="array" ref="IP71">AVERAGE(IFERROR(IP66:IP70,""))</f>
        <v>20.6</v>
      </c>
      <c r="IQ71" cm="1">
        <f t="array" ref="IQ71">AVERAGE(IFERROR(IQ66:IQ70,""))</f>
        <v>20.6</v>
      </c>
      <c r="IR71" cm="1">
        <f t="array" ref="IR71">AVERAGE(IFERROR(IR66:IR70,""))</f>
        <v>20.8</v>
      </c>
      <c r="IS71" cm="1">
        <f t="array" ref="IS71">AVERAGE(IFERROR(IS66:IS70,""))</f>
        <v>20.8</v>
      </c>
      <c r="IT71" cm="1">
        <f t="array" ref="IT71">AVERAGE(IFERROR(IT66:IT70,""))</f>
        <v>20.8</v>
      </c>
      <c r="IU71" cm="1">
        <f t="array" ref="IU71">AVERAGE(IFERROR(IU66:IU70,""))</f>
        <v>20.8</v>
      </c>
      <c r="IV71" cm="1">
        <f t="array" ref="IV71">AVERAGE(IFERROR(IV66:IV70,""))</f>
        <v>20.8</v>
      </c>
      <c r="IW71" cm="1">
        <f t="array" ref="IW71">AVERAGE(IFERROR(IW66:IW70,""))</f>
        <v>20.8</v>
      </c>
      <c r="IX71" cm="1">
        <f t="array" ref="IX71">AVERAGE(IFERROR(IX66:IX70,""))</f>
        <v>20.8</v>
      </c>
      <c r="IY71" cm="1">
        <f t="array" ref="IY71">AVERAGE(IFERROR(IY66:IY70,""))</f>
        <v>20.8</v>
      </c>
      <c r="IZ71" cm="1">
        <f t="array" ref="IZ71">AVERAGE(IFERROR(IZ66:IZ70,""))</f>
        <v>20.8</v>
      </c>
      <c r="JA71" cm="1">
        <f t="array" ref="JA71">AVERAGE(IFERROR(JA66:JA70,""))</f>
        <v>20.8</v>
      </c>
      <c r="JB71" cm="1">
        <f t="array" ref="JB71">AVERAGE(IFERROR(JB66:JB70,""))</f>
        <v>20.8</v>
      </c>
      <c r="JC71" cm="1">
        <f t="array" ref="JC71">AVERAGE(IFERROR(JC66:JC70,""))</f>
        <v>20.8</v>
      </c>
      <c r="JD71" cm="1">
        <f t="array" ref="JD71">AVERAGE(IFERROR(JD66:JD70,""))</f>
        <v>20.8</v>
      </c>
      <c r="JE71" cm="1">
        <f t="array" ref="JE71">AVERAGE(IFERROR(JE66:JE70,""))</f>
        <v>20.8</v>
      </c>
      <c r="JF71" cm="1">
        <f t="array" ref="JF71">AVERAGE(IFERROR(JF66:JF70,""))</f>
        <v>20.8</v>
      </c>
      <c r="JG71" cm="1">
        <f t="array" ref="JG71">AVERAGE(IFERROR(JG66:JG70,""))</f>
        <v>20.8</v>
      </c>
      <c r="JH71" cm="1">
        <f t="array" ref="JH71">AVERAGE(IFERROR(JH66:JH70,""))</f>
        <v>20.8</v>
      </c>
      <c r="JI71" cm="1">
        <f t="array" ref="JI71">AVERAGE(IFERROR(JI66:JI70,""))</f>
        <v>20.8</v>
      </c>
      <c r="JJ71" cm="1">
        <f t="array" ref="JJ71">AVERAGE(IFERROR(JJ66:JJ70,""))</f>
        <v>20.8</v>
      </c>
      <c r="JK71" cm="1">
        <f t="array" ref="JK71">AVERAGE(IFERROR(JK66:JK70,""))</f>
        <v>20.8</v>
      </c>
      <c r="JL71" cm="1">
        <f t="array" ref="JL71">AVERAGE(IFERROR(JL66:JL70,""))</f>
        <v>20.8</v>
      </c>
      <c r="JM71" cm="1">
        <f t="array" ref="JM71">AVERAGE(IFERROR(JM66:JM70,""))</f>
        <v>20.8</v>
      </c>
      <c r="JN71" cm="1">
        <f t="array" ref="JN71">AVERAGE(IFERROR(JN66:JN70,""))</f>
        <v>20.8</v>
      </c>
      <c r="JO71" cm="1">
        <f t="array" ref="JO71">AVERAGE(IFERROR(JO66:JO70,""))</f>
        <v>20.8</v>
      </c>
      <c r="JP71" cm="1">
        <f t="array" ref="JP71">AVERAGE(IFERROR(JP66:JP70,""))</f>
        <v>20.8</v>
      </c>
      <c r="JQ71" cm="1">
        <f t="array" ref="JQ71">AVERAGE(IFERROR(JQ66:JQ70,""))</f>
        <v>20.8</v>
      </c>
      <c r="JR71" cm="1">
        <f t="array" ref="JR71">AVERAGE(IFERROR(JR66:JR70,""))</f>
        <v>20.8</v>
      </c>
      <c r="JS71" cm="1">
        <f t="array" ref="JS71">AVERAGE(IFERROR(JS66:JS70,""))</f>
        <v>20.8</v>
      </c>
      <c r="JT71" cm="1">
        <f t="array" ref="JT71">AVERAGE(IFERROR(JT66:JT70,""))</f>
        <v>20.8</v>
      </c>
      <c r="JU71" cm="1">
        <f t="array" ref="JU71">AVERAGE(IFERROR(JU66:JU70,""))</f>
        <v>20.8</v>
      </c>
      <c r="JV71" cm="1">
        <f t="array" ref="JV71">AVERAGE(IFERROR(JV66:JV70,""))</f>
        <v>20.8</v>
      </c>
      <c r="JW71" cm="1">
        <f t="array" ref="JW71">AVERAGE(IFERROR(JW66:JW70,""))</f>
        <v>20.8</v>
      </c>
      <c r="JX71" cm="1">
        <f t="array" ref="JX71">AVERAGE(IFERROR(JX66:JX70,""))</f>
        <v>20.8</v>
      </c>
      <c r="JY71" cm="1">
        <f t="array" ref="JY71">AVERAGE(IFERROR(JY66:JY70,""))</f>
        <v>20.8</v>
      </c>
      <c r="JZ71" cm="1">
        <f t="array" ref="JZ71">AVERAGE(IFERROR(JZ66:JZ70,""))</f>
        <v>20.8</v>
      </c>
      <c r="KA71" cm="1">
        <f t="array" ref="KA71">AVERAGE(IFERROR(KA66:KA70,""))</f>
        <v>20.8</v>
      </c>
      <c r="KB71" cm="1">
        <f t="array" ref="KB71">AVERAGE(IFERROR(KB66:KB70,""))</f>
        <v>20.8</v>
      </c>
      <c r="KC71" cm="1">
        <f t="array" ref="KC71">AVERAGE(IFERROR(KC66:KC70,""))</f>
        <v>20.8</v>
      </c>
      <c r="KD71" cm="1">
        <f t="array" ref="KD71">AVERAGE(IFERROR(KD66:KD70,""))</f>
        <v>20.8</v>
      </c>
      <c r="KE71" cm="1">
        <f t="array" ref="KE71">AVERAGE(IFERROR(KE66:KE70,""))</f>
        <v>20.8</v>
      </c>
      <c r="KF71" cm="1">
        <f t="array" ref="KF71">AVERAGE(IFERROR(KF66:KF70,""))</f>
        <v>20.8</v>
      </c>
      <c r="KG71" cm="1">
        <f t="array" ref="KG71">AVERAGE(IFERROR(KG66:KG70,""))</f>
        <v>20.8</v>
      </c>
      <c r="KH71" cm="1">
        <f t="array" ref="KH71">AVERAGE(IFERROR(KH66:KH70,""))</f>
        <v>20.8</v>
      </c>
      <c r="KI71" cm="1">
        <f t="array" ref="KI71">AVERAGE(IFERROR(KI66:KI70,""))</f>
        <v>20.8</v>
      </c>
      <c r="KJ71" cm="1">
        <f t="array" ref="KJ71">AVERAGE(IFERROR(KJ66:KJ70,""))</f>
        <v>20.8</v>
      </c>
      <c r="KK71" cm="1">
        <f t="array" ref="KK71">AVERAGE(IFERROR(KK66:KK70,""))</f>
        <v>20.8</v>
      </c>
      <c r="KL71" cm="1">
        <f t="array" ref="KL71">AVERAGE(IFERROR(KL66:KL70,""))</f>
        <v>20.8</v>
      </c>
      <c r="KM71" cm="1">
        <f t="array" ref="KM71">AVERAGE(IFERROR(KM66:KM70,""))</f>
        <v>20.8</v>
      </c>
      <c r="KN71" cm="1">
        <f t="array" ref="KN71">AVERAGE(IFERROR(KN66:KN70,""))</f>
        <v>20.8</v>
      </c>
      <c r="KO71" cm="1">
        <f t="array" ref="KO71">AVERAGE(IFERROR(KO66:KO70,""))</f>
        <v>20.8</v>
      </c>
      <c r="KP71" cm="1">
        <f t="array" ref="KP71">AVERAGE(IFERROR(KP66:KP70,""))</f>
        <v>20.8</v>
      </c>
      <c r="KQ71" cm="1">
        <f t="array" ref="KQ71">AVERAGE(IFERROR(KQ66:KQ70,""))</f>
        <v>20.8</v>
      </c>
      <c r="KR71" cm="1">
        <f t="array" ref="KR71">AVERAGE(IFERROR(KR66:KR70,""))</f>
        <v>20.8</v>
      </c>
      <c r="KS71" cm="1">
        <f t="array" ref="KS71">AVERAGE(IFERROR(KS66:KS70,""))</f>
        <v>20.8</v>
      </c>
      <c r="KT71" cm="1">
        <f t="array" ref="KT71">AVERAGE(IFERROR(KT66:KT70,""))</f>
        <v>20.8</v>
      </c>
      <c r="KU71" cm="1">
        <f t="array" ref="KU71">AVERAGE(IFERROR(KU66:KU70,""))</f>
        <v>20.8</v>
      </c>
      <c r="KV71" cm="1">
        <f t="array" ref="KV71">AVERAGE(IFERROR(KV66:KV70,""))</f>
        <v>21.2</v>
      </c>
      <c r="KW71" cm="1">
        <f t="array" ref="KW71">AVERAGE(IFERROR(KW66:KW70,""))</f>
        <v>21.2</v>
      </c>
      <c r="KX71" cm="1">
        <f t="array" ref="KX71">AVERAGE(IFERROR(KX66:KX70,""))</f>
        <v>21.2</v>
      </c>
      <c r="KY71" cm="1">
        <f t="array" ref="KY71">AVERAGE(IFERROR(KY66:KY70,""))</f>
        <v>21.2</v>
      </c>
      <c r="KZ71" cm="1">
        <f t="array" ref="KZ71">AVERAGE(IFERROR(KZ66:KZ70,""))</f>
        <v>21</v>
      </c>
      <c r="LA71" cm="1">
        <f t="array" ref="LA71">AVERAGE(IFERROR(LA66:LA70,""))</f>
        <v>21.2</v>
      </c>
      <c r="LB71" cm="1">
        <f t="array" ref="LB71">AVERAGE(IFERROR(LB66:LB70,""))</f>
        <v>21.2</v>
      </c>
    </row>
    <row r="72" spans="1:314" x14ac:dyDescent="0.35">
      <c r="A72" s="16" t="str">
        <f>A71</f>
        <v>Slovinsko</v>
      </c>
      <c r="B72" s="16" t="s">
        <v>222</v>
      </c>
      <c r="C72" cm="1">
        <f t="array" ref="C72">MIN(IFERROR(C66:C70,""))</f>
        <v>19</v>
      </c>
      <c r="D72" cm="1">
        <f t="array" ref="D72">MIN(IFERROR(D66:D70,""))</f>
        <v>19</v>
      </c>
      <c r="E72" cm="1">
        <f t="array" ref="E72">MIN(IFERROR(E66:E70,""))</f>
        <v>19</v>
      </c>
      <c r="F72" cm="1">
        <f t="array" ref="F72">MIN(IFERROR(F66:F70,""))</f>
        <v>19</v>
      </c>
      <c r="G72" cm="1">
        <f t="array" ref="G72">MIN(IFERROR(G66:G70,""))</f>
        <v>19</v>
      </c>
      <c r="H72" cm="1">
        <f t="array" ref="H72">MIN(IFERROR(H66:H70,""))</f>
        <v>19</v>
      </c>
      <c r="I72" cm="1">
        <f t="array" ref="I72">MIN(IFERROR(I66:I70,""))</f>
        <v>19</v>
      </c>
      <c r="J72" cm="1">
        <f t="array" ref="J72">MIN(IFERROR(J66:J70,""))</f>
        <v>19</v>
      </c>
      <c r="K72" cm="1">
        <f t="array" ref="K72">MIN(IFERROR(K66:K70,""))</f>
        <v>19</v>
      </c>
      <c r="L72" cm="1">
        <f t="array" ref="L72">MIN(IFERROR(L66:L70,""))</f>
        <v>19</v>
      </c>
      <c r="M72" cm="1">
        <f t="array" ref="M72">MIN(IFERROR(M66:M70,""))</f>
        <v>20</v>
      </c>
      <c r="N72" cm="1">
        <f t="array" ref="N72">MIN(IFERROR(N66:N70,""))</f>
        <v>20</v>
      </c>
      <c r="O72" cm="1">
        <f t="array" ref="O72">MIN(IFERROR(O66:O70,""))</f>
        <v>20</v>
      </c>
      <c r="P72" cm="1">
        <f t="array" ref="P72">MIN(IFERROR(P66:P70,""))</f>
        <v>20</v>
      </c>
      <c r="Q72" cm="1">
        <f t="array" ref="Q72">MIN(IFERROR(Q66:Q70,""))</f>
        <v>20</v>
      </c>
      <c r="R72" cm="1">
        <f t="array" ref="R72">MIN(IFERROR(R66:R70,""))</f>
        <v>20</v>
      </c>
      <c r="S72" cm="1">
        <f t="array" ref="S72">MIN(IFERROR(S66:S70,""))</f>
        <v>20</v>
      </c>
      <c r="T72" cm="1">
        <f t="array" ref="T72">MIN(IFERROR(T66:T70,""))</f>
        <v>20</v>
      </c>
      <c r="U72" cm="1">
        <f t="array" ref="U72">MIN(IFERROR(U66:U70,""))</f>
        <v>20</v>
      </c>
      <c r="V72" cm="1">
        <f t="array" ref="V72">MIN(IFERROR(V66:V70,""))</f>
        <v>20</v>
      </c>
      <c r="W72" cm="1">
        <f t="array" ref="W72">MIN(IFERROR(W66:W70,""))</f>
        <v>20</v>
      </c>
      <c r="X72" cm="1">
        <f t="array" ref="X72">MIN(IFERROR(X66:X70,""))</f>
        <v>20</v>
      </c>
      <c r="Y72" cm="1">
        <f t="array" ref="Y72">MIN(IFERROR(Y66:Y70,""))</f>
        <v>20</v>
      </c>
      <c r="Z72" cm="1">
        <f t="array" ref="Z72">MIN(IFERROR(Z66:Z70,""))</f>
        <v>20</v>
      </c>
      <c r="AA72" cm="1">
        <f t="array" ref="AA72">MIN(IFERROR(AA66:AA70,""))</f>
        <v>20</v>
      </c>
      <c r="AB72" cm="1">
        <f t="array" ref="AB72">MIN(IFERROR(AB66:AB70,""))</f>
        <v>20</v>
      </c>
      <c r="AC72" cm="1">
        <f t="array" ref="AC72">MIN(IFERROR(AC66:AC70,""))</f>
        <v>20</v>
      </c>
      <c r="AD72" cm="1">
        <f t="array" ref="AD72">MIN(IFERROR(AD66:AD70,""))</f>
        <v>20</v>
      </c>
      <c r="AE72" cm="1">
        <f t="array" ref="AE72">MIN(IFERROR(AE66:AE70,""))</f>
        <v>20</v>
      </c>
      <c r="AF72" cm="1">
        <f t="array" ref="AF72">MIN(IFERROR(AF66:AF70,""))</f>
        <v>20</v>
      </c>
      <c r="AG72" cm="1">
        <f t="array" ref="AG72">MIN(IFERROR(AG66:AG70,""))</f>
        <v>20</v>
      </c>
      <c r="AH72" cm="1">
        <f t="array" ref="AH72">MIN(IFERROR(AH66:AH70,""))</f>
        <v>20</v>
      </c>
      <c r="AI72" cm="1">
        <f t="array" ref="AI72">MIN(IFERROR(AI66:AI70,""))</f>
        <v>20</v>
      </c>
      <c r="AJ72" cm="1">
        <f t="array" ref="AJ72">MIN(IFERROR(AJ66:AJ70,""))</f>
        <v>20</v>
      </c>
      <c r="AK72" cm="1">
        <f t="array" ref="AK72">MIN(IFERROR(AK66:AK70,""))</f>
        <v>20</v>
      </c>
      <c r="AL72" cm="1">
        <f t="array" ref="AL72">MIN(IFERROR(AL66:AL70,""))</f>
        <v>20</v>
      </c>
      <c r="AM72" cm="1">
        <f t="array" ref="AM72">MIN(IFERROR(AM66:AM70,""))</f>
        <v>20</v>
      </c>
      <c r="AN72" cm="1">
        <f t="array" ref="AN72">MIN(IFERROR(AN66:AN70,""))</f>
        <v>20</v>
      </c>
      <c r="AO72" cm="1">
        <f t="array" ref="AO72">MIN(IFERROR(AO66:AO70,""))</f>
        <v>20</v>
      </c>
      <c r="AP72" cm="1">
        <f t="array" ref="AP72">MIN(IFERROR(AP66:AP70,""))</f>
        <v>20</v>
      </c>
      <c r="AQ72" cm="1">
        <f t="array" ref="AQ72">MIN(IFERROR(AQ66:AQ70,""))</f>
        <v>20</v>
      </c>
      <c r="AR72" cm="1">
        <f t="array" ref="AR72">MIN(IFERROR(AR66:AR70,""))</f>
        <v>20</v>
      </c>
      <c r="AS72" cm="1">
        <f t="array" ref="AS72">MIN(IFERROR(AS66:AS70,""))</f>
        <v>20</v>
      </c>
      <c r="AT72" cm="1">
        <f t="array" ref="AT72">MIN(IFERROR(AT66:AT70,""))</f>
        <v>20</v>
      </c>
      <c r="AU72" cm="1">
        <f t="array" ref="AU72">MIN(IFERROR(AU66:AU70,""))</f>
        <v>20</v>
      </c>
      <c r="AV72" cm="1">
        <f t="array" ref="AV72">MIN(IFERROR(AV66:AV70,""))</f>
        <v>20</v>
      </c>
      <c r="AW72" cm="1">
        <f t="array" ref="AW72">MIN(IFERROR(AW66:AW70,""))</f>
        <v>20</v>
      </c>
      <c r="AX72" cm="1">
        <f t="array" ref="AX72">MIN(IFERROR(AX66:AX70,""))</f>
        <v>20</v>
      </c>
      <c r="AY72" cm="1">
        <f t="array" ref="AY72">MIN(IFERROR(AY66:AY70,""))</f>
        <v>20</v>
      </c>
      <c r="AZ72" cm="1">
        <f t="array" ref="AZ72">MIN(IFERROR(AZ66:AZ70,""))</f>
        <v>20</v>
      </c>
      <c r="BA72" cm="1">
        <f t="array" ref="BA72">MIN(IFERROR(BA66:BA70,""))</f>
        <v>20</v>
      </c>
      <c r="BB72" cm="1">
        <f t="array" ref="BB72">MIN(IFERROR(BB66:BB70,""))</f>
        <v>20</v>
      </c>
      <c r="BC72" cm="1">
        <f t="array" ref="BC72">MIN(IFERROR(BC66:BC70,""))</f>
        <v>20</v>
      </c>
      <c r="BD72" cm="1">
        <f t="array" ref="BD72">MIN(IFERROR(BD66:BD70,""))</f>
        <v>20</v>
      </c>
      <c r="BE72" cm="1">
        <f t="array" ref="BE72">MIN(IFERROR(BE66:BE70,""))</f>
        <v>20</v>
      </c>
      <c r="BF72" cm="1">
        <f t="array" ref="BF72">MIN(IFERROR(BF66:BF70,""))</f>
        <v>20</v>
      </c>
      <c r="BG72" cm="1">
        <f t="array" ref="BG72">MIN(IFERROR(BG66:BG70,""))</f>
        <v>20</v>
      </c>
      <c r="BH72" cm="1">
        <f t="array" ref="BH72">MIN(IFERROR(BH66:BH70,""))</f>
        <v>20</v>
      </c>
      <c r="BI72" cm="1">
        <f t="array" ref="BI72">MIN(IFERROR(BI66:BI70,""))</f>
        <v>20</v>
      </c>
      <c r="BJ72" cm="1">
        <f t="array" ref="BJ72">MIN(IFERROR(BJ66:BJ70,""))</f>
        <v>20</v>
      </c>
      <c r="BK72" cm="1">
        <f t="array" ref="BK72">MIN(IFERROR(BK66:BK70,""))</f>
        <v>20</v>
      </c>
      <c r="BL72" cm="1">
        <f t="array" ref="BL72">MIN(IFERROR(BL66:BL70,""))</f>
        <v>20</v>
      </c>
      <c r="BM72" cm="1">
        <f t="array" ref="BM72">MIN(IFERROR(BM66:BM70,""))</f>
        <v>20</v>
      </c>
      <c r="BN72" cm="1">
        <f t="array" ref="BN72">MIN(IFERROR(BN66:BN70,""))</f>
        <v>20</v>
      </c>
      <c r="BO72" cm="1">
        <f t="array" ref="BO72">MIN(IFERROR(BO66:BO70,""))</f>
        <v>20</v>
      </c>
      <c r="BP72" cm="1">
        <f t="array" ref="BP72">MIN(IFERROR(BP66:BP70,""))</f>
        <v>20</v>
      </c>
      <c r="BQ72" cm="1">
        <f t="array" ref="BQ72">MIN(IFERROR(BQ66:BQ70,""))</f>
        <v>20</v>
      </c>
      <c r="BR72" cm="1">
        <f t="array" ref="BR72">MIN(IFERROR(BR66:BR70,""))</f>
        <v>20</v>
      </c>
      <c r="BS72" cm="1">
        <f t="array" ref="BS72">MIN(IFERROR(BS66:BS70,""))</f>
        <v>20</v>
      </c>
      <c r="BT72" cm="1">
        <f t="array" ref="BT72">MIN(IFERROR(BT66:BT70,""))</f>
        <v>20</v>
      </c>
      <c r="BU72" cm="1">
        <f t="array" ref="BU72">MIN(IFERROR(BU66:BU70,""))</f>
        <v>20</v>
      </c>
      <c r="BV72" cm="1">
        <f t="array" ref="BV72">MIN(IFERROR(BV66:BV70,""))</f>
        <v>20</v>
      </c>
      <c r="BW72" cm="1">
        <f t="array" ref="BW72">MIN(IFERROR(BW66:BW70,""))</f>
        <v>20</v>
      </c>
      <c r="BX72" cm="1">
        <f t="array" ref="BX72">MIN(IFERROR(BX66:BX70,""))</f>
        <v>20</v>
      </c>
      <c r="BY72" cm="1">
        <f t="array" ref="BY72">MIN(IFERROR(BY66:BY70,""))</f>
        <v>20</v>
      </c>
      <c r="BZ72" cm="1">
        <f t="array" ref="BZ72">MIN(IFERROR(BZ66:BZ70,""))</f>
        <v>20</v>
      </c>
      <c r="CA72" cm="1">
        <f t="array" ref="CA72">MIN(IFERROR(CA66:CA70,""))</f>
        <v>20</v>
      </c>
      <c r="CB72" cm="1">
        <f t="array" ref="CB72">MIN(IFERROR(CB66:CB70,""))</f>
        <v>20</v>
      </c>
      <c r="CC72" cm="1">
        <f t="array" ref="CC72">MIN(IFERROR(CC66:CC70,""))</f>
        <v>20</v>
      </c>
      <c r="CD72" cm="1">
        <f t="array" ref="CD72">MIN(IFERROR(CD66:CD70,""))</f>
        <v>20</v>
      </c>
      <c r="CE72" cm="1">
        <f t="array" ref="CE72">MIN(IFERROR(CE66:CE70,""))</f>
        <v>20</v>
      </c>
      <c r="CF72" cm="1">
        <f t="array" ref="CF72">MIN(IFERROR(CF66:CF70,""))</f>
        <v>20</v>
      </c>
      <c r="CG72" cm="1">
        <f t="array" ref="CG72">MIN(IFERROR(CG66:CG70,""))</f>
        <v>20</v>
      </c>
      <c r="CH72" cm="1">
        <f t="array" ref="CH72">MIN(IFERROR(CH66:CH70,""))</f>
        <v>20</v>
      </c>
      <c r="CI72" cm="1">
        <f t="array" ref="CI72">MIN(IFERROR(CI66:CI70,""))</f>
        <v>20</v>
      </c>
      <c r="CJ72" cm="1">
        <f t="array" ref="CJ72">MIN(IFERROR(CJ66:CJ70,""))</f>
        <v>20</v>
      </c>
      <c r="CK72" cm="1">
        <f t="array" ref="CK72">MIN(IFERROR(CK66:CK70,""))</f>
        <v>20</v>
      </c>
      <c r="CL72" cm="1">
        <f t="array" ref="CL72">MIN(IFERROR(CL66:CL70,""))</f>
        <v>20</v>
      </c>
      <c r="CM72" cm="1">
        <f t="array" ref="CM72">MIN(IFERROR(CM66:CM70,""))</f>
        <v>20</v>
      </c>
      <c r="CN72" cm="1">
        <f t="array" ref="CN72">MIN(IFERROR(CN66:CN70,""))</f>
        <v>20</v>
      </c>
      <c r="CO72" cm="1">
        <f t="array" ref="CO72">MIN(IFERROR(CO66:CO70,""))</f>
        <v>20</v>
      </c>
      <c r="CP72" cm="1">
        <f t="array" ref="CP72">MIN(IFERROR(CP66:CP70,""))</f>
        <v>20</v>
      </c>
      <c r="CQ72" cm="1">
        <f t="array" ref="CQ72">MIN(IFERROR(CQ66:CQ70,""))</f>
        <v>20</v>
      </c>
      <c r="CR72" cm="1">
        <f t="array" ref="CR72">MIN(IFERROR(CR66:CR70,""))</f>
        <v>20</v>
      </c>
      <c r="CS72" cm="1">
        <f t="array" ref="CS72">MIN(IFERROR(CS66:CS70,""))</f>
        <v>20</v>
      </c>
      <c r="CT72" cm="1">
        <f t="array" ref="CT72">MIN(IFERROR(CT66:CT70,""))</f>
        <v>20</v>
      </c>
      <c r="CU72" cm="1">
        <f t="array" ref="CU72">MIN(IFERROR(CU66:CU70,""))</f>
        <v>20</v>
      </c>
      <c r="CV72" cm="1">
        <f t="array" ref="CV72">MIN(IFERROR(CV66:CV70,""))</f>
        <v>20</v>
      </c>
      <c r="CW72" cm="1">
        <f t="array" ref="CW72">MIN(IFERROR(CW66:CW70,""))</f>
        <v>20</v>
      </c>
      <c r="CX72" cm="1">
        <f t="array" ref="CX72">MIN(IFERROR(CX66:CX70,""))</f>
        <v>20</v>
      </c>
      <c r="CY72" cm="1">
        <f t="array" ref="CY72">MIN(IFERROR(CY66:CY70,""))</f>
        <v>20</v>
      </c>
      <c r="CZ72" cm="1">
        <f t="array" ref="CZ72">MIN(IFERROR(CZ66:CZ70,""))</f>
        <v>20</v>
      </c>
      <c r="DA72" cm="1">
        <f t="array" ref="DA72">MIN(IFERROR(DA66:DA70,""))</f>
        <v>20</v>
      </c>
      <c r="DB72" cm="1">
        <f t="array" ref="DB72">MIN(IFERROR(DB66:DB70,""))</f>
        <v>20</v>
      </c>
      <c r="DC72" cm="1">
        <f t="array" ref="DC72">MIN(IFERROR(DC66:DC70,""))</f>
        <v>20</v>
      </c>
      <c r="DD72" cm="1">
        <f t="array" ref="DD72">MIN(IFERROR(DD66:DD70,""))</f>
        <v>20</v>
      </c>
      <c r="DE72" cm="1">
        <f t="array" ref="DE72">MIN(IFERROR(DE66:DE70,""))</f>
        <v>20</v>
      </c>
      <c r="DF72" cm="1">
        <f t="array" ref="DF72">MIN(IFERROR(DF66:DF70,""))</f>
        <v>20</v>
      </c>
      <c r="DG72" cm="1">
        <f t="array" ref="DG72">MIN(IFERROR(DG66:DG70,""))</f>
        <v>20</v>
      </c>
      <c r="DH72" cm="1">
        <f t="array" ref="DH72">MIN(IFERROR(DH66:DH70,""))</f>
        <v>20</v>
      </c>
      <c r="DI72" cm="1">
        <f t="array" ref="DI72">MIN(IFERROR(DI66:DI70,""))</f>
        <v>20</v>
      </c>
      <c r="DJ72" cm="1">
        <f t="array" ref="DJ72">MIN(IFERROR(DJ66:DJ70,""))</f>
        <v>20</v>
      </c>
      <c r="DK72" cm="1">
        <f t="array" ref="DK72">MIN(IFERROR(DK66:DK70,""))</f>
        <v>20</v>
      </c>
      <c r="DL72" cm="1">
        <f t="array" ref="DL72">MIN(IFERROR(DL66:DL70,""))</f>
        <v>20</v>
      </c>
      <c r="DM72" cm="1">
        <f t="array" ref="DM72">MIN(IFERROR(DM66:DM70,""))</f>
        <v>20</v>
      </c>
      <c r="DN72" cm="1">
        <f t="array" ref="DN72">MIN(IFERROR(DN66:DN70,""))</f>
        <v>20</v>
      </c>
      <c r="DO72" cm="1">
        <f t="array" ref="DO72">MIN(IFERROR(DO66:DO70,""))</f>
        <v>20</v>
      </c>
      <c r="DP72" cm="1">
        <f t="array" ref="DP72">MIN(IFERROR(DP66:DP70,""))</f>
        <v>20</v>
      </c>
      <c r="DQ72" cm="1">
        <f t="array" ref="DQ72">MIN(IFERROR(DQ66:DQ70,""))</f>
        <v>20</v>
      </c>
      <c r="DR72" cm="1">
        <f t="array" ref="DR72">MIN(IFERROR(DR66:DR70,""))</f>
        <v>20</v>
      </c>
      <c r="DS72" cm="1">
        <f t="array" ref="DS72">MIN(IFERROR(DS66:DS70,""))</f>
        <v>20</v>
      </c>
      <c r="DT72" cm="1">
        <f t="array" ref="DT72">MIN(IFERROR(DT66:DT70,""))</f>
        <v>20</v>
      </c>
      <c r="DU72" cm="1">
        <f t="array" ref="DU72">MIN(IFERROR(DU66:DU70,""))</f>
        <v>20</v>
      </c>
      <c r="DV72" cm="1">
        <f t="array" ref="DV72">MIN(IFERROR(DV66:DV70,""))</f>
        <v>20</v>
      </c>
      <c r="DW72" cm="1">
        <f t="array" ref="DW72">MIN(IFERROR(DW66:DW70,""))</f>
        <v>20</v>
      </c>
      <c r="DX72" cm="1">
        <f t="array" ref="DX72">MIN(IFERROR(DX66:DX70,""))</f>
        <v>20</v>
      </c>
      <c r="DY72" cm="1">
        <f t="array" ref="DY72">MIN(IFERROR(DY66:DY70,""))</f>
        <v>20</v>
      </c>
      <c r="DZ72" cm="1">
        <f t="array" ref="DZ72">MIN(IFERROR(DZ66:DZ70,""))</f>
        <v>20</v>
      </c>
      <c r="EA72" cm="1">
        <f t="array" ref="EA72">MIN(IFERROR(EA66:EA70,""))</f>
        <v>20</v>
      </c>
      <c r="EB72" cm="1">
        <f t="array" ref="EB72">MIN(IFERROR(EB66:EB70,""))</f>
        <v>20</v>
      </c>
      <c r="EC72" cm="1">
        <f t="array" ref="EC72">MIN(IFERROR(EC66:EC70,""))</f>
        <v>20</v>
      </c>
      <c r="ED72" cm="1">
        <f t="array" ref="ED72">MIN(IFERROR(ED66:ED70,""))</f>
        <v>20</v>
      </c>
      <c r="EE72" cm="1">
        <f t="array" ref="EE72">MIN(IFERROR(EE66:EE70,""))</f>
        <v>20</v>
      </c>
      <c r="EF72" cm="1">
        <f t="array" ref="EF72">MIN(IFERROR(EF66:EF70,""))</f>
        <v>20</v>
      </c>
      <c r="EG72" cm="1">
        <f t="array" ref="EG72">MIN(IFERROR(EG66:EG70,""))</f>
        <v>20</v>
      </c>
      <c r="EH72" cm="1">
        <f t="array" ref="EH72">MIN(IFERROR(EH66:EH70,""))</f>
        <v>20</v>
      </c>
      <c r="EI72" cm="1">
        <f t="array" ref="EI72">MIN(IFERROR(EI66:EI70,""))</f>
        <v>20</v>
      </c>
      <c r="EJ72" cm="1">
        <f t="array" ref="EJ72">MIN(IFERROR(EJ66:EJ70,""))</f>
        <v>20</v>
      </c>
      <c r="EK72" cm="1">
        <f t="array" ref="EK72">MIN(IFERROR(EK66:EK70,""))</f>
        <v>20</v>
      </c>
      <c r="EL72" cm="1">
        <f t="array" ref="EL72">MIN(IFERROR(EL66:EL70,""))</f>
        <v>20</v>
      </c>
      <c r="EM72" cm="1">
        <f t="array" ref="EM72">MIN(IFERROR(EM66:EM70,""))</f>
        <v>20</v>
      </c>
      <c r="EN72" cm="1">
        <f t="array" ref="EN72">MIN(IFERROR(EN66:EN70,""))</f>
        <v>20</v>
      </c>
      <c r="EO72" cm="1">
        <f t="array" ref="EO72">MIN(IFERROR(EO66:EO70,""))</f>
        <v>20</v>
      </c>
      <c r="EP72" cm="1">
        <f t="array" ref="EP72">MIN(IFERROR(EP66:EP70,""))</f>
        <v>21</v>
      </c>
      <c r="EQ72" cm="1">
        <f t="array" ref="EQ72">MIN(IFERROR(EQ66:EQ70,""))</f>
        <v>20</v>
      </c>
      <c r="ER72" cm="1">
        <f t="array" ref="ER72">MIN(IFERROR(ER66:ER70,""))</f>
        <v>20</v>
      </c>
      <c r="ES72" cm="1">
        <f t="array" ref="ES72">MIN(IFERROR(ES66:ES70,""))</f>
        <v>20</v>
      </c>
      <c r="ET72" cm="1">
        <f t="array" ref="ET72">MIN(IFERROR(ET66:ET70,""))</f>
        <v>20</v>
      </c>
      <c r="EU72" cm="1">
        <f t="array" ref="EU72">MIN(IFERROR(EU66:EU70,""))</f>
        <v>20</v>
      </c>
      <c r="EV72" cm="1">
        <f t="array" ref="EV72">MIN(IFERROR(EV66:EV70,""))</f>
        <v>20</v>
      </c>
      <c r="EW72" cm="1">
        <f t="array" ref="EW72">MIN(IFERROR(EW66:EW70,""))</f>
        <v>20</v>
      </c>
      <c r="EX72" cm="1">
        <f t="array" ref="EX72">MIN(IFERROR(EX66:EX70,""))</f>
        <v>17</v>
      </c>
      <c r="EY72" cm="1">
        <f t="array" ref="EY72">MIN(IFERROR(EY66:EY70,""))</f>
        <v>17</v>
      </c>
      <c r="EZ72" cm="1">
        <f t="array" ref="EZ72">MIN(IFERROR(EZ66:EZ70,""))</f>
        <v>17</v>
      </c>
      <c r="FA72" cm="1">
        <f t="array" ref="FA72">MIN(IFERROR(FA66:FA70,""))</f>
        <v>17</v>
      </c>
      <c r="FB72" cm="1">
        <f t="array" ref="FB72">MIN(IFERROR(FB66:FB70,""))</f>
        <v>17</v>
      </c>
      <c r="FC72" cm="1">
        <f t="array" ref="FC72">MIN(IFERROR(FC66:FC70,""))</f>
        <v>17</v>
      </c>
      <c r="FD72" cm="1">
        <f t="array" ref="FD72">MIN(IFERROR(FD66:FD70,""))</f>
        <v>17</v>
      </c>
      <c r="FE72" cm="1">
        <f t="array" ref="FE72">MIN(IFERROR(FE66:FE70,""))</f>
        <v>17</v>
      </c>
      <c r="FF72" cm="1">
        <f t="array" ref="FF72">MIN(IFERROR(FF66:FF70,""))</f>
        <v>15</v>
      </c>
      <c r="FG72" cm="1">
        <f t="array" ref="FG72">MIN(IFERROR(FG66:FG70,""))</f>
        <v>15</v>
      </c>
      <c r="FH72" cm="1">
        <f t="array" ref="FH72">MIN(IFERROR(FH66:FH70,""))</f>
        <v>15</v>
      </c>
      <c r="FI72" cm="1">
        <f t="array" ref="FI72">MIN(IFERROR(FI66:FI70,""))</f>
        <v>15</v>
      </c>
      <c r="FJ72" cm="1">
        <f t="array" ref="FJ72">MIN(IFERROR(FJ66:FJ70,""))</f>
        <v>15</v>
      </c>
      <c r="FK72" cm="1">
        <f t="array" ref="FK72">MIN(IFERROR(FK66:FK70,""))</f>
        <v>15</v>
      </c>
      <c r="FL72" cm="1">
        <f t="array" ref="FL72">MIN(IFERROR(FL66:FL70,""))</f>
        <v>15</v>
      </c>
      <c r="FM72" cm="1">
        <f t="array" ref="FM72">MIN(IFERROR(FM66:FM70,""))</f>
        <v>15</v>
      </c>
      <c r="FN72" cm="1">
        <f t="array" ref="FN72">MIN(IFERROR(FN66:FN70,""))</f>
        <v>15</v>
      </c>
      <c r="FO72" cm="1">
        <f t="array" ref="FO72">MIN(IFERROR(FO66:FO70,""))</f>
        <v>15</v>
      </c>
      <c r="FP72" cm="1">
        <f t="array" ref="FP72">MIN(IFERROR(FP66:FP70,""))</f>
        <v>15</v>
      </c>
      <c r="FQ72" cm="1">
        <f t="array" ref="FQ72">MIN(IFERROR(FQ66:FQ70,""))</f>
        <v>15</v>
      </c>
      <c r="FR72" cm="1">
        <f t="array" ref="FR72">MIN(IFERROR(FR66:FR70,""))</f>
        <v>15</v>
      </c>
      <c r="FS72" cm="1">
        <f t="array" ref="FS72">MIN(IFERROR(FS66:FS70,""))</f>
        <v>15</v>
      </c>
      <c r="FT72" cm="1">
        <f t="array" ref="FT72">MIN(IFERROR(FT66:FT70,""))</f>
        <v>15</v>
      </c>
      <c r="FU72" cm="1">
        <f t="array" ref="FU72">MIN(IFERROR(FU66:FU70,""))</f>
        <v>15</v>
      </c>
      <c r="FV72" cm="1">
        <f t="array" ref="FV72">MIN(IFERROR(FV66:FV70,""))</f>
        <v>15</v>
      </c>
      <c r="FW72" cm="1">
        <f t="array" ref="FW72">MIN(IFERROR(FW66:FW70,""))</f>
        <v>15</v>
      </c>
      <c r="FX72" cm="1">
        <f t="array" ref="FX72">MIN(IFERROR(FX66:FX70,""))</f>
        <v>15</v>
      </c>
      <c r="FY72" cm="1">
        <f t="array" ref="FY72">MIN(IFERROR(FY66:FY70,""))</f>
        <v>15</v>
      </c>
      <c r="FZ72" cm="1">
        <f t="array" ref="FZ72">MIN(IFERROR(FZ66:FZ70,""))</f>
        <v>15</v>
      </c>
      <c r="GA72" cm="1">
        <f t="array" ref="GA72">MIN(IFERROR(GA66:GA70,""))</f>
        <v>16</v>
      </c>
      <c r="GB72" cm="1">
        <f t="array" ref="GB72">MIN(IFERROR(GB66:GB70,""))</f>
        <v>16</v>
      </c>
      <c r="GC72" cm="1">
        <f t="array" ref="GC72">MIN(IFERROR(GC66:GC70,""))</f>
        <v>16</v>
      </c>
      <c r="GD72" cm="1">
        <f t="array" ref="GD72">MIN(IFERROR(GD66:GD70,""))</f>
        <v>16</v>
      </c>
      <c r="GE72" cm="1">
        <f t="array" ref="GE72">MIN(IFERROR(GE66:GE70,""))</f>
        <v>16</v>
      </c>
      <c r="GF72" cm="1">
        <f t="array" ref="GF72">MIN(IFERROR(GF66:GF70,""))</f>
        <v>16</v>
      </c>
      <c r="GG72" cm="1">
        <f t="array" ref="GG72">MIN(IFERROR(GG66:GG70,""))</f>
        <v>16</v>
      </c>
      <c r="GH72" cm="1">
        <f t="array" ref="GH72">MIN(IFERROR(GH66:GH70,""))</f>
        <v>16</v>
      </c>
      <c r="GI72" cm="1">
        <f t="array" ref="GI72">MIN(IFERROR(GI66:GI70,""))</f>
        <v>16</v>
      </c>
      <c r="GJ72" cm="1">
        <f t="array" ref="GJ72">MIN(IFERROR(GJ66:GJ70,""))</f>
        <v>16</v>
      </c>
      <c r="GK72" cm="1">
        <f t="array" ref="GK72">MIN(IFERROR(GK66:GK70,""))</f>
        <v>16</v>
      </c>
      <c r="GL72" cm="1">
        <f t="array" ref="GL72">MIN(IFERROR(GL66:GL70,""))</f>
        <v>16</v>
      </c>
      <c r="GM72" cm="1">
        <f t="array" ref="GM72">MIN(IFERROR(GM66:GM70,""))</f>
        <v>16</v>
      </c>
      <c r="GN72" cm="1">
        <f t="array" ref="GN72">MIN(IFERROR(GN66:GN70,""))</f>
        <v>16</v>
      </c>
      <c r="GO72" cm="1">
        <f t="array" ref="GO72">MIN(IFERROR(GO66:GO70,""))</f>
        <v>16</v>
      </c>
      <c r="GP72" cm="1">
        <f t="array" ref="GP72">MIN(IFERROR(GP66:GP70,""))</f>
        <v>16</v>
      </c>
      <c r="GQ72" cm="1">
        <f t="array" ref="GQ72">MIN(IFERROR(GQ66:GQ70,""))</f>
        <v>16</v>
      </c>
      <c r="GR72" cm="1">
        <f t="array" ref="GR72">MIN(IFERROR(GR66:GR70,""))</f>
        <v>16</v>
      </c>
      <c r="GS72" cm="1">
        <f t="array" ref="GS72">MIN(IFERROR(GS66:GS70,""))</f>
        <v>16</v>
      </c>
      <c r="GT72" cm="1">
        <f t="array" ref="GT72">MIN(IFERROR(GT66:GT70,""))</f>
        <v>16</v>
      </c>
      <c r="GU72" cm="1">
        <f t="array" ref="GU72">MIN(IFERROR(GU66:GU70,""))</f>
        <v>16</v>
      </c>
      <c r="GV72" cm="1">
        <f t="array" ref="GV72">MIN(IFERROR(GV66:GV70,""))</f>
        <v>16</v>
      </c>
      <c r="GW72" cm="1">
        <f t="array" ref="GW72">MIN(IFERROR(GW66:GW70,""))</f>
        <v>16</v>
      </c>
      <c r="GX72" cm="1">
        <f t="array" ref="GX72">MIN(IFERROR(GX66:GX70,""))</f>
        <v>16</v>
      </c>
      <c r="GY72" cm="1">
        <f t="array" ref="GY72">MIN(IFERROR(GY66:GY70,""))</f>
        <v>16</v>
      </c>
      <c r="GZ72" cm="1">
        <f t="array" ref="GZ72">MIN(IFERROR(GZ66:GZ70,""))</f>
        <v>16</v>
      </c>
      <c r="HA72" cm="1">
        <f t="array" ref="HA72">MIN(IFERROR(HA66:HA70,""))</f>
        <v>16</v>
      </c>
      <c r="HB72" cm="1">
        <f t="array" ref="HB72">MIN(IFERROR(HB66:HB70,""))</f>
        <v>16</v>
      </c>
      <c r="HC72" cm="1">
        <f t="array" ref="HC72">MIN(IFERROR(HC66:HC70,""))</f>
        <v>16</v>
      </c>
      <c r="HD72" cm="1">
        <f t="array" ref="HD72">MIN(IFERROR(HD66:HD70,""))</f>
        <v>16</v>
      </c>
      <c r="HE72" cm="1">
        <f t="array" ref="HE72">MIN(IFERROR(HE66:HE70,""))</f>
        <v>16</v>
      </c>
      <c r="HF72" cm="1">
        <f t="array" ref="HF72">MIN(IFERROR(HF66:HF70,""))</f>
        <v>16</v>
      </c>
      <c r="HG72" cm="1">
        <f t="array" ref="HG72">MIN(IFERROR(HG66:HG70,""))</f>
        <v>18</v>
      </c>
      <c r="HH72" cm="1">
        <f t="array" ref="HH72">MIN(IFERROR(HH66:HH70,""))</f>
        <v>18</v>
      </c>
      <c r="HI72" cm="1">
        <f t="array" ref="HI72">MIN(IFERROR(HI66:HI70,""))</f>
        <v>18</v>
      </c>
      <c r="HJ72" cm="1">
        <f t="array" ref="HJ72">MIN(IFERROR(HJ66:HJ70,""))</f>
        <v>18</v>
      </c>
      <c r="HK72" cm="1">
        <f t="array" ref="HK72">MIN(IFERROR(HK66:HK70,""))</f>
        <v>18</v>
      </c>
      <c r="HL72" cm="1">
        <f t="array" ref="HL72">MIN(IFERROR(HL66:HL70,""))</f>
        <v>18</v>
      </c>
      <c r="HM72" cm="1">
        <f t="array" ref="HM72">MIN(IFERROR(HM66:HM70,""))</f>
        <v>18</v>
      </c>
      <c r="HN72" cm="1">
        <f t="array" ref="HN72">MIN(IFERROR(HN66:HN70,""))</f>
        <v>18</v>
      </c>
      <c r="HO72" cm="1">
        <f t="array" ref="HO72">MIN(IFERROR(HO66:HO70,""))</f>
        <v>18</v>
      </c>
      <c r="HP72" cm="1">
        <f t="array" ref="HP72">MIN(IFERROR(HP66:HP70,""))</f>
        <v>18</v>
      </c>
      <c r="HQ72" cm="1">
        <f t="array" ref="HQ72">MIN(IFERROR(HQ66:HQ70,""))</f>
        <v>18</v>
      </c>
      <c r="HR72" cm="1">
        <f t="array" ref="HR72">MIN(IFERROR(HR66:HR70,""))</f>
        <v>18</v>
      </c>
      <c r="HS72" cm="1">
        <f t="array" ref="HS72">MIN(IFERROR(HS66:HS70,""))</f>
        <v>18</v>
      </c>
      <c r="HT72" cm="1">
        <f t="array" ref="HT72">MIN(IFERROR(HT66:HT70,""))</f>
        <v>18</v>
      </c>
      <c r="HU72" cm="1">
        <f t="array" ref="HU72">MIN(IFERROR(HU66:HU70,""))</f>
        <v>18</v>
      </c>
      <c r="HV72" cm="1">
        <f t="array" ref="HV72">MIN(IFERROR(HV66:HV70,""))</f>
        <v>18</v>
      </c>
      <c r="HW72" cm="1">
        <f t="array" ref="HW72">MIN(IFERROR(HW66:HW70,""))</f>
        <v>18</v>
      </c>
      <c r="HX72" cm="1">
        <f t="array" ref="HX72">MIN(IFERROR(HX66:HX70,""))</f>
        <v>18</v>
      </c>
      <c r="HY72" cm="1">
        <f t="array" ref="HY72">MIN(IFERROR(HY66:HY70,""))</f>
        <v>18</v>
      </c>
      <c r="HZ72" cm="1">
        <f t="array" ref="HZ72">MIN(IFERROR(HZ66:HZ70,""))</f>
        <v>18</v>
      </c>
      <c r="IA72" cm="1">
        <f t="array" ref="IA72">MIN(IFERROR(IA66:IA70,""))</f>
        <v>18</v>
      </c>
      <c r="IB72" cm="1">
        <f t="array" ref="IB72">MIN(IFERROR(IB66:IB70,""))</f>
        <v>18</v>
      </c>
      <c r="IC72" cm="1">
        <f t="array" ref="IC72">MIN(IFERROR(IC66:IC70,""))</f>
        <v>18</v>
      </c>
      <c r="ID72" cm="1">
        <f t="array" ref="ID72">MIN(IFERROR(ID66:ID70,""))</f>
        <v>18</v>
      </c>
      <c r="IE72" cm="1">
        <f t="array" ref="IE72">MIN(IFERROR(IE66:IE70,""))</f>
        <v>18</v>
      </c>
      <c r="IF72" cm="1">
        <f t="array" ref="IF72">MIN(IFERROR(IF66:IF70,""))</f>
        <v>18</v>
      </c>
      <c r="IG72" cm="1">
        <f t="array" ref="IG72">MIN(IFERROR(IG66:IG70,""))</f>
        <v>18</v>
      </c>
      <c r="IH72" cm="1">
        <f t="array" ref="IH72">MIN(IFERROR(IH66:IH70,""))</f>
        <v>18</v>
      </c>
      <c r="II72" cm="1">
        <f t="array" ref="II72">MIN(IFERROR(II66:II70,""))</f>
        <v>18</v>
      </c>
      <c r="IJ72" cm="1">
        <f t="array" ref="IJ72">MIN(IFERROR(IJ66:IJ70,""))</f>
        <v>18</v>
      </c>
      <c r="IK72" cm="1">
        <f t="array" ref="IK72">MIN(IFERROR(IK66:IK70,""))</f>
        <v>18</v>
      </c>
      <c r="IL72" cm="1">
        <f t="array" ref="IL72">MIN(IFERROR(IL66:IL70,""))</f>
        <v>18</v>
      </c>
      <c r="IM72" cm="1">
        <f t="array" ref="IM72">MIN(IFERROR(IM66:IM70,""))</f>
        <v>18</v>
      </c>
      <c r="IN72" cm="1">
        <f t="array" ref="IN72">MIN(IFERROR(IN66:IN70,""))</f>
        <v>18</v>
      </c>
      <c r="IO72" cm="1">
        <f t="array" ref="IO72">MIN(IFERROR(IO66:IO70,""))</f>
        <v>18</v>
      </c>
      <c r="IP72" cm="1">
        <f t="array" ref="IP72">MIN(IFERROR(IP66:IP70,""))</f>
        <v>18</v>
      </c>
      <c r="IQ72" cm="1">
        <f t="array" ref="IQ72">MIN(IFERROR(IQ66:IQ70,""))</f>
        <v>18</v>
      </c>
      <c r="IR72" cm="1">
        <f t="array" ref="IR72">MIN(IFERROR(IR66:IR70,""))</f>
        <v>19</v>
      </c>
      <c r="IS72" cm="1">
        <f t="array" ref="IS72">MIN(IFERROR(IS66:IS70,""))</f>
        <v>19</v>
      </c>
      <c r="IT72" cm="1">
        <f t="array" ref="IT72">MIN(IFERROR(IT66:IT70,""))</f>
        <v>19</v>
      </c>
      <c r="IU72" cm="1">
        <f t="array" ref="IU72">MIN(IFERROR(IU66:IU70,""))</f>
        <v>19</v>
      </c>
      <c r="IV72" cm="1">
        <f t="array" ref="IV72">MIN(IFERROR(IV66:IV70,""))</f>
        <v>19</v>
      </c>
      <c r="IW72" cm="1">
        <f t="array" ref="IW72">MIN(IFERROR(IW66:IW70,""))</f>
        <v>19</v>
      </c>
      <c r="IX72" cm="1">
        <f t="array" ref="IX72">MIN(IFERROR(IX66:IX70,""))</f>
        <v>19</v>
      </c>
      <c r="IY72" cm="1">
        <f t="array" ref="IY72">MIN(IFERROR(IY66:IY70,""))</f>
        <v>19</v>
      </c>
      <c r="IZ72" cm="1">
        <f t="array" ref="IZ72">MIN(IFERROR(IZ66:IZ70,""))</f>
        <v>19</v>
      </c>
      <c r="JA72" cm="1">
        <f t="array" ref="JA72">MIN(IFERROR(JA66:JA70,""))</f>
        <v>19</v>
      </c>
      <c r="JB72" cm="1">
        <f t="array" ref="JB72">MIN(IFERROR(JB66:JB70,""))</f>
        <v>19</v>
      </c>
      <c r="JC72" cm="1">
        <f t="array" ref="JC72">MIN(IFERROR(JC66:JC70,""))</f>
        <v>19</v>
      </c>
      <c r="JD72" cm="1">
        <f t="array" ref="JD72">MIN(IFERROR(JD66:JD70,""))</f>
        <v>19</v>
      </c>
      <c r="JE72" cm="1">
        <f t="array" ref="JE72">MIN(IFERROR(JE66:JE70,""))</f>
        <v>19</v>
      </c>
      <c r="JF72" cm="1">
        <f t="array" ref="JF72">MIN(IFERROR(JF66:JF70,""))</f>
        <v>19</v>
      </c>
      <c r="JG72" cm="1">
        <f t="array" ref="JG72">MIN(IFERROR(JG66:JG70,""))</f>
        <v>19</v>
      </c>
      <c r="JH72" cm="1">
        <f t="array" ref="JH72">MIN(IFERROR(JH66:JH70,""))</f>
        <v>19</v>
      </c>
      <c r="JI72" cm="1">
        <f t="array" ref="JI72">MIN(IFERROR(JI66:JI70,""))</f>
        <v>19</v>
      </c>
      <c r="JJ72" cm="1">
        <f t="array" ref="JJ72">MIN(IFERROR(JJ66:JJ70,""))</f>
        <v>19</v>
      </c>
      <c r="JK72" cm="1">
        <f t="array" ref="JK72">MIN(IFERROR(JK66:JK70,""))</f>
        <v>19</v>
      </c>
      <c r="JL72" cm="1">
        <f t="array" ref="JL72">MIN(IFERROR(JL66:JL70,""))</f>
        <v>19</v>
      </c>
      <c r="JM72" cm="1">
        <f t="array" ref="JM72">MIN(IFERROR(JM66:JM70,""))</f>
        <v>19</v>
      </c>
      <c r="JN72" cm="1">
        <f t="array" ref="JN72">MIN(IFERROR(JN66:JN70,""))</f>
        <v>19</v>
      </c>
      <c r="JO72" cm="1">
        <f t="array" ref="JO72">MIN(IFERROR(JO66:JO70,""))</f>
        <v>19</v>
      </c>
      <c r="JP72" cm="1">
        <f t="array" ref="JP72">MIN(IFERROR(JP66:JP70,""))</f>
        <v>19</v>
      </c>
      <c r="JQ72" cm="1">
        <f t="array" ref="JQ72">MIN(IFERROR(JQ66:JQ70,""))</f>
        <v>19</v>
      </c>
      <c r="JR72" cm="1">
        <f t="array" ref="JR72">MIN(IFERROR(JR66:JR70,""))</f>
        <v>19</v>
      </c>
      <c r="JS72" cm="1">
        <f t="array" ref="JS72">MIN(IFERROR(JS66:JS70,""))</f>
        <v>19</v>
      </c>
      <c r="JT72" cm="1">
        <f t="array" ref="JT72">MIN(IFERROR(JT66:JT70,""))</f>
        <v>19</v>
      </c>
      <c r="JU72" cm="1">
        <f t="array" ref="JU72">MIN(IFERROR(JU66:JU70,""))</f>
        <v>19</v>
      </c>
      <c r="JV72" cm="1">
        <f t="array" ref="JV72">MIN(IFERROR(JV66:JV70,""))</f>
        <v>19</v>
      </c>
      <c r="JW72" cm="1">
        <f t="array" ref="JW72">MIN(IFERROR(JW66:JW70,""))</f>
        <v>19</v>
      </c>
      <c r="JX72" cm="1">
        <f t="array" ref="JX72">MIN(IFERROR(JX66:JX70,""))</f>
        <v>19</v>
      </c>
      <c r="JY72" cm="1">
        <f t="array" ref="JY72">MIN(IFERROR(JY66:JY70,""))</f>
        <v>19</v>
      </c>
      <c r="JZ72" cm="1">
        <f t="array" ref="JZ72">MIN(IFERROR(JZ66:JZ70,""))</f>
        <v>19</v>
      </c>
      <c r="KA72" cm="1">
        <f t="array" ref="KA72">MIN(IFERROR(KA66:KA70,""))</f>
        <v>19</v>
      </c>
      <c r="KB72" cm="1">
        <f t="array" ref="KB72">MIN(IFERROR(KB66:KB70,""))</f>
        <v>19</v>
      </c>
      <c r="KC72" cm="1">
        <f t="array" ref="KC72">MIN(IFERROR(KC66:KC70,""))</f>
        <v>19</v>
      </c>
      <c r="KD72" cm="1">
        <f t="array" ref="KD72">MIN(IFERROR(KD66:KD70,""))</f>
        <v>19</v>
      </c>
      <c r="KE72" cm="1">
        <f t="array" ref="KE72">MIN(IFERROR(KE66:KE70,""))</f>
        <v>19</v>
      </c>
      <c r="KF72" cm="1">
        <f t="array" ref="KF72">MIN(IFERROR(KF66:KF70,""))</f>
        <v>19</v>
      </c>
      <c r="KG72" cm="1">
        <f t="array" ref="KG72">MIN(IFERROR(KG66:KG70,""))</f>
        <v>19</v>
      </c>
      <c r="KH72" cm="1">
        <f t="array" ref="KH72">MIN(IFERROR(KH66:KH70,""))</f>
        <v>19</v>
      </c>
      <c r="KI72" cm="1">
        <f t="array" ref="KI72">MIN(IFERROR(KI66:KI70,""))</f>
        <v>19</v>
      </c>
      <c r="KJ72" cm="1">
        <f t="array" ref="KJ72">MIN(IFERROR(KJ66:KJ70,""))</f>
        <v>19</v>
      </c>
      <c r="KK72" cm="1">
        <f t="array" ref="KK72">MIN(IFERROR(KK66:KK70,""))</f>
        <v>19</v>
      </c>
      <c r="KL72" cm="1">
        <f t="array" ref="KL72">MIN(IFERROR(KL66:KL70,""))</f>
        <v>19</v>
      </c>
      <c r="KM72" cm="1">
        <f t="array" ref="KM72">MIN(IFERROR(KM66:KM70,""))</f>
        <v>19</v>
      </c>
      <c r="KN72" cm="1">
        <f t="array" ref="KN72">MIN(IFERROR(KN66:KN70,""))</f>
        <v>19</v>
      </c>
      <c r="KO72" cm="1">
        <f t="array" ref="KO72">MIN(IFERROR(KO66:KO70,""))</f>
        <v>19</v>
      </c>
      <c r="KP72" cm="1">
        <f t="array" ref="KP72">MIN(IFERROR(KP66:KP70,""))</f>
        <v>19</v>
      </c>
      <c r="KQ72" cm="1">
        <f t="array" ref="KQ72">MIN(IFERROR(KQ66:KQ70,""))</f>
        <v>19</v>
      </c>
      <c r="KR72" cm="1">
        <f t="array" ref="KR72">MIN(IFERROR(KR66:KR70,""))</f>
        <v>19</v>
      </c>
      <c r="KS72" cm="1">
        <f t="array" ref="KS72">MIN(IFERROR(KS66:KS70,""))</f>
        <v>19</v>
      </c>
      <c r="KT72" cm="1">
        <f t="array" ref="KT72">MIN(IFERROR(KT66:KT70,""))</f>
        <v>19</v>
      </c>
      <c r="KU72" cm="1">
        <f t="array" ref="KU72">MIN(IFERROR(KU66:KU70,""))</f>
        <v>19</v>
      </c>
      <c r="KV72" cm="1">
        <f t="array" ref="KV72">MIN(IFERROR(KV66:KV70,""))</f>
        <v>19</v>
      </c>
      <c r="KW72" cm="1">
        <f t="array" ref="KW72">MIN(IFERROR(KW66:KW70,""))</f>
        <v>19</v>
      </c>
      <c r="KX72" cm="1">
        <f t="array" ref="KX72">MIN(IFERROR(KX66:KX70,""))</f>
        <v>19</v>
      </c>
      <c r="KY72" cm="1">
        <f t="array" ref="KY72">MIN(IFERROR(KY66:KY70,""))</f>
        <v>19</v>
      </c>
      <c r="KZ72" cm="1">
        <f t="array" ref="KZ72">MIN(IFERROR(KZ66:KZ70,""))</f>
        <v>19</v>
      </c>
      <c r="LA72" cm="1">
        <f t="array" ref="LA72">MIN(IFERROR(LA66:LA70,""))</f>
        <v>19</v>
      </c>
      <c r="LB72" cm="1">
        <f t="array" ref="LB72">MIN(IFERROR(LB66:LB70,""))</f>
        <v>19</v>
      </c>
    </row>
    <row r="73" spans="1:314" x14ac:dyDescent="0.35">
      <c r="A73" s="16" t="str">
        <f t="shared" ref="A73" si="44">A72</f>
        <v>Slovinsko</v>
      </c>
      <c r="B73" s="16" t="s">
        <v>223</v>
      </c>
      <c r="C73" cm="1">
        <f t="array" ref="C73">MAX(IFERROR(C66:C70,""))</f>
        <v>20</v>
      </c>
      <c r="D73" cm="1">
        <f t="array" ref="D73">MAX(IFERROR(D66:D70,""))</f>
        <v>20</v>
      </c>
      <c r="E73" cm="1">
        <f t="array" ref="E73">MAX(IFERROR(E66:E70,""))</f>
        <v>20</v>
      </c>
      <c r="F73" cm="1">
        <f t="array" ref="F73">MAX(IFERROR(F66:F70,""))</f>
        <v>20</v>
      </c>
      <c r="G73" cm="1">
        <f t="array" ref="G73">MAX(IFERROR(G66:G70,""))</f>
        <v>20</v>
      </c>
      <c r="H73" cm="1">
        <f t="array" ref="H73">MAX(IFERROR(H66:H70,""))</f>
        <v>20</v>
      </c>
      <c r="I73" cm="1">
        <f t="array" ref="I73">MAX(IFERROR(I66:I70,""))</f>
        <v>20</v>
      </c>
      <c r="J73" cm="1">
        <f t="array" ref="J73">MAX(IFERROR(J66:J70,""))</f>
        <v>20</v>
      </c>
      <c r="K73" cm="1">
        <f t="array" ref="K73">MAX(IFERROR(K66:K70,""))</f>
        <v>20</v>
      </c>
      <c r="L73" cm="1">
        <f t="array" ref="L73">MAX(IFERROR(L66:L70,""))</f>
        <v>20</v>
      </c>
      <c r="M73" cm="1">
        <f t="array" ref="M73">MAX(IFERROR(M66:M70,""))</f>
        <v>20</v>
      </c>
      <c r="N73" cm="1">
        <f t="array" ref="N73">MAX(IFERROR(N66:N70,""))</f>
        <v>20</v>
      </c>
      <c r="O73" cm="1">
        <f t="array" ref="O73">MAX(IFERROR(O66:O70,""))</f>
        <v>20</v>
      </c>
      <c r="P73" cm="1">
        <f t="array" ref="P73">MAX(IFERROR(P66:P70,""))</f>
        <v>20</v>
      </c>
      <c r="Q73" cm="1">
        <f t="array" ref="Q73">MAX(IFERROR(Q66:Q70,""))</f>
        <v>20</v>
      </c>
      <c r="R73" cm="1">
        <f t="array" ref="R73">MAX(IFERROR(R66:R70,""))</f>
        <v>20</v>
      </c>
      <c r="S73" cm="1">
        <f t="array" ref="S73">MAX(IFERROR(S66:S70,""))</f>
        <v>20</v>
      </c>
      <c r="T73" cm="1">
        <f t="array" ref="T73">MAX(IFERROR(T66:T70,""))</f>
        <v>20</v>
      </c>
      <c r="U73" cm="1">
        <f t="array" ref="U73">MAX(IFERROR(U66:U70,""))</f>
        <v>20</v>
      </c>
      <c r="V73" cm="1">
        <f t="array" ref="V73">MAX(IFERROR(V66:V70,""))</f>
        <v>20</v>
      </c>
      <c r="W73" cm="1">
        <f t="array" ref="W73">MAX(IFERROR(W66:W70,""))</f>
        <v>20</v>
      </c>
      <c r="X73" cm="1">
        <f t="array" ref="X73">MAX(IFERROR(X66:X70,""))</f>
        <v>20</v>
      </c>
      <c r="Y73" cm="1">
        <f t="array" ref="Y73">MAX(IFERROR(Y66:Y70,""))</f>
        <v>20</v>
      </c>
      <c r="Z73" cm="1">
        <f t="array" ref="Z73">MAX(IFERROR(Z66:Z70,""))</f>
        <v>20</v>
      </c>
      <c r="AA73" cm="1">
        <f t="array" ref="AA73">MAX(IFERROR(AA66:AA70,""))</f>
        <v>20</v>
      </c>
      <c r="AB73" cm="1">
        <f t="array" ref="AB73">MAX(IFERROR(AB66:AB70,""))</f>
        <v>20</v>
      </c>
      <c r="AC73" cm="1">
        <f t="array" ref="AC73">MAX(IFERROR(AC66:AC70,""))</f>
        <v>20</v>
      </c>
      <c r="AD73" cm="1">
        <f t="array" ref="AD73">MAX(IFERROR(AD66:AD70,""))</f>
        <v>20</v>
      </c>
      <c r="AE73" cm="1">
        <f t="array" ref="AE73">MAX(IFERROR(AE66:AE70,""))</f>
        <v>20</v>
      </c>
      <c r="AF73" cm="1">
        <f t="array" ref="AF73">MAX(IFERROR(AF66:AF70,""))</f>
        <v>20</v>
      </c>
      <c r="AG73" cm="1">
        <f t="array" ref="AG73">MAX(IFERROR(AG66:AG70,""))</f>
        <v>20</v>
      </c>
      <c r="AH73" cm="1">
        <f t="array" ref="AH73">MAX(IFERROR(AH66:AH70,""))</f>
        <v>20</v>
      </c>
      <c r="AI73" cm="1">
        <f t="array" ref="AI73">MAX(IFERROR(AI66:AI70,""))</f>
        <v>20</v>
      </c>
      <c r="AJ73" cm="1">
        <f t="array" ref="AJ73">MAX(IFERROR(AJ66:AJ70,""))</f>
        <v>20</v>
      </c>
      <c r="AK73" cm="1">
        <f t="array" ref="AK73">MAX(IFERROR(AK66:AK70,""))</f>
        <v>20</v>
      </c>
      <c r="AL73" cm="1">
        <f t="array" ref="AL73">MAX(IFERROR(AL66:AL70,""))</f>
        <v>20</v>
      </c>
      <c r="AM73" cm="1">
        <f t="array" ref="AM73">MAX(IFERROR(AM66:AM70,""))</f>
        <v>20</v>
      </c>
      <c r="AN73" cm="1">
        <f t="array" ref="AN73">MAX(IFERROR(AN66:AN70,""))</f>
        <v>20</v>
      </c>
      <c r="AO73" cm="1">
        <f t="array" ref="AO73">MAX(IFERROR(AO66:AO70,""))</f>
        <v>21</v>
      </c>
      <c r="AP73" cm="1">
        <f t="array" ref="AP73">MAX(IFERROR(AP66:AP70,""))</f>
        <v>21</v>
      </c>
      <c r="AQ73" cm="1">
        <f t="array" ref="AQ73">MAX(IFERROR(AQ66:AQ70,""))</f>
        <v>21</v>
      </c>
      <c r="AR73" cm="1">
        <f t="array" ref="AR73">MAX(IFERROR(AR66:AR70,""))</f>
        <v>21</v>
      </c>
      <c r="AS73" cm="1">
        <f t="array" ref="AS73">MAX(IFERROR(AS66:AS70,""))</f>
        <v>21</v>
      </c>
      <c r="AT73" cm="1">
        <f t="array" ref="AT73">MAX(IFERROR(AT66:AT70,""))</f>
        <v>21</v>
      </c>
      <c r="AU73" cm="1">
        <f t="array" ref="AU73">MAX(IFERROR(AU66:AU70,""))</f>
        <v>21</v>
      </c>
      <c r="AV73" cm="1">
        <f t="array" ref="AV73">MAX(IFERROR(AV66:AV70,""))</f>
        <v>21</v>
      </c>
      <c r="AW73" cm="1">
        <f t="array" ref="AW73">MAX(IFERROR(AW66:AW70,""))</f>
        <v>21</v>
      </c>
      <c r="AX73" cm="1">
        <f t="array" ref="AX73">MAX(IFERROR(AX66:AX70,""))</f>
        <v>21</v>
      </c>
      <c r="AY73" cm="1">
        <f t="array" ref="AY73">MAX(IFERROR(AY66:AY70,""))</f>
        <v>21</v>
      </c>
      <c r="AZ73" cm="1">
        <f t="array" ref="AZ73">MAX(IFERROR(AZ66:AZ70,""))</f>
        <v>21</v>
      </c>
      <c r="BA73" cm="1">
        <f t="array" ref="BA73">MAX(IFERROR(BA66:BA70,""))</f>
        <v>21</v>
      </c>
      <c r="BB73" cm="1">
        <f t="array" ref="BB73">MAX(IFERROR(BB66:BB70,""))</f>
        <v>21</v>
      </c>
      <c r="BC73" cm="1">
        <f t="array" ref="BC73">MAX(IFERROR(BC66:BC70,""))</f>
        <v>22</v>
      </c>
      <c r="BD73" cm="1">
        <f t="array" ref="BD73">MAX(IFERROR(BD66:BD70,""))</f>
        <v>22</v>
      </c>
      <c r="BE73" cm="1">
        <f t="array" ref="BE73">MAX(IFERROR(BE66:BE70,""))</f>
        <v>22</v>
      </c>
      <c r="BF73" cm="1">
        <f t="array" ref="BF73">MAX(IFERROR(BF66:BF70,""))</f>
        <v>22</v>
      </c>
      <c r="BG73" cm="1">
        <f t="array" ref="BG73">MAX(IFERROR(BG66:BG70,""))</f>
        <v>22</v>
      </c>
      <c r="BH73" cm="1">
        <f t="array" ref="BH73">MAX(IFERROR(BH66:BH70,""))</f>
        <v>22</v>
      </c>
      <c r="BI73" cm="1">
        <f t="array" ref="BI73">MAX(IFERROR(BI66:BI70,""))</f>
        <v>22</v>
      </c>
      <c r="BJ73" cm="1">
        <f t="array" ref="BJ73">MAX(IFERROR(BJ66:BJ70,""))</f>
        <v>22</v>
      </c>
      <c r="BK73" cm="1">
        <f t="array" ref="BK73">MAX(IFERROR(BK66:BK70,""))</f>
        <v>22</v>
      </c>
      <c r="BL73" cm="1">
        <f t="array" ref="BL73">MAX(IFERROR(BL66:BL70,""))</f>
        <v>22</v>
      </c>
      <c r="BM73" cm="1">
        <f t="array" ref="BM73">MAX(IFERROR(BM66:BM70,""))</f>
        <v>22</v>
      </c>
      <c r="BN73" cm="1">
        <f t="array" ref="BN73">MAX(IFERROR(BN66:BN70,""))</f>
        <v>22</v>
      </c>
      <c r="BO73" cm="1">
        <f t="array" ref="BO73">MAX(IFERROR(BO66:BO70,""))</f>
        <v>22</v>
      </c>
      <c r="BP73" cm="1">
        <f t="array" ref="BP73">MAX(IFERROR(BP66:BP70,""))</f>
        <v>22</v>
      </c>
      <c r="BQ73" cm="1">
        <f t="array" ref="BQ73">MAX(IFERROR(BQ66:BQ70,""))</f>
        <v>22</v>
      </c>
      <c r="BR73" cm="1">
        <f t="array" ref="BR73">MAX(IFERROR(BR66:BR70,""))</f>
        <v>22</v>
      </c>
      <c r="BS73" cm="1">
        <f t="array" ref="BS73">MAX(IFERROR(BS66:BS70,""))</f>
        <v>22</v>
      </c>
      <c r="BT73" cm="1">
        <f t="array" ref="BT73">MAX(IFERROR(BT66:BT70,""))</f>
        <v>22</v>
      </c>
      <c r="BU73" cm="1">
        <f t="array" ref="BU73">MAX(IFERROR(BU66:BU70,""))</f>
        <v>22</v>
      </c>
      <c r="BV73" cm="1">
        <f t="array" ref="BV73">MAX(IFERROR(BV66:BV70,""))</f>
        <v>22</v>
      </c>
      <c r="BW73" cm="1">
        <f t="array" ref="BW73">MAX(IFERROR(BW66:BW70,""))</f>
        <v>22</v>
      </c>
      <c r="BX73" cm="1">
        <f t="array" ref="BX73">MAX(IFERROR(BX66:BX70,""))</f>
        <v>22</v>
      </c>
      <c r="BY73" cm="1">
        <f t="array" ref="BY73">MAX(IFERROR(BY66:BY70,""))</f>
        <v>22</v>
      </c>
      <c r="BZ73" cm="1">
        <f t="array" ref="BZ73">MAX(IFERROR(BZ66:BZ70,""))</f>
        <v>22</v>
      </c>
      <c r="CA73" cm="1">
        <f t="array" ref="CA73">MAX(IFERROR(CA66:CA70,""))</f>
        <v>23</v>
      </c>
      <c r="CB73" cm="1">
        <f t="array" ref="CB73">MAX(IFERROR(CB66:CB70,""))</f>
        <v>23</v>
      </c>
      <c r="CC73" cm="1">
        <f t="array" ref="CC73">MAX(IFERROR(CC66:CC70,""))</f>
        <v>23</v>
      </c>
      <c r="CD73" cm="1">
        <f t="array" ref="CD73">MAX(IFERROR(CD66:CD70,""))</f>
        <v>23</v>
      </c>
      <c r="CE73" cm="1">
        <f t="array" ref="CE73">MAX(IFERROR(CE66:CE70,""))</f>
        <v>23</v>
      </c>
      <c r="CF73" cm="1">
        <f t="array" ref="CF73">MAX(IFERROR(CF66:CF70,""))</f>
        <v>23</v>
      </c>
      <c r="CG73" cm="1">
        <f t="array" ref="CG73">MAX(IFERROR(CG66:CG70,""))</f>
        <v>23</v>
      </c>
      <c r="CH73" cm="1">
        <f t="array" ref="CH73">MAX(IFERROR(CH66:CH70,""))</f>
        <v>23</v>
      </c>
      <c r="CI73" cm="1">
        <f t="array" ref="CI73">MAX(IFERROR(CI66:CI70,""))</f>
        <v>23</v>
      </c>
      <c r="CJ73" cm="1">
        <f t="array" ref="CJ73">MAX(IFERROR(CJ66:CJ70,""))</f>
        <v>23</v>
      </c>
      <c r="CK73" cm="1">
        <f t="array" ref="CK73">MAX(IFERROR(CK66:CK70,""))</f>
        <v>23</v>
      </c>
      <c r="CL73" cm="1">
        <f t="array" ref="CL73">MAX(IFERROR(CL66:CL70,""))</f>
        <v>23</v>
      </c>
      <c r="CM73" cm="1">
        <f t="array" ref="CM73">MAX(IFERROR(CM66:CM70,""))</f>
        <v>23</v>
      </c>
      <c r="CN73" cm="1">
        <f t="array" ref="CN73">MAX(IFERROR(CN66:CN70,""))</f>
        <v>23</v>
      </c>
      <c r="CO73" cm="1">
        <f t="array" ref="CO73">MAX(IFERROR(CO66:CO70,""))</f>
        <v>23</v>
      </c>
      <c r="CP73" cm="1">
        <f t="array" ref="CP73">MAX(IFERROR(CP66:CP70,""))</f>
        <v>23</v>
      </c>
      <c r="CQ73" cm="1">
        <f t="array" ref="CQ73">MAX(IFERROR(CQ66:CQ70,""))</f>
        <v>23</v>
      </c>
      <c r="CR73" cm="1">
        <f t="array" ref="CR73">MAX(IFERROR(CR66:CR70,""))</f>
        <v>23</v>
      </c>
      <c r="CS73" cm="1">
        <f t="array" ref="CS73">MAX(IFERROR(CS66:CS70,""))</f>
        <v>23</v>
      </c>
      <c r="CT73" cm="1">
        <f t="array" ref="CT73">MAX(IFERROR(CT66:CT70,""))</f>
        <v>23</v>
      </c>
      <c r="CU73" cm="1">
        <f t="array" ref="CU73">MAX(IFERROR(CU66:CU70,""))</f>
        <v>23</v>
      </c>
      <c r="CV73" cm="1">
        <f t="array" ref="CV73">MAX(IFERROR(CV66:CV70,""))</f>
        <v>23</v>
      </c>
      <c r="CW73" cm="1">
        <f t="array" ref="CW73">MAX(IFERROR(CW66:CW70,""))</f>
        <v>23</v>
      </c>
      <c r="CX73" cm="1">
        <f t="array" ref="CX73">MAX(IFERROR(CX66:CX70,""))</f>
        <v>23</v>
      </c>
      <c r="CY73" cm="1">
        <f t="array" ref="CY73">MAX(IFERROR(CY66:CY70,""))</f>
        <v>23</v>
      </c>
      <c r="CZ73" cm="1">
        <f t="array" ref="CZ73">MAX(IFERROR(CZ66:CZ70,""))</f>
        <v>23</v>
      </c>
      <c r="DA73" cm="1">
        <f t="array" ref="DA73">MAX(IFERROR(DA66:DA70,""))</f>
        <v>23</v>
      </c>
      <c r="DB73" cm="1">
        <f t="array" ref="DB73">MAX(IFERROR(DB66:DB70,""))</f>
        <v>23</v>
      </c>
      <c r="DC73" cm="1">
        <f t="array" ref="DC73">MAX(IFERROR(DC66:DC70,""))</f>
        <v>23</v>
      </c>
      <c r="DD73" cm="1">
        <f t="array" ref="DD73">MAX(IFERROR(DD66:DD70,""))</f>
        <v>23</v>
      </c>
      <c r="DE73" cm="1">
        <f t="array" ref="DE73">MAX(IFERROR(DE66:DE70,""))</f>
        <v>23</v>
      </c>
      <c r="DF73" cm="1">
        <f t="array" ref="DF73">MAX(IFERROR(DF66:DF70,""))</f>
        <v>23</v>
      </c>
      <c r="DG73" cm="1">
        <f t="array" ref="DG73">MAX(IFERROR(DG66:DG70,""))</f>
        <v>23</v>
      </c>
      <c r="DH73" cm="1">
        <f t="array" ref="DH73">MAX(IFERROR(DH66:DH70,""))</f>
        <v>23</v>
      </c>
      <c r="DI73" cm="1">
        <f t="array" ref="DI73">MAX(IFERROR(DI66:DI70,""))</f>
        <v>23</v>
      </c>
      <c r="DJ73" cm="1">
        <f t="array" ref="DJ73">MAX(IFERROR(DJ66:DJ70,""))</f>
        <v>23</v>
      </c>
      <c r="DK73" cm="1">
        <f t="array" ref="DK73">MAX(IFERROR(DK66:DK70,""))</f>
        <v>23</v>
      </c>
      <c r="DL73" cm="1">
        <f t="array" ref="DL73">MAX(IFERROR(DL66:DL70,""))</f>
        <v>23</v>
      </c>
      <c r="DM73" cm="1">
        <f t="array" ref="DM73">MAX(IFERROR(DM66:DM70,""))</f>
        <v>23</v>
      </c>
      <c r="DN73" cm="1">
        <f t="array" ref="DN73">MAX(IFERROR(DN66:DN70,""))</f>
        <v>23</v>
      </c>
      <c r="DO73" cm="1">
        <f t="array" ref="DO73">MAX(IFERROR(DO66:DO70,""))</f>
        <v>23</v>
      </c>
      <c r="DP73" cm="1">
        <f t="array" ref="DP73">MAX(IFERROR(DP66:DP70,""))</f>
        <v>23</v>
      </c>
      <c r="DQ73" cm="1">
        <f t="array" ref="DQ73">MAX(IFERROR(DQ66:DQ70,""))</f>
        <v>23</v>
      </c>
      <c r="DR73" cm="1">
        <f t="array" ref="DR73">MAX(IFERROR(DR66:DR70,""))</f>
        <v>23</v>
      </c>
      <c r="DS73" cm="1">
        <f t="array" ref="DS73">MAX(IFERROR(DS66:DS70,""))</f>
        <v>23</v>
      </c>
      <c r="DT73" cm="1">
        <f t="array" ref="DT73">MAX(IFERROR(DT66:DT70,""))</f>
        <v>23</v>
      </c>
      <c r="DU73" cm="1">
        <f t="array" ref="DU73">MAX(IFERROR(DU66:DU70,""))</f>
        <v>23</v>
      </c>
      <c r="DV73" cm="1">
        <f t="array" ref="DV73">MAX(IFERROR(DV66:DV70,""))</f>
        <v>23</v>
      </c>
      <c r="DW73" cm="1">
        <f t="array" ref="DW73">MAX(IFERROR(DW66:DW70,""))</f>
        <v>23</v>
      </c>
      <c r="DX73" cm="1">
        <f t="array" ref="DX73">MAX(IFERROR(DX66:DX70,""))</f>
        <v>23</v>
      </c>
      <c r="DY73" cm="1">
        <f t="array" ref="DY73">MAX(IFERROR(DY66:DY70,""))</f>
        <v>23</v>
      </c>
      <c r="DZ73" cm="1">
        <f t="array" ref="DZ73">MAX(IFERROR(DZ66:DZ70,""))</f>
        <v>23</v>
      </c>
      <c r="EA73" cm="1">
        <f t="array" ref="EA73">MAX(IFERROR(EA66:EA70,""))</f>
        <v>23</v>
      </c>
      <c r="EB73" cm="1">
        <f t="array" ref="EB73">MAX(IFERROR(EB66:EB70,""))</f>
        <v>23</v>
      </c>
      <c r="EC73" cm="1">
        <f t="array" ref="EC73">MAX(IFERROR(EC66:EC70,""))</f>
        <v>23</v>
      </c>
      <c r="ED73" cm="1">
        <f t="array" ref="ED73">MAX(IFERROR(ED66:ED70,""))</f>
        <v>23</v>
      </c>
      <c r="EE73" cm="1">
        <f t="array" ref="EE73">MAX(IFERROR(EE66:EE70,""))</f>
        <v>23</v>
      </c>
      <c r="EF73" cm="1">
        <f t="array" ref="EF73">MAX(IFERROR(EF66:EF70,""))</f>
        <v>23</v>
      </c>
      <c r="EG73" cm="1">
        <f t="array" ref="EG73">MAX(IFERROR(EG66:EG70,""))</f>
        <v>23</v>
      </c>
      <c r="EH73" cm="1">
        <f t="array" ref="EH73">MAX(IFERROR(EH66:EH70,""))</f>
        <v>23</v>
      </c>
      <c r="EI73" cm="1">
        <f t="array" ref="EI73">MAX(IFERROR(EI66:EI70,""))</f>
        <v>23</v>
      </c>
      <c r="EJ73" cm="1">
        <f t="array" ref="EJ73">MAX(IFERROR(EJ66:EJ70,""))</f>
        <v>23</v>
      </c>
      <c r="EK73" cm="1">
        <f t="array" ref="EK73">MAX(IFERROR(EK66:EK70,""))</f>
        <v>23</v>
      </c>
      <c r="EL73" cm="1">
        <f t="array" ref="EL73">MAX(IFERROR(EL66:EL70,""))</f>
        <v>23</v>
      </c>
      <c r="EM73" cm="1">
        <f t="array" ref="EM73">MAX(IFERROR(EM66:EM70,""))</f>
        <v>23</v>
      </c>
      <c r="EN73" cm="1">
        <f t="array" ref="EN73">MAX(IFERROR(EN66:EN70,""))</f>
        <v>22</v>
      </c>
      <c r="EO73" cm="1">
        <f t="array" ref="EO73">MAX(IFERROR(EO66:EO70,""))</f>
        <v>22</v>
      </c>
      <c r="EP73" cm="1">
        <f t="array" ref="EP73">MAX(IFERROR(EP66:EP70,""))</f>
        <v>22</v>
      </c>
      <c r="EQ73" cm="1">
        <f t="array" ref="EQ73">MAX(IFERROR(EQ66:EQ70,""))</f>
        <v>21</v>
      </c>
      <c r="ER73" cm="1">
        <f t="array" ref="ER73">MAX(IFERROR(ER66:ER70,""))</f>
        <v>21</v>
      </c>
      <c r="ES73" cm="1">
        <f t="array" ref="ES73">MAX(IFERROR(ES66:ES70,""))</f>
        <v>21</v>
      </c>
      <c r="ET73" cm="1">
        <f t="array" ref="ET73">MAX(IFERROR(ET66:ET70,""))</f>
        <v>21</v>
      </c>
      <c r="EU73" cm="1">
        <f t="array" ref="EU73">MAX(IFERROR(EU66:EU70,""))</f>
        <v>21</v>
      </c>
      <c r="EV73" cm="1">
        <f t="array" ref="EV73">MAX(IFERROR(EV66:EV70,""))</f>
        <v>21</v>
      </c>
      <c r="EW73" cm="1">
        <f t="array" ref="EW73">MAX(IFERROR(EW66:EW70,""))</f>
        <v>21</v>
      </c>
      <c r="EX73" cm="1">
        <f t="array" ref="EX73">MAX(IFERROR(EX66:EX70,""))</f>
        <v>20</v>
      </c>
      <c r="EY73" cm="1">
        <f t="array" ref="EY73">MAX(IFERROR(EY66:EY70,""))</f>
        <v>20</v>
      </c>
      <c r="EZ73" cm="1">
        <f t="array" ref="EZ73">MAX(IFERROR(EZ66:EZ70,""))</f>
        <v>20</v>
      </c>
      <c r="FA73" cm="1">
        <f t="array" ref="FA73">MAX(IFERROR(FA66:FA70,""))</f>
        <v>20</v>
      </c>
      <c r="FB73" cm="1">
        <f t="array" ref="FB73">MAX(IFERROR(FB66:FB70,""))</f>
        <v>20</v>
      </c>
      <c r="FC73" cm="1">
        <f t="array" ref="FC73">MAX(IFERROR(FC66:FC70,""))</f>
        <v>20</v>
      </c>
      <c r="FD73" cm="1">
        <f t="array" ref="FD73">MAX(IFERROR(FD66:FD70,""))</f>
        <v>19</v>
      </c>
      <c r="FE73" cm="1">
        <f t="array" ref="FE73">MAX(IFERROR(FE66:FE70,""))</f>
        <v>19</v>
      </c>
      <c r="FF73" cm="1">
        <f t="array" ref="FF73">MAX(IFERROR(FF66:FF70,""))</f>
        <v>19</v>
      </c>
      <c r="FG73" cm="1">
        <f t="array" ref="FG73">MAX(IFERROR(FG66:FG70,""))</f>
        <v>19</v>
      </c>
      <c r="FH73" cm="1">
        <f t="array" ref="FH73">MAX(IFERROR(FH66:FH70,""))</f>
        <v>19</v>
      </c>
      <c r="FI73" cm="1">
        <f t="array" ref="FI73">MAX(IFERROR(FI66:FI70,""))</f>
        <v>19</v>
      </c>
      <c r="FJ73" cm="1">
        <f t="array" ref="FJ73">MAX(IFERROR(FJ66:FJ70,""))</f>
        <v>19</v>
      </c>
      <c r="FK73" cm="1">
        <f t="array" ref="FK73">MAX(IFERROR(FK66:FK70,""))</f>
        <v>19</v>
      </c>
      <c r="FL73" cm="1">
        <f t="array" ref="FL73">MAX(IFERROR(FL66:FL70,""))</f>
        <v>19</v>
      </c>
      <c r="FM73" cm="1">
        <f t="array" ref="FM73">MAX(IFERROR(FM66:FM70,""))</f>
        <v>19</v>
      </c>
      <c r="FN73" cm="1">
        <f t="array" ref="FN73">MAX(IFERROR(FN66:FN70,""))</f>
        <v>19</v>
      </c>
      <c r="FO73" cm="1">
        <f t="array" ref="FO73">MAX(IFERROR(FO66:FO70,""))</f>
        <v>19</v>
      </c>
      <c r="FP73" cm="1">
        <f t="array" ref="FP73">MAX(IFERROR(FP66:FP70,""))</f>
        <v>19</v>
      </c>
      <c r="FQ73" cm="1">
        <f t="array" ref="FQ73">MAX(IFERROR(FQ66:FQ70,""))</f>
        <v>19</v>
      </c>
      <c r="FR73" cm="1">
        <f t="array" ref="FR73">MAX(IFERROR(FR66:FR70,""))</f>
        <v>19</v>
      </c>
      <c r="FS73" cm="1">
        <f t="array" ref="FS73">MAX(IFERROR(FS66:FS70,""))</f>
        <v>19</v>
      </c>
      <c r="FT73" cm="1">
        <f t="array" ref="FT73">MAX(IFERROR(FT66:FT70,""))</f>
        <v>19</v>
      </c>
      <c r="FU73" cm="1">
        <f t="array" ref="FU73">MAX(IFERROR(FU66:FU70,""))</f>
        <v>19</v>
      </c>
      <c r="FV73" cm="1">
        <f t="array" ref="FV73">MAX(IFERROR(FV66:FV70,""))</f>
        <v>19</v>
      </c>
      <c r="FW73" cm="1">
        <f t="array" ref="FW73">MAX(IFERROR(FW66:FW70,""))</f>
        <v>19</v>
      </c>
      <c r="FX73" cm="1">
        <f t="array" ref="FX73">MAX(IFERROR(FX66:FX70,""))</f>
        <v>19</v>
      </c>
      <c r="FY73" cm="1">
        <f t="array" ref="FY73">MAX(IFERROR(FY66:FY70,""))</f>
        <v>19</v>
      </c>
      <c r="FZ73" cm="1">
        <f t="array" ref="FZ73">MAX(IFERROR(FZ66:FZ70,""))</f>
        <v>19</v>
      </c>
      <c r="GA73" cm="1">
        <f t="array" ref="GA73">MAX(IFERROR(GA66:GA70,""))</f>
        <v>19</v>
      </c>
      <c r="GB73" cm="1">
        <f t="array" ref="GB73">MAX(IFERROR(GB66:GB70,""))</f>
        <v>19</v>
      </c>
      <c r="GC73" cm="1">
        <f t="array" ref="GC73">MAX(IFERROR(GC66:GC70,""))</f>
        <v>19</v>
      </c>
      <c r="GD73" cm="1">
        <f t="array" ref="GD73">MAX(IFERROR(GD66:GD70,""))</f>
        <v>19</v>
      </c>
      <c r="GE73" cm="1">
        <f t="array" ref="GE73">MAX(IFERROR(GE66:GE70,""))</f>
        <v>19</v>
      </c>
      <c r="GF73" cm="1">
        <f t="array" ref="GF73">MAX(IFERROR(GF66:GF70,""))</f>
        <v>19</v>
      </c>
      <c r="GG73" cm="1">
        <f t="array" ref="GG73">MAX(IFERROR(GG66:GG70,""))</f>
        <v>19</v>
      </c>
      <c r="GH73" cm="1">
        <f t="array" ref="GH73">MAX(IFERROR(GH66:GH70,""))</f>
        <v>19</v>
      </c>
      <c r="GI73" cm="1">
        <f t="array" ref="GI73">MAX(IFERROR(GI66:GI70,""))</f>
        <v>19</v>
      </c>
      <c r="GJ73" cm="1">
        <f t="array" ref="GJ73">MAX(IFERROR(GJ66:GJ70,""))</f>
        <v>19</v>
      </c>
      <c r="GK73" cm="1">
        <f t="array" ref="GK73">MAX(IFERROR(GK66:GK70,""))</f>
        <v>19</v>
      </c>
      <c r="GL73" cm="1">
        <f t="array" ref="GL73">MAX(IFERROR(GL66:GL70,""))</f>
        <v>19</v>
      </c>
      <c r="GM73" cm="1">
        <f t="array" ref="GM73">MAX(IFERROR(GM66:GM70,""))</f>
        <v>19</v>
      </c>
      <c r="GN73" cm="1">
        <f t="array" ref="GN73">MAX(IFERROR(GN66:GN70,""))</f>
        <v>19</v>
      </c>
      <c r="GO73" cm="1">
        <f t="array" ref="GO73">MAX(IFERROR(GO66:GO70,""))</f>
        <v>19</v>
      </c>
      <c r="GP73" cm="1">
        <f t="array" ref="GP73">MAX(IFERROR(GP66:GP70,""))</f>
        <v>19</v>
      </c>
      <c r="GQ73" cm="1">
        <f t="array" ref="GQ73">MAX(IFERROR(GQ66:GQ70,""))</f>
        <v>19</v>
      </c>
      <c r="GR73" cm="1">
        <f t="array" ref="GR73">MAX(IFERROR(GR66:GR70,""))</f>
        <v>20</v>
      </c>
      <c r="GS73" cm="1">
        <f t="array" ref="GS73">MAX(IFERROR(GS66:GS70,""))</f>
        <v>20</v>
      </c>
      <c r="GT73" cm="1">
        <f t="array" ref="GT73">MAX(IFERROR(GT66:GT70,""))</f>
        <v>20</v>
      </c>
      <c r="GU73" cm="1">
        <f t="array" ref="GU73">MAX(IFERROR(GU66:GU70,""))</f>
        <v>20</v>
      </c>
      <c r="GV73" cm="1">
        <f t="array" ref="GV73">MAX(IFERROR(GV66:GV70,""))</f>
        <v>20</v>
      </c>
      <c r="GW73" cm="1">
        <f t="array" ref="GW73">MAX(IFERROR(GW66:GW70,""))</f>
        <v>20</v>
      </c>
      <c r="GX73" cm="1">
        <f t="array" ref="GX73">MAX(IFERROR(GX66:GX70,""))</f>
        <v>20</v>
      </c>
      <c r="GY73" cm="1">
        <f t="array" ref="GY73">MAX(IFERROR(GY66:GY70,""))</f>
        <v>20</v>
      </c>
      <c r="GZ73" cm="1">
        <f t="array" ref="GZ73">MAX(IFERROR(GZ66:GZ70,""))</f>
        <v>20</v>
      </c>
      <c r="HA73" cm="1">
        <f t="array" ref="HA73">MAX(IFERROR(HA66:HA70,""))</f>
        <v>20</v>
      </c>
      <c r="HB73" cm="1">
        <f t="array" ref="HB73">MAX(IFERROR(HB66:HB70,""))</f>
        <v>20</v>
      </c>
      <c r="HC73" cm="1">
        <f t="array" ref="HC73">MAX(IFERROR(HC66:HC70,""))</f>
        <v>20</v>
      </c>
      <c r="HD73" cm="1">
        <f t="array" ref="HD73">MAX(IFERROR(HD66:HD70,""))</f>
        <v>21</v>
      </c>
      <c r="HE73" cm="1">
        <f t="array" ref="HE73">MAX(IFERROR(HE66:HE70,""))</f>
        <v>21</v>
      </c>
      <c r="HF73" cm="1">
        <f t="array" ref="HF73">MAX(IFERROR(HF66:HF70,""))</f>
        <v>21</v>
      </c>
      <c r="HG73" cm="1">
        <f t="array" ref="HG73">MAX(IFERROR(HG66:HG70,""))</f>
        <v>21</v>
      </c>
      <c r="HH73" cm="1">
        <f t="array" ref="HH73">MAX(IFERROR(HH66:HH70,""))</f>
        <v>21</v>
      </c>
      <c r="HI73" cm="1">
        <f t="array" ref="HI73">MAX(IFERROR(HI66:HI70,""))</f>
        <v>21</v>
      </c>
      <c r="HJ73" cm="1">
        <f t="array" ref="HJ73">MAX(IFERROR(HJ66:HJ70,""))</f>
        <v>21</v>
      </c>
      <c r="HK73" cm="1">
        <f t="array" ref="HK73">MAX(IFERROR(HK66:HK70,""))</f>
        <v>21</v>
      </c>
      <c r="HL73" cm="1">
        <f t="array" ref="HL73">MAX(IFERROR(HL66:HL70,""))</f>
        <v>21</v>
      </c>
      <c r="HM73" cm="1">
        <f t="array" ref="HM73">MAX(IFERROR(HM66:HM70,""))</f>
        <v>21</v>
      </c>
      <c r="HN73" cm="1">
        <f t="array" ref="HN73">MAX(IFERROR(HN66:HN70,""))</f>
        <v>21</v>
      </c>
      <c r="HO73" cm="1">
        <f t="array" ref="HO73">MAX(IFERROR(HO66:HO70,""))</f>
        <v>21</v>
      </c>
      <c r="HP73" cm="1">
        <f t="array" ref="HP73">MAX(IFERROR(HP66:HP70,""))</f>
        <v>21</v>
      </c>
      <c r="HQ73" cm="1">
        <f t="array" ref="HQ73">MAX(IFERROR(HQ66:HQ70,""))</f>
        <v>21</v>
      </c>
      <c r="HR73" cm="1">
        <f t="array" ref="HR73">MAX(IFERROR(HR66:HR70,""))</f>
        <v>21</v>
      </c>
      <c r="HS73" cm="1">
        <f t="array" ref="HS73">MAX(IFERROR(HS66:HS70,""))</f>
        <v>21</v>
      </c>
      <c r="HT73" cm="1">
        <f t="array" ref="HT73">MAX(IFERROR(HT66:HT70,""))</f>
        <v>21</v>
      </c>
      <c r="HU73" cm="1">
        <f t="array" ref="HU73">MAX(IFERROR(HU66:HU70,""))</f>
        <v>21</v>
      </c>
      <c r="HV73" cm="1">
        <f t="array" ref="HV73">MAX(IFERROR(HV66:HV70,""))</f>
        <v>21</v>
      </c>
      <c r="HW73" cm="1">
        <f t="array" ref="HW73">MAX(IFERROR(HW66:HW70,""))</f>
        <v>21</v>
      </c>
      <c r="HX73" cm="1">
        <f t="array" ref="HX73">MAX(IFERROR(HX66:HX70,""))</f>
        <v>21</v>
      </c>
      <c r="HY73" cm="1">
        <f t="array" ref="HY73">MAX(IFERROR(HY66:HY70,""))</f>
        <v>21</v>
      </c>
      <c r="HZ73" cm="1">
        <f t="array" ref="HZ73">MAX(IFERROR(HZ66:HZ70,""))</f>
        <v>21</v>
      </c>
      <c r="IA73" cm="1">
        <f t="array" ref="IA73">MAX(IFERROR(IA66:IA70,""))</f>
        <v>21</v>
      </c>
      <c r="IB73" cm="1">
        <f t="array" ref="IB73">MAX(IFERROR(IB66:IB70,""))</f>
        <v>22</v>
      </c>
      <c r="IC73" cm="1">
        <f t="array" ref="IC73">MAX(IFERROR(IC66:IC70,""))</f>
        <v>22</v>
      </c>
      <c r="ID73" cm="1">
        <f t="array" ref="ID73">MAX(IFERROR(ID66:ID70,""))</f>
        <v>22</v>
      </c>
      <c r="IE73" cm="1">
        <f t="array" ref="IE73">MAX(IFERROR(IE66:IE70,""))</f>
        <v>22</v>
      </c>
      <c r="IF73" cm="1">
        <f t="array" ref="IF73">MAX(IFERROR(IF66:IF70,""))</f>
        <v>22</v>
      </c>
      <c r="IG73" cm="1">
        <f t="array" ref="IG73">MAX(IFERROR(IG66:IG70,""))</f>
        <v>22</v>
      </c>
      <c r="IH73" cm="1">
        <f t="array" ref="IH73">MAX(IFERROR(IH66:IH70,""))</f>
        <v>22</v>
      </c>
      <c r="II73" cm="1">
        <f t="array" ref="II73">MAX(IFERROR(II66:II70,""))</f>
        <v>22</v>
      </c>
      <c r="IJ73" cm="1">
        <f t="array" ref="IJ73">MAX(IFERROR(IJ66:IJ70,""))</f>
        <v>22</v>
      </c>
      <c r="IK73" cm="1">
        <f t="array" ref="IK73">MAX(IFERROR(IK66:IK70,""))</f>
        <v>22</v>
      </c>
      <c r="IL73" cm="1">
        <f t="array" ref="IL73">MAX(IFERROR(IL66:IL70,""))</f>
        <v>22</v>
      </c>
      <c r="IM73" cm="1">
        <f t="array" ref="IM73">MAX(IFERROR(IM66:IM70,""))</f>
        <v>22</v>
      </c>
      <c r="IN73" cm="1">
        <f t="array" ref="IN73">MAX(IFERROR(IN66:IN70,""))</f>
        <v>22</v>
      </c>
      <c r="IO73" cm="1">
        <f t="array" ref="IO73">MAX(IFERROR(IO66:IO70,""))</f>
        <v>22</v>
      </c>
      <c r="IP73" cm="1">
        <f t="array" ref="IP73">MAX(IFERROR(IP66:IP70,""))</f>
        <v>22</v>
      </c>
      <c r="IQ73" cm="1">
        <f t="array" ref="IQ73">MAX(IFERROR(IQ66:IQ70,""))</f>
        <v>22</v>
      </c>
      <c r="IR73" cm="1">
        <f t="array" ref="IR73">MAX(IFERROR(IR66:IR70,""))</f>
        <v>22</v>
      </c>
      <c r="IS73" cm="1">
        <f t="array" ref="IS73">MAX(IFERROR(IS66:IS70,""))</f>
        <v>22</v>
      </c>
      <c r="IT73" cm="1">
        <f t="array" ref="IT73">MAX(IFERROR(IT66:IT70,""))</f>
        <v>22</v>
      </c>
      <c r="IU73" cm="1">
        <f t="array" ref="IU73">MAX(IFERROR(IU66:IU70,""))</f>
        <v>22</v>
      </c>
      <c r="IV73" cm="1">
        <f t="array" ref="IV73">MAX(IFERROR(IV66:IV70,""))</f>
        <v>22</v>
      </c>
      <c r="IW73" cm="1">
        <f t="array" ref="IW73">MAX(IFERROR(IW66:IW70,""))</f>
        <v>22</v>
      </c>
      <c r="IX73" cm="1">
        <f t="array" ref="IX73">MAX(IFERROR(IX66:IX70,""))</f>
        <v>22</v>
      </c>
      <c r="IY73" cm="1">
        <f t="array" ref="IY73">MAX(IFERROR(IY66:IY70,""))</f>
        <v>22</v>
      </c>
      <c r="IZ73" cm="1">
        <f t="array" ref="IZ73">MAX(IFERROR(IZ66:IZ70,""))</f>
        <v>22</v>
      </c>
      <c r="JA73" cm="1">
        <f t="array" ref="JA73">MAX(IFERROR(JA66:JA70,""))</f>
        <v>22</v>
      </c>
      <c r="JB73" cm="1">
        <f t="array" ref="JB73">MAX(IFERROR(JB66:JB70,""))</f>
        <v>22</v>
      </c>
      <c r="JC73" cm="1">
        <f t="array" ref="JC73">MAX(IFERROR(JC66:JC70,""))</f>
        <v>22</v>
      </c>
      <c r="JD73" cm="1">
        <f t="array" ref="JD73">MAX(IFERROR(JD66:JD70,""))</f>
        <v>22</v>
      </c>
      <c r="JE73" cm="1">
        <f t="array" ref="JE73">MAX(IFERROR(JE66:JE70,""))</f>
        <v>22</v>
      </c>
      <c r="JF73" cm="1">
        <f t="array" ref="JF73">MAX(IFERROR(JF66:JF70,""))</f>
        <v>22</v>
      </c>
      <c r="JG73" cm="1">
        <f t="array" ref="JG73">MAX(IFERROR(JG66:JG70,""))</f>
        <v>22</v>
      </c>
      <c r="JH73" cm="1">
        <f t="array" ref="JH73">MAX(IFERROR(JH66:JH70,""))</f>
        <v>22</v>
      </c>
      <c r="JI73" cm="1">
        <f t="array" ref="JI73">MAX(IFERROR(JI66:JI70,""))</f>
        <v>22</v>
      </c>
      <c r="JJ73" cm="1">
        <f t="array" ref="JJ73">MAX(IFERROR(JJ66:JJ70,""))</f>
        <v>22</v>
      </c>
      <c r="JK73" cm="1">
        <f t="array" ref="JK73">MAX(IFERROR(JK66:JK70,""))</f>
        <v>22</v>
      </c>
      <c r="JL73" cm="1">
        <f t="array" ref="JL73">MAX(IFERROR(JL66:JL70,""))</f>
        <v>22</v>
      </c>
      <c r="JM73" cm="1">
        <f t="array" ref="JM73">MAX(IFERROR(JM66:JM70,""))</f>
        <v>22</v>
      </c>
      <c r="JN73" cm="1">
        <f t="array" ref="JN73">MAX(IFERROR(JN66:JN70,""))</f>
        <v>22</v>
      </c>
      <c r="JO73" cm="1">
        <f t="array" ref="JO73">MAX(IFERROR(JO66:JO70,""))</f>
        <v>22</v>
      </c>
      <c r="JP73" cm="1">
        <f t="array" ref="JP73">MAX(IFERROR(JP66:JP70,""))</f>
        <v>22</v>
      </c>
      <c r="JQ73" cm="1">
        <f t="array" ref="JQ73">MAX(IFERROR(JQ66:JQ70,""))</f>
        <v>22</v>
      </c>
      <c r="JR73" cm="1">
        <f t="array" ref="JR73">MAX(IFERROR(JR66:JR70,""))</f>
        <v>22</v>
      </c>
      <c r="JS73" cm="1">
        <f t="array" ref="JS73">MAX(IFERROR(JS66:JS70,""))</f>
        <v>22</v>
      </c>
      <c r="JT73" cm="1">
        <f t="array" ref="JT73">MAX(IFERROR(JT66:JT70,""))</f>
        <v>22</v>
      </c>
      <c r="JU73" cm="1">
        <f t="array" ref="JU73">MAX(IFERROR(JU66:JU70,""))</f>
        <v>22</v>
      </c>
      <c r="JV73" cm="1">
        <f t="array" ref="JV73">MAX(IFERROR(JV66:JV70,""))</f>
        <v>22</v>
      </c>
      <c r="JW73" cm="1">
        <f t="array" ref="JW73">MAX(IFERROR(JW66:JW70,""))</f>
        <v>22</v>
      </c>
      <c r="JX73" cm="1">
        <f t="array" ref="JX73">MAX(IFERROR(JX66:JX70,""))</f>
        <v>22</v>
      </c>
      <c r="JY73" cm="1">
        <f t="array" ref="JY73">MAX(IFERROR(JY66:JY70,""))</f>
        <v>22</v>
      </c>
      <c r="JZ73" cm="1">
        <f t="array" ref="JZ73">MAX(IFERROR(JZ66:JZ70,""))</f>
        <v>22</v>
      </c>
      <c r="KA73" cm="1">
        <f t="array" ref="KA73">MAX(IFERROR(KA66:KA70,""))</f>
        <v>22</v>
      </c>
      <c r="KB73" cm="1">
        <f t="array" ref="KB73">MAX(IFERROR(KB66:KB70,""))</f>
        <v>22</v>
      </c>
      <c r="KC73" cm="1">
        <f t="array" ref="KC73">MAX(IFERROR(KC66:KC70,""))</f>
        <v>22</v>
      </c>
      <c r="KD73" cm="1">
        <f t="array" ref="KD73">MAX(IFERROR(KD66:KD70,""))</f>
        <v>22</v>
      </c>
      <c r="KE73" cm="1">
        <f t="array" ref="KE73">MAX(IFERROR(KE66:KE70,""))</f>
        <v>22</v>
      </c>
      <c r="KF73" cm="1">
        <f t="array" ref="KF73">MAX(IFERROR(KF66:KF70,""))</f>
        <v>22</v>
      </c>
      <c r="KG73" cm="1">
        <f t="array" ref="KG73">MAX(IFERROR(KG66:KG70,""))</f>
        <v>22</v>
      </c>
      <c r="KH73" cm="1">
        <f t="array" ref="KH73">MAX(IFERROR(KH66:KH70,""))</f>
        <v>22</v>
      </c>
      <c r="KI73" cm="1">
        <f t="array" ref="KI73">MAX(IFERROR(KI66:KI70,""))</f>
        <v>22</v>
      </c>
      <c r="KJ73" cm="1">
        <f t="array" ref="KJ73">MAX(IFERROR(KJ66:KJ70,""))</f>
        <v>22</v>
      </c>
      <c r="KK73" cm="1">
        <f t="array" ref="KK73">MAX(IFERROR(KK66:KK70,""))</f>
        <v>22</v>
      </c>
      <c r="KL73" cm="1">
        <f t="array" ref="KL73">MAX(IFERROR(KL66:KL70,""))</f>
        <v>22</v>
      </c>
      <c r="KM73" cm="1">
        <f t="array" ref="KM73">MAX(IFERROR(KM66:KM70,""))</f>
        <v>22</v>
      </c>
      <c r="KN73" cm="1">
        <f t="array" ref="KN73">MAX(IFERROR(KN66:KN70,""))</f>
        <v>22</v>
      </c>
      <c r="KO73" cm="1">
        <f t="array" ref="KO73">MAX(IFERROR(KO66:KO70,""))</f>
        <v>22</v>
      </c>
      <c r="KP73" cm="1">
        <f t="array" ref="KP73">MAX(IFERROR(KP66:KP70,""))</f>
        <v>22</v>
      </c>
      <c r="KQ73" cm="1">
        <f t="array" ref="KQ73">MAX(IFERROR(KQ66:KQ70,""))</f>
        <v>22</v>
      </c>
      <c r="KR73" cm="1">
        <f t="array" ref="KR73">MAX(IFERROR(KR66:KR70,""))</f>
        <v>22</v>
      </c>
      <c r="KS73" cm="1">
        <f t="array" ref="KS73">MAX(IFERROR(KS66:KS70,""))</f>
        <v>22</v>
      </c>
      <c r="KT73" cm="1">
        <f t="array" ref="KT73">MAX(IFERROR(KT66:KT70,""))</f>
        <v>22</v>
      </c>
      <c r="KU73" cm="1">
        <f t="array" ref="KU73">MAX(IFERROR(KU66:KU70,""))</f>
        <v>22</v>
      </c>
      <c r="KV73" cm="1">
        <f t="array" ref="KV73">MAX(IFERROR(KV66:KV70,""))</f>
        <v>23</v>
      </c>
      <c r="KW73" cm="1">
        <f t="array" ref="KW73">MAX(IFERROR(KW66:KW70,""))</f>
        <v>23</v>
      </c>
      <c r="KX73" cm="1">
        <f t="array" ref="KX73">MAX(IFERROR(KX66:KX70,""))</f>
        <v>23</v>
      </c>
      <c r="KY73" cm="1">
        <f t="array" ref="KY73">MAX(IFERROR(KY66:KY70,""))</f>
        <v>23</v>
      </c>
      <c r="KZ73" cm="1">
        <f t="array" ref="KZ73">MAX(IFERROR(KZ66:KZ70,""))</f>
        <v>23</v>
      </c>
      <c r="LA73" cm="1">
        <f t="array" ref="LA73">MAX(IFERROR(LA66:LA70,""))</f>
        <v>23</v>
      </c>
      <c r="LB73" cm="1">
        <f t="array" ref="LB73">MAX(IFERROR(LB66:LB70,""))</f>
        <v>23</v>
      </c>
    </row>
    <row r="74" spans="1:314" x14ac:dyDescent="0.35">
      <c r="A74" s="16" t="str">
        <f>A73</f>
        <v>Slovinsko</v>
      </c>
      <c r="B74" s="16" t="s">
        <v>224</v>
      </c>
      <c r="C74">
        <f>C72-C63</f>
        <v>3</v>
      </c>
      <c r="D74">
        <f t="shared" ref="D74:BO74" si="45">D72-D63</f>
        <v>3</v>
      </c>
      <c r="E74">
        <f t="shared" si="45"/>
        <v>3</v>
      </c>
      <c r="F74">
        <f t="shared" si="45"/>
        <v>3</v>
      </c>
      <c r="G74">
        <f t="shared" si="45"/>
        <v>3</v>
      </c>
      <c r="H74">
        <f t="shared" si="45"/>
        <v>3</v>
      </c>
      <c r="I74">
        <f t="shared" si="45"/>
        <v>3</v>
      </c>
      <c r="J74">
        <f t="shared" si="45"/>
        <v>3</v>
      </c>
      <c r="K74">
        <f t="shared" si="45"/>
        <v>3</v>
      </c>
      <c r="L74">
        <f t="shared" si="45"/>
        <v>3</v>
      </c>
      <c r="M74">
        <f t="shared" si="45"/>
        <v>4</v>
      </c>
      <c r="N74">
        <f t="shared" si="45"/>
        <v>4</v>
      </c>
      <c r="O74">
        <f t="shared" si="45"/>
        <v>4</v>
      </c>
      <c r="P74">
        <f t="shared" si="45"/>
        <v>4</v>
      </c>
      <c r="Q74">
        <f t="shared" si="45"/>
        <v>4</v>
      </c>
      <c r="R74">
        <f t="shared" si="45"/>
        <v>4</v>
      </c>
      <c r="S74">
        <f t="shared" si="45"/>
        <v>4</v>
      </c>
      <c r="T74">
        <f t="shared" si="45"/>
        <v>4</v>
      </c>
      <c r="U74">
        <f t="shared" si="45"/>
        <v>4</v>
      </c>
      <c r="V74">
        <f t="shared" si="45"/>
        <v>4</v>
      </c>
      <c r="W74">
        <f t="shared" si="45"/>
        <v>4</v>
      </c>
      <c r="X74">
        <f t="shared" si="45"/>
        <v>4</v>
      </c>
      <c r="Y74">
        <f t="shared" si="45"/>
        <v>4</v>
      </c>
      <c r="Z74">
        <f t="shared" si="45"/>
        <v>4</v>
      </c>
      <c r="AA74">
        <f t="shared" si="45"/>
        <v>4</v>
      </c>
      <c r="AB74">
        <f t="shared" si="45"/>
        <v>4</v>
      </c>
      <c r="AC74">
        <f t="shared" si="45"/>
        <v>4</v>
      </c>
      <c r="AD74">
        <f t="shared" si="45"/>
        <v>4</v>
      </c>
      <c r="AE74">
        <f t="shared" si="45"/>
        <v>4</v>
      </c>
      <c r="AF74">
        <f t="shared" si="45"/>
        <v>4</v>
      </c>
      <c r="AG74">
        <f t="shared" si="45"/>
        <v>4</v>
      </c>
      <c r="AH74">
        <f t="shared" si="45"/>
        <v>4</v>
      </c>
      <c r="AI74">
        <f t="shared" si="45"/>
        <v>4</v>
      </c>
      <c r="AJ74">
        <f t="shared" si="45"/>
        <v>4</v>
      </c>
      <c r="AK74">
        <f t="shared" si="45"/>
        <v>4</v>
      </c>
      <c r="AL74">
        <f t="shared" si="45"/>
        <v>4</v>
      </c>
      <c r="AM74">
        <f t="shared" si="45"/>
        <v>4</v>
      </c>
      <c r="AN74">
        <f t="shared" si="45"/>
        <v>4</v>
      </c>
      <c r="AO74">
        <f t="shared" si="45"/>
        <v>4</v>
      </c>
      <c r="AP74">
        <f t="shared" si="45"/>
        <v>4</v>
      </c>
      <c r="AQ74">
        <f t="shared" si="45"/>
        <v>4</v>
      </c>
      <c r="AR74">
        <f t="shared" si="45"/>
        <v>4</v>
      </c>
      <c r="AS74">
        <f t="shared" si="45"/>
        <v>4</v>
      </c>
      <c r="AT74">
        <f t="shared" si="45"/>
        <v>4</v>
      </c>
      <c r="AU74">
        <f t="shared" si="45"/>
        <v>4</v>
      </c>
      <c r="AV74">
        <f t="shared" si="45"/>
        <v>4</v>
      </c>
      <c r="AW74">
        <f t="shared" si="45"/>
        <v>4</v>
      </c>
      <c r="AX74">
        <f t="shared" si="45"/>
        <v>4</v>
      </c>
      <c r="AY74">
        <f t="shared" si="45"/>
        <v>4</v>
      </c>
      <c r="AZ74">
        <f t="shared" si="45"/>
        <v>4</v>
      </c>
      <c r="BA74">
        <f t="shared" si="45"/>
        <v>4</v>
      </c>
      <c r="BB74">
        <f t="shared" si="45"/>
        <v>4</v>
      </c>
      <c r="BC74">
        <f t="shared" si="45"/>
        <v>4</v>
      </c>
      <c r="BD74">
        <f t="shared" si="45"/>
        <v>4</v>
      </c>
      <c r="BE74">
        <f t="shared" si="45"/>
        <v>4</v>
      </c>
      <c r="BF74">
        <f t="shared" si="45"/>
        <v>4</v>
      </c>
      <c r="BG74">
        <f t="shared" si="45"/>
        <v>4</v>
      </c>
      <c r="BH74">
        <f t="shared" si="45"/>
        <v>4</v>
      </c>
      <c r="BI74">
        <f t="shared" si="45"/>
        <v>4</v>
      </c>
      <c r="BJ74">
        <f t="shared" si="45"/>
        <v>3</v>
      </c>
      <c r="BK74">
        <f t="shared" si="45"/>
        <v>3</v>
      </c>
      <c r="BL74">
        <f t="shared" si="45"/>
        <v>3</v>
      </c>
      <c r="BM74">
        <f t="shared" si="45"/>
        <v>3</v>
      </c>
      <c r="BN74">
        <f t="shared" si="45"/>
        <v>3</v>
      </c>
      <c r="BO74">
        <f t="shared" si="45"/>
        <v>3</v>
      </c>
      <c r="BP74">
        <f t="shared" ref="BP74:EA74" si="46">BP72-BP63</f>
        <v>3</v>
      </c>
      <c r="BQ74">
        <f t="shared" si="46"/>
        <v>3</v>
      </c>
      <c r="BR74">
        <f t="shared" si="46"/>
        <v>3</v>
      </c>
      <c r="BS74">
        <f t="shared" si="46"/>
        <v>3</v>
      </c>
      <c r="BT74">
        <f t="shared" si="46"/>
        <v>3</v>
      </c>
      <c r="BU74">
        <f t="shared" si="46"/>
        <v>3</v>
      </c>
      <c r="BV74">
        <f t="shared" si="46"/>
        <v>3</v>
      </c>
      <c r="BW74">
        <f t="shared" si="46"/>
        <v>3</v>
      </c>
      <c r="BX74">
        <f t="shared" si="46"/>
        <v>3</v>
      </c>
      <c r="BY74">
        <f t="shared" si="46"/>
        <v>3</v>
      </c>
      <c r="BZ74">
        <f t="shared" si="46"/>
        <v>3</v>
      </c>
      <c r="CA74">
        <f t="shared" si="46"/>
        <v>3</v>
      </c>
      <c r="CB74">
        <f t="shared" si="46"/>
        <v>3</v>
      </c>
      <c r="CC74">
        <f t="shared" si="46"/>
        <v>3</v>
      </c>
      <c r="CD74">
        <f t="shared" si="46"/>
        <v>3</v>
      </c>
      <c r="CE74">
        <f t="shared" si="46"/>
        <v>3</v>
      </c>
      <c r="CF74">
        <f t="shared" si="46"/>
        <v>3</v>
      </c>
      <c r="CG74">
        <f t="shared" si="46"/>
        <v>3</v>
      </c>
      <c r="CH74">
        <f t="shared" si="46"/>
        <v>3</v>
      </c>
      <c r="CI74">
        <f t="shared" si="46"/>
        <v>3</v>
      </c>
      <c r="CJ74">
        <f t="shared" si="46"/>
        <v>3</v>
      </c>
      <c r="CK74">
        <f t="shared" si="46"/>
        <v>3</v>
      </c>
      <c r="CL74">
        <f t="shared" si="46"/>
        <v>3</v>
      </c>
      <c r="CM74">
        <f t="shared" si="46"/>
        <v>3</v>
      </c>
      <c r="CN74">
        <f t="shared" si="46"/>
        <v>3</v>
      </c>
      <c r="CO74">
        <f t="shared" si="46"/>
        <v>3</v>
      </c>
      <c r="CP74">
        <f t="shared" si="46"/>
        <v>3</v>
      </c>
      <c r="CQ74">
        <f t="shared" si="46"/>
        <v>3</v>
      </c>
      <c r="CR74">
        <f t="shared" si="46"/>
        <v>3</v>
      </c>
      <c r="CS74">
        <f t="shared" si="46"/>
        <v>3</v>
      </c>
      <c r="CT74">
        <f t="shared" si="46"/>
        <v>3</v>
      </c>
      <c r="CU74">
        <f t="shared" si="46"/>
        <v>3</v>
      </c>
      <c r="CV74">
        <f t="shared" si="46"/>
        <v>3</v>
      </c>
      <c r="CW74">
        <f t="shared" si="46"/>
        <v>3</v>
      </c>
      <c r="CX74">
        <f t="shared" si="46"/>
        <v>3</v>
      </c>
      <c r="CY74">
        <f t="shared" si="46"/>
        <v>3</v>
      </c>
      <c r="CZ74">
        <f t="shared" si="46"/>
        <v>3</v>
      </c>
      <c r="DA74">
        <f t="shared" si="46"/>
        <v>3</v>
      </c>
      <c r="DB74">
        <f t="shared" si="46"/>
        <v>3</v>
      </c>
      <c r="DC74">
        <f t="shared" si="46"/>
        <v>3</v>
      </c>
      <c r="DD74">
        <f t="shared" si="46"/>
        <v>3</v>
      </c>
      <c r="DE74">
        <f t="shared" si="46"/>
        <v>3</v>
      </c>
      <c r="DF74">
        <f t="shared" si="46"/>
        <v>3</v>
      </c>
      <c r="DG74">
        <f t="shared" si="46"/>
        <v>3</v>
      </c>
      <c r="DH74">
        <f t="shared" si="46"/>
        <v>3</v>
      </c>
      <c r="DI74">
        <f t="shared" si="46"/>
        <v>3</v>
      </c>
      <c r="DJ74">
        <f t="shared" si="46"/>
        <v>3</v>
      </c>
      <c r="DK74">
        <f t="shared" si="46"/>
        <v>3</v>
      </c>
      <c r="DL74">
        <f t="shared" si="46"/>
        <v>3</v>
      </c>
      <c r="DM74">
        <f t="shared" si="46"/>
        <v>3</v>
      </c>
      <c r="DN74">
        <f t="shared" si="46"/>
        <v>3</v>
      </c>
      <c r="DO74">
        <f t="shared" si="46"/>
        <v>3</v>
      </c>
      <c r="DP74">
        <f t="shared" si="46"/>
        <v>3</v>
      </c>
      <c r="DQ74">
        <f t="shared" si="46"/>
        <v>3</v>
      </c>
      <c r="DR74">
        <f t="shared" si="46"/>
        <v>3</v>
      </c>
      <c r="DS74">
        <f t="shared" si="46"/>
        <v>3</v>
      </c>
      <c r="DT74">
        <f t="shared" si="46"/>
        <v>3</v>
      </c>
      <c r="DU74">
        <f t="shared" si="46"/>
        <v>3</v>
      </c>
      <c r="DV74">
        <f t="shared" si="46"/>
        <v>3</v>
      </c>
      <c r="DW74">
        <f t="shared" si="46"/>
        <v>3</v>
      </c>
      <c r="DX74">
        <f t="shared" si="46"/>
        <v>3</v>
      </c>
      <c r="DY74">
        <f t="shared" si="46"/>
        <v>3</v>
      </c>
      <c r="DZ74">
        <f t="shared" si="46"/>
        <v>3</v>
      </c>
      <c r="EA74">
        <f t="shared" si="46"/>
        <v>3</v>
      </c>
      <c r="EB74">
        <f t="shared" ref="EB74:GM74" si="47">EB72-EB63</f>
        <v>3</v>
      </c>
      <c r="EC74">
        <f t="shared" si="47"/>
        <v>3</v>
      </c>
      <c r="ED74">
        <f t="shared" si="47"/>
        <v>4</v>
      </c>
      <c r="EE74">
        <f t="shared" si="47"/>
        <v>4</v>
      </c>
      <c r="EF74">
        <f t="shared" si="47"/>
        <v>4</v>
      </c>
      <c r="EG74">
        <f t="shared" si="47"/>
        <v>4</v>
      </c>
      <c r="EH74">
        <f t="shared" si="47"/>
        <v>4</v>
      </c>
      <c r="EI74">
        <f t="shared" si="47"/>
        <v>4</v>
      </c>
      <c r="EJ74">
        <f t="shared" si="47"/>
        <v>4</v>
      </c>
      <c r="EK74">
        <f t="shared" si="47"/>
        <v>4</v>
      </c>
      <c r="EL74">
        <f t="shared" si="47"/>
        <v>4</v>
      </c>
      <c r="EM74">
        <f t="shared" si="47"/>
        <v>4</v>
      </c>
      <c r="EN74">
        <f t="shared" si="47"/>
        <v>4</v>
      </c>
      <c r="EO74">
        <f t="shared" si="47"/>
        <v>4</v>
      </c>
      <c r="EP74">
        <f t="shared" si="47"/>
        <v>5</v>
      </c>
      <c r="EQ74">
        <f t="shared" si="47"/>
        <v>4</v>
      </c>
      <c r="ER74">
        <f t="shared" si="47"/>
        <v>4</v>
      </c>
      <c r="ES74">
        <f t="shared" si="47"/>
        <v>4</v>
      </c>
      <c r="ET74">
        <f t="shared" si="47"/>
        <v>4</v>
      </c>
      <c r="EU74">
        <f t="shared" si="47"/>
        <v>4</v>
      </c>
      <c r="EV74">
        <f t="shared" si="47"/>
        <v>4</v>
      </c>
      <c r="EW74">
        <f t="shared" si="47"/>
        <v>4</v>
      </c>
      <c r="EX74">
        <f t="shared" si="47"/>
        <v>1</v>
      </c>
      <c r="EY74">
        <f t="shared" si="47"/>
        <v>1</v>
      </c>
      <c r="EZ74">
        <f t="shared" si="47"/>
        <v>1</v>
      </c>
      <c r="FA74">
        <f t="shared" si="47"/>
        <v>1</v>
      </c>
      <c r="FB74">
        <f t="shared" si="47"/>
        <v>1</v>
      </c>
      <c r="FC74">
        <f t="shared" si="47"/>
        <v>1</v>
      </c>
      <c r="FD74">
        <f t="shared" si="47"/>
        <v>1</v>
      </c>
      <c r="FE74">
        <f t="shared" si="47"/>
        <v>1</v>
      </c>
      <c r="FF74">
        <f t="shared" si="47"/>
        <v>-1</v>
      </c>
      <c r="FG74">
        <f t="shared" si="47"/>
        <v>-1</v>
      </c>
      <c r="FH74">
        <f t="shared" si="47"/>
        <v>-1</v>
      </c>
      <c r="FI74">
        <f t="shared" si="47"/>
        <v>-1</v>
      </c>
      <c r="FJ74">
        <f t="shared" si="47"/>
        <v>-1</v>
      </c>
      <c r="FK74">
        <f t="shared" si="47"/>
        <v>0</v>
      </c>
      <c r="FL74">
        <f t="shared" si="47"/>
        <v>0</v>
      </c>
      <c r="FM74">
        <f t="shared" si="47"/>
        <v>0</v>
      </c>
      <c r="FN74">
        <f t="shared" si="47"/>
        <v>0</v>
      </c>
      <c r="FO74">
        <f t="shared" si="47"/>
        <v>0</v>
      </c>
      <c r="FP74">
        <f t="shared" si="47"/>
        <v>0</v>
      </c>
      <c r="FQ74">
        <f t="shared" si="47"/>
        <v>0</v>
      </c>
      <c r="FR74">
        <f t="shared" si="47"/>
        <v>0</v>
      </c>
      <c r="FS74">
        <f t="shared" si="47"/>
        <v>0</v>
      </c>
      <c r="FT74">
        <f t="shared" si="47"/>
        <v>0</v>
      </c>
      <c r="FU74">
        <f t="shared" si="47"/>
        <v>0</v>
      </c>
      <c r="FV74">
        <f t="shared" si="47"/>
        <v>0</v>
      </c>
      <c r="FW74">
        <f t="shared" si="47"/>
        <v>0</v>
      </c>
      <c r="FX74">
        <f t="shared" si="47"/>
        <v>0</v>
      </c>
      <c r="FY74">
        <f t="shared" si="47"/>
        <v>0</v>
      </c>
      <c r="FZ74">
        <f t="shared" si="47"/>
        <v>0</v>
      </c>
      <c r="GA74">
        <f t="shared" si="47"/>
        <v>1</v>
      </c>
      <c r="GB74">
        <f t="shared" si="47"/>
        <v>1</v>
      </c>
      <c r="GC74">
        <f t="shared" si="47"/>
        <v>1</v>
      </c>
      <c r="GD74">
        <f t="shared" si="47"/>
        <v>1</v>
      </c>
      <c r="GE74">
        <f t="shared" si="47"/>
        <v>1</v>
      </c>
      <c r="GF74">
        <f t="shared" si="47"/>
        <v>1</v>
      </c>
      <c r="GG74">
        <f t="shared" si="47"/>
        <v>1</v>
      </c>
      <c r="GH74">
        <f t="shared" si="47"/>
        <v>1</v>
      </c>
      <c r="GI74">
        <f t="shared" si="47"/>
        <v>1</v>
      </c>
      <c r="GJ74">
        <f t="shared" si="47"/>
        <v>1</v>
      </c>
      <c r="GK74">
        <f t="shared" si="47"/>
        <v>1</v>
      </c>
      <c r="GL74">
        <f t="shared" si="47"/>
        <v>1</v>
      </c>
      <c r="GM74">
        <f t="shared" si="47"/>
        <v>1</v>
      </c>
      <c r="GN74">
        <f t="shared" ref="GN74:IY74" si="48">GN72-GN63</f>
        <v>1</v>
      </c>
      <c r="GO74">
        <f t="shared" si="48"/>
        <v>2</v>
      </c>
      <c r="GP74">
        <f t="shared" si="48"/>
        <v>2</v>
      </c>
      <c r="GQ74">
        <f t="shared" si="48"/>
        <v>2</v>
      </c>
      <c r="GR74">
        <f t="shared" si="48"/>
        <v>2</v>
      </c>
      <c r="GS74">
        <f t="shared" si="48"/>
        <v>2</v>
      </c>
      <c r="GT74">
        <f t="shared" si="48"/>
        <v>2</v>
      </c>
      <c r="GU74">
        <f t="shared" si="48"/>
        <v>2</v>
      </c>
      <c r="GV74">
        <f t="shared" si="48"/>
        <v>2</v>
      </c>
      <c r="GW74">
        <f t="shared" si="48"/>
        <v>2</v>
      </c>
      <c r="GX74">
        <f t="shared" si="48"/>
        <v>2</v>
      </c>
      <c r="GY74">
        <f t="shared" si="48"/>
        <v>2</v>
      </c>
      <c r="GZ74">
        <f t="shared" si="48"/>
        <v>2</v>
      </c>
      <c r="HA74">
        <f t="shared" si="48"/>
        <v>2</v>
      </c>
      <c r="HB74">
        <f t="shared" si="48"/>
        <v>2</v>
      </c>
      <c r="HC74">
        <f t="shared" si="48"/>
        <v>2</v>
      </c>
      <c r="HD74">
        <f t="shared" si="48"/>
        <v>2</v>
      </c>
      <c r="HE74">
        <f t="shared" si="48"/>
        <v>2</v>
      </c>
      <c r="HF74">
        <f t="shared" si="48"/>
        <v>2</v>
      </c>
      <c r="HG74">
        <f t="shared" si="48"/>
        <v>4</v>
      </c>
      <c r="HH74">
        <f t="shared" si="48"/>
        <v>4</v>
      </c>
      <c r="HI74">
        <f t="shared" si="48"/>
        <v>4</v>
      </c>
      <c r="HJ74">
        <f t="shared" si="48"/>
        <v>4</v>
      </c>
      <c r="HK74">
        <f t="shared" si="48"/>
        <v>3</v>
      </c>
      <c r="HL74">
        <f t="shared" si="48"/>
        <v>3</v>
      </c>
      <c r="HM74">
        <f t="shared" si="48"/>
        <v>3</v>
      </c>
      <c r="HN74">
        <f t="shared" si="48"/>
        <v>3</v>
      </c>
      <c r="HO74">
        <f t="shared" si="48"/>
        <v>3</v>
      </c>
      <c r="HP74">
        <f t="shared" si="48"/>
        <v>3</v>
      </c>
      <c r="HQ74">
        <f t="shared" si="48"/>
        <v>3</v>
      </c>
      <c r="HR74">
        <f t="shared" si="48"/>
        <v>3</v>
      </c>
      <c r="HS74">
        <f t="shared" si="48"/>
        <v>3</v>
      </c>
      <c r="HT74">
        <f t="shared" si="48"/>
        <v>3</v>
      </c>
      <c r="HU74">
        <f t="shared" si="48"/>
        <v>3</v>
      </c>
      <c r="HV74">
        <f t="shared" si="48"/>
        <v>3</v>
      </c>
      <c r="HW74">
        <f t="shared" si="48"/>
        <v>3</v>
      </c>
      <c r="HX74">
        <f t="shared" si="48"/>
        <v>3</v>
      </c>
      <c r="HY74">
        <f t="shared" si="48"/>
        <v>2</v>
      </c>
      <c r="HZ74">
        <f t="shared" si="48"/>
        <v>2</v>
      </c>
      <c r="IA74">
        <f t="shared" si="48"/>
        <v>2</v>
      </c>
      <c r="IB74">
        <f t="shared" si="48"/>
        <v>2</v>
      </c>
      <c r="IC74">
        <f t="shared" si="48"/>
        <v>2</v>
      </c>
      <c r="ID74">
        <f t="shared" si="48"/>
        <v>2</v>
      </c>
      <c r="IE74">
        <f t="shared" si="48"/>
        <v>2</v>
      </c>
      <c r="IF74">
        <f t="shared" si="48"/>
        <v>2</v>
      </c>
      <c r="IG74">
        <f t="shared" si="48"/>
        <v>2</v>
      </c>
      <c r="IH74">
        <f t="shared" si="48"/>
        <v>2</v>
      </c>
      <c r="II74">
        <f t="shared" si="48"/>
        <v>2</v>
      </c>
      <c r="IJ74">
        <f t="shared" si="48"/>
        <v>2</v>
      </c>
      <c r="IK74">
        <f t="shared" si="48"/>
        <v>2</v>
      </c>
      <c r="IL74">
        <f t="shared" si="48"/>
        <v>2</v>
      </c>
      <c r="IM74">
        <f t="shared" si="48"/>
        <v>2</v>
      </c>
      <c r="IN74">
        <f t="shared" si="48"/>
        <v>2</v>
      </c>
      <c r="IO74">
        <f t="shared" si="48"/>
        <v>2</v>
      </c>
      <c r="IP74">
        <f t="shared" si="48"/>
        <v>2</v>
      </c>
      <c r="IQ74">
        <f t="shared" si="48"/>
        <v>2</v>
      </c>
      <c r="IR74">
        <f t="shared" si="48"/>
        <v>3</v>
      </c>
      <c r="IS74">
        <f t="shared" si="48"/>
        <v>3</v>
      </c>
      <c r="IT74">
        <f t="shared" si="48"/>
        <v>3</v>
      </c>
      <c r="IU74">
        <f t="shared" si="48"/>
        <v>3</v>
      </c>
      <c r="IV74">
        <f t="shared" si="48"/>
        <v>3</v>
      </c>
      <c r="IW74">
        <f t="shared" si="48"/>
        <v>3</v>
      </c>
      <c r="IX74">
        <f t="shared" si="48"/>
        <v>3</v>
      </c>
      <c r="IY74">
        <f t="shared" si="48"/>
        <v>3</v>
      </c>
      <c r="IZ74">
        <f t="shared" ref="IZ74:LB74" si="49">IZ72-IZ63</f>
        <v>3</v>
      </c>
      <c r="JA74">
        <f t="shared" si="49"/>
        <v>3</v>
      </c>
      <c r="JB74">
        <f t="shared" si="49"/>
        <v>3</v>
      </c>
      <c r="JC74">
        <f t="shared" si="49"/>
        <v>3</v>
      </c>
      <c r="JD74">
        <f t="shared" si="49"/>
        <v>3</v>
      </c>
      <c r="JE74">
        <f t="shared" si="49"/>
        <v>2</v>
      </c>
      <c r="JF74">
        <f t="shared" si="49"/>
        <v>2</v>
      </c>
      <c r="JG74">
        <f t="shared" si="49"/>
        <v>2</v>
      </c>
      <c r="JH74">
        <f t="shared" si="49"/>
        <v>2</v>
      </c>
      <c r="JI74">
        <f t="shared" si="49"/>
        <v>2</v>
      </c>
      <c r="JJ74">
        <f t="shared" si="49"/>
        <v>2</v>
      </c>
      <c r="JK74">
        <f t="shared" si="49"/>
        <v>2</v>
      </c>
      <c r="JL74">
        <f t="shared" si="49"/>
        <v>2</v>
      </c>
      <c r="JM74">
        <f t="shared" si="49"/>
        <v>1</v>
      </c>
      <c r="JN74">
        <f t="shared" si="49"/>
        <v>1</v>
      </c>
      <c r="JO74">
        <f t="shared" si="49"/>
        <v>1</v>
      </c>
      <c r="JP74">
        <f t="shared" si="49"/>
        <v>1</v>
      </c>
      <c r="JQ74">
        <f t="shared" si="49"/>
        <v>1</v>
      </c>
      <c r="JR74">
        <f t="shared" si="49"/>
        <v>1</v>
      </c>
      <c r="JS74">
        <f t="shared" si="49"/>
        <v>1</v>
      </c>
      <c r="JT74">
        <f t="shared" si="49"/>
        <v>1</v>
      </c>
      <c r="JU74">
        <f t="shared" si="49"/>
        <v>1</v>
      </c>
      <c r="JV74">
        <f t="shared" si="49"/>
        <v>1</v>
      </c>
      <c r="JW74">
        <f t="shared" si="49"/>
        <v>1</v>
      </c>
      <c r="JX74">
        <f t="shared" si="49"/>
        <v>1</v>
      </c>
      <c r="JY74">
        <f t="shared" si="49"/>
        <v>1</v>
      </c>
      <c r="JZ74">
        <f t="shared" si="49"/>
        <v>1</v>
      </c>
      <c r="KA74">
        <f t="shared" si="49"/>
        <v>1</v>
      </c>
      <c r="KB74">
        <f t="shared" si="49"/>
        <v>1</v>
      </c>
      <c r="KC74">
        <f t="shared" si="49"/>
        <v>1</v>
      </c>
      <c r="KD74">
        <f t="shared" si="49"/>
        <v>1</v>
      </c>
      <c r="KE74">
        <f t="shared" si="49"/>
        <v>1</v>
      </c>
      <c r="KF74">
        <f t="shared" si="49"/>
        <v>1</v>
      </c>
      <c r="KG74">
        <f t="shared" si="49"/>
        <v>1</v>
      </c>
      <c r="KH74">
        <f t="shared" si="49"/>
        <v>1</v>
      </c>
      <c r="KI74">
        <f t="shared" si="49"/>
        <v>1</v>
      </c>
      <c r="KJ74">
        <f t="shared" si="49"/>
        <v>1</v>
      </c>
      <c r="KK74">
        <f t="shared" si="49"/>
        <v>1</v>
      </c>
      <c r="KL74">
        <f t="shared" si="49"/>
        <v>1</v>
      </c>
      <c r="KM74">
        <f t="shared" si="49"/>
        <v>0</v>
      </c>
      <c r="KN74">
        <f t="shared" si="49"/>
        <v>0</v>
      </c>
      <c r="KO74">
        <f t="shared" si="49"/>
        <v>0</v>
      </c>
      <c r="KP74">
        <f t="shared" si="49"/>
        <v>0</v>
      </c>
      <c r="KQ74">
        <f t="shared" si="49"/>
        <v>0</v>
      </c>
      <c r="KR74">
        <f t="shared" si="49"/>
        <v>0</v>
      </c>
      <c r="KS74">
        <f t="shared" si="49"/>
        <v>0</v>
      </c>
      <c r="KT74">
        <f t="shared" si="49"/>
        <v>-1</v>
      </c>
      <c r="KU74">
        <f t="shared" si="49"/>
        <v>-1</v>
      </c>
      <c r="KV74">
        <f t="shared" si="49"/>
        <v>-1</v>
      </c>
      <c r="KW74">
        <f t="shared" si="49"/>
        <v>-1</v>
      </c>
      <c r="KX74">
        <f t="shared" si="49"/>
        <v>-1</v>
      </c>
      <c r="KY74">
        <f t="shared" si="49"/>
        <v>-1</v>
      </c>
      <c r="KZ74">
        <f t="shared" si="49"/>
        <v>-1</v>
      </c>
      <c r="LA74">
        <f t="shared" si="49"/>
        <v>-1</v>
      </c>
      <c r="LB74">
        <f t="shared" si="49"/>
        <v>-1</v>
      </c>
    </row>
    <row r="75" spans="1:314" x14ac:dyDescent="0.35">
      <c r="A75" s="16" t="str">
        <f>A74</f>
        <v>Slovinsko</v>
      </c>
      <c r="B75" s="16" t="s">
        <v>225</v>
      </c>
      <c r="C75">
        <f>C73-C72</f>
        <v>1</v>
      </c>
      <c r="D75">
        <f t="shared" ref="D75:BO75" si="50">D73-D72</f>
        <v>1</v>
      </c>
      <c r="E75">
        <f t="shared" si="50"/>
        <v>1</v>
      </c>
      <c r="F75">
        <f t="shared" si="50"/>
        <v>1</v>
      </c>
      <c r="G75">
        <f t="shared" si="50"/>
        <v>1</v>
      </c>
      <c r="H75">
        <f t="shared" si="50"/>
        <v>1</v>
      </c>
      <c r="I75">
        <f t="shared" si="50"/>
        <v>1</v>
      </c>
      <c r="J75">
        <f t="shared" si="50"/>
        <v>1</v>
      </c>
      <c r="K75">
        <f t="shared" si="50"/>
        <v>1</v>
      </c>
      <c r="L75">
        <f t="shared" si="50"/>
        <v>1</v>
      </c>
      <c r="M75">
        <f t="shared" si="50"/>
        <v>0</v>
      </c>
      <c r="N75">
        <f t="shared" si="50"/>
        <v>0</v>
      </c>
      <c r="O75">
        <f t="shared" si="50"/>
        <v>0</v>
      </c>
      <c r="P75">
        <f t="shared" si="50"/>
        <v>0</v>
      </c>
      <c r="Q75">
        <f t="shared" si="50"/>
        <v>0</v>
      </c>
      <c r="R75">
        <f t="shared" si="50"/>
        <v>0</v>
      </c>
      <c r="S75">
        <f t="shared" si="50"/>
        <v>0</v>
      </c>
      <c r="T75">
        <f t="shared" si="50"/>
        <v>0</v>
      </c>
      <c r="U75">
        <f t="shared" si="50"/>
        <v>0</v>
      </c>
      <c r="V75">
        <f t="shared" si="50"/>
        <v>0</v>
      </c>
      <c r="W75">
        <f t="shared" si="50"/>
        <v>0</v>
      </c>
      <c r="X75">
        <f t="shared" si="50"/>
        <v>0</v>
      </c>
      <c r="Y75">
        <f t="shared" si="50"/>
        <v>0</v>
      </c>
      <c r="Z75">
        <f t="shared" si="50"/>
        <v>0</v>
      </c>
      <c r="AA75">
        <f t="shared" si="50"/>
        <v>0</v>
      </c>
      <c r="AB75">
        <f t="shared" si="50"/>
        <v>0</v>
      </c>
      <c r="AC75">
        <f t="shared" si="50"/>
        <v>0</v>
      </c>
      <c r="AD75">
        <f t="shared" si="50"/>
        <v>0</v>
      </c>
      <c r="AE75">
        <f t="shared" si="50"/>
        <v>0</v>
      </c>
      <c r="AF75">
        <f t="shared" si="50"/>
        <v>0</v>
      </c>
      <c r="AG75">
        <f t="shared" si="50"/>
        <v>0</v>
      </c>
      <c r="AH75">
        <f t="shared" si="50"/>
        <v>0</v>
      </c>
      <c r="AI75">
        <f t="shared" si="50"/>
        <v>0</v>
      </c>
      <c r="AJ75">
        <f t="shared" si="50"/>
        <v>0</v>
      </c>
      <c r="AK75">
        <f t="shared" si="50"/>
        <v>0</v>
      </c>
      <c r="AL75">
        <f t="shared" si="50"/>
        <v>0</v>
      </c>
      <c r="AM75">
        <f t="shared" si="50"/>
        <v>0</v>
      </c>
      <c r="AN75">
        <f t="shared" si="50"/>
        <v>0</v>
      </c>
      <c r="AO75">
        <f t="shared" si="50"/>
        <v>1</v>
      </c>
      <c r="AP75">
        <f t="shared" si="50"/>
        <v>1</v>
      </c>
      <c r="AQ75">
        <f t="shared" si="50"/>
        <v>1</v>
      </c>
      <c r="AR75">
        <f t="shared" si="50"/>
        <v>1</v>
      </c>
      <c r="AS75">
        <f t="shared" si="50"/>
        <v>1</v>
      </c>
      <c r="AT75">
        <f t="shared" si="50"/>
        <v>1</v>
      </c>
      <c r="AU75">
        <f t="shared" si="50"/>
        <v>1</v>
      </c>
      <c r="AV75">
        <f t="shared" si="50"/>
        <v>1</v>
      </c>
      <c r="AW75">
        <f t="shared" si="50"/>
        <v>1</v>
      </c>
      <c r="AX75">
        <f t="shared" si="50"/>
        <v>1</v>
      </c>
      <c r="AY75">
        <f t="shared" si="50"/>
        <v>1</v>
      </c>
      <c r="AZ75">
        <f t="shared" si="50"/>
        <v>1</v>
      </c>
      <c r="BA75">
        <f t="shared" si="50"/>
        <v>1</v>
      </c>
      <c r="BB75">
        <f t="shared" si="50"/>
        <v>1</v>
      </c>
      <c r="BC75">
        <f t="shared" si="50"/>
        <v>2</v>
      </c>
      <c r="BD75">
        <f t="shared" si="50"/>
        <v>2</v>
      </c>
      <c r="BE75">
        <f t="shared" si="50"/>
        <v>2</v>
      </c>
      <c r="BF75">
        <f t="shared" si="50"/>
        <v>2</v>
      </c>
      <c r="BG75">
        <f t="shared" si="50"/>
        <v>2</v>
      </c>
      <c r="BH75">
        <f t="shared" si="50"/>
        <v>2</v>
      </c>
      <c r="BI75">
        <f t="shared" si="50"/>
        <v>2</v>
      </c>
      <c r="BJ75">
        <f t="shared" si="50"/>
        <v>2</v>
      </c>
      <c r="BK75">
        <f t="shared" si="50"/>
        <v>2</v>
      </c>
      <c r="BL75">
        <f t="shared" si="50"/>
        <v>2</v>
      </c>
      <c r="BM75">
        <f t="shared" si="50"/>
        <v>2</v>
      </c>
      <c r="BN75">
        <f t="shared" si="50"/>
        <v>2</v>
      </c>
      <c r="BO75">
        <f t="shared" si="50"/>
        <v>2</v>
      </c>
      <c r="BP75">
        <f t="shared" ref="BP75:EA75" si="51">BP73-BP72</f>
        <v>2</v>
      </c>
      <c r="BQ75">
        <f t="shared" si="51"/>
        <v>2</v>
      </c>
      <c r="BR75">
        <f t="shared" si="51"/>
        <v>2</v>
      </c>
      <c r="BS75">
        <f t="shared" si="51"/>
        <v>2</v>
      </c>
      <c r="BT75">
        <f t="shared" si="51"/>
        <v>2</v>
      </c>
      <c r="BU75">
        <f t="shared" si="51"/>
        <v>2</v>
      </c>
      <c r="BV75">
        <f t="shared" si="51"/>
        <v>2</v>
      </c>
      <c r="BW75">
        <f t="shared" si="51"/>
        <v>2</v>
      </c>
      <c r="BX75">
        <f t="shared" si="51"/>
        <v>2</v>
      </c>
      <c r="BY75">
        <f t="shared" si="51"/>
        <v>2</v>
      </c>
      <c r="BZ75">
        <f t="shared" si="51"/>
        <v>2</v>
      </c>
      <c r="CA75">
        <f t="shared" si="51"/>
        <v>3</v>
      </c>
      <c r="CB75">
        <f t="shared" si="51"/>
        <v>3</v>
      </c>
      <c r="CC75">
        <f t="shared" si="51"/>
        <v>3</v>
      </c>
      <c r="CD75">
        <f t="shared" si="51"/>
        <v>3</v>
      </c>
      <c r="CE75">
        <f t="shared" si="51"/>
        <v>3</v>
      </c>
      <c r="CF75">
        <f t="shared" si="51"/>
        <v>3</v>
      </c>
      <c r="CG75">
        <f t="shared" si="51"/>
        <v>3</v>
      </c>
      <c r="CH75">
        <f t="shared" si="51"/>
        <v>3</v>
      </c>
      <c r="CI75">
        <f t="shared" si="51"/>
        <v>3</v>
      </c>
      <c r="CJ75">
        <f t="shared" si="51"/>
        <v>3</v>
      </c>
      <c r="CK75">
        <f t="shared" si="51"/>
        <v>3</v>
      </c>
      <c r="CL75">
        <f t="shared" si="51"/>
        <v>3</v>
      </c>
      <c r="CM75">
        <f t="shared" si="51"/>
        <v>3</v>
      </c>
      <c r="CN75">
        <f t="shared" si="51"/>
        <v>3</v>
      </c>
      <c r="CO75">
        <f t="shared" si="51"/>
        <v>3</v>
      </c>
      <c r="CP75">
        <f t="shared" si="51"/>
        <v>3</v>
      </c>
      <c r="CQ75">
        <f t="shared" si="51"/>
        <v>3</v>
      </c>
      <c r="CR75">
        <f t="shared" si="51"/>
        <v>3</v>
      </c>
      <c r="CS75">
        <f t="shared" si="51"/>
        <v>3</v>
      </c>
      <c r="CT75">
        <f t="shared" si="51"/>
        <v>3</v>
      </c>
      <c r="CU75">
        <f t="shared" si="51"/>
        <v>3</v>
      </c>
      <c r="CV75">
        <f t="shared" si="51"/>
        <v>3</v>
      </c>
      <c r="CW75">
        <f t="shared" si="51"/>
        <v>3</v>
      </c>
      <c r="CX75">
        <f t="shared" si="51"/>
        <v>3</v>
      </c>
      <c r="CY75">
        <f t="shared" si="51"/>
        <v>3</v>
      </c>
      <c r="CZ75">
        <f t="shared" si="51"/>
        <v>3</v>
      </c>
      <c r="DA75">
        <f t="shared" si="51"/>
        <v>3</v>
      </c>
      <c r="DB75">
        <f t="shared" si="51"/>
        <v>3</v>
      </c>
      <c r="DC75">
        <f t="shared" si="51"/>
        <v>3</v>
      </c>
      <c r="DD75">
        <f t="shared" si="51"/>
        <v>3</v>
      </c>
      <c r="DE75">
        <f t="shared" si="51"/>
        <v>3</v>
      </c>
      <c r="DF75">
        <f t="shared" si="51"/>
        <v>3</v>
      </c>
      <c r="DG75">
        <f t="shared" si="51"/>
        <v>3</v>
      </c>
      <c r="DH75">
        <f t="shared" si="51"/>
        <v>3</v>
      </c>
      <c r="DI75">
        <f t="shared" si="51"/>
        <v>3</v>
      </c>
      <c r="DJ75">
        <f t="shared" si="51"/>
        <v>3</v>
      </c>
      <c r="DK75">
        <f t="shared" si="51"/>
        <v>3</v>
      </c>
      <c r="DL75">
        <f t="shared" si="51"/>
        <v>3</v>
      </c>
      <c r="DM75">
        <f t="shared" si="51"/>
        <v>3</v>
      </c>
      <c r="DN75">
        <f t="shared" si="51"/>
        <v>3</v>
      </c>
      <c r="DO75">
        <f t="shared" si="51"/>
        <v>3</v>
      </c>
      <c r="DP75">
        <f t="shared" si="51"/>
        <v>3</v>
      </c>
      <c r="DQ75">
        <f t="shared" si="51"/>
        <v>3</v>
      </c>
      <c r="DR75">
        <f t="shared" si="51"/>
        <v>3</v>
      </c>
      <c r="DS75">
        <f t="shared" si="51"/>
        <v>3</v>
      </c>
      <c r="DT75">
        <f t="shared" si="51"/>
        <v>3</v>
      </c>
      <c r="DU75">
        <f t="shared" si="51"/>
        <v>3</v>
      </c>
      <c r="DV75">
        <f t="shared" si="51"/>
        <v>3</v>
      </c>
      <c r="DW75">
        <f t="shared" si="51"/>
        <v>3</v>
      </c>
      <c r="DX75">
        <f t="shared" si="51"/>
        <v>3</v>
      </c>
      <c r="DY75">
        <f t="shared" si="51"/>
        <v>3</v>
      </c>
      <c r="DZ75">
        <f t="shared" si="51"/>
        <v>3</v>
      </c>
      <c r="EA75">
        <f t="shared" si="51"/>
        <v>3</v>
      </c>
      <c r="EB75">
        <f t="shared" ref="EB75:GM75" si="52">EB73-EB72</f>
        <v>3</v>
      </c>
      <c r="EC75">
        <f t="shared" si="52"/>
        <v>3</v>
      </c>
      <c r="ED75">
        <f t="shared" si="52"/>
        <v>3</v>
      </c>
      <c r="EE75">
        <f t="shared" si="52"/>
        <v>3</v>
      </c>
      <c r="EF75">
        <f t="shared" si="52"/>
        <v>3</v>
      </c>
      <c r="EG75">
        <f t="shared" si="52"/>
        <v>3</v>
      </c>
      <c r="EH75">
        <f t="shared" si="52"/>
        <v>3</v>
      </c>
      <c r="EI75">
        <f t="shared" si="52"/>
        <v>3</v>
      </c>
      <c r="EJ75">
        <f t="shared" si="52"/>
        <v>3</v>
      </c>
      <c r="EK75">
        <f t="shared" si="52"/>
        <v>3</v>
      </c>
      <c r="EL75">
        <f t="shared" si="52"/>
        <v>3</v>
      </c>
      <c r="EM75">
        <f t="shared" si="52"/>
        <v>3</v>
      </c>
      <c r="EN75">
        <f t="shared" si="52"/>
        <v>2</v>
      </c>
      <c r="EO75">
        <f t="shared" si="52"/>
        <v>2</v>
      </c>
      <c r="EP75">
        <f t="shared" si="52"/>
        <v>1</v>
      </c>
      <c r="EQ75">
        <f t="shared" si="52"/>
        <v>1</v>
      </c>
      <c r="ER75">
        <f t="shared" si="52"/>
        <v>1</v>
      </c>
      <c r="ES75">
        <f t="shared" si="52"/>
        <v>1</v>
      </c>
      <c r="ET75">
        <f t="shared" si="52"/>
        <v>1</v>
      </c>
      <c r="EU75">
        <f t="shared" si="52"/>
        <v>1</v>
      </c>
      <c r="EV75">
        <f t="shared" si="52"/>
        <v>1</v>
      </c>
      <c r="EW75">
        <f t="shared" si="52"/>
        <v>1</v>
      </c>
      <c r="EX75">
        <f t="shared" si="52"/>
        <v>3</v>
      </c>
      <c r="EY75">
        <f t="shared" si="52"/>
        <v>3</v>
      </c>
      <c r="EZ75">
        <f t="shared" si="52"/>
        <v>3</v>
      </c>
      <c r="FA75">
        <f t="shared" si="52"/>
        <v>3</v>
      </c>
      <c r="FB75">
        <f t="shared" si="52"/>
        <v>3</v>
      </c>
      <c r="FC75">
        <f t="shared" si="52"/>
        <v>3</v>
      </c>
      <c r="FD75">
        <f t="shared" si="52"/>
        <v>2</v>
      </c>
      <c r="FE75">
        <f t="shared" si="52"/>
        <v>2</v>
      </c>
      <c r="FF75">
        <f t="shared" si="52"/>
        <v>4</v>
      </c>
      <c r="FG75">
        <f t="shared" si="52"/>
        <v>4</v>
      </c>
      <c r="FH75">
        <f t="shared" si="52"/>
        <v>4</v>
      </c>
      <c r="FI75">
        <f t="shared" si="52"/>
        <v>4</v>
      </c>
      <c r="FJ75">
        <f t="shared" si="52"/>
        <v>4</v>
      </c>
      <c r="FK75">
        <f t="shared" si="52"/>
        <v>4</v>
      </c>
      <c r="FL75">
        <f t="shared" si="52"/>
        <v>4</v>
      </c>
      <c r="FM75">
        <f t="shared" si="52"/>
        <v>4</v>
      </c>
      <c r="FN75">
        <f t="shared" si="52"/>
        <v>4</v>
      </c>
      <c r="FO75">
        <f t="shared" si="52"/>
        <v>4</v>
      </c>
      <c r="FP75">
        <f t="shared" si="52"/>
        <v>4</v>
      </c>
      <c r="FQ75">
        <f t="shared" si="52"/>
        <v>4</v>
      </c>
      <c r="FR75">
        <f t="shared" si="52"/>
        <v>4</v>
      </c>
      <c r="FS75">
        <f t="shared" si="52"/>
        <v>4</v>
      </c>
      <c r="FT75">
        <f t="shared" si="52"/>
        <v>4</v>
      </c>
      <c r="FU75">
        <f t="shared" si="52"/>
        <v>4</v>
      </c>
      <c r="FV75">
        <f t="shared" si="52"/>
        <v>4</v>
      </c>
      <c r="FW75">
        <f t="shared" si="52"/>
        <v>4</v>
      </c>
      <c r="FX75">
        <f t="shared" si="52"/>
        <v>4</v>
      </c>
      <c r="FY75">
        <f t="shared" si="52"/>
        <v>4</v>
      </c>
      <c r="FZ75">
        <f t="shared" si="52"/>
        <v>4</v>
      </c>
      <c r="GA75">
        <f t="shared" si="52"/>
        <v>3</v>
      </c>
      <c r="GB75">
        <f t="shared" si="52"/>
        <v>3</v>
      </c>
      <c r="GC75">
        <f t="shared" si="52"/>
        <v>3</v>
      </c>
      <c r="GD75">
        <f t="shared" si="52"/>
        <v>3</v>
      </c>
      <c r="GE75">
        <f t="shared" si="52"/>
        <v>3</v>
      </c>
      <c r="GF75">
        <f t="shared" si="52"/>
        <v>3</v>
      </c>
      <c r="GG75">
        <f t="shared" si="52"/>
        <v>3</v>
      </c>
      <c r="GH75">
        <f t="shared" si="52"/>
        <v>3</v>
      </c>
      <c r="GI75">
        <f t="shared" si="52"/>
        <v>3</v>
      </c>
      <c r="GJ75">
        <f t="shared" si="52"/>
        <v>3</v>
      </c>
      <c r="GK75">
        <f t="shared" si="52"/>
        <v>3</v>
      </c>
      <c r="GL75">
        <f t="shared" si="52"/>
        <v>3</v>
      </c>
      <c r="GM75">
        <f t="shared" si="52"/>
        <v>3</v>
      </c>
      <c r="GN75">
        <f t="shared" ref="GN75:IY75" si="53">GN73-GN72</f>
        <v>3</v>
      </c>
      <c r="GO75">
        <f t="shared" si="53"/>
        <v>3</v>
      </c>
      <c r="GP75">
        <f t="shared" si="53"/>
        <v>3</v>
      </c>
      <c r="GQ75">
        <f t="shared" si="53"/>
        <v>3</v>
      </c>
      <c r="GR75">
        <f t="shared" si="53"/>
        <v>4</v>
      </c>
      <c r="GS75">
        <f t="shared" si="53"/>
        <v>4</v>
      </c>
      <c r="GT75">
        <f t="shared" si="53"/>
        <v>4</v>
      </c>
      <c r="GU75">
        <f t="shared" si="53"/>
        <v>4</v>
      </c>
      <c r="GV75">
        <f t="shared" si="53"/>
        <v>4</v>
      </c>
      <c r="GW75">
        <f t="shared" si="53"/>
        <v>4</v>
      </c>
      <c r="GX75">
        <f t="shared" si="53"/>
        <v>4</v>
      </c>
      <c r="GY75">
        <f t="shared" si="53"/>
        <v>4</v>
      </c>
      <c r="GZ75">
        <f t="shared" si="53"/>
        <v>4</v>
      </c>
      <c r="HA75">
        <f t="shared" si="53"/>
        <v>4</v>
      </c>
      <c r="HB75">
        <f t="shared" si="53"/>
        <v>4</v>
      </c>
      <c r="HC75">
        <f t="shared" si="53"/>
        <v>4</v>
      </c>
      <c r="HD75">
        <f t="shared" si="53"/>
        <v>5</v>
      </c>
      <c r="HE75">
        <f t="shared" si="53"/>
        <v>5</v>
      </c>
      <c r="HF75">
        <f t="shared" si="53"/>
        <v>5</v>
      </c>
      <c r="HG75">
        <f t="shared" si="53"/>
        <v>3</v>
      </c>
      <c r="HH75">
        <f t="shared" si="53"/>
        <v>3</v>
      </c>
      <c r="HI75">
        <f t="shared" si="53"/>
        <v>3</v>
      </c>
      <c r="HJ75">
        <f t="shared" si="53"/>
        <v>3</v>
      </c>
      <c r="HK75">
        <f t="shared" si="53"/>
        <v>3</v>
      </c>
      <c r="HL75">
        <f t="shared" si="53"/>
        <v>3</v>
      </c>
      <c r="HM75">
        <f t="shared" si="53"/>
        <v>3</v>
      </c>
      <c r="HN75">
        <f t="shared" si="53"/>
        <v>3</v>
      </c>
      <c r="HO75">
        <f t="shared" si="53"/>
        <v>3</v>
      </c>
      <c r="HP75">
        <f t="shared" si="53"/>
        <v>3</v>
      </c>
      <c r="HQ75">
        <f t="shared" si="53"/>
        <v>3</v>
      </c>
      <c r="HR75">
        <f t="shared" si="53"/>
        <v>3</v>
      </c>
      <c r="HS75">
        <f t="shared" si="53"/>
        <v>3</v>
      </c>
      <c r="HT75">
        <f t="shared" si="53"/>
        <v>3</v>
      </c>
      <c r="HU75">
        <f t="shared" si="53"/>
        <v>3</v>
      </c>
      <c r="HV75">
        <f t="shared" si="53"/>
        <v>3</v>
      </c>
      <c r="HW75">
        <f t="shared" si="53"/>
        <v>3</v>
      </c>
      <c r="HX75">
        <f t="shared" si="53"/>
        <v>3</v>
      </c>
      <c r="HY75">
        <f t="shared" si="53"/>
        <v>3</v>
      </c>
      <c r="HZ75">
        <f t="shared" si="53"/>
        <v>3</v>
      </c>
      <c r="IA75">
        <f t="shared" si="53"/>
        <v>3</v>
      </c>
      <c r="IB75">
        <f t="shared" si="53"/>
        <v>4</v>
      </c>
      <c r="IC75">
        <f t="shared" si="53"/>
        <v>4</v>
      </c>
      <c r="ID75">
        <f t="shared" si="53"/>
        <v>4</v>
      </c>
      <c r="IE75">
        <f t="shared" si="53"/>
        <v>4</v>
      </c>
      <c r="IF75">
        <f t="shared" si="53"/>
        <v>4</v>
      </c>
      <c r="IG75">
        <f t="shared" si="53"/>
        <v>4</v>
      </c>
      <c r="IH75">
        <f t="shared" si="53"/>
        <v>4</v>
      </c>
      <c r="II75">
        <f t="shared" si="53"/>
        <v>4</v>
      </c>
      <c r="IJ75">
        <f t="shared" si="53"/>
        <v>4</v>
      </c>
      <c r="IK75">
        <f t="shared" si="53"/>
        <v>4</v>
      </c>
      <c r="IL75">
        <f t="shared" si="53"/>
        <v>4</v>
      </c>
      <c r="IM75">
        <f t="shared" si="53"/>
        <v>4</v>
      </c>
      <c r="IN75">
        <f t="shared" si="53"/>
        <v>4</v>
      </c>
      <c r="IO75">
        <f t="shared" si="53"/>
        <v>4</v>
      </c>
      <c r="IP75">
        <f t="shared" si="53"/>
        <v>4</v>
      </c>
      <c r="IQ75">
        <f t="shared" si="53"/>
        <v>4</v>
      </c>
      <c r="IR75">
        <f t="shared" si="53"/>
        <v>3</v>
      </c>
      <c r="IS75">
        <f t="shared" si="53"/>
        <v>3</v>
      </c>
      <c r="IT75">
        <f t="shared" si="53"/>
        <v>3</v>
      </c>
      <c r="IU75">
        <f t="shared" si="53"/>
        <v>3</v>
      </c>
      <c r="IV75">
        <f t="shared" si="53"/>
        <v>3</v>
      </c>
      <c r="IW75">
        <f t="shared" si="53"/>
        <v>3</v>
      </c>
      <c r="IX75">
        <f t="shared" si="53"/>
        <v>3</v>
      </c>
      <c r="IY75">
        <f t="shared" si="53"/>
        <v>3</v>
      </c>
      <c r="IZ75">
        <f t="shared" ref="IZ75:LB75" si="54">IZ73-IZ72</f>
        <v>3</v>
      </c>
      <c r="JA75">
        <f t="shared" si="54"/>
        <v>3</v>
      </c>
      <c r="JB75">
        <f t="shared" si="54"/>
        <v>3</v>
      </c>
      <c r="JC75">
        <f t="shared" si="54"/>
        <v>3</v>
      </c>
      <c r="JD75">
        <f t="shared" si="54"/>
        <v>3</v>
      </c>
      <c r="JE75">
        <f t="shared" si="54"/>
        <v>3</v>
      </c>
      <c r="JF75">
        <f t="shared" si="54"/>
        <v>3</v>
      </c>
      <c r="JG75">
        <f t="shared" si="54"/>
        <v>3</v>
      </c>
      <c r="JH75">
        <f t="shared" si="54"/>
        <v>3</v>
      </c>
      <c r="JI75">
        <f t="shared" si="54"/>
        <v>3</v>
      </c>
      <c r="JJ75">
        <f t="shared" si="54"/>
        <v>3</v>
      </c>
      <c r="JK75">
        <f t="shared" si="54"/>
        <v>3</v>
      </c>
      <c r="JL75">
        <f t="shared" si="54"/>
        <v>3</v>
      </c>
      <c r="JM75">
        <f t="shared" si="54"/>
        <v>3</v>
      </c>
      <c r="JN75">
        <f t="shared" si="54"/>
        <v>3</v>
      </c>
      <c r="JO75">
        <f t="shared" si="54"/>
        <v>3</v>
      </c>
      <c r="JP75">
        <f t="shared" si="54"/>
        <v>3</v>
      </c>
      <c r="JQ75">
        <f t="shared" si="54"/>
        <v>3</v>
      </c>
      <c r="JR75">
        <f t="shared" si="54"/>
        <v>3</v>
      </c>
      <c r="JS75">
        <f t="shared" si="54"/>
        <v>3</v>
      </c>
      <c r="JT75">
        <f t="shared" si="54"/>
        <v>3</v>
      </c>
      <c r="JU75">
        <f t="shared" si="54"/>
        <v>3</v>
      </c>
      <c r="JV75">
        <f t="shared" si="54"/>
        <v>3</v>
      </c>
      <c r="JW75">
        <f t="shared" si="54"/>
        <v>3</v>
      </c>
      <c r="JX75">
        <f t="shared" si="54"/>
        <v>3</v>
      </c>
      <c r="JY75">
        <f t="shared" si="54"/>
        <v>3</v>
      </c>
      <c r="JZ75">
        <f t="shared" si="54"/>
        <v>3</v>
      </c>
      <c r="KA75">
        <f t="shared" si="54"/>
        <v>3</v>
      </c>
      <c r="KB75">
        <f t="shared" si="54"/>
        <v>3</v>
      </c>
      <c r="KC75">
        <f t="shared" si="54"/>
        <v>3</v>
      </c>
      <c r="KD75">
        <f t="shared" si="54"/>
        <v>3</v>
      </c>
      <c r="KE75">
        <f t="shared" si="54"/>
        <v>3</v>
      </c>
      <c r="KF75">
        <f t="shared" si="54"/>
        <v>3</v>
      </c>
      <c r="KG75">
        <f t="shared" si="54"/>
        <v>3</v>
      </c>
      <c r="KH75">
        <f t="shared" si="54"/>
        <v>3</v>
      </c>
      <c r="KI75">
        <f t="shared" si="54"/>
        <v>3</v>
      </c>
      <c r="KJ75">
        <f t="shared" si="54"/>
        <v>3</v>
      </c>
      <c r="KK75">
        <f t="shared" si="54"/>
        <v>3</v>
      </c>
      <c r="KL75">
        <f t="shared" si="54"/>
        <v>3</v>
      </c>
      <c r="KM75">
        <f t="shared" si="54"/>
        <v>3</v>
      </c>
      <c r="KN75">
        <f t="shared" si="54"/>
        <v>3</v>
      </c>
      <c r="KO75">
        <f t="shared" si="54"/>
        <v>3</v>
      </c>
      <c r="KP75">
        <f t="shared" si="54"/>
        <v>3</v>
      </c>
      <c r="KQ75">
        <f t="shared" si="54"/>
        <v>3</v>
      </c>
      <c r="KR75">
        <f t="shared" si="54"/>
        <v>3</v>
      </c>
      <c r="KS75">
        <f t="shared" si="54"/>
        <v>3</v>
      </c>
      <c r="KT75">
        <f t="shared" si="54"/>
        <v>3</v>
      </c>
      <c r="KU75">
        <f t="shared" si="54"/>
        <v>3</v>
      </c>
      <c r="KV75">
        <f t="shared" si="54"/>
        <v>4</v>
      </c>
      <c r="KW75">
        <f t="shared" si="54"/>
        <v>4</v>
      </c>
      <c r="KX75">
        <f t="shared" si="54"/>
        <v>4</v>
      </c>
      <c r="KY75">
        <f t="shared" si="54"/>
        <v>4</v>
      </c>
      <c r="KZ75">
        <f t="shared" si="54"/>
        <v>4</v>
      </c>
      <c r="LA75">
        <f t="shared" si="54"/>
        <v>4</v>
      </c>
      <c r="LB75">
        <f t="shared" si="54"/>
        <v>4</v>
      </c>
    </row>
    <row r="76" spans="1:314" x14ac:dyDescent="0.35">
      <c r="A76" s="16" t="s">
        <v>43</v>
      </c>
      <c r="B76" s="16" t="s">
        <v>216</v>
      </c>
      <c r="C76">
        <v>15</v>
      </c>
      <c r="D76">
        <v>15</v>
      </c>
      <c r="E76">
        <v>15</v>
      </c>
      <c r="F76">
        <v>15</v>
      </c>
      <c r="G76">
        <v>15</v>
      </c>
      <c r="H76">
        <v>15</v>
      </c>
      <c r="I76">
        <v>15</v>
      </c>
      <c r="J76">
        <v>15</v>
      </c>
      <c r="K76">
        <v>15</v>
      </c>
      <c r="L76">
        <v>15</v>
      </c>
      <c r="M76">
        <v>15</v>
      </c>
      <c r="N76">
        <v>15</v>
      </c>
      <c r="O76">
        <v>15</v>
      </c>
      <c r="P76">
        <v>15</v>
      </c>
      <c r="Q76">
        <v>15</v>
      </c>
      <c r="R76">
        <v>15</v>
      </c>
      <c r="S76">
        <v>15</v>
      </c>
      <c r="T76">
        <v>15</v>
      </c>
      <c r="U76">
        <v>15</v>
      </c>
      <c r="V76">
        <v>15</v>
      </c>
      <c r="W76">
        <v>15</v>
      </c>
      <c r="X76">
        <v>16</v>
      </c>
      <c r="Y76">
        <v>16</v>
      </c>
      <c r="Z76">
        <v>16</v>
      </c>
      <c r="AA76">
        <v>16</v>
      </c>
      <c r="AB76">
        <v>16</v>
      </c>
      <c r="AC76">
        <v>16</v>
      </c>
      <c r="AD76">
        <v>16</v>
      </c>
      <c r="AE76">
        <v>16</v>
      </c>
      <c r="AF76">
        <v>16</v>
      </c>
      <c r="AG76">
        <v>16</v>
      </c>
      <c r="AH76">
        <v>16</v>
      </c>
      <c r="AI76">
        <v>16</v>
      </c>
      <c r="AJ76">
        <v>16</v>
      </c>
      <c r="AK76">
        <v>16</v>
      </c>
      <c r="AL76">
        <v>17</v>
      </c>
      <c r="AM76">
        <v>17</v>
      </c>
      <c r="AN76">
        <v>17</v>
      </c>
      <c r="AO76">
        <v>17</v>
      </c>
      <c r="AP76">
        <v>17</v>
      </c>
      <c r="AQ76">
        <v>17</v>
      </c>
      <c r="AR76">
        <v>17</v>
      </c>
      <c r="AS76">
        <v>17</v>
      </c>
      <c r="AT76">
        <v>17</v>
      </c>
      <c r="AU76">
        <v>17</v>
      </c>
      <c r="AV76">
        <v>17</v>
      </c>
      <c r="AW76">
        <v>17</v>
      </c>
      <c r="AX76">
        <v>17</v>
      </c>
      <c r="AY76">
        <v>17</v>
      </c>
      <c r="AZ76">
        <v>17</v>
      </c>
      <c r="BA76">
        <v>18</v>
      </c>
      <c r="BB76">
        <v>18</v>
      </c>
      <c r="BC76">
        <v>18</v>
      </c>
      <c r="BD76">
        <v>18</v>
      </c>
      <c r="BE76">
        <v>18</v>
      </c>
      <c r="BF76">
        <v>18</v>
      </c>
      <c r="BG76">
        <v>18</v>
      </c>
      <c r="BH76">
        <v>18</v>
      </c>
      <c r="BI76">
        <v>18</v>
      </c>
      <c r="BJ76">
        <v>19</v>
      </c>
      <c r="BK76">
        <v>19</v>
      </c>
      <c r="BL76">
        <v>19</v>
      </c>
      <c r="BM76">
        <v>19</v>
      </c>
      <c r="BN76">
        <v>19</v>
      </c>
      <c r="BO76">
        <v>19</v>
      </c>
      <c r="BP76">
        <v>19</v>
      </c>
      <c r="BQ76">
        <v>19</v>
      </c>
      <c r="BR76">
        <v>19</v>
      </c>
      <c r="BS76">
        <v>19</v>
      </c>
      <c r="BT76">
        <v>19</v>
      </c>
      <c r="BU76">
        <v>19</v>
      </c>
      <c r="BV76">
        <v>20</v>
      </c>
      <c r="BW76">
        <v>20</v>
      </c>
      <c r="BX76">
        <v>20</v>
      </c>
      <c r="BY76">
        <v>20</v>
      </c>
      <c r="BZ76">
        <v>20</v>
      </c>
      <c r="CA76">
        <v>20</v>
      </c>
      <c r="CB76">
        <v>20</v>
      </c>
      <c r="CC76">
        <v>20</v>
      </c>
      <c r="CD76">
        <v>20</v>
      </c>
      <c r="CE76">
        <v>20</v>
      </c>
      <c r="CF76">
        <v>20</v>
      </c>
      <c r="CG76">
        <v>20</v>
      </c>
      <c r="CH76">
        <v>20</v>
      </c>
      <c r="CI76">
        <v>20</v>
      </c>
      <c r="CJ76">
        <v>20</v>
      </c>
      <c r="CK76">
        <v>20</v>
      </c>
      <c r="CL76">
        <v>20</v>
      </c>
      <c r="CM76">
        <v>20</v>
      </c>
      <c r="CN76">
        <v>20</v>
      </c>
      <c r="CO76">
        <v>20</v>
      </c>
      <c r="CP76">
        <v>20</v>
      </c>
      <c r="CQ76">
        <v>20</v>
      </c>
      <c r="CR76">
        <v>20</v>
      </c>
      <c r="CS76">
        <v>20</v>
      </c>
      <c r="CT76">
        <v>20</v>
      </c>
      <c r="CU76">
        <v>20</v>
      </c>
      <c r="CV76">
        <v>20</v>
      </c>
      <c r="CW76">
        <v>20</v>
      </c>
      <c r="CX76">
        <v>20</v>
      </c>
      <c r="CY76">
        <v>20</v>
      </c>
      <c r="CZ76">
        <v>20</v>
      </c>
      <c r="DA76">
        <v>20</v>
      </c>
      <c r="DB76">
        <v>20</v>
      </c>
      <c r="DC76">
        <v>20</v>
      </c>
      <c r="DD76">
        <v>20</v>
      </c>
      <c r="DE76">
        <v>21</v>
      </c>
      <c r="DF76">
        <v>21</v>
      </c>
      <c r="DG76">
        <v>21</v>
      </c>
      <c r="DH76">
        <v>21</v>
      </c>
      <c r="DI76">
        <v>21</v>
      </c>
      <c r="DJ76">
        <v>21</v>
      </c>
      <c r="DK76">
        <v>21</v>
      </c>
      <c r="DL76">
        <v>21</v>
      </c>
      <c r="DM76">
        <v>21</v>
      </c>
      <c r="DN76">
        <v>21</v>
      </c>
      <c r="DO76">
        <v>21</v>
      </c>
      <c r="DP76">
        <v>21</v>
      </c>
      <c r="DQ76">
        <v>21</v>
      </c>
      <c r="DR76">
        <v>21</v>
      </c>
      <c r="DS76">
        <v>21</v>
      </c>
      <c r="DT76">
        <v>21</v>
      </c>
      <c r="DU76">
        <v>21</v>
      </c>
      <c r="DV76">
        <v>21</v>
      </c>
      <c r="DW76">
        <v>21</v>
      </c>
      <c r="DX76">
        <v>21</v>
      </c>
      <c r="DY76">
        <v>21</v>
      </c>
      <c r="DZ76">
        <v>21</v>
      </c>
      <c r="EA76">
        <v>21</v>
      </c>
      <c r="EB76">
        <v>21</v>
      </c>
      <c r="EC76">
        <v>21</v>
      </c>
      <c r="ED76">
        <v>21</v>
      </c>
      <c r="EE76">
        <v>21</v>
      </c>
      <c r="EF76">
        <v>21</v>
      </c>
      <c r="EG76">
        <v>21</v>
      </c>
      <c r="EH76">
        <v>21</v>
      </c>
      <c r="EI76">
        <v>21</v>
      </c>
      <c r="EJ76">
        <v>21</v>
      </c>
      <c r="EK76">
        <v>21</v>
      </c>
      <c r="EL76">
        <v>21</v>
      </c>
      <c r="EM76">
        <v>21</v>
      </c>
      <c r="EN76">
        <v>21</v>
      </c>
      <c r="EO76">
        <v>21</v>
      </c>
      <c r="EP76">
        <v>21</v>
      </c>
      <c r="EQ76">
        <v>20</v>
      </c>
      <c r="ER76">
        <v>20</v>
      </c>
      <c r="ES76">
        <v>20</v>
      </c>
      <c r="ET76">
        <v>20</v>
      </c>
      <c r="EU76">
        <v>20</v>
      </c>
      <c r="EV76">
        <v>20</v>
      </c>
      <c r="EW76">
        <v>20</v>
      </c>
      <c r="EX76">
        <v>20</v>
      </c>
      <c r="EY76">
        <v>20</v>
      </c>
      <c r="EZ76">
        <v>20</v>
      </c>
      <c r="FA76">
        <v>20</v>
      </c>
      <c r="FB76">
        <v>20</v>
      </c>
      <c r="FC76">
        <v>20</v>
      </c>
      <c r="FD76">
        <v>20</v>
      </c>
      <c r="FE76">
        <v>20</v>
      </c>
      <c r="FF76">
        <v>20</v>
      </c>
      <c r="FG76">
        <v>20</v>
      </c>
      <c r="FH76">
        <v>20</v>
      </c>
      <c r="FI76">
        <v>20</v>
      </c>
      <c r="FJ76">
        <v>20</v>
      </c>
      <c r="FK76">
        <v>20</v>
      </c>
      <c r="FL76">
        <v>20</v>
      </c>
      <c r="FM76">
        <v>20</v>
      </c>
      <c r="FN76">
        <v>20</v>
      </c>
      <c r="FO76">
        <v>20</v>
      </c>
      <c r="FP76">
        <v>20</v>
      </c>
      <c r="FQ76">
        <v>20</v>
      </c>
      <c r="FR76">
        <v>20</v>
      </c>
      <c r="FS76">
        <v>20</v>
      </c>
      <c r="FT76">
        <v>20</v>
      </c>
      <c r="FU76">
        <v>20</v>
      </c>
      <c r="FV76">
        <v>20</v>
      </c>
      <c r="FW76">
        <v>20</v>
      </c>
      <c r="FX76">
        <v>20</v>
      </c>
      <c r="FY76">
        <v>20</v>
      </c>
      <c r="FZ76">
        <v>20</v>
      </c>
      <c r="GA76">
        <v>20</v>
      </c>
      <c r="GB76">
        <v>20</v>
      </c>
      <c r="GC76">
        <v>20</v>
      </c>
      <c r="GD76">
        <v>20</v>
      </c>
      <c r="GE76">
        <v>20</v>
      </c>
      <c r="GF76">
        <v>20</v>
      </c>
      <c r="GG76">
        <v>21</v>
      </c>
      <c r="GH76">
        <v>21</v>
      </c>
      <c r="GI76">
        <v>21</v>
      </c>
      <c r="GJ76">
        <v>21</v>
      </c>
      <c r="GK76">
        <v>21</v>
      </c>
      <c r="GL76">
        <v>21</v>
      </c>
      <c r="GM76">
        <v>21</v>
      </c>
      <c r="GN76">
        <v>21</v>
      </c>
      <c r="GO76">
        <v>21</v>
      </c>
      <c r="GP76">
        <v>21</v>
      </c>
      <c r="GQ76">
        <v>21</v>
      </c>
      <c r="GR76">
        <v>21</v>
      </c>
      <c r="GS76">
        <v>21</v>
      </c>
      <c r="GT76">
        <v>21</v>
      </c>
      <c r="GU76">
        <v>21</v>
      </c>
      <c r="GV76">
        <v>21</v>
      </c>
      <c r="GW76">
        <v>21</v>
      </c>
      <c r="GX76">
        <v>21</v>
      </c>
      <c r="GY76">
        <v>21</v>
      </c>
      <c r="GZ76">
        <v>21</v>
      </c>
      <c r="HA76">
        <v>21</v>
      </c>
      <c r="HB76">
        <v>21</v>
      </c>
      <c r="HC76">
        <v>21</v>
      </c>
      <c r="HD76">
        <v>21</v>
      </c>
      <c r="HE76">
        <v>21</v>
      </c>
      <c r="HF76">
        <v>21</v>
      </c>
      <c r="HG76">
        <v>21</v>
      </c>
      <c r="HH76">
        <v>21</v>
      </c>
      <c r="HI76">
        <v>21</v>
      </c>
      <c r="HJ76">
        <v>21</v>
      </c>
      <c r="HK76">
        <v>21</v>
      </c>
      <c r="HL76">
        <v>21</v>
      </c>
      <c r="HM76">
        <v>21</v>
      </c>
      <c r="HN76">
        <v>21</v>
      </c>
      <c r="HO76">
        <v>21</v>
      </c>
      <c r="HP76">
        <v>21</v>
      </c>
      <c r="HQ76">
        <v>21</v>
      </c>
      <c r="HR76">
        <v>21</v>
      </c>
      <c r="HS76">
        <v>21</v>
      </c>
      <c r="HT76">
        <v>21</v>
      </c>
      <c r="HU76">
        <v>21</v>
      </c>
      <c r="HV76">
        <v>21</v>
      </c>
      <c r="HW76">
        <v>21</v>
      </c>
      <c r="HX76">
        <v>21</v>
      </c>
      <c r="HY76">
        <v>21</v>
      </c>
      <c r="HZ76">
        <v>21</v>
      </c>
      <c r="IA76">
        <v>21</v>
      </c>
      <c r="IB76">
        <v>21</v>
      </c>
      <c r="IC76">
        <v>21</v>
      </c>
      <c r="ID76">
        <v>21</v>
      </c>
      <c r="IE76">
        <v>21</v>
      </c>
      <c r="IF76">
        <v>21</v>
      </c>
      <c r="IG76">
        <v>21</v>
      </c>
      <c r="IH76">
        <v>21</v>
      </c>
      <c r="II76">
        <v>21</v>
      </c>
      <c r="IJ76">
        <v>21</v>
      </c>
      <c r="IK76">
        <v>21</v>
      </c>
      <c r="IL76">
        <v>21</v>
      </c>
      <c r="IM76">
        <v>21</v>
      </c>
      <c r="IN76">
        <v>21</v>
      </c>
      <c r="IO76">
        <v>21</v>
      </c>
      <c r="IP76">
        <v>21</v>
      </c>
      <c r="IQ76">
        <v>21</v>
      </c>
      <c r="IR76">
        <v>21</v>
      </c>
      <c r="IS76">
        <v>21</v>
      </c>
      <c r="IT76">
        <v>21</v>
      </c>
      <c r="IU76">
        <v>21</v>
      </c>
      <c r="IV76">
        <v>21</v>
      </c>
      <c r="IW76">
        <v>21</v>
      </c>
      <c r="IX76">
        <v>21</v>
      </c>
      <c r="IY76">
        <v>21</v>
      </c>
      <c r="IZ76">
        <v>21</v>
      </c>
      <c r="JA76">
        <v>21</v>
      </c>
      <c r="JB76">
        <v>21</v>
      </c>
      <c r="JC76">
        <v>21</v>
      </c>
      <c r="JD76">
        <v>21</v>
      </c>
      <c r="JE76">
        <v>21</v>
      </c>
      <c r="JF76">
        <v>21</v>
      </c>
      <c r="JG76">
        <v>21</v>
      </c>
      <c r="JH76">
        <v>21</v>
      </c>
      <c r="JI76">
        <v>21</v>
      </c>
      <c r="JJ76">
        <v>21</v>
      </c>
      <c r="JK76">
        <v>21</v>
      </c>
      <c r="JL76">
        <v>21</v>
      </c>
      <c r="JM76">
        <v>21</v>
      </c>
      <c r="JN76">
        <v>21</v>
      </c>
      <c r="JO76">
        <v>21</v>
      </c>
      <c r="JP76">
        <v>21</v>
      </c>
      <c r="JQ76">
        <v>21</v>
      </c>
      <c r="JR76">
        <v>21</v>
      </c>
      <c r="JS76">
        <v>21</v>
      </c>
      <c r="JT76">
        <v>21</v>
      </c>
      <c r="JU76">
        <v>21</v>
      </c>
      <c r="JV76">
        <v>21</v>
      </c>
      <c r="JW76">
        <v>21</v>
      </c>
      <c r="JX76">
        <v>21</v>
      </c>
      <c r="JY76">
        <v>21</v>
      </c>
      <c r="JZ76">
        <v>21</v>
      </c>
      <c r="KA76">
        <v>21</v>
      </c>
      <c r="KB76">
        <v>21</v>
      </c>
      <c r="KC76">
        <v>21</v>
      </c>
      <c r="KD76">
        <v>21</v>
      </c>
      <c r="KE76">
        <v>21</v>
      </c>
      <c r="KF76">
        <v>21</v>
      </c>
      <c r="KG76">
        <v>21</v>
      </c>
      <c r="KH76">
        <v>21</v>
      </c>
      <c r="KI76">
        <v>21</v>
      </c>
      <c r="KJ76">
        <v>21</v>
      </c>
      <c r="KK76">
        <v>21</v>
      </c>
      <c r="KL76">
        <v>21</v>
      </c>
      <c r="KM76">
        <v>21</v>
      </c>
      <c r="KN76">
        <v>21</v>
      </c>
      <c r="KO76">
        <v>21</v>
      </c>
      <c r="KP76">
        <v>21</v>
      </c>
      <c r="KQ76">
        <v>21</v>
      </c>
      <c r="KR76">
        <v>21</v>
      </c>
      <c r="KS76">
        <v>21</v>
      </c>
      <c r="KT76">
        <v>21</v>
      </c>
      <c r="KU76">
        <v>21</v>
      </c>
      <c r="KV76">
        <v>21</v>
      </c>
      <c r="KW76">
        <v>21</v>
      </c>
      <c r="KX76">
        <v>21</v>
      </c>
      <c r="KY76">
        <v>21</v>
      </c>
      <c r="KZ76">
        <v>21</v>
      </c>
      <c r="LA76">
        <v>21</v>
      </c>
      <c r="LB76">
        <v>21</v>
      </c>
    </row>
    <row r="77" spans="1:314" x14ac:dyDescent="0.35">
      <c r="A77" s="16" t="s">
        <v>43</v>
      </c>
      <c r="B77" s="16" t="s">
        <v>217</v>
      </c>
      <c r="C77">
        <v>15</v>
      </c>
      <c r="D77">
        <v>15</v>
      </c>
      <c r="E77">
        <v>15</v>
      </c>
      <c r="F77">
        <v>15</v>
      </c>
      <c r="G77">
        <v>15</v>
      </c>
      <c r="H77">
        <v>15</v>
      </c>
      <c r="I77">
        <v>15</v>
      </c>
      <c r="J77">
        <v>15</v>
      </c>
      <c r="K77">
        <v>15</v>
      </c>
      <c r="L77">
        <v>15</v>
      </c>
      <c r="M77">
        <v>15</v>
      </c>
      <c r="N77">
        <v>15</v>
      </c>
      <c r="O77">
        <v>15</v>
      </c>
      <c r="P77">
        <v>15</v>
      </c>
      <c r="Q77">
        <v>15</v>
      </c>
      <c r="R77">
        <v>15</v>
      </c>
      <c r="S77">
        <v>15</v>
      </c>
      <c r="T77">
        <v>15</v>
      </c>
      <c r="U77">
        <v>15</v>
      </c>
      <c r="V77">
        <v>15</v>
      </c>
      <c r="W77">
        <v>15</v>
      </c>
      <c r="X77">
        <v>15</v>
      </c>
      <c r="Y77">
        <v>15</v>
      </c>
      <c r="Z77">
        <v>15</v>
      </c>
      <c r="AA77">
        <v>15</v>
      </c>
      <c r="AB77">
        <v>15</v>
      </c>
      <c r="AC77">
        <v>15</v>
      </c>
      <c r="AD77">
        <v>15</v>
      </c>
      <c r="AE77">
        <v>15</v>
      </c>
      <c r="AF77">
        <v>15</v>
      </c>
      <c r="AG77">
        <v>15</v>
      </c>
      <c r="AH77">
        <v>15</v>
      </c>
      <c r="AI77">
        <v>15</v>
      </c>
      <c r="AJ77">
        <v>15</v>
      </c>
      <c r="AK77">
        <v>16</v>
      </c>
      <c r="AL77">
        <v>16</v>
      </c>
      <c r="AM77">
        <v>16</v>
      </c>
      <c r="AN77">
        <v>16</v>
      </c>
      <c r="AO77">
        <v>17</v>
      </c>
      <c r="AP77">
        <v>17</v>
      </c>
      <c r="AQ77">
        <v>17</v>
      </c>
      <c r="AR77">
        <v>17</v>
      </c>
      <c r="AS77">
        <v>17</v>
      </c>
      <c r="AT77">
        <v>17</v>
      </c>
      <c r="AU77">
        <v>17</v>
      </c>
      <c r="AV77">
        <v>17</v>
      </c>
      <c r="AW77">
        <v>17</v>
      </c>
      <c r="AX77">
        <v>17</v>
      </c>
      <c r="AY77">
        <v>18</v>
      </c>
      <c r="AZ77">
        <v>18</v>
      </c>
      <c r="BA77">
        <v>18</v>
      </c>
      <c r="BB77">
        <v>18</v>
      </c>
      <c r="BC77">
        <v>18</v>
      </c>
      <c r="BD77">
        <v>18</v>
      </c>
      <c r="BE77">
        <v>18</v>
      </c>
      <c r="BF77">
        <v>18</v>
      </c>
      <c r="BG77">
        <v>19</v>
      </c>
      <c r="BH77">
        <v>19</v>
      </c>
      <c r="BI77">
        <v>19</v>
      </c>
      <c r="BJ77">
        <v>19</v>
      </c>
      <c r="BK77">
        <v>19</v>
      </c>
      <c r="BL77">
        <v>19</v>
      </c>
      <c r="BM77">
        <v>19</v>
      </c>
      <c r="BN77">
        <v>19</v>
      </c>
      <c r="BO77">
        <v>19</v>
      </c>
      <c r="BP77">
        <v>19</v>
      </c>
      <c r="BQ77">
        <v>19</v>
      </c>
      <c r="BR77">
        <v>19</v>
      </c>
      <c r="BS77">
        <v>19</v>
      </c>
      <c r="BT77">
        <v>20</v>
      </c>
      <c r="BU77">
        <v>20</v>
      </c>
      <c r="BV77">
        <v>20</v>
      </c>
      <c r="BW77">
        <v>20</v>
      </c>
      <c r="BX77">
        <v>20</v>
      </c>
      <c r="BY77">
        <v>20</v>
      </c>
      <c r="BZ77">
        <v>20</v>
      </c>
      <c r="CA77">
        <v>20</v>
      </c>
      <c r="CB77">
        <v>20</v>
      </c>
      <c r="CC77">
        <v>20</v>
      </c>
      <c r="CD77">
        <v>20</v>
      </c>
      <c r="CE77">
        <v>20</v>
      </c>
      <c r="CF77">
        <v>20</v>
      </c>
      <c r="CG77">
        <v>20</v>
      </c>
      <c r="CH77">
        <v>20</v>
      </c>
      <c r="CI77">
        <v>20</v>
      </c>
      <c r="CJ77">
        <v>20</v>
      </c>
      <c r="CK77">
        <v>20</v>
      </c>
      <c r="CL77">
        <v>20</v>
      </c>
      <c r="CM77">
        <v>20</v>
      </c>
      <c r="CN77">
        <v>20</v>
      </c>
      <c r="CO77">
        <v>20</v>
      </c>
      <c r="CP77">
        <v>20</v>
      </c>
      <c r="CQ77">
        <v>20</v>
      </c>
      <c r="CR77">
        <v>20</v>
      </c>
      <c r="CS77">
        <v>20</v>
      </c>
      <c r="CT77">
        <v>20</v>
      </c>
      <c r="CU77">
        <v>20</v>
      </c>
      <c r="CV77">
        <v>20</v>
      </c>
      <c r="CW77">
        <v>20</v>
      </c>
      <c r="CX77">
        <v>20</v>
      </c>
      <c r="CY77">
        <v>20</v>
      </c>
      <c r="CZ77">
        <v>20</v>
      </c>
      <c r="DA77">
        <v>21</v>
      </c>
      <c r="DB77">
        <v>21</v>
      </c>
      <c r="DC77">
        <v>21</v>
      </c>
      <c r="DD77">
        <v>21</v>
      </c>
      <c r="DE77">
        <v>21</v>
      </c>
      <c r="DF77">
        <v>21</v>
      </c>
      <c r="DG77">
        <v>21</v>
      </c>
      <c r="DH77">
        <v>21</v>
      </c>
      <c r="DI77">
        <v>21</v>
      </c>
      <c r="DJ77">
        <v>21</v>
      </c>
      <c r="DK77">
        <v>21</v>
      </c>
      <c r="DL77">
        <v>21</v>
      </c>
      <c r="DM77">
        <v>21</v>
      </c>
      <c r="DN77">
        <v>21</v>
      </c>
      <c r="DO77">
        <v>21</v>
      </c>
      <c r="DP77">
        <v>21</v>
      </c>
      <c r="DQ77">
        <v>21</v>
      </c>
      <c r="DR77">
        <v>21</v>
      </c>
      <c r="DS77">
        <v>21</v>
      </c>
      <c r="DT77">
        <v>21</v>
      </c>
      <c r="DU77">
        <v>21</v>
      </c>
      <c r="DV77">
        <v>21</v>
      </c>
      <c r="DW77">
        <v>21</v>
      </c>
      <c r="DX77">
        <v>21</v>
      </c>
      <c r="DY77">
        <v>21</v>
      </c>
      <c r="DZ77">
        <v>21</v>
      </c>
      <c r="EA77">
        <v>21</v>
      </c>
      <c r="EB77">
        <v>21</v>
      </c>
      <c r="EC77">
        <v>21</v>
      </c>
      <c r="ED77">
        <v>21</v>
      </c>
      <c r="EE77">
        <v>21</v>
      </c>
      <c r="EF77">
        <v>21</v>
      </c>
      <c r="EG77">
        <v>21</v>
      </c>
      <c r="EH77">
        <v>21</v>
      </c>
      <c r="EI77">
        <v>21</v>
      </c>
      <c r="EJ77">
        <v>21</v>
      </c>
      <c r="EK77">
        <v>21</v>
      </c>
      <c r="EL77">
        <v>21</v>
      </c>
      <c r="EM77">
        <v>21</v>
      </c>
      <c r="EN77">
        <v>21</v>
      </c>
      <c r="EO77">
        <v>21</v>
      </c>
      <c r="EP77">
        <v>21</v>
      </c>
      <c r="EQ77">
        <v>21</v>
      </c>
      <c r="ER77">
        <v>21</v>
      </c>
      <c r="ES77">
        <v>21</v>
      </c>
      <c r="ET77">
        <v>21</v>
      </c>
      <c r="EU77">
        <v>21</v>
      </c>
      <c r="EV77">
        <v>21</v>
      </c>
      <c r="EW77">
        <v>21</v>
      </c>
      <c r="EX77">
        <v>21</v>
      </c>
      <c r="EY77">
        <v>21</v>
      </c>
      <c r="EZ77">
        <v>21</v>
      </c>
      <c r="FA77">
        <v>21</v>
      </c>
      <c r="FB77">
        <v>21</v>
      </c>
      <c r="FC77">
        <v>21</v>
      </c>
      <c r="FD77">
        <v>21</v>
      </c>
      <c r="FE77">
        <v>21</v>
      </c>
      <c r="FF77">
        <v>21</v>
      </c>
      <c r="FG77">
        <v>21</v>
      </c>
      <c r="FH77">
        <v>21</v>
      </c>
      <c r="FI77">
        <v>21</v>
      </c>
      <c r="FJ77">
        <v>21</v>
      </c>
      <c r="FK77">
        <v>21</v>
      </c>
      <c r="FL77">
        <v>21</v>
      </c>
      <c r="FM77">
        <v>21</v>
      </c>
      <c r="FN77">
        <v>21</v>
      </c>
      <c r="FO77">
        <v>21</v>
      </c>
      <c r="FP77">
        <v>21</v>
      </c>
      <c r="FQ77">
        <v>21</v>
      </c>
      <c r="FR77">
        <v>21</v>
      </c>
      <c r="FS77">
        <v>21</v>
      </c>
      <c r="FT77">
        <v>21</v>
      </c>
      <c r="FU77">
        <v>21</v>
      </c>
      <c r="FV77">
        <v>21</v>
      </c>
      <c r="FW77">
        <v>21</v>
      </c>
      <c r="FX77">
        <v>21</v>
      </c>
      <c r="FY77">
        <v>21</v>
      </c>
      <c r="FZ77">
        <v>21</v>
      </c>
      <c r="GA77">
        <v>21</v>
      </c>
      <c r="GB77">
        <v>21</v>
      </c>
      <c r="GC77">
        <v>21</v>
      </c>
      <c r="GD77">
        <v>21</v>
      </c>
      <c r="GE77">
        <v>21</v>
      </c>
      <c r="GF77">
        <v>21</v>
      </c>
      <c r="GG77">
        <v>21</v>
      </c>
      <c r="GH77">
        <v>21</v>
      </c>
      <c r="GI77">
        <v>21</v>
      </c>
      <c r="GJ77">
        <v>21</v>
      </c>
      <c r="GK77">
        <v>21</v>
      </c>
      <c r="GL77">
        <v>21</v>
      </c>
      <c r="GM77">
        <v>21</v>
      </c>
      <c r="GN77">
        <v>21</v>
      </c>
      <c r="GO77">
        <v>21</v>
      </c>
      <c r="GP77">
        <v>21</v>
      </c>
      <c r="GQ77">
        <v>21</v>
      </c>
      <c r="GR77">
        <v>21</v>
      </c>
      <c r="GS77">
        <v>21</v>
      </c>
      <c r="GT77">
        <v>21</v>
      </c>
      <c r="GU77">
        <v>21</v>
      </c>
      <c r="GV77">
        <v>21</v>
      </c>
      <c r="GW77">
        <v>21</v>
      </c>
      <c r="GX77">
        <v>21</v>
      </c>
      <c r="GY77">
        <v>21</v>
      </c>
      <c r="GZ77">
        <v>21</v>
      </c>
      <c r="HA77">
        <v>21</v>
      </c>
      <c r="HB77">
        <v>21</v>
      </c>
      <c r="HC77">
        <v>21</v>
      </c>
      <c r="HD77">
        <v>21</v>
      </c>
      <c r="HE77">
        <v>21</v>
      </c>
      <c r="HF77">
        <v>21</v>
      </c>
      <c r="HG77">
        <v>21</v>
      </c>
      <c r="HH77">
        <v>21</v>
      </c>
      <c r="HI77">
        <v>21</v>
      </c>
      <c r="HJ77">
        <v>21</v>
      </c>
      <c r="HK77">
        <v>21</v>
      </c>
      <c r="HL77">
        <v>21</v>
      </c>
      <c r="HM77">
        <v>21</v>
      </c>
      <c r="HN77">
        <v>21</v>
      </c>
      <c r="HO77">
        <v>21</v>
      </c>
      <c r="HP77">
        <v>21</v>
      </c>
      <c r="HQ77">
        <v>21</v>
      </c>
      <c r="HR77">
        <v>21</v>
      </c>
      <c r="HS77">
        <v>21</v>
      </c>
      <c r="HT77">
        <v>21</v>
      </c>
      <c r="HU77">
        <v>21</v>
      </c>
      <c r="HV77">
        <v>21</v>
      </c>
      <c r="HW77">
        <v>21</v>
      </c>
      <c r="HX77">
        <v>21</v>
      </c>
      <c r="HY77">
        <v>21</v>
      </c>
      <c r="HZ77">
        <v>21</v>
      </c>
      <c r="IA77">
        <v>21</v>
      </c>
      <c r="IB77">
        <v>21</v>
      </c>
      <c r="IC77">
        <v>21</v>
      </c>
      <c r="ID77">
        <v>21</v>
      </c>
      <c r="IE77">
        <v>21</v>
      </c>
      <c r="IF77">
        <v>21</v>
      </c>
      <c r="IG77">
        <v>21</v>
      </c>
      <c r="IH77">
        <v>21</v>
      </c>
      <c r="II77">
        <v>21</v>
      </c>
      <c r="IJ77">
        <v>21</v>
      </c>
      <c r="IK77">
        <v>21</v>
      </c>
      <c r="IL77">
        <v>21</v>
      </c>
      <c r="IM77">
        <v>20</v>
      </c>
      <c r="IN77">
        <v>20</v>
      </c>
      <c r="IO77">
        <v>20</v>
      </c>
      <c r="IP77">
        <v>20</v>
      </c>
      <c r="IQ77">
        <v>20</v>
      </c>
      <c r="IR77">
        <v>20</v>
      </c>
      <c r="IS77">
        <v>20</v>
      </c>
      <c r="IT77">
        <v>20</v>
      </c>
      <c r="IU77">
        <v>20</v>
      </c>
      <c r="IV77">
        <v>20</v>
      </c>
      <c r="IW77">
        <v>20</v>
      </c>
      <c r="IX77">
        <v>20</v>
      </c>
      <c r="IY77">
        <v>20</v>
      </c>
      <c r="IZ77">
        <v>20</v>
      </c>
      <c r="JA77">
        <v>20</v>
      </c>
      <c r="JB77">
        <v>20</v>
      </c>
      <c r="JC77">
        <v>20</v>
      </c>
      <c r="JD77">
        <v>20</v>
      </c>
      <c r="JE77">
        <v>20</v>
      </c>
      <c r="JF77">
        <v>20</v>
      </c>
      <c r="JG77">
        <v>20</v>
      </c>
      <c r="JH77">
        <v>20</v>
      </c>
      <c r="JI77">
        <v>20</v>
      </c>
      <c r="JJ77">
        <v>20</v>
      </c>
      <c r="JK77">
        <v>20</v>
      </c>
      <c r="JL77">
        <v>20</v>
      </c>
      <c r="JM77">
        <v>20</v>
      </c>
      <c r="JN77">
        <v>20</v>
      </c>
      <c r="JO77">
        <v>20</v>
      </c>
      <c r="JP77">
        <v>20</v>
      </c>
      <c r="JQ77">
        <v>20</v>
      </c>
      <c r="JR77">
        <v>20</v>
      </c>
      <c r="JS77">
        <v>20</v>
      </c>
      <c r="JT77">
        <v>20</v>
      </c>
      <c r="JU77">
        <v>20</v>
      </c>
      <c r="JV77">
        <v>20</v>
      </c>
      <c r="JW77">
        <v>20</v>
      </c>
      <c r="JX77">
        <v>20</v>
      </c>
      <c r="JY77">
        <v>20</v>
      </c>
      <c r="JZ77">
        <v>20</v>
      </c>
      <c r="KA77">
        <v>20</v>
      </c>
      <c r="KB77">
        <v>20</v>
      </c>
      <c r="KC77">
        <v>20</v>
      </c>
      <c r="KD77">
        <v>19</v>
      </c>
      <c r="KE77">
        <v>19</v>
      </c>
      <c r="KF77">
        <v>19</v>
      </c>
      <c r="KG77">
        <v>19</v>
      </c>
      <c r="KH77">
        <v>19</v>
      </c>
      <c r="KI77">
        <v>19</v>
      </c>
      <c r="KJ77">
        <v>19</v>
      </c>
      <c r="KK77">
        <v>19</v>
      </c>
      <c r="KL77">
        <v>19</v>
      </c>
      <c r="KM77">
        <v>19</v>
      </c>
      <c r="KN77">
        <v>19</v>
      </c>
      <c r="KO77">
        <v>19</v>
      </c>
      <c r="KP77">
        <v>19</v>
      </c>
      <c r="KQ77">
        <v>19</v>
      </c>
      <c r="KR77">
        <v>19</v>
      </c>
      <c r="KS77">
        <v>19</v>
      </c>
      <c r="KT77">
        <v>19</v>
      </c>
      <c r="KU77">
        <v>19</v>
      </c>
      <c r="KV77">
        <v>19</v>
      </c>
      <c r="KW77">
        <v>19</v>
      </c>
      <c r="KX77">
        <v>19</v>
      </c>
      <c r="KY77">
        <v>19</v>
      </c>
      <c r="KZ77">
        <v>19</v>
      </c>
      <c r="LA77">
        <v>19</v>
      </c>
      <c r="LB77">
        <v>19</v>
      </c>
    </row>
    <row r="78" spans="1:314" x14ac:dyDescent="0.35">
      <c r="A78" s="16" t="s">
        <v>43</v>
      </c>
      <c r="B78" s="16" t="s">
        <v>218</v>
      </c>
      <c r="C78">
        <v>15</v>
      </c>
      <c r="D78">
        <v>15</v>
      </c>
      <c r="E78">
        <v>15</v>
      </c>
      <c r="F78">
        <v>15</v>
      </c>
      <c r="G78">
        <v>15</v>
      </c>
      <c r="H78">
        <v>15</v>
      </c>
      <c r="I78">
        <v>15</v>
      </c>
      <c r="J78">
        <v>15</v>
      </c>
      <c r="K78">
        <v>15</v>
      </c>
      <c r="L78">
        <v>15</v>
      </c>
      <c r="M78">
        <v>15</v>
      </c>
      <c r="N78">
        <v>15</v>
      </c>
      <c r="O78">
        <v>15</v>
      </c>
      <c r="P78">
        <v>15</v>
      </c>
      <c r="Q78">
        <v>15</v>
      </c>
      <c r="R78">
        <v>15</v>
      </c>
      <c r="S78">
        <v>15</v>
      </c>
      <c r="T78">
        <v>15</v>
      </c>
      <c r="U78">
        <v>15</v>
      </c>
      <c r="V78">
        <v>15</v>
      </c>
      <c r="W78">
        <v>15</v>
      </c>
      <c r="X78">
        <v>15</v>
      </c>
      <c r="Y78">
        <v>16</v>
      </c>
      <c r="Z78">
        <v>16</v>
      </c>
      <c r="AA78">
        <v>16</v>
      </c>
      <c r="AB78">
        <v>16</v>
      </c>
      <c r="AC78">
        <v>16</v>
      </c>
      <c r="AD78">
        <v>16</v>
      </c>
      <c r="AE78">
        <v>16</v>
      </c>
      <c r="AF78">
        <v>16</v>
      </c>
      <c r="AG78">
        <v>16</v>
      </c>
      <c r="AH78">
        <v>16</v>
      </c>
      <c r="AI78">
        <v>16</v>
      </c>
      <c r="AJ78">
        <v>16</v>
      </c>
      <c r="AK78">
        <v>19</v>
      </c>
      <c r="AL78">
        <v>19</v>
      </c>
      <c r="AM78">
        <v>19</v>
      </c>
      <c r="AN78">
        <v>19</v>
      </c>
      <c r="AO78">
        <v>19</v>
      </c>
      <c r="AP78">
        <v>19</v>
      </c>
      <c r="AQ78">
        <v>19</v>
      </c>
      <c r="AR78">
        <v>19</v>
      </c>
      <c r="AS78">
        <v>19</v>
      </c>
      <c r="AT78">
        <v>19</v>
      </c>
      <c r="AU78">
        <v>19</v>
      </c>
      <c r="AV78">
        <v>19</v>
      </c>
      <c r="AW78">
        <v>19</v>
      </c>
      <c r="AX78">
        <v>19</v>
      </c>
      <c r="AY78">
        <v>19</v>
      </c>
      <c r="AZ78">
        <v>19</v>
      </c>
      <c r="BA78">
        <v>19</v>
      </c>
      <c r="BB78">
        <v>19</v>
      </c>
      <c r="BC78">
        <v>19</v>
      </c>
      <c r="BD78">
        <v>19</v>
      </c>
      <c r="BE78">
        <v>19</v>
      </c>
      <c r="BF78">
        <v>19</v>
      </c>
      <c r="BG78">
        <v>19</v>
      </c>
      <c r="BH78">
        <v>19</v>
      </c>
      <c r="BI78">
        <v>19</v>
      </c>
      <c r="BJ78">
        <v>19</v>
      </c>
      <c r="BK78">
        <v>20</v>
      </c>
      <c r="BL78">
        <v>20</v>
      </c>
      <c r="BM78">
        <v>20</v>
      </c>
      <c r="BN78">
        <v>20</v>
      </c>
      <c r="BO78">
        <v>20</v>
      </c>
      <c r="BP78">
        <v>20</v>
      </c>
      <c r="BQ78">
        <v>20</v>
      </c>
      <c r="BR78">
        <v>20</v>
      </c>
      <c r="BS78">
        <v>20</v>
      </c>
      <c r="BT78">
        <v>20</v>
      </c>
      <c r="BU78">
        <v>20</v>
      </c>
      <c r="BV78">
        <v>20</v>
      </c>
      <c r="BW78">
        <v>20</v>
      </c>
      <c r="BX78">
        <v>20</v>
      </c>
      <c r="BY78">
        <v>20</v>
      </c>
      <c r="BZ78">
        <v>20</v>
      </c>
      <c r="CA78">
        <v>20</v>
      </c>
      <c r="CB78">
        <v>20</v>
      </c>
      <c r="CC78">
        <v>20</v>
      </c>
      <c r="CD78">
        <v>20</v>
      </c>
      <c r="CE78">
        <v>20</v>
      </c>
      <c r="CF78">
        <v>21</v>
      </c>
      <c r="CG78">
        <v>21</v>
      </c>
      <c r="CH78">
        <v>21</v>
      </c>
      <c r="CI78">
        <v>21</v>
      </c>
      <c r="CJ78">
        <v>21</v>
      </c>
      <c r="CK78">
        <v>21</v>
      </c>
      <c r="CL78">
        <v>21</v>
      </c>
      <c r="CM78">
        <v>21</v>
      </c>
      <c r="CN78">
        <v>21</v>
      </c>
      <c r="CO78">
        <v>21</v>
      </c>
      <c r="CP78">
        <v>21</v>
      </c>
      <c r="CQ78">
        <v>21</v>
      </c>
      <c r="CR78">
        <v>21</v>
      </c>
      <c r="CS78">
        <v>21</v>
      </c>
      <c r="CT78">
        <v>21</v>
      </c>
      <c r="CU78">
        <v>21</v>
      </c>
      <c r="CV78">
        <v>21</v>
      </c>
      <c r="CW78">
        <v>21</v>
      </c>
      <c r="CX78">
        <v>21</v>
      </c>
      <c r="CY78">
        <v>21</v>
      </c>
      <c r="CZ78">
        <v>21</v>
      </c>
      <c r="DA78">
        <v>21</v>
      </c>
      <c r="DB78">
        <v>21</v>
      </c>
      <c r="DC78">
        <v>21</v>
      </c>
      <c r="DD78">
        <v>21</v>
      </c>
      <c r="DE78">
        <v>21</v>
      </c>
      <c r="DF78">
        <v>21</v>
      </c>
      <c r="DG78">
        <v>21</v>
      </c>
      <c r="DH78">
        <v>21</v>
      </c>
      <c r="DI78">
        <v>21</v>
      </c>
      <c r="DJ78">
        <v>21</v>
      </c>
      <c r="DK78">
        <v>21</v>
      </c>
      <c r="DL78">
        <v>21</v>
      </c>
      <c r="DM78">
        <v>21</v>
      </c>
      <c r="DN78">
        <v>21</v>
      </c>
      <c r="DO78">
        <v>21</v>
      </c>
      <c r="DP78">
        <v>21</v>
      </c>
      <c r="DQ78">
        <v>21</v>
      </c>
      <c r="DR78">
        <v>21</v>
      </c>
      <c r="DS78">
        <v>21</v>
      </c>
      <c r="DT78">
        <v>21</v>
      </c>
      <c r="DU78">
        <v>21</v>
      </c>
      <c r="DV78">
        <v>21</v>
      </c>
      <c r="DW78">
        <v>21</v>
      </c>
      <c r="DX78">
        <v>21</v>
      </c>
      <c r="DY78">
        <v>21</v>
      </c>
      <c r="DZ78">
        <v>21</v>
      </c>
      <c r="EA78">
        <v>21</v>
      </c>
      <c r="EB78">
        <v>21</v>
      </c>
      <c r="EC78">
        <v>21</v>
      </c>
      <c r="ED78">
        <v>21</v>
      </c>
      <c r="EE78">
        <v>21</v>
      </c>
      <c r="EF78">
        <v>21</v>
      </c>
      <c r="EG78">
        <v>21</v>
      </c>
      <c r="EH78">
        <v>21</v>
      </c>
      <c r="EI78">
        <v>21</v>
      </c>
      <c r="EJ78">
        <v>21</v>
      </c>
      <c r="EK78">
        <v>21</v>
      </c>
      <c r="EL78">
        <v>21</v>
      </c>
      <c r="EM78">
        <v>21</v>
      </c>
      <c r="EN78">
        <v>21</v>
      </c>
      <c r="EO78">
        <v>21</v>
      </c>
      <c r="EP78">
        <v>21</v>
      </c>
      <c r="EQ78">
        <v>21</v>
      </c>
      <c r="ER78">
        <v>20</v>
      </c>
      <c r="ES78">
        <v>20</v>
      </c>
      <c r="ET78">
        <v>20</v>
      </c>
      <c r="EU78">
        <v>20</v>
      </c>
      <c r="EV78">
        <v>20</v>
      </c>
      <c r="EW78">
        <v>20</v>
      </c>
      <c r="EX78">
        <v>20</v>
      </c>
      <c r="EY78">
        <v>20</v>
      </c>
      <c r="EZ78">
        <v>20</v>
      </c>
      <c r="FA78">
        <v>20</v>
      </c>
      <c r="FB78">
        <v>20</v>
      </c>
      <c r="FC78">
        <v>20</v>
      </c>
      <c r="FD78">
        <v>20</v>
      </c>
      <c r="FE78">
        <v>20</v>
      </c>
      <c r="FF78">
        <v>20</v>
      </c>
      <c r="FG78">
        <v>20</v>
      </c>
      <c r="FH78">
        <v>20</v>
      </c>
      <c r="FI78">
        <v>20</v>
      </c>
      <c r="FJ78">
        <v>20</v>
      </c>
      <c r="FK78">
        <v>20</v>
      </c>
      <c r="FL78">
        <v>20</v>
      </c>
      <c r="FM78">
        <v>20</v>
      </c>
      <c r="FN78">
        <v>20</v>
      </c>
      <c r="FO78">
        <v>20</v>
      </c>
      <c r="FP78">
        <v>20</v>
      </c>
      <c r="FQ78">
        <v>20</v>
      </c>
      <c r="FR78">
        <v>20</v>
      </c>
      <c r="FS78">
        <v>20</v>
      </c>
      <c r="FT78">
        <v>20</v>
      </c>
      <c r="FU78">
        <v>20</v>
      </c>
      <c r="FV78">
        <v>20</v>
      </c>
      <c r="FW78">
        <v>20</v>
      </c>
      <c r="FX78">
        <v>20</v>
      </c>
      <c r="FY78">
        <v>20</v>
      </c>
      <c r="FZ78">
        <v>20</v>
      </c>
      <c r="GA78">
        <v>20</v>
      </c>
      <c r="GB78">
        <v>20</v>
      </c>
      <c r="GC78">
        <v>20</v>
      </c>
      <c r="GD78">
        <v>20</v>
      </c>
      <c r="GE78">
        <v>20</v>
      </c>
      <c r="GF78">
        <v>20</v>
      </c>
      <c r="GG78">
        <v>20</v>
      </c>
      <c r="GH78">
        <v>20</v>
      </c>
      <c r="GI78">
        <v>20</v>
      </c>
      <c r="GJ78">
        <v>20</v>
      </c>
      <c r="GK78">
        <v>20</v>
      </c>
      <c r="GL78">
        <v>20</v>
      </c>
      <c r="GM78">
        <v>20</v>
      </c>
      <c r="GN78">
        <v>20</v>
      </c>
      <c r="GO78">
        <v>20</v>
      </c>
      <c r="GP78">
        <v>20</v>
      </c>
      <c r="GQ78">
        <v>20</v>
      </c>
      <c r="GR78">
        <v>20</v>
      </c>
      <c r="GS78">
        <v>20</v>
      </c>
      <c r="GT78">
        <v>20</v>
      </c>
      <c r="GU78">
        <v>20</v>
      </c>
      <c r="GV78">
        <v>20</v>
      </c>
      <c r="GW78">
        <v>20</v>
      </c>
      <c r="GX78">
        <v>20</v>
      </c>
      <c r="GY78">
        <v>20</v>
      </c>
      <c r="GZ78">
        <v>20</v>
      </c>
      <c r="HA78">
        <v>20</v>
      </c>
      <c r="HB78">
        <v>20</v>
      </c>
      <c r="HC78">
        <v>20</v>
      </c>
      <c r="HD78">
        <v>20</v>
      </c>
      <c r="HE78">
        <v>20</v>
      </c>
      <c r="HF78">
        <v>20</v>
      </c>
      <c r="HG78">
        <v>20</v>
      </c>
      <c r="HH78">
        <v>20</v>
      </c>
      <c r="HI78">
        <v>20</v>
      </c>
      <c r="HJ78">
        <v>20</v>
      </c>
      <c r="HK78">
        <v>20</v>
      </c>
      <c r="HL78">
        <v>20</v>
      </c>
      <c r="HM78">
        <v>20</v>
      </c>
      <c r="HN78">
        <v>20</v>
      </c>
      <c r="HO78">
        <v>20</v>
      </c>
      <c r="HP78">
        <v>20</v>
      </c>
      <c r="HQ78">
        <v>20</v>
      </c>
      <c r="HR78">
        <v>20</v>
      </c>
      <c r="HS78">
        <v>20</v>
      </c>
      <c r="HT78">
        <v>20</v>
      </c>
      <c r="HU78">
        <v>20</v>
      </c>
      <c r="HV78">
        <v>20</v>
      </c>
      <c r="HW78">
        <v>20</v>
      </c>
      <c r="HX78">
        <v>20</v>
      </c>
      <c r="HY78">
        <v>20</v>
      </c>
      <c r="HZ78">
        <v>20</v>
      </c>
      <c r="IA78">
        <v>20</v>
      </c>
      <c r="IB78">
        <v>20</v>
      </c>
      <c r="IC78">
        <v>20</v>
      </c>
      <c r="ID78">
        <v>20</v>
      </c>
      <c r="IE78">
        <v>20</v>
      </c>
      <c r="IF78">
        <v>20</v>
      </c>
      <c r="IG78">
        <v>20</v>
      </c>
      <c r="IH78">
        <v>20</v>
      </c>
      <c r="II78">
        <v>20</v>
      </c>
      <c r="IJ78">
        <v>20</v>
      </c>
      <c r="IK78">
        <v>20</v>
      </c>
      <c r="IL78">
        <v>20</v>
      </c>
      <c r="IM78">
        <v>20</v>
      </c>
      <c r="IN78">
        <v>20</v>
      </c>
      <c r="IO78">
        <v>20</v>
      </c>
      <c r="IP78">
        <v>20</v>
      </c>
      <c r="IQ78">
        <v>20</v>
      </c>
      <c r="IR78">
        <v>20</v>
      </c>
      <c r="IS78">
        <v>20</v>
      </c>
      <c r="IT78">
        <v>20</v>
      </c>
      <c r="IU78">
        <v>20</v>
      </c>
      <c r="IV78">
        <v>20</v>
      </c>
      <c r="IW78">
        <v>20</v>
      </c>
      <c r="IX78">
        <v>20</v>
      </c>
      <c r="IY78">
        <v>20</v>
      </c>
      <c r="IZ78">
        <v>20</v>
      </c>
      <c r="JA78">
        <v>20</v>
      </c>
      <c r="JB78">
        <v>20</v>
      </c>
      <c r="JC78">
        <v>20</v>
      </c>
      <c r="JD78">
        <v>20</v>
      </c>
      <c r="JE78">
        <v>20</v>
      </c>
      <c r="JF78">
        <v>20</v>
      </c>
      <c r="JG78">
        <v>20</v>
      </c>
      <c r="JH78">
        <v>20</v>
      </c>
      <c r="JI78">
        <v>20</v>
      </c>
      <c r="JJ78">
        <v>20</v>
      </c>
      <c r="JK78">
        <v>20</v>
      </c>
      <c r="JL78">
        <v>20</v>
      </c>
      <c r="JM78">
        <v>20</v>
      </c>
      <c r="JN78">
        <v>20</v>
      </c>
      <c r="JO78">
        <v>20</v>
      </c>
      <c r="JP78">
        <v>20</v>
      </c>
      <c r="JQ78">
        <v>20</v>
      </c>
      <c r="JR78">
        <v>20</v>
      </c>
      <c r="JS78">
        <v>20</v>
      </c>
      <c r="JT78">
        <v>20</v>
      </c>
      <c r="JU78">
        <v>20</v>
      </c>
      <c r="JV78">
        <v>20</v>
      </c>
      <c r="JW78">
        <v>20</v>
      </c>
      <c r="JX78">
        <v>20</v>
      </c>
      <c r="JY78">
        <v>20</v>
      </c>
      <c r="JZ78">
        <v>20</v>
      </c>
      <c r="KA78">
        <v>20</v>
      </c>
      <c r="KB78">
        <v>20</v>
      </c>
      <c r="KC78">
        <v>20</v>
      </c>
      <c r="KD78">
        <v>20</v>
      </c>
      <c r="KE78">
        <v>20</v>
      </c>
      <c r="KF78">
        <v>20</v>
      </c>
      <c r="KG78">
        <v>20</v>
      </c>
      <c r="KH78">
        <v>20</v>
      </c>
      <c r="KI78">
        <v>20</v>
      </c>
      <c r="KJ78">
        <v>20</v>
      </c>
      <c r="KK78">
        <v>20</v>
      </c>
      <c r="KL78">
        <v>20</v>
      </c>
      <c r="KM78">
        <v>20</v>
      </c>
      <c r="KN78">
        <v>20</v>
      </c>
      <c r="KO78">
        <v>20</v>
      </c>
      <c r="KP78">
        <v>19</v>
      </c>
      <c r="KQ78">
        <v>19</v>
      </c>
      <c r="KR78">
        <v>19</v>
      </c>
      <c r="KS78">
        <v>19</v>
      </c>
      <c r="KT78">
        <v>19</v>
      </c>
      <c r="KU78">
        <v>19</v>
      </c>
      <c r="KV78">
        <v>19</v>
      </c>
      <c r="KW78">
        <v>19</v>
      </c>
      <c r="KX78">
        <v>19</v>
      </c>
      <c r="KY78">
        <v>19</v>
      </c>
      <c r="KZ78">
        <v>19</v>
      </c>
      <c r="LA78">
        <v>19</v>
      </c>
      <c r="LB78">
        <v>19</v>
      </c>
    </row>
    <row r="79" spans="1:314" x14ac:dyDescent="0.35">
      <c r="A79" s="16" t="s">
        <v>43</v>
      </c>
      <c r="B79" s="16" t="s">
        <v>219</v>
      </c>
      <c r="C79">
        <v>15</v>
      </c>
      <c r="D79">
        <v>15</v>
      </c>
      <c r="E79">
        <v>15</v>
      </c>
      <c r="F79">
        <v>15</v>
      </c>
      <c r="G79">
        <v>15</v>
      </c>
      <c r="H79">
        <v>15</v>
      </c>
      <c r="I79">
        <v>15</v>
      </c>
      <c r="J79">
        <v>15</v>
      </c>
      <c r="K79">
        <v>15</v>
      </c>
      <c r="L79">
        <v>15</v>
      </c>
      <c r="M79">
        <v>15</v>
      </c>
      <c r="N79">
        <v>15</v>
      </c>
      <c r="O79">
        <v>15</v>
      </c>
      <c r="P79">
        <v>15</v>
      </c>
      <c r="Q79">
        <v>15</v>
      </c>
      <c r="R79">
        <v>15</v>
      </c>
      <c r="S79">
        <v>15</v>
      </c>
      <c r="T79">
        <v>15</v>
      </c>
      <c r="U79">
        <v>15</v>
      </c>
      <c r="V79">
        <v>15</v>
      </c>
      <c r="W79">
        <v>15</v>
      </c>
      <c r="X79">
        <v>16</v>
      </c>
      <c r="Y79">
        <v>16</v>
      </c>
      <c r="Z79">
        <v>16</v>
      </c>
      <c r="AA79">
        <v>16</v>
      </c>
      <c r="AB79">
        <v>16</v>
      </c>
      <c r="AC79">
        <v>16</v>
      </c>
      <c r="AD79">
        <v>16</v>
      </c>
      <c r="AE79">
        <v>16</v>
      </c>
      <c r="AF79">
        <v>16</v>
      </c>
      <c r="AG79">
        <v>16</v>
      </c>
      <c r="AH79">
        <v>16</v>
      </c>
      <c r="AI79">
        <v>16</v>
      </c>
      <c r="AJ79">
        <v>16</v>
      </c>
      <c r="AK79">
        <v>16</v>
      </c>
      <c r="AL79">
        <v>17</v>
      </c>
      <c r="AM79">
        <v>17</v>
      </c>
      <c r="AN79">
        <v>17</v>
      </c>
      <c r="AO79">
        <v>17</v>
      </c>
      <c r="AP79">
        <v>17</v>
      </c>
      <c r="AQ79">
        <v>17</v>
      </c>
      <c r="AR79">
        <v>17</v>
      </c>
      <c r="AS79">
        <v>17</v>
      </c>
      <c r="AT79">
        <v>17</v>
      </c>
      <c r="AU79">
        <v>17</v>
      </c>
      <c r="AV79">
        <v>17</v>
      </c>
      <c r="AW79">
        <v>17</v>
      </c>
      <c r="AX79">
        <v>17</v>
      </c>
      <c r="AY79">
        <v>17</v>
      </c>
      <c r="AZ79">
        <v>17</v>
      </c>
      <c r="BA79">
        <v>18</v>
      </c>
      <c r="BB79">
        <v>18</v>
      </c>
      <c r="BC79">
        <v>18</v>
      </c>
      <c r="BD79">
        <v>18</v>
      </c>
      <c r="BE79">
        <v>18</v>
      </c>
      <c r="BF79">
        <v>18</v>
      </c>
      <c r="BG79">
        <v>18</v>
      </c>
      <c r="BH79">
        <v>18</v>
      </c>
      <c r="BI79">
        <v>18</v>
      </c>
      <c r="BJ79">
        <v>19</v>
      </c>
      <c r="BK79">
        <v>19</v>
      </c>
      <c r="BL79">
        <v>19</v>
      </c>
      <c r="BM79">
        <v>19</v>
      </c>
      <c r="BN79">
        <v>19</v>
      </c>
      <c r="BO79">
        <v>19</v>
      </c>
      <c r="BP79">
        <v>19</v>
      </c>
      <c r="BQ79">
        <v>19</v>
      </c>
      <c r="BR79">
        <v>19</v>
      </c>
      <c r="BS79">
        <v>19</v>
      </c>
      <c r="BT79">
        <v>19</v>
      </c>
      <c r="BU79">
        <v>19</v>
      </c>
      <c r="BV79">
        <v>20</v>
      </c>
      <c r="BW79">
        <v>20</v>
      </c>
      <c r="BX79">
        <v>20</v>
      </c>
      <c r="BY79">
        <v>20</v>
      </c>
      <c r="BZ79">
        <v>20</v>
      </c>
      <c r="CA79">
        <v>20</v>
      </c>
      <c r="CB79">
        <v>20</v>
      </c>
      <c r="CC79">
        <v>20</v>
      </c>
      <c r="CD79">
        <v>20</v>
      </c>
      <c r="CE79">
        <v>20</v>
      </c>
      <c r="CF79">
        <v>20</v>
      </c>
      <c r="CG79">
        <v>20</v>
      </c>
      <c r="CH79">
        <v>20</v>
      </c>
      <c r="CI79">
        <v>20</v>
      </c>
      <c r="CJ79">
        <v>20</v>
      </c>
      <c r="CK79">
        <v>20</v>
      </c>
      <c r="CL79">
        <v>20</v>
      </c>
      <c r="CM79">
        <v>20</v>
      </c>
      <c r="CN79">
        <v>20</v>
      </c>
      <c r="CO79">
        <v>20</v>
      </c>
      <c r="CP79">
        <v>20</v>
      </c>
      <c r="CQ79">
        <v>20</v>
      </c>
      <c r="CR79">
        <v>20</v>
      </c>
      <c r="CS79">
        <v>20</v>
      </c>
      <c r="CT79">
        <v>20</v>
      </c>
      <c r="CU79">
        <v>20</v>
      </c>
      <c r="CV79">
        <v>20</v>
      </c>
      <c r="CW79">
        <v>20</v>
      </c>
      <c r="CX79">
        <v>20</v>
      </c>
      <c r="CY79">
        <v>20</v>
      </c>
      <c r="CZ79">
        <v>20</v>
      </c>
      <c r="DA79">
        <v>20</v>
      </c>
      <c r="DB79">
        <v>20</v>
      </c>
      <c r="DC79">
        <v>20</v>
      </c>
      <c r="DD79">
        <v>20</v>
      </c>
      <c r="DE79">
        <v>21</v>
      </c>
      <c r="DF79">
        <v>21</v>
      </c>
      <c r="DG79">
        <v>21</v>
      </c>
      <c r="DH79">
        <v>21</v>
      </c>
      <c r="DI79">
        <v>21</v>
      </c>
      <c r="DJ79">
        <v>21</v>
      </c>
      <c r="DK79">
        <v>21</v>
      </c>
      <c r="DL79">
        <v>21</v>
      </c>
      <c r="DM79">
        <v>21</v>
      </c>
      <c r="DN79">
        <v>21</v>
      </c>
      <c r="DO79">
        <v>21</v>
      </c>
      <c r="DP79">
        <v>21</v>
      </c>
      <c r="DQ79">
        <v>21</v>
      </c>
      <c r="DR79">
        <v>21</v>
      </c>
      <c r="DS79">
        <v>21</v>
      </c>
      <c r="DT79">
        <v>21</v>
      </c>
      <c r="DU79">
        <v>21</v>
      </c>
      <c r="DV79">
        <v>21</v>
      </c>
      <c r="DW79">
        <v>21</v>
      </c>
      <c r="DX79">
        <v>21</v>
      </c>
      <c r="DY79">
        <v>21</v>
      </c>
      <c r="DZ79">
        <v>21</v>
      </c>
      <c r="EA79">
        <v>21</v>
      </c>
      <c r="EB79">
        <v>21</v>
      </c>
      <c r="EC79">
        <v>21</v>
      </c>
      <c r="ED79">
        <v>21</v>
      </c>
      <c r="EE79">
        <v>21</v>
      </c>
      <c r="EF79">
        <v>21</v>
      </c>
      <c r="EG79">
        <v>21</v>
      </c>
      <c r="EH79">
        <v>21</v>
      </c>
      <c r="EI79">
        <v>21</v>
      </c>
      <c r="EJ79">
        <v>21</v>
      </c>
      <c r="EK79">
        <v>21</v>
      </c>
      <c r="EL79">
        <v>21</v>
      </c>
      <c r="EM79">
        <v>21</v>
      </c>
      <c r="EN79">
        <v>21</v>
      </c>
      <c r="EO79">
        <v>21</v>
      </c>
      <c r="EP79">
        <v>21</v>
      </c>
      <c r="EQ79">
        <v>20</v>
      </c>
      <c r="ER79">
        <v>20</v>
      </c>
      <c r="ES79">
        <v>20</v>
      </c>
      <c r="ET79">
        <v>20</v>
      </c>
      <c r="EU79">
        <v>20</v>
      </c>
      <c r="EV79">
        <v>20</v>
      </c>
      <c r="EW79">
        <v>20</v>
      </c>
      <c r="EX79">
        <v>20</v>
      </c>
      <c r="EY79">
        <v>20</v>
      </c>
      <c r="EZ79">
        <v>20</v>
      </c>
      <c r="FA79">
        <v>20</v>
      </c>
      <c r="FB79">
        <v>20</v>
      </c>
      <c r="FC79">
        <v>20</v>
      </c>
      <c r="FD79">
        <v>20</v>
      </c>
      <c r="FE79">
        <v>20</v>
      </c>
      <c r="FF79">
        <v>20</v>
      </c>
      <c r="FG79">
        <v>20</v>
      </c>
      <c r="FH79">
        <v>20</v>
      </c>
      <c r="FI79">
        <v>20</v>
      </c>
      <c r="FJ79">
        <v>20</v>
      </c>
      <c r="FK79">
        <v>20</v>
      </c>
      <c r="FL79">
        <v>20</v>
      </c>
      <c r="FM79">
        <v>20</v>
      </c>
      <c r="FN79">
        <v>20</v>
      </c>
      <c r="FO79">
        <v>20</v>
      </c>
      <c r="FP79">
        <v>20</v>
      </c>
      <c r="FQ79">
        <v>20</v>
      </c>
      <c r="FR79">
        <v>20</v>
      </c>
      <c r="FS79">
        <v>20</v>
      </c>
      <c r="FT79">
        <v>20</v>
      </c>
      <c r="FU79">
        <v>20</v>
      </c>
      <c r="FV79">
        <v>20</v>
      </c>
      <c r="FW79">
        <v>20</v>
      </c>
      <c r="FX79">
        <v>20</v>
      </c>
      <c r="FY79">
        <v>20</v>
      </c>
      <c r="FZ79">
        <v>20</v>
      </c>
      <c r="GA79">
        <v>20</v>
      </c>
      <c r="GB79">
        <v>20</v>
      </c>
      <c r="GC79">
        <v>20</v>
      </c>
      <c r="GD79">
        <v>20</v>
      </c>
      <c r="GE79">
        <v>20</v>
      </c>
      <c r="GF79">
        <v>20</v>
      </c>
      <c r="GG79">
        <v>21</v>
      </c>
      <c r="GH79">
        <v>21</v>
      </c>
      <c r="GI79">
        <v>21</v>
      </c>
      <c r="GJ79">
        <v>21</v>
      </c>
      <c r="GK79">
        <v>21</v>
      </c>
      <c r="GL79">
        <v>21</v>
      </c>
      <c r="GM79">
        <v>21</v>
      </c>
      <c r="GN79">
        <v>21</v>
      </c>
      <c r="GO79">
        <v>21</v>
      </c>
      <c r="GP79">
        <v>21</v>
      </c>
      <c r="GQ79">
        <v>21</v>
      </c>
      <c r="GR79">
        <v>21</v>
      </c>
      <c r="GS79">
        <v>21</v>
      </c>
      <c r="GT79">
        <v>21</v>
      </c>
      <c r="GU79">
        <v>21</v>
      </c>
      <c r="GV79">
        <v>21</v>
      </c>
      <c r="GW79">
        <v>21</v>
      </c>
      <c r="GX79">
        <v>21</v>
      </c>
      <c r="GY79">
        <v>21</v>
      </c>
      <c r="GZ79">
        <v>21</v>
      </c>
      <c r="HA79">
        <v>21</v>
      </c>
      <c r="HB79">
        <v>21</v>
      </c>
      <c r="HC79">
        <v>21</v>
      </c>
      <c r="HD79">
        <v>21</v>
      </c>
      <c r="HE79">
        <v>21</v>
      </c>
      <c r="HF79">
        <v>21</v>
      </c>
      <c r="HG79">
        <v>21</v>
      </c>
      <c r="HH79">
        <v>21</v>
      </c>
      <c r="HI79">
        <v>21</v>
      </c>
      <c r="HJ79">
        <v>21</v>
      </c>
      <c r="HK79">
        <v>21</v>
      </c>
      <c r="HL79">
        <v>21</v>
      </c>
      <c r="HM79">
        <v>21</v>
      </c>
      <c r="HN79">
        <v>21</v>
      </c>
      <c r="HO79">
        <v>21</v>
      </c>
      <c r="HP79">
        <v>21</v>
      </c>
      <c r="HQ79">
        <v>21</v>
      </c>
      <c r="HR79">
        <v>21</v>
      </c>
      <c r="HS79">
        <v>21</v>
      </c>
      <c r="HT79">
        <v>21</v>
      </c>
      <c r="HU79">
        <v>21</v>
      </c>
      <c r="HV79">
        <v>21</v>
      </c>
      <c r="HW79">
        <v>21</v>
      </c>
      <c r="HX79">
        <v>21</v>
      </c>
      <c r="HY79">
        <v>21</v>
      </c>
      <c r="HZ79">
        <v>21</v>
      </c>
      <c r="IA79">
        <v>21</v>
      </c>
      <c r="IB79">
        <v>21</v>
      </c>
      <c r="IC79">
        <v>21</v>
      </c>
      <c r="ID79">
        <v>21</v>
      </c>
      <c r="IE79">
        <v>21</v>
      </c>
      <c r="IF79">
        <v>21</v>
      </c>
      <c r="IG79">
        <v>21</v>
      </c>
      <c r="IH79">
        <v>21</v>
      </c>
      <c r="II79">
        <v>21</v>
      </c>
      <c r="IJ79">
        <v>21</v>
      </c>
      <c r="IK79">
        <v>21</v>
      </c>
      <c r="IL79">
        <v>21</v>
      </c>
      <c r="IM79">
        <v>21</v>
      </c>
      <c r="IN79">
        <v>21</v>
      </c>
      <c r="IO79">
        <v>21</v>
      </c>
      <c r="IP79">
        <v>21</v>
      </c>
      <c r="IQ79">
        <v>21</v>
      </c>
      <c r="IR79">
        <v>21</v>
      </c>
      <c r="IS79">
        <v>21</v>
      </c>
      <c r="IT79">
        <v>21</v>
      </c>
      <c r="IU79">
        <v>21</v>
      </c>
      <c r="IV79">
        <v>21</v>
      </c>
      <c r="IW79">
        <v>21</v>
      </c>
      <c r="IX79">
        <v>21</v>
      </c>
      <c r="IY79">
        <v>21</v>
      </c>
      <c r="IZ79">
        <v>21</v>
      </c>
      <c r="JA79">
        <v>21</v>
      </c>
      <c r="JB79">
        <v>21</v>
      </c>
      <c r="JC79">
        <v>21</v>
      </c>
      <c r="JD79">
        <v>21</v>
      </c>
      <c r="JE79">
        <v>21</v>
      </c>
      <c r="JF79">
        <v>21</v>
      </c>
      <c r="JG79">
        <v>21</v>
      </c>
      <c r="JH79">
        <v>21</v>
      </c>
      <c r="JI79">
        <v>21</v>
      </c>
      <c r="JJ79">
        <v>21</v>
      </c>
      <c r="JK79">
        <v>21</v>
      </c>
      <c r="JL79">
        <v>21</v>
      </c>
      <c r="JM79">
        <v>21</v>
      </c>
      <c r="JN79">
        <v>21</v>
      </c>
      <c r="JO79">
        <v>21</v>
      </c>
      <c r="JP79">
        <v>21</v>
      </c>
      <c r="JQ79">
        <v>21</v>
      </c>
      <c r="JR79">
        <v>21</v>
      </c>
      <c r="JS79">
        <v>21</v>
      </c>
      <c r="JT79">
        <v>21</v>
      </c>
      <c r="JU79">
        <v>21</v>
      </c>
      <c r="JV79">
        <v>21</v>
      </c>
      <c r="JW79">
        <v>21</v>
      </c>
      <c r="JX79">
        <v>21</v>
      </c>
      <c r="JY79">
        <v>21</v>
      </c>
      <c r="JZ79">
        <v>21</v>
      </c>
      <c r="KA79">
        <v>21</v>
      </c>
      <c r="KB79">
        <v>21</v>
      </c>
      <c r="KC79">
        <v>21</v>
      </c>
      <c r="KD79">
        <v>21</v>
      </c>
      <c r="KE79">
        <v>21</v>
      </c>
      <c r="KF79">
        <v>21</v>
      </c>
      <c r="KG79">
        <v>21</v>
      </c>
      <c r="KH79">
        <v>21</v>
      </c>
      <c r="KI79">
        <v>21</v>
      </c>
      <c r="KJ79">
        <v>21</v>
      </c>
      <c r="KK79">
        <v>21</v>
      </c>
      <c r="KL79">
        <v>21</v>
      </c>
      <c r="KM79">
        <v>21</v>
      </c>
      <c r="KN79">
        <v>21</v>
      </c>
      <c r="KO79">
        <v>21</v>
      </c>
      <c r="KP79">
        <v>21</v>
      </c>
      <c r="KQ79">
        <v>21</v>
      </c>
      <c r="KR79">
        <v>21</v>
      </c>
      <c r="KS79">
        <v>21</v>
      </c>
      <c r="KT79">
        <v>21</v>
      </c>
      <c r="KU79">
        <v>21</v>
      </c>
      <c r="KV79">
        <v>21</v>
      </c>
      <c r="KW79">
        <v>21</v>
      </c>
      <c r="KX79">
        <v>21</v>
      </c>
      <c r="KY79">
        <v>21</v>
      </c>
      <c r="KZ79">
        <v>20</v>
      </c>
      <c r="LA79">
        <v>20</v>
      </c>
      <c r="LB79">
        <v>20</v>
      </c>
    </row>
    <row r="80" spans="1:314" x14ac:dyDescent="0.35">
      <c r="A80" s="16" t="s">
        <v>43</v>
      </c>
      <c r="B80" s="16" t="s">
        <v>220</v>
      </c>
      <c r="C80" t="e">
        <v>#N/A</v>
      </c>
      <c r="D80" t="e">
        <v>#N/A</v>
      </c>
      <c r="E80" t="e">
        <v>#N/A</v>
      </c>
      <c r="F80" t="e">
        <v>#N/A</v>
      </c>
      <c r="G80" t="e">
        <v>#N/A</v>
      </c>
      <c r="H80" t="e">
        <v>#N/A</v>
      </c>
      <c r="I80" t="e">
        <v>#N/A</v>
      </c>
      <c r="J80" t="e">
        <v>#N/A</v>
      </c>
      <c r="K80" t="e">
        <v>#N/A</v>
      </c>
      <c r="L80" t="e">
        <v>#N/A</v>
      </c>
      <c r="M80" t="e">
        <v>#N/A</v>
      </c>
      <c r="N80" t="e">
        <v>#N/A</v>
      </c>
      <c r="O80" t="e">
        <v>#N/A</v>
      </c>
      <c r="P80" t="e">
        <v>#N/A</v>
      </c>
      <c r="Q80" t="e">
        <v>#N/A</v>
      </c>
      <c r="R80" t="e">
        <v>#N/A</v>
      </c>
      <c r="S80" t="e">
        <v>#N/A</v>
      </c>
      <c r="T80" t="e">
        <v>#N/A</v>
      </c>
      <c r="U80" t="e">
        <v>#N/A</v>
      </c>
      <c r="V80" t="e">
        <v>#N/A</v>
      </c>
      <c r="W80" t="e">
        <v>#N/A</v>
      </c>
      <c r="X80" t="e">
        <v>#N/A</v>
      </c>
      <c r="Y80" t="e">
        <v>#N/A</v>
      </c>
      <c r="Z80" t="e">
        <v>#N/A</v>
      </c>
      <c r="AA80" t="e">
        <v>#N/A</v>
      </c>
      <c r="AB80" t="e">
        <v>#N/A</v>
      </c>
      <c r="AC80" t="e">
        <v>#N/A</v>
      </c>
      <c r="AD80" t="e">
        <v>#N/A</v>
      </c>
      <c r="AE80" t="e">
        <v>#N/A</v>
      </c>
      <c r="AF80" t="e">
        <v>#N/A</v>
      </c>
      <c r="AG80" t="e">
        <v>#N/A</v>
      </c>
      <c r="AH80" t="e">
        <v>#N/A</v>
      </c>
      <c r="AI80" t="e">
        <v>#N/A</v>
      </c>
      <c r="AJ80" t="e">
        <v>#N/A</v>
      </c>
      <c r="AK80" t="e">
        <v>#N/A</v>
      </c>
      <c r="AL80" t="e">
        <v>#N/A</v>
      </c>
      <c r="AM80" t="e">
        <v>#N/A</v>
      </c>
      <c r="AN80" t="e">
        <v>#N/A</v>
      </c>
      <c r="AO80" t="e">
        <v>#N/A</v>
      </c>
      <c r="AP80" t="e">
        <v>#N/A</v>
      </c>
      <c r="AQ80" t="e">
        <v>#N/A</v>
      </c>
      <c r="AR80" t="e">
        <v>#N/A</v>
      </c>
      <c r="AS80" t="e">
        <v>#N/A</v>
      </c>
      <c r="AT80" t="e">
        <v>#N/A</v>
      </c>
      <c r="AU80" t="e">
        <v>#N/A</v>
      </c>
      <c r="AV80" t="e">
        <v>#N/A</v>
      </c>
      <c r="AW80" t="e">
        <v>#N/A</v>
      </c>
      <c r="AX80" t="e">
        <v>#N/A</v>
      </c>
      <c r="AY80" t="e">
        <v>#N/A</v>
      </c>
      <c r="AZ80" t="e">
        <v>#N/A</v>
      </c>
      <c r="BA80" t="e">
        <v>#N/A</v>
      </c>
      <c r="BB80" t="e">
        <v>#N/A</v>
      </c>
      <c r="BC80" t="e">
        <v>#N/A</v>
      </c>
      <c r="BD80" t="e">
        <v>#N/A</v>
      </c>
      <c r="BE80" t="e">
        <v>#N/A</v>
      </c>
      <c r="BF80" t="e">
        <v>#N/A</v>
      </c>
      <c r="BG80" t="e">
        <v>#N/A</v>
      </c>
      <c r="BH80" t="e">
        <v>#N/A</v>
      </c>
      <c r="BI80" t="e">
        <v>#N/A</v>
      </c>
      <c r="BJ80" t="e">
        <v>#N/A</v>
      </c>
      <c r="BK80" t="e">
        <v>#N/A</v>
      </c>
      <c r="BL80" t="e">
        <v>#N/A</v>
      </c>
      <c r="BM80" t="e">
        <v>#N/A</v>
      </c>
      <c r="BN80" t="e">
        <v>#N/A</v>
      </c>
      <c r="BO80" t="e">
        <v>#N/A</v>
      </c>
      <c r="BP80" t="e">
        <v>#N/A</v>
      </c>
      <c r="BQ80" t="e">
        <v>#N/A</v>
      </c>
      <c r="BR80" t="e">
        <v>#N/A</v>
      </c>
      <c r="BS80" t="e">
        <v>#N/A</v>
      </c>
      <c r="BT80" t="e">
        <v>#N/A</v>
      </c>
      <c r="BU80" t="e">
        <v>#N/A</v>
      </c>
      <c r="BV80" t="e">
        <v>#N/A</v>
      </c>
      <c r="BW80" t="e">
        <v>#N/A</v>
      </c>
      <c r="BX80" t="e">
        <v>#N/A</v>
      </c>
      <c r="BY80" t="e">
        <v>#N/A</v>
      </c>
      <c r="BZ80" t="e">
        <v>#N/A</v>
      </c>
      <c r="CA80" t="e">
        <v>#N/A</v>
      </c>
      <c r="CB80" t="e">
        <v>#N/A</v>
      </c>
      <c r="CC80" t="e">
        <v>#N/A</v>
      </c>
      <c r="CD80" t="e">
        <v>#N/A</v>
      </c>
      <c r="CE80" t="e">
        <v>#N/A</v>
      </c>
      <c r="CF80" t="e">
        <v>#N/A</v>
      </c>
      <c r="CG80" t="e">
        <v>#N/A</v>
      </c>
      <c r="CH80" t="e">
        <v>#N/A</v>
      </c>
      <c r="CI80" t="e">
        <v>#N/A</v>
      </c>
      <c r="CJ80" t="e">
        <v>#N/A</v>
      </c>
      <c r="CK80" t="e">
        <v>#N/A</v>
      </c>
      <c r="CL80" t="e">
        <v>#N/A</v>
      </c>
      <c r="CM80" t="e">
        <v>#N/A</v>
      </c>
      <c r="CN80" t="e">
        <v>#N/A</v>
      </c>
      <c r="CO80" t="e">
        <v>#N/A</v>
      </c>
      <c r="CP80" t="e">
        <v>#N/A</v>
      </c>
      <c r="CQ80" t="e">
        <v>#N/A</v>
      </c>
      <c r="CR80" t="e">
        <v>#N/A</v>
      </c>
      <c r="CS80" t="e">
        <v>#N/A</v>
      </c>
      <c r="CT80" t="e">
        <v>#N/A</v>
      </c>
      <c r="CU80" t="e">
        <v>#N/A</v>
      </c>
      <c r="CV80" t="e">
        <v>#N/A</v>
      </c>
      <c r="CW80" t="e">
        <v>#N/A</v>
      </c>
      <c r="CX80" t="e">
        <v>#N/A</v>
      </c>
      <c r="CY80" t="e">
        <v>#N/A</v>
      </c>
      <c r="CZ80" t="e">
        <v>#N/A</v>
      </c>
      <c r="DA80" t="e">
        <v>#N/A</v>
      </c>
      <c r="DB80" t="e">
        <v>#N/A</v>
      </c>
      <c r="DC80" t="e">
        <v>#N/A</v>
      </c>
      <c r="DD80" t="e">
        <v>#N/A</v>
      </c>
      <c r="DE80" t="e">
        <v>#N/A</v>
      </c>
      <c r="DF80" t="e">
        <v>#N/A</v>
      </c>
      <c r="DG80" t="e">
        <v>#N/A</v>
      </c>
      <c r="DH80" t="e">
        <v>#N/A</v>
      </c>
      <c r="DI80" t="e">
        <v>#N/A</v>
      </c>
      <c r="DJ80" t="e">
        <v>#N/A</v>
      </c>
      <c r="DK80" t="e">
        <v>#N/A</v>
      </c>
      <c r="DL80" t="e">
        <v>#N/A</v>
      </c>
      <c r="DM80" t="e">
        <v>#N/A</v>
      </c>
      <c r="DN80" t="e">
        <v>#N/A</v>
      </c>
      <c r="DO80" t="e">
        <v>#N/A</v>
      </c>
      <c r="DP80" t="e">
        <v>#N/A</v>
      </c>
      <c r="DQ80" t="e">
        <v>#N/A</v>
      </c>
      <c r="DR80" t="e">
        <v>#N/A</v>
      </c>
      <c r="DS80" t="e">
        <v>#N/A</v>
      </c>
      <c r="DT80" t="e">
        <v>#N/A</v>
      </c>
      <c r="DU80" t="e">
        <v>#N/A</v>
      </c>
      <c r="DV80" t="e">
        <v>#N/A</v>
      </c>
      <c r="DW80" t="e">
        <v>#N/A</v>
      </c>
      <c r="DX80" t="e">
        <v>#N/A</v>
      </c>
      <c r="DY80" t="e">
        <v>#N/A</v>
      </c>
      <c r="DZ80" t="e">
        <v>#N/A</v>
      </c>
      <c r="EA80" t="e">
        <v>#N/A</v>
      </c>
      <c r="EB80" t="e">
        <v>#N/A</v>
      </c>
      <c r="EC80" t="e">
        <v>#N/A</v>
      </c>
      <c r="ED80" t="e">
        <v>#N/A</v>
      </c>
      <c r="EE80" t="e">
        <v>#N/A</v>
      </c>
      <c r="EF80" t="e">
        <v>#N/A</v>
      </c>
      <c r="EG80" t="e">
        <v>#N/A</v>
      </c>
      <c r="EH80" t="e">
        <v>#N/A</v>
      </c>
      <c r="EI80" t="e">
        <v>#N/A</v>
      </c>
      <c r="EJ80" t="e">
        <v>#N/A</v>
      </c>
      <c r="EK80" t="e">
        <v>#N/A</v>
      </c>
      <c r="EL80" t="e">
        <v>#N/A</v>
      </c>
      <c r="EM80" t="e">
        <v>#N/A</v>
      </c>
      <c r="EN80" t="e">
        <v>#N/A</v>
      </c>
      <c r="EO80" t="e">
        <v>#N/A</v>
      </c>
      <c r="EP80" t="e">
        <v>#N/A</v>
      </c>
      <c r="EQ80" t="e">
        <v>#N/A</v>
      </c>
      <c r="ER80" t="e">
        <v>#N/A</v>
      </c>
      <c r="ES80" t="e">
        <v>#N/A</v>
      </c>
      <c r="ET80" t="e">
        <v>#N/A</v>
      </c>
      <c r="EU80" t="e">
        <v>#N/A</v>
      </c>
      <c r="EV80" t="e">
        <v>#N/A</v>
      </c>
      <c r="EW80" t="e">
        <v>#N/A</v>
      </c>
      <c r="EX80" t="e">
        <v>#N/A</v>
      </c>
      <c r="EY80" t="e">
        <v>#N/A</v>
      </c>
      <c r="EZ80" t="e">
        <v>#N/A</v>
      </c>
      <c r="FA80" t="e">
        <v>#N/A</v>
      </c>
      <c r="FB80" t="e">
        <v>#N/A</v>
      </c>
      <c r="FC80" t="e">
        <v>#N/A</v>
      </c>
      <c r="FD80" t="e">
        <v>#N/A</v>
      </c>
      <c r="FE80" t="e">
        <v>#N/A</v>
      </c>
      <c r="FF80" t="e">
        <v>#N/A</v>
      </c>
      <c r="FG80" t="e">
        <v>#N/A</v>
      </c>
      <c r="FH80" t="e">
        <v>#N/A</v>
      </c>
      <c r="FI80" t="e">
        <v>#N/A</v>
      </c>
      <c r="FJ80" t="e">
        <v>#N/A</v>
      </c>
      <c r="FK80" t="e">
        <v>#N/A</v>
      </c>
      <c r="FL80" t="e">
        <v>#N/A</v>
      </c>
      <c r="FM80" t="e">
        <v>#N/A</v>
      </c>
      <c r="FN80" t="e">
        <v>#N/A</v>
      </c>
      <c r="FO80" t="e">
        <v>#N/A</v>
      </c>
      <c r="FP80" t="e">
        <v>#N/A</v>
      </c>
      <c r="FQ80" t="e">
        <v>#N/A</v>
      </c>
      <c r="FR80" t="e">
        <v>#N/A</v>
      </c>
      <c r="FS80" t="e">
        <v>#N/A</v>
      </c>
      <c r="FT80" t="e">
        <v>#N/A</v>
      </c>
      <c r="FU80" t="e">
        <v>#N/A</v>
      </c>
      <c r="FV80" t="e">
        <v>#N/A</v>
      </c>
      <c r="FW80" t="e">
        <v>#N/A</v>
      </c>
      <c r="FX80" t="e">
        <v>#N/A</v>
      </c>
      <c r="FY80" t="e">
        <v>#N/A</v>
      </c>
      <c r="FZ80" t="e">
        <v>#N/A</v>
      </c>
      <c r="GA80" t="e">
        <v>#N/A</v>
      </c>
      <c r="GB80" t="e">
        <v>#N/A</v>
      </c>
      <c r="GC80" t="e">
        <v>#N/A</v>
      </c>
      <c r="GD80" t="e">
        <v>#N/A</v>
      </c>
      <c r="GE80" t="e">
        <v>#N/A</v>
      </c>
      <c r="GF80" t="e">
        <v>#N/A</v>
      </c>
      <c r="GG80" t="e">
        <v>#N/A</v>
      </c>
      <c r="GH80" t="e">
        <v>#N/A</v>
      </c>
      <c r="GI80" t="e">
        <v>#N/A</v>
      </c>
      <c r="GJ80" t="e">
        <v>#N/A</v>
      </c>
      <c r="GK80" t="e">
        <v>#N/A</v>
      </c>
      <c r="GL80" t="e">
        <v>#N/A</v>
      </c>
      <c r="GM80" t="e">
        <v>#N/A</v>
      </c>
      <c r="GN80" t="e">
        <v>#N/A</v>
      </c>
      <c r="GO80" t="e">
        <v>#N/A</v>
      </c>
      <c r="GP80">
        <v>21</v>
      </c>
      <c r="GQ80">
        <v>21</v>
      </c>
      <c r="GR80">
        <v>21</v>
      </c>
      <c r="GS80">
        <v>21</v>
      </c>
      <c r="GT80">
        <v>21</v>
      </c>
      <c r="GU80">
        <v>21</v>
      </c>
      <c r="GV80">
        <v>21</v>
      </c>
      <c r="GW80">
        <v>21</v>
      </c>
      <c r="GX80">
        <v>21</v>
      </c>
      <c r="GY80">
        <v>21</v>
      </c>
      <c r="GZ80">
        <v>21</v>
      </c>
      <c r="HA80">
        <v>21</v>
      </c>
      <c r="HB80">
        <v>21</v>
      </c>
      <c r="HC80">
        <v>21</v>
      </c>
      <c r="HD80">
        <v>21</v>
      </c>
      <c r="HE80">
        <v>21</v>
      </c>
      <c r="HF80">
        <v>21</v>
      </c>
      <c r="HG80">
        <v>21</v>
      </c>
      <c r="HH80">
        <v>21</v>
      </c>
      <c r="HI80">
        <v>21</v>
      </c>
      <c r="HJ80">
        <v>21</v>
      </c>
      <c r="HK80">
        <v>21</v>
      </c>
      <c r="HL80">
        <v>21</v>
      </c>
      <c r="HM80">
        <v>21</v>
      </c>
      <c r="HN80">
        <v>21</v>
      </c>
      <c r="HO80">
        <v>21</v>
      </c>
      <c r="HP80">
        <v>21</v>
      </c>
      <c r="HQ80">
        <v>21</v>
      </c>
      <c r="HR80">
        <v>21</v>
      </c>
      <c r="HS80">
        <v>21</v>
      </c>
      <c r="HT80">
        <v>21</v>
      </c>
      <c r="HU80">
        <v>21</v>
      </c>
      <c r="HV80">
        <v>21</v>
      </c>
      <c r="HW80">
        <v>21</v>
      </c>
      <c r="HX80">
        <v>21</v>
      </c>
      <c r="HY80">
        <v>21</v>
      </c>
      <c r="HZ80">
        <v>21</v>
      </c>
      <c r="IA80">
        <v>21</v>
      </c>
      <c r="IB80">
        <v>21</v>
      </c>
      <c r="IC80">
        <v>21</v>
      </c>
      <c r="ID80">
        <v>21</v>
      </c>
      <c r="IE80">
        <v>21</v>
      </c>
      <c r="IF80">
        <v>21</v>
      </c>
      <c r="IG80">
        <v>21</v>
      </c>
      <c r="IH80">
        <v>21</v>
      </c>
      <c r="II80">
        <v>21</v>
      </c>
      <c r="IJ80">
        <v>21</v>
      </c>
      <c r="IK80">
        <v>21</v>
      </c>
      <c r="IL80">
        <v>21</v>
      </c>
      <c r="IM80">
        <v>21</v>
      </c>
      <c r="IN80">
        <v>21</v>
      </c>
      <c r="IO80">
        <v>21</v>
      </c>
      <c r="IP80">
        <v>21</v>
      </c>
      <c r="IQ80">
        <v>21</v>
      </c>
      <c r="IR80">
        <v>21</v>
      </c>
      <c r="IS80">
        <v>21</v>
      </c>
      <c r="IT80">
        <v>21</v>
      </c>
      <c r="IU80">
        <v>21</v>
      </c>
      <c r="IV80">
        <v>21</v>
      </c>
      <c r="IW80">
        <v>21</v>
      </c>
      <c r="IX80">
        <v>21</v>
      </c>
      <c r="IY80">
        <v>21</v>
      </c>
      <c r="IZ80">
        <v>21</v>
      </c>
      <c r="JA80">
        <v>21</v>
      </c>
      <c r="JB80">
        <v>21</v>
      </c>
      <c r="JC80">
        <v>21</v>
      </c>
      <c r="JD80">
        <v>21</v>
      </c>
      <c r="JE80">
        <v>21</v>
      </c>
      <c r="JF80">
        <v>21</v>
      </c>
      <c r="JG80">
        <v>21</v>
      </c>
      <c r="JH80">
        <v>21</v>
      </c>
      <c r="JI80">
        <v>21</v>
      </c>
      <c r="JJ80">
        <v>21</v>
      </c>
      <c r="JK80">
        <v>21</v>
      </c>
      <c r="JL80">
        <v>21</v>
      </c>
      <c r="JM80">
        <v>21</v>
      </c>
      <c r="JN80">
        <v>21</v>
      </c>
      <c r="JO80">
        <v>21</v>
      </c>
      <c r="JP80">
        <v>21</v>
      </c>
      <c r="JQ80">
        <v>21</v>
      </c>
      <c r="JR80">
        <v>21</v>
      </c>
      <c r="JS80">
        <v>21</v>
      </c>
      <c r="JT80">
        <v>20</v>
      </c>
      <c r="JU80">
        <v>20</v>
      </c>
      <c r="JV80">
        <v>20</v>
      </c>
      <c r="JW80">
        <v>20</v>
      </c>
      <c r="JX80">
        <v>20</v>
      </c>
      <c r="JY80">
        <v>20</v>
      </c>
      <c r="JZ80">
        <v>20</v>
      </c>
      <c r="KA80">
        <v>20</v>
      </c>
      <c r="KB80">
        <v>20</v>
      </c>
      <c r="KC80">
        <v>20</v>
      </c>
      <c r="KD80">
        <v>20</v>
      </c>
      <c r="KE80">
        <v>20</v>
      </c>
      <c r="KF80">
        <v>20</v>
      </c>
      <c r="KG80">
        <v>20</v>
      </c>
      <c r="KH80">
        <v>20</v>
      </c>
      <c r="KI80">
        <v>20</v>
      </c>
      <c r="KJ80">
        <v>20</v>
      </c>
      <c r="KK80">
        <v>20</v>
      </c>
      <c r="KL80">
        <v>20</v>
      </c>
      <c r="KM80">
        <v>20</v>
      </c>
      <c r="KN80">
        <v>20</v>
      </c>
      <c r="KO80">
        <v>20</v>
      </c>
      <c r="KP80">
        <v>20</v>
      </c>
      <c r="KQ80">
        <v>20</v>
      </c>
      <c r="KR80">
        <v>20</v>
      </c>
      <c r="KS80">
        <v>20</v>
      </c>
      <c r="KT80">
        <v>20</v>
      </c>
      <c r="KU80">
        <v>20</v>
      </c>
      <c r="KV80">
        <v>20</v>
      </c>
      <c r="KW80">
        <v>20</v>
      </c>
      <c r="KX80">
        <v>19</v>
      </c>
      <c r="KY80">
        <v>19</v>
      </c>
      <c r="KZ80">
        <v>19</v>
      </c>
      <c r="LA80">
        <v>19</v>
      </c>
      <c r="LB80">
        <v>19</v>
      </c>
    </row>
    <row r="81" spans="1:314" x14ac:dyDescent="0.35">
      <c r="A81" s="16" t="str">
        <f>A80</f>
        <v>Slovensko</v>
      </c>
      <c r="B81" s="16" t="s">
        <v>221</v>
      </c>
      <c r="C81" cm="1">
        <f t="array" ref="C81">AVERAGE(IFERROR(C76:C80,""))</f>
        <v>15</v>
      </c>
      <c r="D81" cm="1">
        <f t="array" ref="D81">AVERAGE(IFERROR(D76:D80,""))</f>
        <v>15</v>
      </c>
      <c r="E81" cm="1">
        <f t="array" ref="E81">AVERAGE(IFERROR(E76:E80,""))</f>
        <v>15</v>
      </c>
      <c r="F81" cm="1">
        <f t="array" ref="F81">AVERAGE(IFERROR(F76:F80,""))</f>
        <v>15</v>
      </c>
      <c r="G81" cm="1">
        <f t="array" ref="G81">AVERAGE(IFERROR(G76:G80,""))</f>
        <v>15</v>
      </c>
      <c r="H81" cm="1">
        <f t="array" ref="H81">AVERAGE(IFERROR(H76:H80,""))</f>
        <v>15</v>
      </c>
      <c r="I81" cm="1">
        <f t="array" ref="I81">AVERAGE(IFERROR(I76:I80,""))</f>
        <v>15</v>
      </c>
      <c r="J81" cm="1">
        <f t="array" ref="J81">AVERAGE(IFERROR(J76:J80,""))</f>
        <v>15</v>
      </c>
      <c r="K81" cm="1">
        <f t="array" ref="K81">AVERAGE(IFERROR(K76:K80,""))</f>
        <v>15</v>
      </c>
      <c r="L81" cm="1">
        <f t="array" ref="L81">AVERAGE(IFERROR(L76:L80,""))</f>
        <v>15</v>
      </c>
      <c r="M81" cm="1">
        <f t="array" ref="M81">AVERAGE(IFERROR(M76:M80,""))</f>
        <v>15</v>
      </c>
      <c r="N81" cm="1">
        <f t="array" ref="N81">AVERAGE(IFERROR(N76:N80,""))</f>
        <v>15</v>
      </c>
      <c r="O81" cm="1">
        <f t="array" ref="O81">AVERAGE(IFERROR(O76:O80,""))</f>
        <v>15</v>
      </c>
      <c r="P81" cm="1">
        <f t="array" ref="P81">AVERAGE(IFERROR(P76:P80,""))</f>
        <v>15</v>
      </c>
      <c r="Q81" cm="1">
        <f t="array" ref="Q81">AVERAGE(IFERROR(Q76:Q80,""))</f>
        <v>15</v>
      </c>
      <c r="R81" cm="1">
        <f t="array" ref="R81">AVERAGE(IFERROR(R76:R80,""))</f>
        <v>15</v>
      </c>
      <c r="S81" cm="1">
        <f t="array" ref="S81">AVERAGE(IFERROR(S76:S80,""))</f>
        <v>15</v>
      </c>
      <c r="T81" cm="1">
        <f t="array" ref="T81">AVERAGE(IFERROR(T76:T80,""))</f>
        <v>15</v>
      </c>
      <c r="U81" cm="1">
        <f t="array" ref="U81">AVERAGE(IFERROR(U76:U80,""))</f>
        <v>15</v>
      </c>
      <c r="V81" cm="1">
        <f t="array" ref="V81">AVERAGE(IFERROR(V76:V80,""))</f>
        <v>15</v>
      </c>
      <c r="W81" cm="1">
        <f t="array" ref="W81">AVERAGE(IFERROR(W76:W80,""))</f>
        <v>15</v>
      </c>
      <c r="X81" cm="1">
        <f t="array" ref="X81">AVERAGE(IFERROR(X76:X80,""))</f>
        <v>15.5</v>
      </c>
      <c r="Y81" cm="1">
        <f t="array" ref="Y81">AVERAGE(IFERROR(Y76:Y80,""))</f>
        <v>15.75</v>
      </c>
      <c r="Z81" cm="1">
        <f t="array" ref="Z81">AVERAGE(IFERROR(Z76:Z80,""))</f>
        <v>15.75</v>
      </c>
      <c r="AA81" cm="1">
        <f t="array" ref="AA81">AVERAGE(IFERROR(AA76:AA80,""))</f>
        <v>15.75</v>
      </c>
      <c r="AB81" cm="1">
        <f t="array" ref="AB81">AVERAGE(IFERROR(AB76:AB80,""))</f>
        <v>15.75</v>
      </c>
      <c r="AC81" cm="1">
        <f t="array" ref="AC81">AVERAGE(IFERROR(AC76:AC80,""))</f>
        <v>15.75</v>
      </c>
      <c r="AD81" cm="1">
        <f t="array" ref="AD81">AVERAGE(IFERROR(AD76:AD80,""))</f>
        <v>15.75</v>
      </c>
      <c r="AE81" cm="1">
        <f t="array" ref="AE81">AVERAGE(IFERROR(AE76:AE80,""))</f>
        <v>15.75</v>
      </c>
      <c r="AF81" cm="1">
        <f t="array" ref="AF81">AVERAGE(IFERROR(AF76:AF80,""))</f>
        <v>15.75</v>
      </c>
      <c r="AG81" cm="1">
        <f t="array" ref="AG81">AVERAGE(IFERROR(AG76:AG80,""))</f>
        <v>15.75</v>
      </c>
      <c r="AH81" cm="1">
        <f t="array" ref="AH81">AVERAGE(IFERROR(AH76:AH80,""))</f>
        <v>15.75</v>
      </c>
      <c r="AI81" cm="1">
        <f t="array" ref="AI81">AVERAGE(IFERROR(AI76:AI80,""))</f>
        <v>15.75</v>
      </c>
      <c r="AJ81" cm="1">
        <f t="array" ref="AJ81">AVERAGE(IFERROR(AJ76:AJ80,""))</f>
        <v>15.75</v>
      </c>
      <c r="AK81" cm="1">
        <f t="array" ref="AK81">AVERAGE(IFERROR(AK76:AK80,""))</f>
        <v>16.75</v>
      </c>
      <c r="AL81" cm="1">
        <f t="array" ref="AL81">AVERAGE(IFERROR(AL76:AL80,""))</f>
        <v>17.25</v>
      </c>
      <c r="AM81" cm="1">
        <f t="array" ref="AM81">AVERAGE(IFERROR(AM76:AM80,""))</f>
        <v>17.25</v>
      </c>
      <c r="AN81" cm="1">
        <f t="array" ref="AN81">AVERAGE(IFERROR(AN76:AN80,""))</f>
        <v>17.25</v>
      </c>
      <c r="AO81" cm="1">
        <f t="array" ref="AO81">AVERAGE(IFERROR(AO76:AO80,""))</f>
        <v>17.5</v>
      </c>
      <c r="AP81" cm="1">
        <f t="array" ref="AP81">AVERAGE(IFERROR(AP76:AP80,""))</f>
        <v>17.5</v>
      </c>
      <c r="AQ81" cm="1">
        <f t="array" ref="AQ81">AVERAGE(IFERROR(AQ76:AQ80,""))</f>
        <v>17.5</v>
      </c>
      <c r="AR81" cm="1">
        <f t="array" ref="AR81">AVERAGE(IFERROR(AR76:AR80,""))</f>
        <v>17.5</v>
      </c>
      <c r="AS81" cm="1">
        <f t="array" ref="AS81">AVERAGE(IFERROR(AS76:AS80,""))</f>
        <v>17.5</v>
      </c>
      <c r="AT81" cm="1">
        <f t="array" ref="AT81">AVERAGE(IFERROR(AT76:AT80,""))</f>
        <v>17.5</v>
      </c>
      <c r="AU81" cm="1">
        <f t="array" ref="AU81">AVERAGE(IFERROR(AU76:AU80,""))</f>
        <v>17.5</v>
      </c>
      <c r="AV81" cm="1">
        <f t="array" ref="AV81">AVERAGE(IFERROR(AV76:AV80,""))</f>
        <v>17.5</v>
      </c>
      <c r="AW81" cm="1">
        <f t="array" ref="AW81">AVERAGE(IFERROR(AW76:AW80,""))</f>
        <v>17.5</v>
      </c>
      <c r="AX81" cm="1">
        <f t="array" ref="AX81">AVERAGE(IFERROR(AX76:AX80,""))</f>
        <v>17.5</v>
      </c>
      <c r="AY81" cm="1">
        <f t="array" ref="AY81">AVERAGE(IFERROR(AY76:AY80,""))</f>
        <v>17.75</v>
      </c>
      <c r="AZ81" cm="1">
        <f t="array" ref="AZ81">AVERAGE(IFERROR(AZ76:AZ80,""))</f>
        <v>17.75</v>
      </c>
      <c r="BA81" cm="1">
        <f t="array" ref="BA81">AVERAGE(IFERROR(BA76:BA80,""))</f>
        <v>18.25</v>
      </c>
      <c r="BB81" cm="1">
        <f t="array" ref="BB81">AVERAGE(IFERROR(BB76:BB80,""))</f>
        <v>18.25</v>
      </c>
      <c r="BC81" cm="1">
        <f t="array" ref="BC81">AVERAGE(IFERROR(BC76:BC80,""))</f>
        <v>18.25</v>
      </c>
      <c r="BD81" cm="1">
        <f t="array" ref="BD81">AVERAGE(IFERROR(BD76:BD80,""))</f>
        <v>18.25</v>
      </c>
      <c r="BE81" cm="1">
        <f t="array" ref="BE81">AVERAGE(IFERROR(BE76:BE80,""))</f>
        <v>18.25</v>
      </c>
      <c r="BF81" cm="1">
        <f t="array" ref="BF81">AVERAGE(IFERROR(BF76:BF80,""))</f>
        <v>18.25</v>
      </c>
      <c r="BG81" cm="1">
        <f t="array" ref="BG81">AVERAGE(IFERROR(BG76:BG80,""))</f>
        <v>18.5</v>
      </c>
      <c r="BH81" cm="1">
        <f t="array" ref="BH81">AVERAGE(IFERROR(BH76:BH80,""))</f>
        <v>18.5</v>
      </c>
      <c r="BI81" cm="1">
        <f t="array" ref="BI81">AVERAGE(IFERROR(BI76:BI80,""))</f>
        <v>18.5</v>
      </c>
      <c r="BJ81" cm="1">
        <f t="array" ref="BJ81">AVERAGE(IFERROR(BJ76:BJ80,""))</f>
        <v>19</v>
      </c>
      <c r="BK81" cm="1">
        <f t="array" ref="BK81">AVERAGE(IFERROR(BK76:BK80,""))</f>
        <v>19.25</v>
      </c>
      <c r="BL81" cm="1">
        <f t="array" ref="BL81">AVERAGE(IFERROR(BL76:BL80,""))</f>
        <v>19.25</v>
      </c>
      <c r="BM81" cm="1">
        <f t="array" ref="BM81">AVERAGE(IFERROR(BM76:BM80,""))</f>
        <v>19.25</v>
      </c>
      <c r="BN81" cm="1">
        <f t="array" ref="BN81">AVERAGE(IFERROR(BN76:BN80,""))</f>
        <v>19.25</v>
      </c>
      <c r="BO81" cm="1">
        <f t="array" ref="BO81">AVERAGE(IFERROR(BO76:BO80,""))</f>
        <v>19.25</v>
      </c>
      <c r="BP81" cm="1">
        <f t="array" ref="BP81">AVERAGE(IFERROR(BP76:BP80,""))</f>
        <v>19.25</v>
      </c>
      <c r="BQ81" cm="1">
        <f t="array" ref="BQ81">AVERAGE(IFERROR(BQ76:BQ80,""))</f>
        <v>19.25</v>
      </c>
      <c r="BR81" cm="1">
        <f t="array" ref="BR81">AVERAGE(IFERROR(BR76:BR80,""))</f>
        <v>19.25</v>
      </c>
      <c r="BS81" cm="1">
        <f t="array" ref="BS81">AVERAGE(IFERROR(BS76:BS80,""))</f>
        <v>19.25</v>
      </c>
      <c r="BT81" cm="1">
        <f t="array" ref="BT81">AVERAGE(IFERROR(BT76:BT80,""))</f>
        <v>19.5</v>
      </c>
      <c r="BU81" cm="1">
        <f t="array" ref="BU81">AVERAGE(IFERROR(BU76:BU80,""))</f>
        <v>19.5</v>
      </c>
      <c r="BV81" cm="1">
        <f t="array" ref="BV81">AVERAGE(IFERROR(BV76:BV80,""))</f>
        <v>20</v>
      </c>
      <c r="BW81" cm="1">
        <f t="array" ref="BW81">AVERAGE(IFERROR(BW76:BW80,""))</f>
        <v>20</v>
      </c>
      <c r="BX81" cm="1">
        <f t="array" ref="BX81">AVERAGE(IFERROR(BX76:BX80,""))</f>
        <v>20</v>
      </c>
      <c r="BY81" cm="1">
        <f t="array" ref="BY81">AVERAGE(IFERROR(BY76:BY80,""))</f>
        <v>20</v>
      </c>
      <c r="BZ81" cm="1">
        <f t="array" ref="BZ81">AVERAGE(IFERROR(BZ76:BZ80,""))</f>
        <v>20</v>
      </c>
      <c r="CA81" cm="1">
        <f t="array" ref="CA81">AVERAGE(IFERROR(CA76:CA80,""))</f>
        <v>20</v>
      </c>
      <c r="CB81" cm="1">
        <f t="array" ref="CB81">AVERAGE(IFERROR(CB76:CB80,""))</f>
        <v>20</v>
      </c>
      <c r="CC81" cm="1">
        <f t="array" ref="CC81">AVERAGE(IFERROR(CC76:CC80,""))</f>
        <v>20</v>
      </c>
      <c r="CD81" cm="1">
        <f t="array" ref="CD81">AVERAGE(IFERROR(CD76:CD80,""))</f>
        <v>20</v>
      </c>
      <c r="CE81" cm="1">
        <f t="array" ref="CE81">AVERAGE(IFERROR(CE76:CE80,""))</f>
        <v>20</v>
      </c>
      <c r="CF81" cm="1">
        <f t="array" ref="CF81">AVERAGE(IFERROR(CF76:CF80,""))</f>
        <v>20.25</v>
      </c>
      <c r="CG81" cm="1">
        <f t="array" ref="CG81">AVERAGE(IFERROR(CG76:CG80,""))</f>
        <v>20.25</v>
      </c>
      <c r="CH81" cm="1">
        <f t="array" ref="CH81">AVERAGE(IFERROR(CH76:CH80,""))</f>
        <v>20.25</v>
      </c>
      <c r="CI81" cm="1">
        <f t="array" ref="CI81">AVERAGE(IFERROR(CI76:CI80,""))</f>
        <v>20.25</v>
      </c>
      <c r="CJ81" cm="1">
        <f t="array" ref="CJ81">AVERAGE(IFERROR(CJ76:CJ80,""))</f>
        <v>20.25</v>
      </c>
      <c r="CK81" cm="1">
        <f t="array" ref="CK81">AVERAGE(IFERROR(CK76:CK80,""))</f>
        <v>20.25</v>
      </c>
      <c r="CL81" cm="1">
        <f t="array" ref="CL81">AVERAGE(IFERROR(CL76:CL80,""))</f>
        <v>20.25</v>
      </c>
      <c r="CM81" cm="1">
        <f t="array" ref="CM81">AVERAGE(IFERROR(CM76:CM80,""))</f>
        <v>20.25</v>
      </c>
      <c r="CN81" cm="1">
        <f t="array" ref="CN81">AVERAGE(IFERROR(CN76:CN80,""))</f>
        <v>20.25</v>
      </c>
      <c r="CO81" cm="1">
        <f t="array" ref="CO81">AVERAGE(IFERROR(CO76:CO80,""))</f>
        <v>20.25</v>
      </c>
      <c r="CP81" cm="1">
        <f t="array" ref="CP81">AVERAGE(IFERROR(CP76:CP80,""))</f>
        <v>20.25</v>
      </c>
      <c r="CQ81" cm="1">
        <f t="array" ref="CQ81">AVERAGE(IFERROR(CQ76:CQ80,""))</f>
        <v>20.25</v>
      </c>
      <c r="CR81" cm="1">
        <f t="array" ref="CR81">AVERAGE(IFERROR(CR76:CR80,""))</f>
        <v>20.25</v>
      </c>
      <c r="CS81" cm="1">
        <f t="array" ref="CS81">AVERAGE(IFERROR(CS76:CS80,""))</f>
        <v>20.25</v>
      </c>
      <c r="CT81" cm="1">
        <f t="array" ref="CT81">AVERAGE(IFERROR(CT76:CT80,""))</f>
        <v>20.25</v>
      </c>
      <c r="CU81" cm="1">
        <f t="array" ref="CU81">AVERAGE(IFERROR(CU76:CU80,""))</f>
        <v>20.25</v>
      </c>
      <c r="CV81" cm="1">
        <f t="array" ref="CV81">AVERAGE(IFERROR(CV76:CV80,""))</f>
        <v>20.25</v>
      </c>
      <c r="CW81" cm="1">
        <f t="array" ref="CW81">AVERAGE(IFERROR(CW76:CW80,""))</f>
        <v>20.25</v>
      </c>
      <c r="CX81" cm="1">
        <f t="array" ref="CX81">AVERAGE(IFERROR(CX76:CX80,""))</f>
        <v>20.25</v>
      </c>
      <c r="CY81" cm="1">
        <f t="array" ref="CY81">AVERAGE(IFERROR(CY76:CY80,""))</f>
        <v>20.25</v>
      </c>
      <c r="CZ81" cm="1">
        <f t="array" ref="CZ81">AVERAGE(IFERROR(CZ76:CZ80,""))</f>
        <v>20.25</v>
      </c>
      <c r="DA81" cm="1">
        <f t="array" ref="DA81">AVERAGE(IFERROR(DA76:DA80,""))</f>
        <v>20.5</v>
      </c>
      <c r="DB81" cm="1">
        <f t="array" ref="DB81">AVERAGE(IFERROR(DB76:DB80,""))</f>
        <v>20.5</v>
      </c>
      <c r="DC81" cm="1">
        <f t="array" ref="DC81">AVERAGE(IFERROR(DC76:DC80,""))</f>
        <v>20.5</v>
      </c>
      <c r="DD81" cm="1">
        <f t="array" ref="DD81">AVERAGE(IFERROR(DD76:DD80,""))</f>
        <v>20.5</v>
      </c>
      <c r="DE81" cm="1">
        <f t="array" ref="DE81">AVERAGE(IFERROR(DE76:DE80,""))</f>
        <v>21</v>
      </c>
      <c r="DF81" cm="1">
        <f t="array" ref="DF81">AVERAGE(IFERROR(DF76:DF80,""))</f>
        <v>21</v>
      </c>
      <c r="DG81" cm="1">
        <f t="array" ref="DG81">AVERAGE(IFERROR(DG76:DG80,""))</f>
        <v>21</v>
      </c>
      <c r="DH81" cm="1">
        <f t="array" ref="DH81">AVERAGE(IFERROR(DH76:DH80,""))</f>
        <v>21</v>
      </c>
      <c r="DI81" cm="1">
        <f t="array" ref="DI81">AVERAGE(IFERROR(DI76:DI80,""))</f>
        <v>21</v>
      </c>
      <c r="DJ81" cm="1">
        <f t="array" ref="DJ81">AVERAGE(IFERROR(DJ76:DJ80,""))</f>
        <v>21</v>
      </c>
      <c r="DK81" cm="1">
        <f t="array" ref="DK81">AVERAGE(IFERROR(DK76:DK80,""))</f>
        <v>21</v>
      </c>
      <c r="DL81" cm="1">
        <f t="array" ref="DL81">AVERAGE(IFERROR(DL76:DL80,""))</f>
        <v>21</v>
      </c>
      <c r="DM81" cm="1">
        <f t="array" ref="DM81">AVERAGE(IFERROR(DM76:DM80,""))</f>
        <v>21</v>
      </c>
      <c r="DN81" cm="1">
        <f t="array" ref="DN81">AVERAGE(IFERROR(DN76:DN80,""))</f>
        <v>21</v>
      </c>
      <c r="DO81" cm="1">
        <f t="array" ref="DO81">AVERAGE(IFERROR(DO76:DO80,""))</f>
        <v>21</v>
      </c>
      <c r="DP81" cm="1">
        <f t="array" ref="DP81">AVERAGE(IFERROR(DP76:DP80,""))</f>
        <v>21</v>
      </c>
      <c r="DQ81" cm="1">
        <f t="array" ref="DQ81">AVERAGE(IFERROR(DQ76:DQ80,""))</f>
        <v>21</v>
      </c>
      <c r="DR81" cm="1">
        <f t="array" ref="DR81">AVERAGE(IFERROR(DR76:DR80,""))</f>
        <v>21</v>
      </c>
      <c r="DS81" cm="1">
        <f t="array" ref="DS81">AVERAGE(IFERROR(DS76:DS80,""))</f>
        <v>21</v>
      </c>
      <c r="DT81" cm="1">
        <f t="array" ref="DT81">AVERAGE(IFERROR(DT76:DT80,""))</f>
        <v>21</v>
      </c>
      <c r="DU81" cm="1">
        <f t="array" ref="DU81">AVERAGE(IFERROR(DU76:DU80,""))</f>
        <v>21</v>
      </c>
      <c r="DV81" cm="1">
        <f t="array" ref="DV81">AVERAGE(IFERROR(DV76:DV80,""))</f>
        <v>21</v>
      </c>
      <c r="DW81" cm="1">
        <f t="array" ref="DW81">AVERAGE(IFERROR(DW76:DW80,""))</f>
        <v>21</v>
      </c>
      <c r="DX81" cm="1">
        <f t="array" ref="DX81">AVERAGE(IFERROR(DX76:DX80,""))</f>
        <v>21</v>
      </c>
      <c r="DY81" cm="1">
        <f t="array" ref="DY81">AVERAGE(IFERROR(DY76:DY80,""))</f>
        <v>21</v>
      </c>
      <c r="DZ81" cm="1">
        <f t="array" ref="DZ81">AVERAGE(IFERROR(DZ76:DZ80,""))</f>
        <v>21</v>
      </c>
      <c r="EA81" cm="1">
        <f t="array" ref="EA81">AVERAGE(IFERROR(EA76:EA80,""))</f>
        <v>21</v>
      </c>
      <c r="EB81" cm="1">
        <f t="array" ref="EB81">AVERAGE(IFERROR(EB76:EB80,""))</f>
        <v>21</v>
      </c>
      <c r="EC81" cm="1">
        <f t="array" ref="EC81">AVERAGE(IFERROR(EC76:EC80,""))</f>
        <v>21</v>
      </c>
      <c r="ED81" cm="1">
        <f t="array" ref="ED81">AVERAGE(IFERROR(ED76:ED80,""))</f>
        <v>21</v>
      </c>
      <c r="EE81" cm="1">
        <f t="array" ref="EE81">AVERAGE(IFERROR(EE76:EE80,""))</f>
        <v>21</v>
      </c>
      <c r="EF81" cm="1">
        <f t="array" ref="EF81">AVERAGE(IFERROR(EF76:EF80,""))</f>
        <v>21</v>
      </c>
      <c r="EG81" cm="1">
        <f t="array" ref="EG81">AVERAGE(IFERROR(EG76:EG80,""))</f>
        <v>21</v>
      </c>
      <c r="EH81" cm="1">
        <f t="array" ref="EH81">AVERAGE(IFERROR(EH76:EH80,""))</f>
        <v>21</v>
      </c>
      <c r="EI81" cm="1">
        <f t="array" ref="EI81">AVERAGE(IFERROR(EI76:EI80,""))</f>
        <v>21</v>
      </c>
      <c r="EJ81" cm="1">
        <f t="array" ref="EJ81">AVERAGE(IFERROR(EJ76:EJ80,""))</f>
        <v>21</v>
      </c>
      <c r="EK81" cm="1">
        <f t="array" ref="EK81">AVERAGE(IFERROR(EK76:EK80,""))</f>
        <v>21</v>
      </c>
      <c r="EL81" cm="1">
        <f t="array" ref="EL81">AVERAGE(IFERROR(EL76:EL80,""))</f>
        <v>21</v>
      </c>
      <c r="EM81" cm="1">
        <f t="array" ref="EM81">AVERAGE(IFERROR(EM76:EM80,""))</f>
        <v>21</v>
      </c>
      <c r="EN81" cm="1">
        <f t="array" ref="EN81">AVERAGE(IFERROR(EN76:EN80,""))</f>
        <v>21</v>
      </c>
      <c r="EO81" cm="1">
        <f t="array" ref="EO81">AVERAGE(IFERROR(EO76:EO80,""))</f>
        <v>21</v>
      </c>
      <c r="EP81" cm="1">
        <f t="array" ref="EP81">AVERAGE(IFERROR(EP76:EP80,""))</f>
        <v>21</v>
      </c>
      <c r="EQ81" cm="1">
        <f t="array" ref="EQ81">AVERAGE(IFERROR(EQ76:EQ80,""))</f>
        <v>20.5</v>
      </c>
      <c r="ER81" cm="1">
        <f t="array" ref="ER81">AVERAGE(IFERROR(ER76:ER80,""))</f>
        <v>20.25</v>
      </c>
      <c r="ES81" cm="1">
        <f t="array" ref="ES81">AVERAGE(IFERROR(ES76:ES80,""))</f>
        <v>20.25</v>
      </c>
      <c r="ET81" cm="1">
        <f t="array" ref="ET81">AVERAGE(IFERROR(ET76:ET80,""))</f>
        <v>20.25</v>
      </c>
      <c r="EU81" cm="1">
        <f t="array" ref="EU81">AVERAGE(IFERROR(EU76:EU80,""))</f>
        <v>20.25</v>
      </c>
      <c r="EV81" cm="1">
        <f t="array" ref="EV81">AVERAGE(IFERROR(EV76:EV80,""))</f>
        <v>20.25</v>
      </c>
      <c r="EW81" cm="1">
        <f t="array" ref="EW81">AVERAGE(IFERROR(EW76:EW80,""))</f>
        <v>20.25</v>
      </c>
      <c r="EX81" cm="1">
        <f t="array" ref="EX81">AVERAGE(IFERROR(EX76:EX80,""))</f>
        <v>20.25</v>
      </c>
      <c r="EY81" cm="1">
        <f t="array" ref="EY81">AVERAGE(IFERROR(EY76:EY80,""))</f>
        <v>20.25</v>
      </c>
      <c r="EZ81" cm="1">
        <f t="array" ref="EZ81">AVERAGE(IFERROR(EZ76:EZ80,""))</f>
        <v>20.25</v>
      </c>
      <c r="FA81" cm="1">
        <f t="array" ref="FA81">AVERAGE(IFERROR(FA76:FA80,""))</f>
        <v>20.25</v>
      </c>
      <c r="FB81" cm="1">
        <f t="array" ref="FB81">AVERAGE(IFERROR(FB76:FB80,""))</f>
        <v>20.25</v>
      </c>
      <c r="FC81" cm="1">
        <f t="array" ref="FC81">AVERAGE(IFERROR(FC76:FC80,""))</f>
        <v>20.25</v>
      </c>
      <c r="FD81" cm="1">
        <f t="array" ref="FD81">AVERAGE(IFERROR(FD76:FD80,""))</f>
        <v>20.25</v>
      </c>
      <c r="FE81" cm="1">
        <f t="array" ref="FE81">AVERAGE(IFERROR(FE76:FE80,""))</f>
        <v>20.25</v>
      </c>
      <c r="FF81" cm="1">
        <f t="array" ref="FF81">AVERAGE(IFERROR(FF76:FF80,""))</f>
        <v>20.25</v>
      </c>
      <c r="FG81" cm="1">
        <f t="array" ref="FG81">AVERAGE(IFERROR(FG76:FG80,""))</f>
        <v>20.25</v>
      </c>
      <c r="FH81" cm="1">
        <f t="array" ref="FH81">AVERAGE(IFERROR(FH76:FH80,""))</f>
        <v>20.25</v>
      </c>
      <c r="FI81" cm="1">
        <f t="array" ref="FI81">AVERAGE(IFERROR(FI76:FI80,""))</f>
        <v>20.25</v>
      </c>
      <c r="FJ81" cm="1">
        <f t="array" ref="FJ81">AVERAGE(IFERROR(FJ76:FJ80,""))</f>
        <v>20.25</v>
      </c>
      <c r="FK81" cm="1">
        <f t="array" ref="FK81">AVERAGE(IFERROR(FK76:FK80,""))</f>
        <v>20.25</v>
      </c>
      <c r="FL81" cm="1">
        <f t="array" ref="FL81">AVERAGE(IFERROR(FL76:FL80,""))</f>
        <v>20.25</v>
      </c>
      <c r="FM81" cm="1">
        <f t="array" ref="FM81">AVERAGE(IFERROR(FM76:FM80,""))</f>
        <v>20.25</v>
      </c>
      <c r="FN81" cm="1">
        <f t="array" ref="FN81">AVERAGE(IFERROR(FN76:FN80,""))</f>
        <v>20.25</v>
      </c>
      <c r="FO81" cm="1">
        <f t="array" ref="FO81">AVERAGE(IFERROR(FO76:FO80,""))</f>
        <v>20.25</v>
      </c>
      <c r="FP81" cm="1">
        <f t="array" ref="FP81">AVERAGE(IFERROR(FP76:FP80,""))</f>
        <v>20.25</v>
      </c>
      <c r="FQ81" cm="1">
        <f t="array" ref="FQ81">AVERAGE(IFERROR(FQ76:FQ80,""))</f>
        <v>20.25</v>
      </c>
      <c r="FR81" cm="1">
        <f t="array" ref="FR81">AVERAGE(IFERROR(FR76:FR80,""))</f>
        <v>20.25</v>
      </c>
      <c r="FS81" cm="1">
        <f t="array" ref="FS81">AVERAGE(IFERROR(FS76:FS80,""))</f>
        <v>20.25</v>
      </c>
      <c r="FT81" cm="1">
        <f t="array" ref="FT81">AVERAGE(IFERROR(FT76:FT80,""))</f>
        <v>20.25</v>
      </c>
      <c r="FU81" cm="1">
        <f t="array" ref="FU81">AVERAGE(IFERROR(FU76:FU80,""))</f>
        <v>20.25</v>
      </c>
      <c r="FV81" cm="1">
        <f t="array" ref="FV81">AVERAGE(IFERROR(FV76:FV80,""))</f>
        <v>20.25</v>
      </c>
      <c r="FW81" cm="1">
        <f t="array" ref="FW81">AVERAGE(IFERROR(FW76:FW80,""))</f>
        <v>20.25</v>
      </c>
      <c r="FX81" cm="1">
        <f t="array" ref="FX81">AVERAGE(IFERROR(FX76:FX80,""))</f>
        <v>20.25</v>
      </c>
      <c r="FY81" cm="1">
        <f t="array" ref="FY81">AVERAGE(IFERROR(FY76:FY80,""))</f>
        <v>20.25</v>
      </c>
      <c r="FZ81" cm="1">
        <f t="array" ref="FZ81">AVERAGE(IFERROR(FZ76:FZ80,""))</f>
        <v>20.25</v>
      </c>
      <c r="GA81" cm="1">
        <f t="array" ref="GA81">AVERAGE(IFERROR(GA76:GA80,""))</f>
        <v>20.25</v>
      </c>
      <c r="GB81" cm="1">
        <f t="array" ref="GB81">AVERAGE(IFERROR(GB76:GB80,""))</f>
        <v>20.25</v>
      </c>
      <c r="GC81" cm="1">
        <f t="array" ref="GC81">AVERAGE(IFERROR(GC76:GC80,""))</f>
        <v>20.25</v>
      </c>
      <c r="GD81" cm="1">
        <f t="array" ref="GD81">AVERAGE(IFERROR(GD76:GD80,""))</f>
        <v>20.25</v>
      </c>
      <c r="GE81" cm="1">
        <f t="array" ref="GE81">AVERAGE(IFERROR(GE76:GE80,""))</f>
        <v>20.25</v>
      </c>
      <c r="GF81" cm="1">
        <f t="array" ref="GF81">AVERAGE(IFERROR(GF76:GF80,""))</f>
        <v>20.25</v>
      </c>
      <c r="GG81" cm="1">
        <f t="array" ref="GG81">AVERAGE(IFERROR(GG76:GG80,""))</f>
        <v>20.75</v>
      </c>
      <c r="GH81" cm="1">
        <f t="array" ref="GH81">AVERAGE(IFERROR(GH76:GH80,""))</f>
        <v>20.75</v>
      </c>
      <c r="GI81" cm="1">
        <f t="array" ref="GI81">AVERAGE(IFERROR(GI76:GI80,""))</f>
        <v>20.75</v>
      </c>
      <c r="GJ81" cm="1">
        <f t="array" ref="GJ81">AVERAGE(IFERROR(GJ76:GJ80,""))</f>
        <v>20.75</v>
      </c>
      <c r="GK81" cm="1">
        <f t="array" ref="GK81">AVERAGE(IFERROR(GK76:GK80,""))</f>
        <v>20.75</v>
      </c>
      <c r="GL81" cm="1">
        <f t="array" ref="GL81">AVERAGE(IFERROR(GL76:GL80,""))</f>
        <v>20.75</v>
      </c>
      <c r="GM81" cm="1">
        <f t="array" ref="GM81">AVERAGE(IFERROR(GM76:GM80,""))</f>
        <v>20.75</v>
      </c>
      <c r="GN81" cm="1">
        <f t="array" ref="GN81">AVERAGE(IFERROR(GN76:GN80,""))</f>
        <v>20.75</v>
      </c>
      <c r="GO81" cm="1">
        <f t="array" ref="GO81">AVERAGE(IFERROR(GO76:GO80,""))</f>
        <v>20.75</v>
      </c>
      <c r="GP81" cm="1">
        <f t="array" ref="GP81">AVERAGE(IFERROR(GP76:GP80,""))</f>
        <v>20.8</v>
      </c>
      <c r="GQ81" cm="1">
        <f t="array" ref="GQ81">AVERAGE(IFERROR(GQ76:GQ80,""))</f>
        <v>20.8</v>
      </c>
      <c r="GR81" cm="1">
        <f t="array" ref="GR81">AVERAGE(IFERROR(GR76:GR80,""))</f>
        <v>20.8</v>
      </c>
      <c r="GS81" cm="1">
        <f t="array" ref="GS81">AVERAGE(IFERROR(GS76:GS80,""))</f>
        <v>20.8</v>
      </c>
      <c r="GT81" cm="1">
        <f t="array" ref="GT81">AVERAGE(IFERROR(GT76:GT80,""))</f>
        <v>20.8</v>
      </c>
      <c r="GU81" cm="1">
        <f t="array" ref="GU81">AVERAGE(IFERROR(GU76:GU80,""))</f>
        <v>20.8</v>
      </c>
      <c r="GV81" cm="1">
        <f t="array" ref="GV81">AVERAGE(IFERROR(GV76:GV80,""))</f>
        <v>20.8</v>
      </c>
      <c r="GW81" cm="1">
        <f t="array" ref="GW81">AVERAGE(IFERROR(GW76:GW80,""))</f>
        <v>20.8</v>
      </c>
      <c r="GX81" cm="1">
        <f t="array" ref="GX81">AVERAGE(IFERROR(GX76:GX80,""))</f>
        <v>20.8</v>
      </c>
      <c r="GY81" cm="1">
        <f t="array" ref="GY81">AVERAGE(IFERROR(GY76:GY80,""))</f>
        <v>20.8</v>
      </c>
      <c r="GZ81" cm="1">
        <f t="array" ref="GZ81">AVERAGE(IFERROR(GZ76:GZ80,""))</f>
        <v>20.8</v>
      </c>
      <c r="HA81" cm="1">
        <f t="array" ref="HA81">AVERAGE(IFERROR(HA76:HA80,""))</f>
        <v>20.8</v>
      </c>
      <c r="HB81" cm="1">
        <f t="array" ref="HB81">AVERAGE(IFERROR(HB76:HB80,""))</f>
        <v>20.8</v>
      </c>
      <c r="HC81" cm="1">
        <f t="array" ref="HC81">AVERAGE(IFERROR(HC76:HC80,""))</f>
        <v>20.8</v>
      </c>
      <c r="HD81" cm="1">
        <f t="array" ref="HD81">AVERAGE(IFERROR(HD76:HD80,""))</f>
        <v>20.8</v>
      </c>
      <c r="HE81" cm="1">
        <f t="array" ref="HE81">AVERAGE(IFERROR(HE76:HE80,""))</f>
        <v>20.8</v>
      </c>
      <c r="HF81" cm="1">
        <f t="array" ref="HF81">AVERAGE(IFERROR(HF76:HF80,""))</f>
        <v>20.8</v>
      </c>
      <c r="HG81" cm="1">
        <f t="array" ref="HG81">AVERAGE(IFERROR(HG76:HG80,""))</f>
        <v>20.8</v>
      </c>
      <c r="HH81" cm="1">
        <f t="array" ref="HH81">AVERAGE(IFERROR(HH76:HH80,""))</f>
        <v>20.8</v>
      </c>
      <c r="HI81" cm="1">
        <f t="array" ref="HI81">AVERAGE(IFERROR(HI76:HI80,""))</f>
        <v>20.8</v>
      </c>
      <c r="HJ81" cm="1">
        <f t="array" ref="HJ81">AVERAGE(IFERROR(HJ76:HJ80,""))</f>
        <v>20.8</v>
      </c>
      <c r="HK81" cm="1">
        <f t="array" ref="HK81">AVERAGE(IFERROR(HK76:HK80,""))</f>
        <v>20.8</v>
      </c>
      <c r="HL81" cm="1">
        <f t="array" ref="HL81">AVERAGE(IFERROR(HL76:HL80,""))</f>
        <v>20.8</v>
      </c>
      <c r="HM81" cm="1">
        <f t="array" ref="HM81">AVERAGE(IFERROR(HM76:HM80,""))</f>
        <v>20.8</v>
      </c>
      <c r="HN81" cm="1">
        <f t="array" ref="HN81">AVERAGE(IFERROR(HN76:HN80,""))</f>
        <v>20.8</v>
      </c>
      <c r="HO81" cm="1">
        <f t="array" ref="HO81">AVERAGE(IFERROR(HO76:HO80,""))</f>
        <v>20.8</v>
      </c>
      <c r="HP81" cm="1">
        <f t="array" ref="HP81">AVERAGE(IFERROR(HP76:HP80,""))</f>
        <v>20.8</v>
      </c>
      <c r="HQ81" cm="1">
        <f t="array" ref="HQ81">AVERAGE(IFERROR(HQ76:HQ80,""))</f>
        <v>20.8</v>
      </c>
      <c r="HR81" cm="1">
        <f t="array" ref="HR81">AVERAGE(IFERROR(HR76:HR80,""))</f>
        <v>20.8</v>
      </c>
      <c r="HS81" cm="1">
        <f t="array" ref="HS81">AVERAGE(IFERROR(HS76:HS80,""))</f>
        <v>20.8</v>
      </c>
      <c r="HT81" cm="1">
        <f t="array" ref="HT81">AVERAGE(IFERROR(HT76:HT80,""))</f>
        <v>20.8</v>
      </c>
      <c r="HU81" cm="1">
        <f t="array" ref="HU81">AVERAGE(IFERROR(HU76:HU80,""))</f>
        <v>20.8</v>
      </c>
      <c r="HV81" cm="1">
        <f t="array" ref="HV81">AVERAGE(IFERROR(HV76:HV80,""))</f>
        <v>20.8</v>
      </c>
      <c r="HW81" cm="1">
        <f t="array" ref="HW81">AVERAGE(IFERROR(HW76:HW80,""))</f>
        <v>20.8</v>
      </c>
      <c r="HX81" cm="1">
        <f t="array" ref="HX81">AVERAGE(IFERROR(HX76:HX80,""))</f>
        <v>20.8</v>
      </c>
      <c r="HY81" cm="1">
        <f t="array" ref="HY81">AVERAGE(IFERROR(HY76:HY80,""))</f>
        <v>20.8</v>
      </c>
      <c r="HZ81" cm="1">
        <f t="array" ref="HZ81">AVERAGE(IFERROR(HZ76:HZ80,""))</f>
        <v>20.8</v>
      </c>
      <c r="IA81" cm="1">
        <f t="array" ref="IA81">AVERAGE(IFERROR(IA76:IA80,""))</f>
        <v>20.8</v>
      </c>
      <c r="IB81" cm="1">
        <f t="array" ref="IB81">AVERAGE(IFERROR(IB76:IB80,""))</f>
        <v>20.8</v>
      </c>
      <c r="IC81" cm="1">
        <f t="array" ref="IC81">AVERAGE(IFERROR(IC76:IC80,""))</f>
        <v>20.8</v>
      </c>
      <c r="ID81" cm="1">
        <f t="array" ref="ID81">AVERAGE(IFERROR(ID76:ID80,""))</f>
        <v>20.8</v>
      </c>
      <c r="IE81" cm="1">
        <f t="array" ref="IE81">AVERAGE(IFERROR(IE76:IE80,""))</f>
        <v>20.8</v>
      </c>
      <c r="IF81" cm="1">
        <f t="array" ref="IF81">AVERAGE(IFERROR(IF76:IF80,""))</f>
        <v>20.8</v>
      </c>
      <c r="IG81" cm="1">
        <f t="array" ref="IG81">AVERAGE(IFERROR(IG76:IG80,""))</f>
        <v>20.8</v>
      </c>
      <c r="IH81" cm="1">
        <f t="array" ref="IH81">AVERAGE(IFERROR(IH76:IH80,""))</f>
        <v>20.8</v>
      </c>
      <c r="II81" cm="1">
        <f t="array" ref="II81">AVERAGE(IFERROR(II76:II80,""))</f>
        <v>20.8</v>
      </c>
      <c r="IJ81" cm="1">
        <f t="array" ref="IJ81">AVERAGE(IFERROR(IJ76:IJ80,""))</f>
        <v>20.8</v>
      </c>
      <c r="IK81" cm="1">
        <f t="array" ref="IK81">AVERAGE(IFERROR(IK76:IK80,""))</f>
        <v>20.8</v>
      </c>
      <c r="IL81" cm="1">
        <f t="array" ref="IL81">AVERAGE(IFERROR(IL76:IL80,""))</f>
        <v>20.8</v>
      </c>
      <c r="IM81" cm="1">
        <f t="array" ref="IM81">AVERAGE(IFERROR(IM76:IM80,""))</f>
        <v>20.6</v>
      </c>
      <c r="IN81" cm="1">
        <f t="array" ref="IN81">AVERAGE(IFERROR(IN76:IN80,""))</f>
        <v>20.6</v>
      </c>
      <c r="IO81" cm="1">
        <f t="array" ref="IO81">AVERAGE(IFERROR(IO76:IO80,""))</f>
        <v>20.6</v>
      </c>
      <c r="IP81" cm="1">
        <f t="array" ref="IP81">AVERAGE(IFERROR(IP76:IP80,""))</f>
        <v>20.6</v>
      </c>
      <c r="IQ81" cm="1">
        <f t="array" ref="IQ81">AVERAGE(IFERROR(IQ76:IQ80,""))</f>
        <v>20.6</v>
      </c>
      <c r="IR81" cm="1">
        <f t="array" ref="IR81">AVERAGE(IFERROR(IR76:IR80,""))</f>
        <v>20.6</v>
      </c>
      <c r="IS81" cm="1">
        <f t="array" ref="IS81">AVERAGE(IFERROR(IS76:IS80,""))</f>
        <v>20.6</v>
      </c>
      <c r="IT81" cm="1">
        <f t="array" ref="IT81">AVERAGE(IFERROR(IT76:IT80,""))</f>
        <v>20.6</v>
      </c>
      <c r="IU81" cm="1">
        <f t="array" ref="IU81">AVERAGE(IFERROR(IU76:IU80,""))</f>
        <v>20.6</v>
      </c>
      <c r="IV81" cm="1">
        <f t="array" ref="IV81">AVERAGE(IFERROR(IV76:IV80,""))</f>
        <v>20.6</v>
      </c>
      <c r="IW81" cm="1">
        <f t="array" ref="IW81">AVERAGE(IFERROR(IW76:IW80,""))</f>
        <v>20.6</v>
      </c>
      <c r="IX81" cm="1">
        <f t="array" ref="IX81">AVERAGE(IFERROR(IX76:IX80,""))</f>
        <v>20.6</v>
      </c>
      <c r="IY81" cm="1">
        <f t="array" ref="IY81">AVERAGE(IFERROR(IY76:IY80,""))</f>
        <v>20.6</v>
      </c>
      <c r="IZ81" cm="1">
        <f t="array" ref="IZ81">AVERAGE(IFERROR(IZ76:IZ80,""))</f>
        <v>20.6</v>
      </c>
      <c r="JA81" cm="1">
        <f t="array" ref="JA81">AVERAGE(IFERROR(JA76:JA80,""))</f>
        <v>20.6</v>
      </c>
      <c r="JB81" cm="1">
        <f t="array" ref="JB81">AVERAGE(IFERROR(JB76:JB80,""))</f>
        <v>20.6</v>
      </c>
      <c r="JC81" cm="1">
        <f t="array" ref="JC81">AVERAGE(IFERROR(JC76:JC80,""))</f>
        <v>20.6</v>
      </c>
      <c r="JD81" cm="1">
        <f t="array" ref="JD81">AVERAGE(IFERROR(JD76:JD80,""))</f>
        <v>20.6</v>
      </c>
      <c r="JE81" cm="1">
        <f t="array" ref="JE81">AVERAGE(IFERROR(JE76:JE80,""))</f>
        <v>20.6</v>
      </c>
      <c r="JF81" cm="1">
        <f t="array" ref="JF81">AVERAGE(IFERROR(JF76:JF80,""))</f>
        <v>20.6</v>
      </c>
      <c r="JG81" cm="1">
        <f t="array" ref="JG81">AVERAGE(IFERROR(JG76:JG80,""))</f>
        <v>20.6</v>
      </c>
      <c r="JH81" cm="1">
        <f t="array" ref="JH81">AVERAGE(IFERROR(JH76:JH80,""))</f>
        <v>20.6</v>
      </c>
      <c r="JI81" cm="1">
        <f t="array" ref="JI81">AVERAGE(IFERROR(JI76:JI80,""))</f>
        <v>20.6</v>
      </c>
      <c r="JJ81" cm="1">
        <f t="array" ref="JJ81">AVERAGE(IFERROR(JJ76:JJ80,""))</f>
        <v>20.6</v>
      </c>
      <c r="JK81" cm="1">
        <f t="array" ref="JK81">AVERAGE(IFERROR(JK76:JK80,""))</f>
        <v>20.6</v>
      </c>
      <c r="JL81" cm="1">
        <f t="array" ref="JL81">AVERAGE(IFERROR(JL76:JL80,""))</f>
        <v>20.6</v>
      </c>
      <c r="JM81" cm="1">
        <f t="array" ref="JM81">AVERAGE(IFERROR(JM76:JM80,""))</f>
        <v>20.6</v>
      </c>
      <c r="JN81" cm="1">
        <f t="array" ref="JN81">AVERAGE(IFERROR(JN76:JN80,""))</f>
        <v>20.6</v>
      </c>
      <c r="JO81" cm="1">
        <f t="array" ref="JO81">AVERAGE(IFERROR(JO76:JO80,""))</f>
        <v>20.6</v>
      </c>
      <c r="JP81" cm="1">
        <f t="array" ref="JP81">AVERAGE(IFERROR(JP76:JP80,""))</f>
        <v>20.6</v>
      </c>
      <c r="JQ81" cm="1">
        <f t="array" ref="JQ81">AVERAGE(IFERROR(JQ76:JQ80,""))</f>
        <v>20.6</v>
      </c>
      <c r="JR81" cm="1">
        <f t="array" ref="JR81">AVERAGE(IFERROR(JR76:JR80,""))</f>
        <v>20.6</v>
      </c>
      <c r="JS81" cm="1">
        <f t="array" ref="JS81">AVERAGE(IFERROR(JS76:JS80,""))</f>
        <v>20.6</v>
      </c>
      <c r="JT81" cm="1">
        <f t="array" ref="JT81">AVERAGE(IFERROR(JT76:JT80,""))</f>
        <v>20.399999999999999</v>
      </c>
      <c r="JU81" cm="1">
        <f t="array" ref="JU81">AVERAGE(IFERROR(JU76:JU80,""))</f>
        <v>20.399999999999999</v>
      </c>
      <c r="JV81" cm="1">
        <f t="array" ref="JV81">AVERAGE(IFERROR(JV76:JV80,""))</f>
        <v>20.399999999999999</v>
      </c>
      <c r="JW81" cm="1">
        <f t="array" ref="JW81">AVERAGE(IFERROR(JW76:JW80,""))</f>
        <v>20.399999999999999</v>
      </c>
      <c r="JX81" cm="1">
        <f t="array" ref="JX81">AVERAGE(IFERROR(JX76:JX80,""))</f>
        <v>20.399999999999999</v>
      </c>
      <c r="JY81" cm="1">
        <f t="array" ref="JY81">AVERAGE(IFERROR(JY76:JY80,""))</f>
        <v>20.399999999999999</v>
      </c>
      <c r="JZ81" cm="1">
        <f t="array" ref="JZ81">AVERAGE(IFERROR(JZ76:JZ80,""))</f>
        <v>20.399999999999999</v>
      </c>
      <c r="KA81" cm="1">
        <f t="array" ref="KA81">AVERAGE(IFERROR(KA76:KA80,""))</f>
        <v>20.399999999999999</v>
      </c>
      <c r="KB81" cm="1">
        <f t="array" ref="KB81">AVERAGE(IFERROR(KB76:KB80,""))</f>
        <v>20.399999999999999</v>
      </c>
      <c r="KC81" cm="1">
        <f t="array" ref="KC81">AVERAGE(IFERROR(KC76:KC80,""))</f>
        <v>20.399999999999999</v>
      </c>
      <c r="KD81" cm="1">
        <f t="array" ref="KD81">AVERAGE(IFERROR(KD76:KD80,""))</f>
        <v>20.2</v>
      </c>
      <c r="KE81" cm="1">
        <f t="array" ref="KE81">AVERAGE(IFERROR(KE76:KE80,""))</f>
        <v>20.2</v>
      </c>
      <c r="KF81" cm="1">
        <f t="array" ref="KF81">AVERAGE(IFERROR(KF76:KF80,""))</f>
        <v>20.2</v>
      </c>
      <c r="KG81" cm="1">
        <f t="array" ref="KG81">AVERAGE(IFERROR(KG76:KG80,""))</f>
        <v>20.2</v>
      </c>
      <c r="KH81" cm="1">
        <f t="array" ref="KH81">AVERAGE(IFERROR(KH76:KH80,""))</f>
        <v>20.2</v>
      </c>
      <c r="KI81" cm="1">
        <f t="array" ref="KI81">AVERAGE(IFERROR(KI76:KI80,""))</f>
        <v>20.2</v>
      </c>
      <c r="KJ81" cm="1">
        <f t="array" ref="KJ81">AVERAGE(IFERROR(KJ76:KJ80,""))</f>
        <v>20.2</v>
      </c>
      <c r="KK81" cm="1">
        <f t="array" ref="KK81">AVERAGE(IFERROR(KK76:KK80,""))</f>
        <v>20.2</v>
      </c>
      <c r="KL81" cm="1">
        <f t="array" ref="KL81">AVERAGE(IFERROR(KL76:KL80,""))</f>
        <v>20.2</v>
      </c>
      <c r="KM81" cm="1">
        <f t="array" ref="KM81">AVERAGE(IFERROR(KM76:KM80,""))</f>
        <v>20.2</v>
      </c>
      <c r="KN81" cm="1">
        <f t="array" ref="KN81">AVERAGE(IFERROR(KN76:KN80,""))</f>
        <v>20.2</v>
      </c>
      <c r="KO81" cm="1">
        <f t="array" ref="KO81">AVERAGE(IFERROR(KO76:KO80,""))</f>
        <v>20.2</v>
      </c>
      <c r="KP81" cm="1">
        <f t="array" ref="KP81">AVERAGE(IFERROR(KP76:KP80,""))</f>
        <v>20</v>
      </c>
      <c r="KQ81" cm="1">
        <f t="array" ref="KQ81">AVERAGE(IFERROR(KQ76:KQ80,""))</f>
        <v>20</v>
      </c>
      <c r="KR81" cm="1">
        <f t="array" ref="KR81">AVERAGE(IFERROR(KR76:KR80,""))</f>
        <v>20</v>
      </c>
      <c r="KS81" cm="1">
        <f t="array" ref="KS81">AVERAGE(IFERROR(KS76:KS80,""))</f>
        <v>20</v>
      </c>
      <c r="KT81" cm="1">
        <f t="array" ref="KT81">AVERAGE(IFERROR(KT76:KT80,""))</f>
        <v>20</v>
      </c>
      <c r="KU81" cm="1">
        <f t="array" ref="KU81">AVERAGE(IFERROR(KU76:KU80,""))</f>
        <v>20</v>
      </c>
      <c r="KV81" cm="1">
        <f t="array" ref="KV81">AVERAGE(IFERROR(KV76:KV80,""))</f>
        <v>20</v>
      </c>
      <c r="KW81" cm="1">
        <f t="array" ref="KW81">AVERAGE(IFERROR(KW76:KW80,""))</f>
        <v>20</v>
      </c>
      <c r="KX81" cm="1">
        <f t="array" ref="KX81">AVERAGE(IFERROR(KX76:KX80,""))</f>
        <v>19.8</v>
      </c>
      <c r="KY81" cm="1">
        <f t="array" ref="KY81">AVERAGE(IFERROR(KY76:KY80,""))</f>
        <v>19.8</v>
      </c>
      <c r="KZ81" cm="1">
        <f t="array" ref="KZ81">AVERAGE(IFERROR(KZ76:KZ80,""))</f>
        <v>19.600000000000001</v>
      </c>
      <c r="LA81" cm="1">
        <f t="array" ref="LA81">AVERAGE(IFERROR(LA76:LA80,""))</f>
        <v>19.600000000000001</v>
      </c>
      <c r="LB81" cm="1">
        <f t="array" ref="LB81">AVERAGE(IFERROR(LB76:LB80,""))</f>
        <v>19.600000000000001</v>
      </c>
    </row>
    <row r="82" spans="1:314" x14ac:dyDescent="0.35">
      <c r="A82" s="16" t="str">
        <f>A81</f>
        <v>Slovensko</v>
      </c>
      <c r="B82" s="16" t="s">
        <v>222</v>
      </c>
      <c r="C82" cm="1">
        <f t="array" ref="C82">MIN(IFERROR(C76:C80,""))</f>
        <v>15</v>
      </c>
      <c r="D82" cm="1">
        <f t="array" ref="D82">MIN(IFERROR(D76:D80,""))</f>
        <v>15</v>
      </c>
      <c r="E82" cm="1">
        <f t="array" ref="E82">MIN(IFERROR(E76:E80,""))</f>
        <v>15</v>
      </c>
      <c r="F82" cm="1">
        <f t="array" ref="F82">MIN(IFERROR(F76:F80,""))</f>
        <v>15</v>
      </c>
      <c r="G82" cm="1">
        <f t="array" ref="G82">MIN(IFERROR(G76:G80,""))</f>
        <v>15</v>
      </c>
      <c r="H82" cm="1">
        <f t="array" ref="H82">MIN(IFERROR(H76:H80,""))</f>
        <v>15</v>
      </c>
      <c r="I82" cm="1">
        <f t="array" ref="I82">MIN(IFERROR(I76:I80,""))</f>
        <v>15</v>
      </c>
      <c r="J82" cm="1">
        <f t="array" ref="J82">MIN(IFERROR(J76:J80,""))</f>
        <v>15</v>
      </c>
      <c r="K82" cm="1">
        <f t="array" ref="K82">MIN(IFERROR(K76:K80,""))</f>
        <v>15</v>
      </c>
      <c r="L82" cm="1">
        <f t="array" ref="L82">MIN(IFERROR(L76:L80,""))</f>
        <v>15</v>
      </c>
      <c r="M82" cm="1">
        <f t="array" ref="M82">MIN(IFERROR(M76:M80,""))</f>
        <v>15</v>
      </c>
      <c r="N82" cm="1">
        <f t="array" ref="N82">MIN(IFERROR(N76:N80,""))</f>
        <v>15</v>
      </c>
      <c r="O82" cm="1">
        <f t="array" ref="O82">MIN(IFERROR(O76:O80,""))</f>
        <v>15</v>
      </c>
      <c r="P82" cm="1">
        <f t="array" ref="P82">MIN(IFERROR(P76:P80,""))</f>
        <v>15</v>
      </c>
      <c r="Q82" cm="1">
        <f t="array" ref="Q82">MIN(IFERROR(Q76:Q80,""))</f>
        <v>15</v>
      </c>
      <c r="R82" cm="1">
        <f t="array" ref="R82">MIN(IFERROR(R76:R80,""))</f>
        <v>15</v>
      </c>
      <c r="S82" cm="1">
        <f t="array" ref="S82">MIN(IFERROR(S76:S80,""))</f>
        <v>15</v>
      </c>
      <c r="T82" cm="1">
        <f t="array" ref="T82">MIN(IFERROR(T76:T80,""))</f>
        <v>15</v>
      </c>
      <c r="U82" cm="1">
        <f t="array" ref="U82">MIN(IFERROR(U76:U80,""))</f>
        <v>15</v>
      </c>
      <c r="V82" cm="1">
        <f t="array" ref="V82">MIN(IFERROR(V76:V80,""))</f>
        <v>15</v>
      </c>
      <c r="W82" cm="1">
        <f t="array" ref="W82">MIN(IFERROR(W76:W80,""))</f>
        <v>15</v>
      </c>
      <c r="X82" cm="1">
        <f t="array" ref="X82">MIN(IFERROR(X76:X80,""))</f>
        <v>15</v>
      </c>
      <c r="Y82" cm="1">
        <f t="array" ref="Y82">MIN(IFERROR(Y76:Y80,""))</f>
        <v>15</v>
      </c>
      <c r="Z82" cm="1">
        <f t="array" ref="Z82">MIN(IFERROR(Z76:Z80,""))</f>
        <v>15</v>
      </c>
      <c r="AA82" cm="1">
        <f t="array" ref="AA82">MIN(IFERROR(AA76:AA80,""))</f>
        <v>15</v>
      </c>
      <c r="AB82" cm="1">
        <f t="array" ref="AB82">MIN(IFERROR(AB76:AB80,""))</f>
        <v>15</v>
      </c>
      <c r="AC82" cm="1">
        <f t="array" ref="AC82">MIN(IFERROR(AC76:AC80,""))</f>
        <v>15</v>
      </c>
      <c r="AD82" cm="1">
        <f t="array" ref="AD82">MIN(IFERROR(AD76:AD80,""))</f>
        <v>15</v>
      </c>
      <c r="AE82" cm="1">
        <f t="array" ref="AE82">MIN(IFERROR(AE76:AE80,""))</f>
        <v>15</v>
      </c>
      <c r="AF82" cm="1">
        <f t="array" ref="AF82">MIN(IFERROR(AF76:AF80,""))</f>
        <v>15</v>
      </c>
      <c r="AG82" cm="1">
        <f t="array" ref="AG82">MIN(IFERROR(AG76:AG80,""))</f>
        <v>15</v>
      </c>
      <c r="AH82" cm="1">
        <f t="array" ref="AH82">MIN(IFERROR(AH76:AH80,""))</f>
        <v>15</v>
      </c>
      <c r="AI82" cm="1">
        <f t="array" ref="AI82">MIN(IFERROR(AI76:AI80,""))</f>
        <v>15</v>
      </c>
      <c r="AJ82" cm="1">
        <f t="array" ref="AJ82">MIN(IFERROR(AJ76:AJ80,""))</f>
        <v>15</v>
      </c>
      <c r="AK82" cm="1">
        <f t="array" ref="AK82">MIN(IFERROR(AK76:AK80,""))</f>
        <v>16</v>
      </c>
      <c r="AL82" cm="1">
        <f t="array" ref="AL82">MIN(IFERROR(AL76:AL80,""))</f>
        <v>16</v>
      </c>
      <c r="AM82" cm="1">
        <f t="array" ref="AM82">MIN(IFERROR(AM76:AM80,""))</f>
        <v>16</v>
      </c>
      <c r="AN82" cm="1">
        <f t="array" ref="AN82">MIN(IFERROR(AN76:AN80,""))</f>
        <v>16</v>
      </c>
      <c r="AO82" cm="1">
        <f t="array" ref="AO82">MIN(IFERROR(AO76:AO80,""))</f>
        <v>17</v>
      </c>
      <c r="AP82" cm="1">
        <f t="array" ref="AP82">MIN(IFERROR(AP76:AP80,""))</f>
        <v>17</v>
      </c>
      <c r="AQ82" cm="1">
        <f t="array" ref="AQ82">MIN(IFERROR(AQ76:AQ80,""))</f>
        <v>17</v>
      </c>
      <c r="AR82" cm="1">
        <f t="array" ref="AR82">MIN(IFERROR(AR76:AR80,""))</f>
        <v>17</v>
      </c>
      <c r="AS82" cm="1">
        <f t="array" ref="AS82">MIN(IFERROR(AS76:AS80,""))</f>
        <v>17</v>
      </c>
      <c r="AT82" cm="1">
        <f t="array" ref="AT82">MIN(IFERROR(AT76:AT80,""))</f>
        <v>17</v>
      </c>
      <c r="AU82" cm="1">
        <f t="array" ref="AU82">MIN(IFERROR(AU76:AU80,""))</f>
        <v>17</v>
      </c>
      <c r="AV82" cm="1">
        <f t="array" ref="AV82">MIN(IFERROR(AV76:AV80,""))</f>
        <v>17</v>
      </c>
      <c r="AW82" cm="1">
        <f t="array" ref="AW82">MIN(IFERROR(AW76:AW80,""))</f>
        <v>17</v>
      </c>
      <c r="AX82" cm="1">
        <f t="array" ref="AX82">MIN(IFERROR(AX76:AX80,""))</f>
        <v>17</v>
      </c>
      <c r="AY82" cm="1">
        <f t="array" ref="AY82">MIN(IFERROR(AY76:AY80,""))</f>
        <v>17</v>
      </c>
      <c r="AZ82" cm="1">
        <f t="array" ref="AZ82">MIN(IFERROR(AZ76:AZ80,""))</f>
        <v>17</v>
      </c>
      <c r="BA82" cm="1">
        <f t="array" ref="BA82">MIN(IFERROR(BA76:BA80,""))</f>
        <v>18</v>
      </c>
      <c r="BB82" cm="1">
        <f t="array" ref="BB82">MIN(IFERROR(BB76:BB80,""))</f>
        <v>18</v>
      </c>
      <c r="BC82" cm="1">
        <f t="array" ref="BC82">MIN(IFERROR(BC76:BC80,""))</f>
        <v>18</v>
      </c>
      <c r="BD82" cm="1">
        <f t="array" ref="BD82">MIN(IFERROR(BD76:BD80,""))</f>
        <v>18</v>
      </c>
      <c r="BE82" cm="1">
        <f t="array" ref="BE82">MIN(IFERROR(BE76:BE80,""))</f>
        <v>18</v>
      </c>
      <c r="BF82" cm="1">
        <f t="array" ref="BF82">MIN(IFERROR(BF76:BF80,""))</f>
        <v>18</v>
      </c>
      <c r="BG82" cm="1">
        <f t="array" ref="BG82">MIN(IFERROR(BG76:BG80,""))</f>
        <v>18</v>
      </c>
      <c r="BH82" cm="1">
        <f t="array" ref="BH82">MIN(IFERROR(BH76:BH80,""))</f>
        <v>18</v>
      </c>
      <c r="BI82" cm="1">
        <f t="array" ref="BI82">MIN(IFERROR(BI76:BI80,""))</f>
        <v>18</v>
      </c>
      <c r="BJ82" cm="1">
        <f t="array" ref="BJ82">MIN(IFERROR(BJ76:BJ80,""))</f>
        <v>19</v>
      </c>
      <c r="BK82" cm="1">
        <f t="array" ref="BK82">MIN(IFERROR(BK76:BK80,""))</f>
        <v>19</v>
      </c>
      <c r="BL82" cm="1">
        <f t="array" ref="BL82">MIN(IFERROR(BL76:BL80,""))</f>
        <v>19</v>
      </c>
      <c r="BM82" cm="1">
        <f t="array" ref="BM82">MIN(IFERROR(BM76:BM80,""))</f>
        <v>19</v>
      </c>
      <c r="BN82" cm="1">
        <f t="array" ref="BN82">MIN(IFERROR(BN76:BN80,""))</f>
        <v>19</v>
      </c>
      <c r="BO82" cm="1">
        <f t="array" ref="BO82">MIN(IFERROR(BO76:BO80,""))</f>
        <v>19</v>
      </c>
      <c r="BP82" cm="1">
        <f t="array" ref="BP82">MIN(IFERROR(BP76:BP80,""))</f>
        <v>19</v>
      </c>
      <c r="BQ82" cm="1">
        <f t="array" ref="BQ82">MIN(IFERROR(BQ76:BQ80,""))</f>
        <v>19</v>
      </c>
      <c r="BR82" cm="1">
        <f t="array" ref="BR82">MIN(IFERROR(BR76:BR80,""))</f>
        <v>19</v>
      </c>
      <c r="BS82" cm="1">
        <f t="array" ref="BS82">MIN(IFERROR(BS76:BS80,""))</f>
        <v>19</v>
      </c>
      <c r="BT82" cm="1">
        <f t="array" ref="BT82">MIN(IFERROR(BT76:BT80,""))</f>
        <v>19</v>
      </c>
      <c r="BU82" cm="1">
        <f t="array" ref="BU82">MIN(IFERROR(BU76:BU80,""))</f>
        <v>19</v>
      </c>
      <c r="BV82" cm="1">
        <f t="array" ref="BV82">MIN(IFERROR(BV76:BV80,""))</f>
        <v>20</v>
      </c>
      <c r="BW82" cm="1">
        <f t="array" ref="BW82">MIN(IFERROR(BW76:BW80,""))</f>
        <v>20</v>
      </c>
      <c r="BX82" cm="1">
        <f t="array" ref="BX82">MIN(IFERROR(BX76:BX80,""))</f>
        <v>20</v>
      </c>
      <c r="BY82" cm="1">
        <f t="array" ref="BY82">MIN(IFERROR(BY76:BY80,""))</f>
        <v>20</v>
      </c>
      <c r="BZ82" cm="1">
        <f t="array" ref="BZ82">MIN(IFERROR(BZ76:BZ80,""))</f>
        <v>20</v>
      </c>
      <c r="CA82" cm="1">
        <f t="array" ref="CA82">MIN(IFERROR(CA76:CA80,""))</f>
        <v>20</v>
      </c>
      <c r="CB82" cm="1">
        <f t="array" ref="CB82">MIN(IFERROR(CB76:CB80,""))</f>
        <v>20</v>
      </c>
      <c r="CC82" cm="1">
        <f t="array" ref="CC82">MIN(IFERROR(CC76:CC80,""))</f>
        <v>20</v>
      </c>
      <c r="CD82" cm="1">
        <f t="array" ref="CD82">MIN(IFERROR(CD76:CD80,""))</f>
        <v>20</v>
      </c>
      <c r="CE82" cm="1">
        <f t="array" ref="CE82">MIN(IFERROR(CE76:CE80,""))</f>
        <v>20</v>
      </c>
      <c r="CF82" cm="1">
        <f t="array" ref="CF82">MIN(IFERROR(CF76:CF80,""))</f>
        <v>20</v>
      </c>
      <c r="CG82" cm="1">
        <f t="array" ref="CG82">MIN(IFERROR(CG76:CG80,""))</f>
        <v>20</v>
      </c>
      <c r="CH82" cm="1">
        <f t="array" ref="CH82">MIN(IFERROR(CH76:CH80,""))</f>
        <v>20</v>
      </c>
      <c r="CI82" cm="1">
        <f t="array" ref="CI82">MIN(IFERROR(CI76:CI80,""))</f>
        <v>20</v>
      </c>
      <c r="CJ82" cm="1">
        <f t="array" ref="CJ82">MIN(IFERROR(CJ76:CJ80,""))</f>
        <v>20</v>
      </c>
      <c r="CK82" cm="1">
        <f t="array" ref="CK82">MIN(IFERROR(CK76:CK80,""))</f>
        <v>20</v>
      </c>
      <c r="CL82" cm="1">
        <f t="array" ref="CL82">MIN(IFERROR(CL76:CL80,""))</f>
        <v>20</v>
      </c>
      <c r="CM82" cm="1">
        <f t="array" ref="CM82">MIN(IFERROR(CM76:CM80,""))</f>
        <v>20</v>
      </c>
      <c r="CN82" cm="1">
        <f t="array" ref="CN82">MIN(IFERROR(CN76:CN80,""))</f>
        <v>20</v>
      </c>
      <c r="CO82" cm="1">
        <f t="array" ref="CO82">MIN(IFERROR(CO76:CO80,""))</f>
        <v>20</v>
      </c>
      <c r="CP82" cm="1">
        <f t="array" ref="CP82">MIN(IFERROR(CP76:CP80,""))</f>
        <v>20</v>
      </c>
      <c r="CQ82" cm="1">
        <f t="array" ref="CQ82">MIN(IFERROR(CQ76:CQ80,""))</f>
        <v>20</v>
      </c>
      <c r="CR82" cm="1">
        <f t="array" ref="CR82">MIN(IFERROR(CR76:CR80,""))</f>
        <v>20</v>
      </c>
      <c r="CS82" cm="1">
        <f t="array" ref="CS82">MIN(IFERROR(CS76:CS80,""))</f>
        <v>20</v>
      </c>
      <c r="CT82" cm="1">
        <f t="array" ref="CT82">MIN(IFERROR(CT76:CT80,""))</f>
        <v>20</v>
      </c>
      <c r="CU82" cm="1">
        <f t="array" ref="CU82">MIN(IFERROR(CU76:CU80,""))</f>
        <v>20</v>
      </c>
      <c r="CV82" cm="1">
        <f t="array" ref="CV82">MIN(IFERROR(CV76:CV80,""))</f>
        <v>20</v>
      </c>
      <c r="CW82" cm="1">
        <f t="array" ref="CW82">MIN(IFERROR(CW76:CW80,""))</f>
        <v>20</v>
      </c>
      <c r="CX82" cm="1">
        <f t="array" ref="CX82">MIN(IFERROR(CX76:CX80,""))</f>
        <v>20</v>
      </c>
      <c r="CY82" cm="1">
        <f t="array" ref="CY82">MIN(IFERROR(CY76:CY80,""))</f>
        <v>20</v>
      </c>
      <c r="CZ82" cm="1">
        <f t="array" ref="CZ82">MIN(IFERROR(CZ76:CZ80,""))</f>
        <v>20</v>
      </c>
      <c r="DA82" cm="1">
        <f t="array" ref="DA82">MIN(IFERROR(DA76:DA80,""))</f>
        <v>20</v>
      </c>
      <c r="DB82" cm="1">
        <f t="array" ref="DB82">MIN(IFERROR(DB76:DB80,""))</f>
        <v>20</v>
      </c>
      <c r="DC82" cm="1">
        <f t="array" ref="DC82">MIN(IFERROR(DC76:DC80,""))</f>
        <v>20</v>
      </c>
      <c r="DD82" cm="1">
        <f t="array" ref="DD82">MIN(IFERROR(DD76:DD80,""))</f>
        <v>20</v>
      </c>
      <c r="DE82" cm="1">
        <f t="array" ref="DE82">MIN(IFERROR(DE76:DE80,""))</f>
        <v>21</v>
      </c>
      <c r="DF82" cm="1">
        <f t="array" ref="DF82">MIN(IFERROR(DF76:DF80,""))</f>
        <v>21</v>
      </c>
      <c r="DG82" cm="1">
        <f t="array" ref="DG82">MIN(IFERROR(DG76:DG80,""))</f>
        <v>21</v>
      </c>
      <c r="DH82" cm="1">
        <f t="array" ref="DH82">MIN(IFERROR(DH76:DH80,""))</f>
        <v>21</v>
      </c>
      <c r="DI82" cm="1">
        <f t="array" ref="DI82">MIN(IFERROR(DI76:DI80,""))</f>
        <v>21</v>
      </c>
      <c r="DJ82" cm="1">
        <f t="array" ref="DJ82">MIN(IFERROR(DJ76:DJ80,""))</f>
        <v>21</v>
      </c>
      <c r="DK82" cm="1">
        <f t="array" ref="DK82">MIN(IFERROR(DK76:DK80,""))</f>
        <v>21</v>
      </c>
      <c r="DL82" cm="1">
        <f t="array" ref="DL82">MIN(IFERROR(DL76:DL80,""))</f>
        <v>21</v>
      </c>
      <c r="DM82" cm="1">
        <f t="array" ref="DM82">MIN(IFERROR(DM76:DM80,""))</f>
        <v>21</v>
      </c>
      <c r="DN82" cm="1">
        <f t="array" ref="DN82">MIN(IFERROR(DN76:DN80,""))</f>
        <v>21</v>
      </c>
      <c r="DO82" cm="1">
        <f t="array" ref="DO82">MIN(IFERROR(DO76:DO80,""))</f>
        <v>21</v>
      </c>
      <c r="DP82" cm="1">
        <f t="array" ref="DP82">MIN(IFERROR(DP76:DP80,""))</f>
        <v>21</v>
      </c>
      <c r="DQ82" cm="1">
        <f t="array" ref="DQ82">MIN(IFERROR(DQ76:DQ80,""))</f>
        <v>21</v>
      </c>
      <c r="DR82" cm="1">
        <f t="array" ref="DR82">MIN(IFERROR(DR76:DR80,""))</f>
        <v>21</v>
      </c>
      <c r="DS82" cm="1">
        <f t="array" ref="DS82">MIN(IFERROR(DS76:DS80,""))</f>
        <v>21</v>
      </c>
      <c r="DT82" cm="1">
        <f t="array" ref="DT82">MIN(IFERROR(DT76:DT80,""))</f>
        <v>21</v>
      </c>
      <c r="DU82" cm="1">
        <f t="array" ref="DU82">MIN(IFERROR(DU76:DU80,""))</f>
        <v>21</v>
      </c>
      <c r="DV82" cm="1">
        <f t="array" ref="DV82">MIN(IFERROR(DV76:DV80,""))</f>
        <v>21</v>
      </c>
      <c r="DW82" cm="1">
        <f t="array" ref="DW82">MIN(IFERROR(DW76:DW80,""))</f>
        <v>21</v>
      </c>
      <c r="DX82" cm="1">
        <f t="array" ref="DX82">MIN(IFERROR(DX76:DX80,""))</f>
        <v>21</v>
      </c>
      <c r="DY82" cm="1">
        <f t="array" ref="DY82">MIN(IFERROR(DY76:DY80,""))</f>
        <v>21</v>
      </c>
      <c r="DZ82" cm="1">
        <f t="array" ref="DZ82">MIN(IFERROR(DZ76:DZ80,""))</f>
        <v>21</v>
      </c>
      <c r="EA82" cm="1">
        <f t="array" ref="EA82">MIN(IFERROR(EA76:EA80,""))</f>
        <v>21</v>
      </c>
      <c r="EB82" cm="1">
        <f t="array" ref="EB82">MIN(IFERROR(EB76:EB80,""))</f>
        <v>21</v>
      </c>
      <c r="EC82" cm="1">
        <f t="array" ref="EC82">MIN(IFERROR(EC76:EC80,""))</f>
        <v>21</v>
      </c>
      <c r="ED82" cm="1">
        <f t="array" ref="ED82">MIN(IFERROR(ED76:ED80,""))</f>
        <v>21</v>
      </c>
      <c r="EE82" cm="1">
        <f t="array" ref="EE82">MIN(IFERROR(EE76:EE80,""))</f>
        <v>21</v>
      </c>
      <c r="EF82" cm="1">
        <f t="array" ref="EF82">MIN(IFERROR(EF76:EF80,""))</f>
        <v>21</v>
      </c>
      <c r="EG82" cm="1">
        <f t="array" ref="EG82">MIN(IFERROR(EG76:EG80,""))</f>
        <v>21</v>
      </c>
      <c r="EH82" cm="1">
        <f t="array" ref="EH82">MIN(IFERROR(EH76:EH80,""))</f>
        <v>21</v>
      </c>
      <c r="EI82" cm="1">
        <f t="array" ref="EI82">MIN(IFERROR(EI76:EI80,""))</f>
        <v>21</v>
      </c>
      <c r="EJ82" cm="1">
        <f t="array" ref="EJ82">MIN(IFERROR(EJ76:EJ80,""))</f>
        <v>21</v>
      </c>
      <c r="EK82" cm="1">
        <f t="array" ref="EK82">MIN(IFERROR(EK76:EK80,""))</f>
        <v>21</v>
      </c>
      <c r="EL82" cm="1">
        <f t="array" ref="EL82">MIN(IFERROR(EL76:EL80,""))</f>
        <v>21</v>
      </c>
      <c r="EM82" cm="1">
        <f t="array" ref="EM82">MIN(IFERROR(EM76:EM80,""))</f>
        <v>21</v>
      </c>
      <c r="EN82" cm="1">
        <f t="array" ref="EN82">MIN(IFERROR(EN76:EN80,""))</f>
        <v>21</v>
      </c>
      <c r="EO82" cm="1">
        <f t="array" ref="EO82">MIN(IFERROR(EO76:EO80,""))</f>
        <v>21</v>
      </c>
      <c r="EP82" cm="1">
        <f t="array" ref="EP82">MIN(IFERROR(EP76:EP80,""))</f>
        <v>21</v>
      </c>
      <c r="EQ82" cm="1">
        <f t="array" ref="EQ82">MIN(IFERROR(EQ76:EQ80,""))</f>
        <v>20</v>
      </c>
      <c r="ER82" cm="1">
        <f t="array" ref="ER82">MIN(IFERROR(ER76:ER80,""))</f>
        <v>20</v>
      </c>
      <c r="ES82" cm="1">
        <f t="array" ref="ES82">MIN(IFERROR(ES76:ES80,""))</f>
        <v>20</v>
      </c>
      <c r="ET82" cm="1">
        <f t="array" ref="ET82">MIN(IFERROR(ET76:ET80,""))</f>
        <v>20</v>
      </c>
      <c r="EU82" cm="1">
        <f t="array" ref="EU82">MIN(IFERROR(EU76:EU80,""))</f>
        <v>20</v>
      </c>
      <c r="EV82" cm="1">
        <f t="array" ref="EV82">MIN(IFERROR(EV76:EV80,""))</f>
        <v>20</v>
      </c>
      <c r="EW82" cm="1">
        <f t="array" ref="EW82">MIN(IFERROR(EW76:EW80,""))</f>
        <v>20</v>
      </c>
      <c r="EX82" cm="1">
        <f t="array" ref="EX82">MIN(IFERROR(EX76:EX80,""))</f>
        <v>20</v>
      </c>
      <c r="EY82" cm="1">
        <f t="array" ref="EY82">MIN(IFERROR(EY76:EY80,""))</f>
        <v>20</v>
      </c>
      <c r="EZ82" cm="1">
        <f t="array" ref="EZ82">MIN(IFERROR(EZ76:EZ80,""))</f>
        <v>20</v>
      </c>
      <c r="FA82" cm="1">
        <f t="array" ref="FA82">MIN(IFERROR(FA76:FA80,""))</f>
        <v>20</v>
      </c>
      <c r="FB82" cm="1">
        <f t="array" ref="FB82">MIN(IFERROR(FB76:FB80,""))</f>
        <v>20</v>
      </c>
      <c r="FC82" cm="1">
        <f t="array" ref="FC82">MIN(IFERROR(FC76:FC80,""))</f>
        <v>20</v>
      </c>
      <c r="FD82" cm="1">
        <f t="array" ref="FD82">MIN(IFERROR(FD76:FD80,""))</f>
        <v>20</v>
      </c>
      <c r="FE82" cm="1">
        <f t="array" ref="FE82">MIN(IFERROR(FE76:FE80,""))</f>
        <v>20</v>
      </c>
      <c r="FF82" cm="1">
        <f t="array" ref="FF82">MIN(IFERROR(FF76:FF80,""))</f>
        <v>20</v>
      </c>
      <c r="FG82" cm="1">
        <f t="array" ref="FG82">MIN(IFERROR(FG76:FG80,""))</f>
        <v>20</v>
      </c>
      <c r="FH82" cm="1">
        <f t="array" ref="FH82">MIN(IFERROR(FH76:FH80,""))</f>
        <v>20</v>
      </c>
      <c r="FI82" cm="1">
        <f t="array" ref="FI82">MIN(IFERROR(FI76:FI80,""))</f>
        <v>20</v>
      </c>
      <c r="FJ82" cm="1">
        <f t="array" ref="FJ82">MIN(IFERROR(FJ76:FJ80,""))</f>
        <v>20</v>
      </c>
      <c r="FK82" cm="1">
        <f t="array" ref="FK82">MIN(IFERROR(FK76:FK80,""))</f>
        <v>20</v>
      </c>
      <c r="FL82" cm="1">
        <f t="array" ref="FL82">MIN(IFERROR(FL76:FL80,""))</f>
        <v>20</v>
      </c>
      <c r="FM82" cm="1">
        <f t="array" ref="FM82">MIN(IFERROR(FM76:FM80,""))</f>
        <v>20</v>
      </c>
      <c r="FN82" cm="1">
        <f t="array" ref="FN82">MIN(IFERROR(FN76:FN80,""))</f>
        <v>20</v>
      </c>
      <c r="FO82" cm="1">
        <f t="array" ref="FO82">MIN(IFERROR(FO76:FO80,""))</f>
        <v>20</v>
      </c>
      <c r="FP82" cm="1">
        <f t="array" ref="FP82">MIN(IFERROR(FP76:FP80,""))</f>
        <v>20</v>
      </c>
      <c r="FQ82" cm="1">
        <f t="array" ref="FQ82">MIN(IFERROR(FQ76:FQ80,""))</f>
        <v>20</v>
      </c>
      <c r="FR82" cm="1">
        <f t="array" ref="FR82">MIN(IFERROR(FR76:FR80,""))</f>
        <v>20</v>
      </c>
      <c r="FS82" cm="1">
        <f t="array" ref="FS82">MIN(IFERROR(FS76:FS80,""))</f>
        <v>20</v>
      </c>
      <c r="FT82" cm="1">
        <f t="array" ref="FT82">MIN(IFERROR(FT76:FT80,""))</f>
        <v>20</v>
      </c>
      <c r="FU82" cm="1">
        <f t="array" ref="FU82">MIN(IFERROR(FU76:FU80,""))</f>
        <v>20</v>
      </c>
      <c r="FV82" cm="1">
        <f t="array" ref="FV82">MIN(IFERROR(FV76:FV80,""))</f>
        <v>20</v>
      </c>
      <c r="FW82" cm="1">
        <f t="array" ref="FW82">MIN(IFERROR(FW76:FW80,""))</f>
        <v>20</v>
      </c>
      <c r="FX82" cm="1">
        <f t="array" ref="FX82">MIN(IFERROR(FX76:FX80,""))</f>
        <v>20</v>
      </c>
      <c r="FY82" cm="1">
        <f t="array" ref="FY82">MIN(IFERROR(FY76:FY80,""))</f>
        <v>20</v>
      </c>
      <c r="FZ82" cm="1">
        <f t="array" ref="FZ82">MIN(IFERROR(FZ76:FZ80,""))</f>
        <v>20</v>
      </c>
      <c r="GA82" cm="1">
        <f t="array" ref="GA82">MIN(IFERROR(GA76:GA80,""))</f>
        <v>20</v>
      </c>
      <c r="GB82" cm="1">
        <f t="array" ref="GB82">MIN(IFERROR(GB76:GB80,""))</f>
        <v>20</v>
      </c>
      <c r="GC82" cm="1">
        <f t="array" ref="GC82">MIN(IFERROR(GC76:GC80,""))</f>
        <v>20</v>
      </c>
      <c r="GD82" cm="1">
        <f t="array" ref="GD82">MIN(IFERROR(GD76:GD80,""))</f>
        <v>20</v>
      </c>
      <c r="GE82" cm="1">
        <f t="array" ref="GE82">MIN(IFERROR(GE76:GE80,""))</f>
        <v>20</v>
      </c>
      <c r="GF82" cm="1">
        <f t="array" ref="GF82">MIN(IFERROR(GF76:GF80,""))</f>
        <v>20</v>
      </c>
      <c r="GG82" cm="1">
        <f t="array" ref="GG82">MIN(IFERROR(GG76:GG80,""))</f>
        <v>20</v>
      </c>
      <c r="GH82" cm="1">
        <f t="array" ref="GH82">MIN(IFERROR(GH76:GH80,""))</f>
        <v>20</v>
      </c>
      <c r="GI82" cm="1">
        <f t="array" ref="GI82">MIN(IFERROR(GI76:GI80,""))</f>
        <v>20</v>
      </c>
      <c r="GJ82" cm="1">
        <f t="array" ref="GJ82">MIN(IFERROR(GJ76:GJ80,""))</f>
        <v>20</v>
      </c>
      <c r="GK82" cm="1">
        <f t="array" ref="GK82">MIN(IFERROR(GK76:GK80,""))</f>
        <v>20</v>
      </c>
      <c r="GL82" cm="1">
        <f t="array" ref="GL82">MIN(IFERROR(GL76:GL80,""))</f>
        <v>20</v>
      </c>
      <c r="GM82" cm="1">
        <f t="array" ref="GM82">MIN(IFERROR(GM76:GM80,""))</f>
        <v>20</v>
      </c>
      <c r="GN82" cm="1">
        <f t="array" ref="GN82">MIN(IFERROR(GN76:GN80,""))</f>
        <v>20</v>
      </c>
      <c r="GO82" cm="1">
        <f t="array" ref="GO82">MIN(IFERROR(GO76:GO80,""))</f>
        <v>20</v>
      </c>
      <c r="GP82" cm="1">
        <f t="array" ref="GP82">MIN(IFERROR(GP76:GP80,""))</f>
        <v>20</v>
      </c>
      <c r="GQ82" cm="1">
        <f t="array" ref="GQ82">MIN(IFERROR(GQ76:GQ80,""))</f>
        <v>20</v>
      </c>
      <c r="GR82" cm="1">
        <f t="array" ref="GR82">MIN(IFERROR(GR76:GR80,""))</f>
        <v>20</v>
      </c>
      <c r="GS82" cm="1">
        <f t="array" ref="GS82">MIN(IFERROR(GS76:GS80,""))</f>
        <v>20</v>
      </c>
      <c r="GT82" cm="1">
        <f t="array" ref="GT82">MIN(IFERROR(GT76:GT80,""))</f>
        <v>20</v>
      </c>
      <c r="GU82" cm="1">
        <f t="array" ref="GU82">MIN(IFERROR(GU76:GU80,""))</f>
        <v>20</v>
      </c>
      <c r="GV82" cm="1">
        <f t="array" ref="GV82">MIN(IFERROR(GV76:GV80,""))</f>
        <v>20</v>
      </c>
      <c r="GW82" cm="1">
        <f t="array" ref="GW82">MIN(IFERROR(GW76:GW80,""))</f>
        <v>20</v>
      </c>
      <c r="GX82" cm="1">
        <f t="array" ref="GX82">MIN(IFERROR(GX76:GX80,""))</f>
        <v>20</v>
      </c>
      <c r="GY82" cm="1">
        <f t="array" ref="GY82">MIN(IFERROR(GY76:GY80,""))</f>
        <v>20</v>
      </c>
      <c r="GZ82" cm="1">
        <f t="array" ref="GZ82">MIN(IFERROR(GZ76:GZ80,""))</f>
        <v>20</v>
      </c>
      <c r="HA82" cm="1">
        <f t="array" ref="HA82">MIN(IFERROR(HA76:HA80,""))</f>
        <v>20</v>
      </c>
      <c r="HB82" cm="1">
        <f t="array" ref="HB82">MIN(IFERROR(HB76:HB80,""))</f>
        <v>20</v>
      </c>
      <c r="HC82" cm="1">
        <f t="array" ref="HC82">MIN(IFERROR(HC76:HC80,""))</f>
        <v>20</v>
      </c>
      <c r="HD82" cm="1">
        <f t="array" ref="HD82">MIN(IFERROR(HD76:HD80,""))</f>
        <v>20</v>
      </c>
      <c r="HE82" cm="1">
        <f t="array" ref="HE82">MIN(IFERROR(HE76:HE80,""))</f>
        <v>20</v>
      </c>
      <c r="HF82" cm="1">
        <f t="array" ref="HF82">MIN(IFERROR(HF76:HF80,""))</f>
        <v>20</v>
      </c>
      <c r="HG82" cm="1">
        <f t="array" ref="HG82">MIN(IFERROR(HG76:HG80,""))</f>
        <v>20</v>
      </c>
      <c r="HH82" cm="1">
        <f t="array" ref="HH82">MIN(IFERROR(HH76:HH80,""))</f>
        <v>20</v>
      </c>
      <c r="HI82" cm="1">
        <f t="array" ref="HI82">MIN(IFERROR(HI76:HI80,""))</f>
        <v>20</v>
      </c>
      <c r="HJ82" cm="1">
        <f t="array" ref="HJ82">MIN(IFERROR(HJ76:HJ80,""))</f>
        <v>20</v>
      </c>
      <c r="HK82" cm="1">
        <f t="array" ref="HK82">MIN(IFERROR(HK76:HK80,""))</f>
        <v>20</v>
      </c>
      <c r="HL82" cm="1">
        <f t="array" ref="HL82">MIN(IFERROR(HL76:HL80,""))</f>
        <v>20</v>
      </c>
      <c r="HM82" cm="1">
        <f t="array" ref="HM82">MIN(IFERROR(HM76:HM80,""))</f>
        <v>20</v>
      </c>
      <c r="HN82" cm="1">
        <f t="array" ref="HN82">MIN(IFERROR(HN76:HN80,""))</f>
        <v>20</v>
      </c>
      <c r="HO82" cm="1">
        <f t="array" ref="HO82">MIN(IFERROR(HO76:HO80,""))</f>
        <v>20</v>
      </c>
      <c r="HP82" cm="1">
        <f t="array" ref="HP82">MIN(IFERROR(HP76:HP80,""))</f>
        <v>20</v>
      </c>
      <c r="HQ82" cm="1">
        <f t="array" ref="HQ82">MIN(IFERROR(HQ76:HQ80,""))</f>
        <v>20</v>
      </c>
      <c r="HR82" cm="1">
        <f t="array" ref="HR82">MIN(IFERROR(HR76:HR80,""))</f>
        <v>20</v>
      </c>
      <c r="HS82" cm="1">
        <f t="array" ref="HS82">MIN(IFERROR(HS76:HS80,""))</f>
        <v>20</v>
      </c>
      <c r="HT82" cm="1">
        <f t="array" ref="HT82">MIN(IFERROR(HT76:HT80,""))</f>
        <v>20</v>
      </c>
      <c r="HU82" cm="1">
        <f t="array" ref="HU82">MIN(IFERROR(HU76:HU80,""))</f>
        <v>20</v>
      </c>
      <c r="HV82" cm="1">
        <f t="array" ref="HV82">MIN(IFERROR(HV76:HV80,""))</f>
        <v>20</v>
      </c>
      <c r="HW82" cm="1">
        <f t="array" ref="HW82">MIN(IFERROR(HW76:HW80,""))</f>
        <v>20</v>
      </c>
      <c r="HX82" cm="1">
        <f t="array" ref="HX82">MIN(IFERROR(HX76:HX80,""))</f>
        <v>20</v>
      </c>
      <c r="HY82" cm="1">
        <f t="array" ref="HY82">MIN(IFERROR(HY76:HY80,""))</f>
        <v>20</v>
      </c>
      <c r="HZ82" cm="1">
        <f t="array" ref="HZ82">MIN(IFERROR(HZ76:HZ80,""))</f>
        <v>20</v>
      </c>
      <c r="IA82" cm="1">
        <f t="array" ref="IA82">MIN(IFERROR(IA76:IA80,""))</f>
        <v>20</v>
      </c>
      <c r="IB82" cm="1">
        <f t="array" ref="IB82">MIN(IFERROR(IB76:IB80,""))</f>
        <v>20</v>
      </c>
      <c r="IC82" cm="1">
        <f t="array" ref="IC82">MIN(IFERROR(IC76:IC80,""))</f>
        <v>20</v>
      </c>
      <c r="ID82" cm="1">
        <f t="array" ref="ID82">MIN(IFERROR(ID76:ID80,""))</f>
        <v>20</v>
      </c>
      <c r="IE82" cm="1">
        <f t="array" ref="IE82">MIN(IFERROR(IE76:IE80,""))</f>
        <v>20</v>
      </c>
      <c r="IF82" cm="1">
        <f t="array" ref="IF82">MIN(IFERROR(IF76:IF80,""))</f>
        <v>20</v>
      </c>
      <c r="IG82" cm="1">
        <f t="array" ref="IG82">MIN(IFERROR(IG76:IG80,""))</f>
        <v>20</v>
      </c>
      <c r="IH82" cm="1">
        <f t="array" ref="IH82">MIN(IFERROR(IH76:IH80,""))</f>
        <v>20</v>
      </c>
      <c r="II82" cm="1">
        <f t="array" ref="II82">MIN(IFERROR(II76:II80,""))</f>
        <v>20</v>
      </c>
      <c r="IJ82" cm="1">
        <f t="array" ref="IJ82">MIN(IFERROR(IJ76:IJ80,""))</f>
        <v>20</v>
      </c>
      <c r="IK82" cm="1">
        <f t="array" ref="IK82">MIN(IFERROR(IK76:IK80,""))</f>
        <v>20</v>
      </c>
      <c r="IL82" cm="1">
        <f t="array" ref="IL82">MIN(IFERROR(IL76:IL80,""))</f>
        <v>20</v>
      </c>
      <c r="IM82" cm="1">
        <f t="array" ref="IM82">MIN(IFERROR(IM76:IM80,""))</f>
        <v>20</v>
      </c>
      <c r="IN82" cm="1">
        <f t="array" ref="IN82">MIN(IFERROR(IN76:IN80,""))</f>
        <v>20</v>
      </c>
      <c r="IO82" cm="1">
        <f t="array" ref="IO82">MIN(IFERROR(IO76:IO80,""))</f>
        <v>20</v>
      </c>
      <c r="IP82" cm="1">
        <f t="array" ref="IP82">MIN(IFERROR(IP76:IP80,""))</f>
        <v>20</v>
      </c>
      <c r="IQ82" cm="1">
        <f t="array" ref="IQ82">MIN(IFERROR(IQ76:IQ80,""))</f>
        <v>20</v>
      </c>
      <c r="IR82" cm="1">
        <f t="array" ref="IR82">MIN(IFERROR(IR76:IR80,""))</f>
        <v>20</v>
      </c>
      <c r="IS82" cm="1">
        <f t="array" ref="IS82">MIN(IFERROR(IS76:IS80,""))</f>
        <v>20</v>
      </c>
      <c r="IT82" cm="1">
        <f t="array" ref="IT82">MIN(IFERROR(IT76:IT80,""))</f>
        <v>20</v>
      </c>
      <c r="IU82" cm="1">
        <f t="array" ref="IU82">MIN(IFERROR(IU76:IU80,""))</f>
        <v>20</v>
      </c>
      <c r="IV82" cm="1">
        <f t="array" ref="IV82">MIN(IFERROR(IV76:IV80,""))</f>
        <v>20</v>
      </c>
      <c r="IW82" cm="1">
        <f t="array" ref="IW82">MIN(IFERROR(IW76:IW80,""))</f>
        <v>20</v>
      </c>
      <c r="IX82" cm="1">
        <f t="array" ref="IX82">MIN(IFERROR(IX76:IX80,""))</f>
        <v>20</v>
      </c>
      <c r="IY82" cm="1">
        <f t="array" ref="IY82">MIN(IFERROR(IY76:IY80,""))</f>
        <v>20</v>
      </c>
      <c r="IZ82" cm="1">
        <f t="array" ref="IZ82">MIN(IFERROR(IZ76:IZ80,""))</f>
        <v>20</v>
      </c>
      <c r="JA82" cm="1">
        <f t="array" ref="JA82">MIN(IFERROR(JA76:JA80,""))</f>
        <v>20</v>
      </c>
      <c r="JB82" cm="1">
        <f t="array" ref="JB82">MIN(IFERROR(JB76:JB80,""))</f>
        <v>20</v>
      </c>
      <c r="JC82" cm="1">
        <f t="array" ref="JC82">MIN(IFERROR(JC76:JC80,""))</f>
        <v>20</v>
      </c>
      <c r="JD82" cm="1">
        <f t="array" ref="JD82">MIN(IFERROR(JD76:JD80,""))</f>
        <v>20</v>
      </c>
      <c r="JE82" cm="1">
        <f t="array" ref="JE82">MIN(IFERROR(JE76:JE80,""))</f>
        <v>20</v>
      </c>
      <c r="JF82" cm="1">
        <f t="array" ref="JF82">MIN(IFERROR(JF76:JF80,""))</f>
        <v>20</v>
      </c>
      <c r="JG82" cm="1">
        <f t="array" ref="JG82">MIN(IFERROR(JG76:JG80,""))</f>
        <v>20</v>
      </c>
      <c r="JH82" cm="1">
        <f t="array" ref="JH82">MIN(IFERROR(JH76:JH80,""))</f>
        <v>20</v>
      </c>
      <c r="JI82" cm="1">
        <f t="array" ref="JI82">MIN(IFERROR(JI76:JI80,""))</f>
        <v>20</v>
      </c>
      <c r="JJ82" cm="1">
        <f t="array" ref="JJ82">MIN(IFERROR(JJ76:JJ80,""))</f>
        <v>20</v>
      </c>
      <c r="JK82" cm="1">
        <f t="array" ref="JK82">MIN(IFERROR(JK76:JK80,""))</f>
        <v>20</v>
      </c>
      <c r="JL82" cm="1">
        <f t="array" ref="JL82">MIN(IFERROR(JL76:JL80,""))</f>
        <v>20</v>
      </c>
      <c r="JM82" cm="1">
        <f t="array" ref="JM82">MIN(IFERROR(JM76:JM80,""))</f>
        <v>20</v>
      </c>
      <c r="JN82" cm="1">
        <f t="array" ref="JN82">MIN(IFERROR(JN76:JN80,""))</f>
        <v>20</v>
      </c>
      <c r="JO82" cm="1">
        <f t="array" ref="JO82">MIN(IFERROR(JO76:JO80,""))</f>
        <v>20</v>
      </c>
      <c r="JP82" cm="1">
        <f t="array" ref="JP82">MIN(IFERROR(JP76:JP80,""))</f>
        <v>20</v>
      </c>
      <c r="JQ82" cm="1">
        <f t="array" ref="JQ82">MIN(IFERROR(JQ76:JQ80,""))</f>
        <v>20</v>
      </c>
      <c r="JR82" cm="1">
        <f t="array" ref="JR82">MIN(IFERROR(JR76:JR80,""))</f>
        <v>20</v>
      </c>
      <c r="JS82" cm="1">
        <f t="array" ref="JS82">MIN(IFERROR(JS76:JS80,""))</f>
        <v>20</v>
      </c>
      <c r="JT82" cm="1">
        <f t="array" ref="JT82">MIN(IFERROR(JT76:JT80,""))</f>
        <v>20</v>
      </c>
      <c r="JU82" cm="1">
        <f t="array" ref="JU82">MIN(IFERROR(JU76:JU80,""))</f>
        <v>20</v>
      </c>
      <c r="JV82" cm="1">
        <f t="array" ref="JV82">MIN(IFERROR(JV76:JV80,""))</f>
        <v>20</v>
      </c>
      <c r="JW82" cm="1">
        <f t="array" ref="JW82">MIN(IFERROR(JW76:JW80,""))</f>
        <v>20</v>
      </c>
      <c r="JX82" cm="1">
        <f t="array" ref="JX82">MIN(IFERROR(JX76:JX80,""))</f>
        <v>20</v>
      </c>
      <c r="JY82" cm="1">
        <f t="array" ref="JY82">MIN(IFERROR(JY76:JY80,""))</f>
        <v>20</v>
      </c>
      <c r="JZ82" cm="1">
        <f t="array" ref="JZ82">MIN(IFERROR(JZ76:JZ80,""))</f>
        <v>20</v>
      </c>
      <c r="KA82" cm="1">
        <f t="array" ref="KA82">MIN(IFERROR(KA76:KA80,""))</f>
        <v>20</v>
      </c>
      <c r="KB82" cm="1">
        <f t="array" ref="KB82">MIN(IFERROR(KB76:KB80,""))</f>
        <v>20</v>
      </c>
      <c r="KC82" cm="1">
        <f t="array" ref="KC82">MIN(IFERROR(KC76:KC80,""))</f>
        <v>20</v>
      </c>
      <c r="KD82" cm="1">
        <f t="array" ref="KD82">MIN(IFERROR(KD76:KD80,""))</f>
        <v>19</v>
      </c>
      <c r="KE82" cm="1">
        <f t="array" ref="KE82">MIN(IFERROR(KE76:KE80,""))</f>
        <v>19</v>
      </c>
      <c r="KF82" cm="1">
        <f t="array" ref="KF82">MIN(IFERROR(KF76:KF80,""))</f>
        <v>19</v>
      </c>
      <c r="KG82" cm="1">
        <f t="array" ref="KG82">MIN(IFERROR(KG76:KG80,""))</f>
        <v>19</v>
      </c>
      <c r="KH82" cm="1">
        <f t="array" ref="KH82">MIN(IFERROR(KH76:KH80,""))</f>
        <v>19</v>
      </c>
      <c r="KI82" cm="1">
        <f t="array" ref="KI82">MIN(IFERROR(KI76:KI80,""))</f>
        <v>19</v>
      </c>
      <c r="KJ82" cm="1">
        <f t="array" ref="KJ82">MIN(IFERROR(KJ76:KJ80,""))</f>
        <v>19</v>
      </c>
      <c r="KK82" cm="1">
        <f t="array" ref="KK82">MIN(IFERROR(KK76:KK80,""))</f>
        <v>19</v>
      </c>
      <c r="KL82" cm="1">
        <f t="array" ref="KL82">MIN(IFERROR(KL76:KL80,""))</f>
        <v>19</v>
      </c>
      <c r="KM82" cm="1">
        <f t="array" ref="KM82">MIN(IFERROR(KM76:KM80,""))</f>
        <v>19</v>
      </c>
      <c r="KN82" cm="1">
        <f t="array" ref="KN82">MIN(IFERROR(KN76:KN80,""))</f>
        <v>19</v>
      </c>
      <c r="KO82" cm="1">
        <f t="array" ref="KO82">MIN(IFERROR(KO76:KO80,""))</f>
        <v>19</v>
      </c>
      <c r="KP82" cm="1">
        <f t="array" ref="KP82">MIN(IFERROR(KP76:KP80,""))</f>
        <v>19</v>
      </c>
      <c r="KQ82" cm="1">
        <f t="array" ref="KQ82">MIN(IFERROR(KQ76:KQ80,""))</f>
        <v>19</v>
      </c>
      <c r="KR82" cm="1">
        <f t="array" ref="KR82">MIN(IFERROR(KR76:KR80,""))</f>
        <v>19</v>
      </c>
      <c r="KS82" cm="1">
        <f t="array" ref="KS82">MIN(IFERROR(KS76:KS80,""))</f>
        <v>19</v>
      </c>
      <c r="KT82" cm="1">
        <f t="array" ref="KT82">MIN(IFERROR(KT76:KT80,""))</f>
        <v>19</v>
      </c>
      <c r="KU82" cm="1">
        <f t="array" ref="KU82">MIN(IFERROR(KU76:KU80,""))</f>
        <v>19</v>
      </c>
      <c r="KV82" cm="1">
        <f t="array" ref="KV82">MIN(IFERROR(KV76:KV80,""))</f>
        <v>19</v>
      </c>
      <c r="KW82" cm="1">
        <f t="array" ref="KW82">MIN(IFERROR(KW76:KW80,""))</f>
        <v>19</v>
      </c>
      <c r="KX82" cm="1">
        <f t="array" ref="KX82">MIN(IFERROR(KX76:KX80,""))</f>
        <v>19</v>
      </c>
      <c r="KY82" cm="1">
        <f t="array" ref="KY82">MIN(IFERROR(KY76:KY80,""))</f>
        <v>19</v>
      </c>
      <c r="KZ82" cm="1">
        <f t="array" ref="KZ82">MIN(IFERROR(KZ76:KZ80,""))</f>
        <v>19</v>
      </c>
      <c r="LA82" cm="1">
        <f t="array" ref="LA82">MIN(IFERROR(LA76:LA80,""))</f>
        <v>19</v>
      </c>
      <c r="LB82" cm="1">
        <f t="array" ref="LB82">MIN(IFERROR(LB76:LB80,""))</f>
        <v>19</v>
      </c>
    </row>
    <row r="83" spans="1:314" x14ac:dyDescent="0.35">
      <c r="A83" s="16" t="str">
        <f t="shared" ref="A83" si="55">A82</f>
        <v>Slovensko</v>
      </c>
      <c r="B83" s="16" t="s">
        <v>223</v>
      </c>
      <c r="C83" cm="1">
        <f t="array" ref="C83">MAX(IFERROR(C76:C80,""))</f>
        <v>15</v>
      </c>
      <c r="D83" cm="1">
        <f t="array" ref="D83">MAX(IFERROR(D76:D80,""))</f>
        <v>15</v>
      </c>
      <c r="E83" cm="1">
        <f t="array" ref="E83">MAX(IFERROR(E76:E80,""))</f>
        <v>15</v>
      </c>
      <c r="F83" cm="1">
        <f t="array" ref="F83">MAX(IFERROR(F76:F80,""))</f>
        <v>15</v>
      </c>
      <c r="G83" cm="1">
        <f t="array" ref="G83">MAX(IFERROR(G76:G80,""))</f>
        <v>15</v>
      </c>
      <c r="H83" cm="1">
        <f t="array" ref="H83">MAX(IFERROR(H76:H80,""))</f>
        <v>15</v>
      </c>
      <c r="I83" cm="1">
        <f t="array" ref="I83">MAX(IFERROR(I76:I80,""))</f>
        <v>15</v>
      </c>
      <c r="J83" cm="1">
        <f t="array" ref="J83">MAX(IFERROR(J76:J80,""))</f>
        <v>15</v>
      </c>
      <c r="K83" cm="1">
        <f t="array" ref="K83">MAX(IFERROR(K76:K80,""))</f>
        <v>15</v>
      </c>
      <c r="L83" cm="1">
        <f t="array" ref="L83">MAX(IFERROR(L76:L80,""))</f>
        <v>15</v>
      </c>
      <c r="M83" cm="1">
        <f t="array" ref="M83">MAX(IFERROR(M76:M80,""))</f>
        <v>15</v>
      </c>
      <c r="N83" cm="1">
        <f t="array" ref="N83">MAX(IFERROR(N76:N80,""))</f>
        <v>15</v>
      </c>
      <c r="O83" cm="1">
        <f t="array" ref="O83">MAX(IFERROR(O76:O80,""))</f>
        <v>15</v>
      </c>
      <c r="P83" cm="1">
        <f t="array" ref="P83">MAX(IFERROR(P76:P80,""))</f>
        <v>15</v>
      </c>
      <c r="Q83" cm="1">
        <f t="array" ref="Q83">MAX(IFERROR(Q76:Q80,""))</f>
        <v>15</v>
      </c>
      <c r="R83" cm="1">
        <f t="array" ref="R83">MAX(IFERROR(R76:R80,""))</f>
        <v>15</v>
      </c>
      <c r="S83" cm="1">
        <f t="array" ref="S83">MAX(IFERROR(S76:S80,""))</f>
        <v>15</v>
      </c>
      <c r="T83" cm="1">
        <f t="array" ref="T83">MAX(IFERROR(T76:T80,""))</f>
        <v>15</v>
      </c>
      <c r="U83" cm="1">
        <f t="array" ref="U83">MAX(IFERROR(U76:U80,""))</f>
        <v>15</v>
      </c>
      <c r="V83" cm="1">
        <f t="array" ref="V83">MAX(IFERROR(V76:V80,""))</f>
        <v>15</v>
      </c>
      <c r="W83" cm="1">
        <f t="array" ref="W83">MAX(IFERROR(W76:W80,""))</f>
        <v>15</v>
      </c>
      <c r="X83" cm="1">
        <f t="array" ref="X83">MAX(IFERROR(X76:X80,""))</f>
        <v>16</v>
      </c>
      <c r="Y83" cm="1">
        <f t="array" ref="Y83">MAX(IFERROR(Y76:Y80,""))</f>
        <v>16</v>
      </c>
      <c r="Z83" cm="1">
        <f t="array" ref="Z83">MAX(IFERROR(Z76:Z80,""))</f>
        <v>16</v>
      </c>
      <c r="AA83" cm="1">
        <f t="array" ref="AA83">MAX(IFERROR(AA76:AA80,""))</f>
        <v>16</v>
      </c>
      <c r="AB83" cm="1">
        <f t="array" ref="AB83">MAX(IFERROR(AB76:AB80,""))</f>
        <v>16</v>
      </c>
      <c r="AC83" cm="1">
        <f t="array" ref="AC83">MAX(IFERROR(AC76:AC80,""))</f>
        <v>16</v>
      </c>
      <c r="AD83" cm="1">
        <f t="array" ref="AD83">MAX(IFERROR(AD76:AD80,""))</f>
        <v>16</v>
      </c>
      <c r="AE83" cm="1">
        <f t="array" ref="AE83">MAX(IFERROR(AE76:AE80,""))</f>
        <v>16</v>
      </c>
      <c r="AF83" cm="1">
        <f t="array" ref="AF83">MAX(IFERROR(AF76:AF80,""))</f>
        <v>16</v>
      </c>
      <c r="AG83" cm="1">
        <f t="array" ref="AG83">MAX(IFERROR(AG76:AG80,""))</f>
        <v>16</v>
      </c>
      <c r="AH83" cm="1">
        <f t="array" ref="AH83">MAX(IFERROR(AH76:AH80,""))</f>
        <v>16</v>
      </c>
      <c r="AI83" cm="1">
        <f t="array" ref="AI83">MAX(IFERROR(AI76:AI80,""))</f>
        <v>16</v>
      </c>
      <c r="AJ83" cm="1">
        <f t="array" ref="AJ83">MAX(IFERROR(AJ76:AJ80,""))</f>
        <v>16</v>
      </c>
      <c r="AK83" cm="1">
        <f t="array" ref="AK83">MAX(IFERROR(AK76:AK80,""))</f>
        <v>19</v>
      </c>
      <c r="AL83" cm="1">
        <f t="array" ref="AL83">MAX(IFERROR(AL76:AL80,""))</f>
        <v>19</v>
      </c>
      <c r="AM83" cm="1">
        <f t="array" ref="AM83">MAX(IFERROR(AM76:AM80,""))</f>
        <v>19</v>
      </c>
      <c r="AN83" cm="1">
        <f t="array" ref="AN83">MAX(IFERROR(AN76:AN80,""))</f>
        <v>19</v>
      </c>
      <c r="AO83" cm="1">
        <f t="array" ref="AO83">MAX(IFERROR(AO76:AO80,""))</f>
        <v>19</v>
      </c>
      <c r="AP83" cm="1">
        <f t="array" ref="AP83">MAX(IFERROR(AP76:AP80,""))</f>
        <v>19</v>
      </c>
      <c r="AQ83" cm="1">
        <f t="array" ref="AQ83">MAX(IFERROR(AQ76:AQ80,""))</f>
        <v>19</v>
      </c>
      <c r="AR83" cm="1">
        <f t="array" ref="AR83">MAX(IFERROR(AR76:AR80,""))</f>
        <v>19</v>
      </c>
      <c r="AS83" cm="1">
        <f t="array" ref="AS83">MAX(IFERROR(AS76:AS80,""))</f>
        <v>19</v>
      </c>
      <c r="AT83" cm="1">
        <f t="array" ref="AT83">MAX(IFERROR(AT76:AT80,""))</f>
        <v>19</v>
      </c>
      <c r="AU83" cm="1">
        <f t="array" ref="AU83">MAX(IFERROR(AU76:AU80,""))</f>
        <v>19</v>
      </c>
      <c r="AV83" cm="1">
        <f t="array" ref="AV83">MAX(IFERROR(AV76:AV80,""))</f>
        <v>19</v>
      </c>
      <c r="AW83" cm="1">
        <f t="array" ref="AW83">MAX(IFERROR(AW76:AW80,""))</f>
        <v>19</v>
      </c>
      <c r="AX83" cm="1">
        <f t="array" ref="AX83">MAX(IFERROR(AX76:AX80,""))</f>
        <v>19</v>
      </c>
      <c r="AY83" cm="1">
        <f t="array" ref="AY83">MAX(IFERROR(AY76:AY80,""))</f>
        <v>19</v>
      </c>
      <c r="AZ83" cm="1">
        <f t="array" ref="AZ83">MAX(IFERROR(AZ76:AZ80,""))</f>
        <v>19</v>
      </c>
      <c r="BA83" cm="1">
        <f t="array" ref="BA83">MAX(IFERROR(BA76:BA80,""))</f>
        <v>19</v>
      </c>
      <c r="BB83" cm="1">
        <f t="array" ref="BB83">MAX(IFERROR(BB76:BB80,""))</f>
        <v>19</v>
      </c>
      <c r="BC83" cm="1">
        <f t="array" ref="BC83">MAX(IFERROR(BC76:BC80,""))</f>
        <v>19</v>
      </c>
      <c r="BD83" cm="1">
        <f t="array" ref="BD83">MAX(IFERROR(BD76:BD80,""))</f>
        <v>19</v>
      </c>
      <c r="BE83" cm="1">
        <f t="array" ref="BE83">MAX(IFERROR(BE76:BE80,""))</f>
        <v>19</v>
      </c>
      <c r="BF83" cm="1">
        <f t="array" ref="BF83">MAX(IFERROR(BF76:BF80,""))</f>
        <v>19</v>
      </c>
      <c r="BG83" cm="1">
        <f t="array" ref="BG83">MAX(IFERROR(BG76:BG80,""))</f>
        <v>19</v>
      </c>
      <c r="BH83" cm="1">
        <f t="array" ref="BH83">MAX(IFERROR(BH76:BH80,""))</f>
        <v>19</v>
      </c>
      <c r="BI83" cm="1">
        <f t="array" ref="BI83">MAX(IFERROR(BI76:BI80,""))</f>
        <v>19</v>
      </c>
      <c r="BJ83" cm="1">
        <f t="array" ref="BJ83">MAX(IFERROR(BJ76:BJ80,""))</f>
        <v>19</v>
      </c>
      <c r="BK83" cm="1">
        <f t="array" ref="BK83">MAX(IFERROR(BK76:BK80,""))</f>
        <v>20</v>
      </c>
      <c r="BL83" cm="1">
        <f t="array" ref="BL83">MAX(IFERROR(BL76:BL80,""))</f>
        <v>20</v>
      </c>
      <c r="BM83" cm="1">
        <f t="array" ref="BM83">MAX(IFERROR(BM76:BM80,""))</f>
        <v>20</v>
      </c>
      <c r="BN83" cm="1">
        <f t="array" ref="BN83">MAX(IFERROR(BN76:BN80,""))</f>
        <v>20</v>
      </c>
      <c r="BO83" cm="1">
        <f t="array" ref="BO83">MAX(IFERROR(BO76:BO80,""))</f>
        <v>20</v>
      </c>
      <c r="BP83" cm="1">
        <f t="array" ref="BP83">MAX(IFERROR(BP76:BP80,""))</f>
        <v>20</v>
      </c>
      <c r="BQ83" cm="1">
        <f t="array" ref="BQ83">MAX(IFERROR(BQ76:BQ80,""))</f>
        <v>20</v>
      </c>
      <c r="BR83" cm="1">
        <f t="array" ref="BR83">MAX(IFERROR(BR76:BR80,""))</f>
        <v>20</v>
      </c>
      <c r="BS83" cm="1">
        <f t="array" ref="BS83">MAX(IFERROR(BS76:BS80,""))</f>
        <v>20</v>
      </c>
      <c r="BT83" cm="1">
        <f t="array" ref="BT83">MAX(IFERROR(BT76:BT80,""))</f>
        <v>20</v>
      </c>
      <c r="BU83" cm="1">
        <f t="array" ref="BU83">MAX(IFERROR(BU76:BU80,""))</f>
        <v>20</v>
      </c>
      <c r="BV83" cm="1">
        <f t="array" ref="BV83">MAX(IFERROR(BV76:BV80,""))</f>
        <v>20</v>
      </c>
      <c r="BW83" cm="1">
        <f t="array" ref="BW83">MAX(IFERROR(BW76:BW80,""))</f>
        <v>20</v>
      </c>
      <c r="BX83" cm="1">
        <f t="array" ref="BX83">MAX(IFERROR(BX76:BX80,""))</f>
        <v>20</v>
      </c>
      <c r="BY83" cm="1">
        <f t="array" ref="BY83">MAX(IFERROR(BY76:BY80,""))</f>
        <v>20</v>
      </c>
      <c r="BZ83" cm="1">
        <f t="array" ref="BZ83">MAX(IFERROR(BZ76:BZ80,""))</f>
        <v>20</v>
      </c>
      <c r="CA83" cm="1">
        <f t="array" ref="CA83">MAX(IFERROR(CA76:CA80,""))</f>
        <v>20</v>
      </c>
      <c r="CB83" cm="1">
        <f t="array" ref="CB83">MAX(IFERROR(CB76:CB80,""))</f>
        <v>20</v>
      </c>
      <c r="CC83" cm="1">
        <f t="array" ref="CC83">MAX(IFERROR(CC76:CC80,""))</f>
        <v>20</v>
      </c>
      <c r="CD83" cm="1">
        <f t="array" ref="CD83">MAX(IFERROR(CD76:CD80,""))</f>
        <v>20</v>
      </c>
      <c r="CE83" cm="1">
        <f t="array" ref="CE83">MAX(IFERROR(CE76:CE80,""))</f>
        <v>20</v>
      </c>
      <c r="CF83" cm="1">
        <f t="array" ref="CF83">MAX(IFERROR(CF76:CF80,""))</f>
        <v>21</v>
      </c>
      <c r="CG83" cm="1">
        <f t="array" ref="CG83">MAX(IFERROR(CG76:CG80,""))</f>
        <v>21</v>
      </c>
      <c r="CH83" cm="1">
        <f t="array" ref="CH83">MAX(IFERROR(CH76:CH80,""))</f>
        <v>21</v>
      </c>
      <c r="CI83" cm="1">
        <f t="array" ref="CI83">MAX(IFERROR(CI76:CI80,""))</f>
        <v>21</v>
      </c>
      <c r="CJ83" cm="1">
        <f t="array" ref="CJ83">MAX(IFERROR(CJ76:CJ80,""))</f>
        <v>21</v>
      </c>
      <c r="CK83" cm="1">
        <f t="array" ref="CK83">MAX(IFERROR(CK76:CK80,""))</f>
        <v>21</v>
      </c>
      <c r="CL83" cm="1">
        <f t="array" ref="CL83">MAX(IFERROR(CL76:CL80,""))</f>
        <v>21</v>
      </c>
      <c r="CM83" cm="1">
        <f t="array" ref="CM83">MAX(IFERROR(CM76:CM80,""))</f>
        <v>21</v>
      </c>
      <c r="CN83" cm="1">
        <f t="array" ref="CN83">MAX(IFERROR(CN76:CN80,""))</f>
        <v>21</v>
      </c>
      <c r="CO83" cm="1">
        <f t="array" ref="CO83">MAX(IFERROR(CO76:CO80,""))</f>
        <v>21</v>
      </c>
      <c r="CP83" cm="1">
        <f t="array" ref="CP83">MAX(IFERROR(CP76:CP80,""))</f>
        <v>21</v>
      </c>
      <c r="CQ83" cm="1">
        <f t="array" ref="CQ83">MAX(IFERROR(CQ76:CQ80,""))</f>
        <v>21</v>
      </c>
      <c r="CR83" cm="1">
        <f t="array" ref="CR83">MAX(IFERROR(CR76:CR80,""))</f>
        <v>21</v>
      </c>
      <c r="CS83" cm="1">
        <f t="array" ref="CS83">MAX(IFERROR(CS76:CS80,""))</f>
        <v>21</v>
      </c>
      <c r="CT83" cm="1">
        <f t="array" ref="CT83">MAX(IFERROR(CT76:CT80,""))</f>
        <v>21</v>
      </c>
      <c r="CU83" cm="1">
        <f t="array" ref="CU83">MAX(IFERROR(CU76:CU80,""))</f>
        <v>21</v>
      </c>
      <c r="CV83" cm="1">
        <f t="array" ref="CV83">MAX(IFERROR(CV76:CV80,""))</f>
        <v>21</v>
      </c>
      <c r="CW83" cm="1">
        <f t="array" ref="CW83">MAX(IFERROR(CW76:CW80,""))</f>
        <v>21</v>
      </c>
      <c r="CX83" cm="1">
        <f t="array" ref="CX83">MAX(IFERROR(CX76:CX80,""))</f>
        <v>21</v>
      </c>
      <c r="CY83" cm="1">
        <f t="array" ref="CY83">MAX(IFERROR(CY76:CY80,""))</f>
        <v>21</v>
      </c>
      <c r="CZ83" cm="1">
        <f t="array" ref="CZ83">MAX(IFERROR(CZ76:CZ80,""))</f>
        <v>21</v>
      </c>
      <c r="DA83" cm="1">
        <f t="array" ref="DA83">MAX(IFERROR(DA76:DA80,""))</f>
        <v>21</v>
      </c>
      <c r="DB83" cm="1">
        <f t="array" ref="DB83">MAX(IFERROR(DB76:DB80,""))</f>
        <v>21</v>
      </c>
      <c r="DC83" cm="1">
        <f t="array" ref="DC83">MAX(IFERROR(DC76:DC80,""))</f>
        <v>21</v>
      </c>
      <c r="DD83" cm="1">
        <f t="array" ref="DD83">MAX(IFERROR(DD76:DD80,""))</f>
        <v>21</v>
      </c>
      <c r="DE83" cm="1">
        <f t="array" ref="DE83">MAX(IFERROR(DE76:DE80,""))</f>
        <v>21</v>
      </c>
      <c r="DF83" cm="1">
        <f t="array" ref="DF83">MAX(IFERROR(DF76:DF80,""))</f>
        <v>21</v>
      </c>
      <c r="DG83" cm="1">
        <f t="array" ref="DG83">MAX(IFERROR(DG76:DG80,""))</f>
        <v>21</v>
      </c>
      <c r="DH83" cm="1">
        <f t="array" ref="DH83">MAX(IFERROR(DH76:DH80,""))</f>
        <v>21</v>
      </c>
      <c r="DI83" cm="1">
        <f t="array" ref="DI83">MAX(IFERROR(DI76:DI80,""))</f>
        <v>21</v>
      </c>
      <c r="DJ83" cm="1">
        <f t="array" ref="DJ83">MAX(IFERROR(DJ76:DJ80,""))</f>
        <v>21</v>
      </c>
      <c r="DK83" cm="1">
        <f t="array" ref="DK83">MAX(IFERROR(DK76:DK80,""))</f>
        <v>21</v>
      </c>
      <c r="DL83" cm="1">
        <f t="array" ref="DL83">MAX(IFERROR(DL76:DL80,""))</f>
        <v>21</v>
      </c>
      <c r="DM83" cm="1">
        <f t="array" ref="DM83">MAX(IFERROR(DM76:DM80,""))</f>
        <v>21</v>
      </c>
      <c r="DN83" cm="1">
        <f t="array" ref="DN83">MAX(IFERROR(DN76:DN80,""))</f>
        <v>21</v>
      </c>
      <c r="DO83" cm="1">
        <f t="array" ref="DO83">MAX(IFERROR(DO76:DO80,""))</f>
        <v>21</v>
      </c>
      <c r="DP83" cm="1">
        <f t="array" ref="DP83">MAX(IFERROR(DP76:DP80,""))</f>
        <v>21</v>
      </c>
      <c r="DQ83" cm="1">
        <f t="array" ref="DQ83">MAX(IFERROR(DQ76:DQ80,""))</f>
        <v>21</v>
      </c>
      <c r="DR83" cm="1">
        <f t="array" ref="DR83">MAX(IFERROR(DR76:DR80,""))</f>
        <v>21</v>
      </c>
      <c r="DS83" cm="1">
        <f t="array" ref="DS83">MAX(IFERROR(DS76:DS80,""))</f>
        <v>21</v>
      </c>
      <c r="DT83" cm="1">
        <f t="array" ref="DT83">MAX(IFERROR(DT76:DT80,""))</f>
        <v>21</v>
      </c>
      <c r="DU83" cm="1">
        <f t="array" ref="DU83">MAX(IFERROR(DU76:DU80,""))</f>
        <v>21</v>
      </c>
      <c r="DV83" cm="1">
        <f t="array" ref="DV83">MAX(IFERROR(DV76:DV80,""))</f>
        <v>21</v>
      </c>
      <c r="DW83" cm="1">
        <f t="array" ref="DW83">MAX(IFERROR(DW76:DW80,""))</f>
        <v>21</v>
      </c>
      <c r="DX83" cm="1">
        <f t="array" ref="DX83">MAX(IFERROR(DX76:DX80,""))</f>
        <v>21</v>
      </c>
      <c r="DY83" cm="1">
        <f t="array" ref="DY83">MAX(IFERROR(DY76:DY80,""))</f>
        <v>21</v>
      </c>
      <c r="DZ83" cm="1">
        <f t="array" ref="DZ83">MAX(IFERROR(DZ76:DZ80,""))</f>
        <v>21</v>
      </c>
      <c r="EA83" cm="1">
        <f t="array" ref="EA83">MAX(IFERROR(EA76:EA80,""))</f>
        <v>21</v>
      </c>
      <c r="EB83" cm="1">
        <f t="array" ref="EB83">MAX(IFERROR(EB76:EB80,""))</f>
        <v>21</v>
      </c>
      <c r="EC83" cm="1">
        <f t="array" ref="EC83">MAX(IFERROR(EC76:EC80,""))</f>
        <v>21</v>
      </c>
      <c r="ED83" cm="1">
        <f t="array" ref="ED83">MAX(IFERROR(ED76:ED80,""))</f>
        <v>21</v>
      </c>
      <c r="EE83" cm="1">
        <f t="array" ref="EE83">MAX(IFERROR(EE76:EE80,""))</f>
        <v>21</v>
      </c>
      <c r="EF83" cm="1">
        <f t="array" ref="EF83">MAX(IFERROR(EF76:EF80,""))</f>
        <v>21</v>
      </c>
      <c r="EG83" cm="1">
        <f t="array" ref="EG83">MAX(IFERROR(EG76:EG80,""))</f>
        <v>21</v>
      </c>
      <c r="EH83" cm="1">
        <f t="array" ref="EH83">MAX(IFERROR(EH76:EH80,""))</f>
        <v>21</v>
      </c>
      <c r="EI83" cm="1">
        <f t="array" ref="EI83">MAX(IFERROR(EI76:EI80,""))</f>
        <v>21</v>
      </c>
      <c r="EJ83" cm="1">
        <f t="array" ref="EJ83">MAX(IFERROR(EJ76:EJ80,""))</f>
        <v>21</v>
      </c>
      <c r="EK83" cm="1">
        <f t="array" ref="EK83">MAX(IFERROR(EK76:EK80,""))</f>
        <v>21</v>
      </c>
      <c r="EL83" cm="1">
        <f t="array" ref="EL83">MAX(IFERROR(EL76:EL80,""))</f>
        <v>21</v>
      </c>
      <c r="EM83" cm="1">
        <f t="array" ref="EM83">MAX(IFERROR(EM76:EM80,""))</f>
        <v>21</v>
      </c>
      <c r="EN83" cm="1">
        <f t="array" ref="EN83">MAX(IFERROR(EN76:EN80,""))</f>
        <v>21</v>
      </c>
      <c r="EO83" cm="1">
        <f t="array" ref="EO83">MAX(IFERROR(EO76:EO80,""))</f>
        <v>21</v>
      </c>
      <c r="EP83" cm="1">
        <f t="array" ref="EP83">MAX(IFERROR(EP76:EP80,""))</f>
        <v>21</v>
      </c>
      <c r="EQ83" cm="1">
        <f t="array" ref="EQ83">MAX(IFERROR(EQ76:EQ80,""))</f>
        <v>21</v>
      </c>
      <c r="ER83" cm="1">
        <f t="array" ref="ER83">MAX(IFERROR(ER76:ER80,""))</f>
        <v>21</v>
      </c>
      <c r="ES83" cm="1">
        <f t="array" ref="ES83">MAX(IFERROR(ES76:ES80,""))</f>
        <v>21</v>
      </c>
      <c r="ET83" cm="1">
        <f t="array" ref="ET83">MAX(IFERROR(ET76:ET80,""))</f>
        <v>21</v>
      </c>
      <c r="EU83" cm="1">
        <f t="array" ref="EU83">MAX(IFERROR(EU76:EU80,""))</f>
        <v>21</v>
      </c>
      <c r="EV83" cm="1">
        <f t="array" ref="EV83">MAX(IFERROR(EV76:EV80,""))</f>
        <v>21</v>
      </c>
      <c r="EW83" cm="1">
        <f t="array" ref="EW83">MAX(IFERROR(EW76:EW80,""))</f>
        <v>21</v>
      </c>
      <c r="EX83" cm="1">
        <f t="array" ref="EX83">MAX(IFERROR(EX76:EX80,""))</f>
        <v>21</v>
      </c>
      <c r="EY83" cm="1">
        <f t="array" ref="EY83">MAX(IFERROR(EY76:EY80,""))</f>
        <v>21</v>
      </c>
      <c r="EZ83" cm="1">
        <f t="array" ref="EZ83">MAX(IFERROR(EZ76:EZ80,""))</f>
        <v>21</v>
      </c>
      <c r="FA83" cm="1">
        <f t="array" ref="FA83">MAX(IFERROR(FA76:FA80,""))</f>
        <v>21</v>
      </c>
      <c r="FB83" cm="1">
        <f t="array" ref="FB83">MAX(IFERROR(FB76:FB80,""))</f>
        <v>21</v>
      </c>
      <c r="FC83" cm="1">
        <f t="array" ref="FC83">MAX(IFERROR(FC76:FC80,""))</f>
        <v>21</v>
      </c>
      <c r="FD83" cm="1">
        <f t="array" ref="FD83">MAX(IFERROR(FD76:FD80,""))</f>
        <v>21</v>
      </c>
      <c r="FE83" cm="1">
        <f t="array" ref="FE83">MAX(IFERROR(FE76:FE80,""))</f>
        <v>21</v>
      </c>
      <c r="FF83" cm="1">
        <f t="array" ref="FF83">MAX(IFERROR(FF76:FF80,""))</f>
        <v>21</v>
      </c>
      <c r="FG83" cm="1">
        <f t="array" ref="FG83">MAX(IFERROR(FG76:FG80,""))</f>
        <v>21</v>
      </c>
      <c r="FH83" cm="1">
        <f t="array" ref="FH83">MAX(IFERROR(FH76:FH80,""))</f>
        <v>21</v>
      </c>
      <c r="FI83" cm="1">
        <f t="array" ref="FI83">MAX(IFERROR(FI76:FI80,""))</f>
        <v>21</v>
      </c>
      <c r="FJ83" cm="1">
        <f t="array" ref="FJ83">MAX(IFERROR(FJ76:FJ80,""))</f>
        <v>21</v>
      </c>
      <c r="FK83" cm="1">
        <f t="array" ref="FK83">MAX(IFERROR(FK76:FK80,""))</f>
        <v>21</v>
      </c>
      <c r="FL83" cm="1">
        <f t="array" ref="FL83">MAX(IFERROR(FL76:FL80,""))</f>
        <v>21</v>
      </c>
      <c r="FM83" cm="1">
        <f t="array" ref="FM83">MAX(IFERROR(FM76:FM80,""))</f>
        <v>21</v>
      </c>
      <c r="FN83" cm="1">
        <f t="array" ref="FN83">MAX(IFERROR(FN76:FN80,""))</f>
        <v>21</v>
      </c>
      <c r="FO83" cm="1">
        <f t="array" ref="FO83">MAX(IFERROR(FO76:FO80,""))</f>
        <v>21</v>
      </c>
      <c r="FP83" cm="1">
        <f t="array" ref="FP83">MAX(IFERROR(FP76:FP80,""))</f>
        <v>21</v>
      </c>
      <c r="FQ83" cm="1">
        <f t="array" ref="FQ83">MAX(IFERROR(FQ76:FQ80,""))</f>
        <v>21</v>
      </c>
      <c r="FR83" cm="1">
        <f t="array" ref="FR83">MAX(IFERROR(FR76:FR80,""))</f>
        <v>21</v>
      </c>
      <c r="FS83" cm="1">
        <f t="array" ref="FS83">MAX(IFERROR(FS76:FS80,""))</f>
        <v>21</v>
      </c>
      <c r="FT83" cm="1">
        <f t="array" ref="FT83">MAX(IFERROR(FT76:FT80,""))</f>
        <v>21</v>
      </c>
      <c r="FU83" cm="1">
        <f t="array" ref="FU83">MAX(IFERROR(FU76:FU80,""))</f>
        <v>21</v>
      </c>
      <c r="FV83" cm="1">
        <f t="array" ref="FV83">MAX(IFERROR(FV76:FV80,""))</f>
        <v>21</v>
      </c>
      <c r="FW83" cm="1">
        <f t="array" ref="FW83">MAX(IFERROR(FW76:FW80,""))</f>
        <v>21</v>
      </c>
      <c r="FX83" cm="1">
        <f t="array" ref="FX83">MAX(IFERROR(FX76:FX80,""))</f>
        <v>21</v>
      </c>
      <c r="FY83" cm="1">
        <f t="array" ref="FY83">MAX(IFERROR(FY76:FY80,""))</f>
        <v>21</v>
      </c>
      <c r="FZ83" cm="1">
        <f t="array" ref="FZ83">MAX(IFERROR(FZ76:FZ80,""))</f>
        <v>21</v>
      </c>
      <c r="GA83" cm="1">
        <f t="array" ref="GA83">MAX(IFERROR(GA76:GA80,""))</f>
        <v>21</v>
      </c>
      <c r="GB83" cm="1">
        <f t="array" ref="GB83">MAX(IFERROR(GB76:GB80,""))</f>
        <v>21</v>
      </c>
      <c r="GC83" cm="1">
        <f t="array" ref="GC83">MAX(IFERROR(GC76:GC80,""))</f>
        <v>21</v>
      </c>
      <c r="GD83" cm="1">
        <f t="array" ref="GD83">MAX(IFERROR(GD76:GD80,""))</f>
        <v>21</v>
      </c>
      <c r="GE83" cm="1">
        <f t="array" ref="GE83">MAX(IFERROR(GE76:GE80,""))</f>
        <v>21</v>
      </c>
      <c r="GF83" cm="1">
        <f t="array" ref="GF83">MAX(IFERROR(GF76:GF80,""))</f>
        <v>21</v>
      </c>
      <c r="GG83" cm="1">
        <f t="array" ref="GG83">MAX(IFERROR(GG76:GG80,""))</f>
        <v>21</v>
      </c>
      <c r="GH83" cm="1">
        <f t="array" ref="GH83">MAX(IFERROR(GH76:GH80,""))</f>
        <v>21</v>
      </c>
      <c r="GI83" cm="1">
        <f t="array" ref="GI83">MAX(IFERROR(GI76:GI80,""))</f>
        <v>21</v>
      </c>
      <c r="GJ83" cm="1">
        <f t="array" ref="GJ83">MAX(IFERROR(GJ76:GJ80,""))</f>
        <v>21</v>
      </c>
      <c r="GK83" cm="1">
        <f t="array" ref="GK83">MAX(IFERROR(GK76:GK80,""))</f>
        <v>21</v>
      </c>
      <c r="GL83" cm="1">
        <f t="array" ref="GL83">MAX(IFERROR(GL76:GL80,""))</f>
        <v>21</v>
      </c>
      <c r="GM83" cm="1">
        <f t="array" ref="GM83">MAX(IFERROR(GM76:GM80,""))</f>
        <v>21</v>
      </c>
      <c r="GN83" cm="1">
        <f t="array" ref="GN83">MAX(IFERROR(GN76:GN80,""))</f>
        <v>21</v>
      </c>
      <c r="GO83" cm="1">
        <f t="array" ref="GO83">MAX(IFERROR(GO76:GO80,""))</f>
        <v>21</v>
      </c>
      <c r="GP83" cm="1">
        <f t="array" ref="GP83">MAX(IFERROR(GP76:GP80,""))</f>
        <v>21</v>
      </c>
      <c r="GQ83" cm="1">
        <f t="array" ref="GQ83">MAX(IFERROR(GQ76:GQ80,""))</f>
        <v>21</v>
      </c>
      <c r="GR83" cm="1">
        <f t="array" ref="GR83">MAX(IFERROR(GR76:GR80,""))</f>
        <v>21</v>
      </c>
      <c r="GS83" cm="1">
        <f t="array" ref="GS83">MAX(IFERROR(GS76:GS80,""))</f>
        <v>21</v>
      </c>
      <c r="GT83" cm="1">
        <f t="array" ref="GT83">MAX(IFERROR(GT76:GT80,""))</f>
        <v>21</v>
      </c>
      <c r="GU83" cm="1">
        <f t="array" ref="GU83">MAX(IFERROR(GU76:GU80,""))</f>
        <v>21</v>
      </c>
      <c r="GV83" cm="1">
        <f t="array" ref="GV83">MAX(IFERROR(GV76:GV80,""))</f>
        <v>21</v>
      </c>
      <c r="GW83" cm="1">
        <f t="array" ref="GW83">MAX(IFERROR(GW76:GW80,""))</f>
        <v>21</v>
      </c>
      <c r="GX83" cm="1">
        <f t="array" ref="GX83">MAX(IFERROR(GX76:GX80,""))</f>
        <v>21</v>
      </c>
      <c r="GY83" cm="1">
        <f t="array" ref="GY83">MAX(IFERROR(GY76:GY80,""))</f>
        <v>21</v>
      </c>
      <c r="GZ83" cm="1">
        <f t="array" ref="GZ83">MAX(IFERROR(GZ76:GZ80,""))</f>
        <v>21</v>
      </c>
      <c r="HA83" cm="1">
        <f t="array" ref="HA83">MAX(IFERROR(HA76:HA80,""))</f>
        <v>21</v>
      </c>
      <c r="HB83" cm="1">
        <f t="array" ref="HB83">MAX(IFERROR(HB76:HB80,""))</f>
        <v>21</v>
      </c>
      <c r="HC83" cm="1">
        <f t="array" ref="HC83">MAX(IFERROR(HC76:HC80,""))</f>
        <v>21</v>
      </c>
      <c r="HD83" cm="1">
        <f t="array" ref="HD83">MAX(IFERROR(HD76:HD80,""))</f>
        <v>21</v>
      </c>
      <c r="HE83" cm="1">
        <f t="array" ref="HE83">MAX(IFERROR(HE76:HE80,""))</f>
        <v>21</v>
      </c>
      <c r="HF83" cm="1">
        <f t="array" ref="HF83">MAX(IFERROR(HF76:HF80,""))</f>
        <v>21</v>
      </c>
      <c r="HG83" cm="1">
        <f t="array" ref="HG83">MAX(IFERROR(HG76:HG80,""))</f>
        <v>21</v>
      </c>
      <c r="HH83" cm="1">
        <f t="array" ref="HH83">MAX(IFERROR(HH76:HH80,""))</f>
        <v>21</v>
      </c>
      <c r="HI83" cm="1">
        <f t="array" ref="HI83">MAX(IFERROR(HI76:HI80,""))</f>
        <v>21</v>
      </c>
      <c r="HJ83" cm="1">
        <f t="array" ref="HJ83">MAX(IFERROR(HJ76:HJ80,""))</f>
        <v>21</v>
      </c>
      <c r="HK83" cm="1">
        <f t="array" ref="HK83">MAX(IFERROR(HK76:HK80,""))</f>
        <v>21</v>
      </c>
      <c r="HL83" cm="1">
        <f t="array" ref="HL83">MAX(IFERROR(HL76:HL80,""))</f>
        <v>21</v>
      </c>
      <c r="HM83" cm="1">
        <f t="array" ref="HM83">MAX(IFERROR(HM76:HM80,""))</f>
        <v>21</v>
      </c>
      <c r="HN83" cm="1">
        <f t="array" ref="HN83">MAX(IFERROR(HN76:HN80,""))</f>
        <v>21</v>
      </c>
      <c r="HO83" cm="1">
        <f t="array" ref="HO83">MAX(IFERROR(HO76:HO80,""))</f>
        <v>21</v>
      </c>
      <c r="HP83" cm="1">
        <f t="array" ref="HP83">MAX(IFERROR(HP76:HP80,""))</f>
        <v>21</v>
      </c>
      <c r="HQ83" cm="1">
        <f t="array" ref="HQ83">MAX(IFERROR(HQ76:HQ80,""))</f>
        <v>21</v>
      </c>
      <c r="HR83" cm="1">
        <f t="array" ref="HR83">MAX(IFERROR(HR76:HR80,""))</f>
        <v>21</v>
      </c>
      <c r="HS83" cm="1">
        <f t="array" ref="HS83">MAX(IFERROR(HS76:HS80,""))</f>
        <v>21</v>
      </c>
      <c r="HT83" cm="1">
        <f t="array" ref="HT83">MAX(IFERROR(HT76:HT80,""))</f>
        <v>21</v>
      </c>
      <c r="HU83" cm="1">
        <f t="array" ref="HU83">MAX(IFERROR(HU76:HU80,""))</f>
        <v>21</v>
      </c>
      <c r="HV83" cm="1">
        <f t="array" ref="HV83">MAX(IFERROR(HV76:HV80,""))</f>
        <v>21</v>
      </c>
      <c r="HW83" cm="1">
        <f t="array" ref="HW83">MAX(IFERROR(HW76:HW80,""))</f>
        <v>21</v>
      </c>
      <c r="HX83" cm="1">
        <f t="array" ref="HX83">MAX(IFERROR(HX76:HX80,""))</f>
        <v>21</v>
      </c>
      <c r="HY83" cm="1">
        <f t="array" ref="HY83">MAX(IFERROR(HY76:HY80,""))</f>
        <v>21</v>
      </c>
      <c r="HZ83" cm="1">
        <f t="array" ref="HZ83">MAX(IFERROR(HZ76:HZ80,""))</f>
        <v>21</v>
      </c>
      <c r="IA83" cm="1">
        <f t="array" ref="IA83">MAX(IFERROR(IA76:IA80,""))</f>
        <v>21</v>
      </c>
      <c r="IB83" cm="1">
        <f t="array" ref="IB83">MAX(IFERROR(IB76:IB80,""))</f>
        <v>21</v>
      </c>
      <c r="IC83" cm="1">
        <f t="array" ref="IC83">MAX(IFERROR(IC76:IC80,""))</f>
        <v>21</v>
      </c>
      <c r="ID83" cm="1">
        <f t="array" ref="ID83">MAX(IFERROR(ID76:ID80,""))</f>
        <v>21</v>
      </c>
      <c r="IE83" cm="1">
        <f t="array" ref="IE83">MAX(IFERROR(IE76:IE80,""))</f>
        <v>21</v>
      </c>
      <c r="IF83" cm="1">
        <f t="array" ref="IF83">MAX(IFERROR(IF76:IF80,""))</f>
        <v>21</v>
      </c>
      <c r="IG83" cm="1">
        <f t="array" ref="IG83">MAX(IFERROR(IG76:IG80,""))</f>
        <v>21</v>
      </c>
      <c r="IH83" cm="1">
        <f t="array" ref="IH83">MAX(IFERROR(IH76:IH80,""))</f>
        <v>21</v>
      </c>
      <c r="II83" cm="1">
        <f t="array" ref="II83">MAX(IFERROR(II76:II80,""))</f>
        <v>21</v>
      </c>
      <c r="IJ83" cm="1">
        <f t="array" ref="IJ83">MAX(IFERROR(IJ76:IJ80,""))</f>
        <v>21</v>
      </c>
      <c r="IK83" cm="1">
        <f t="array" ref="IK83">MAX(IFERROR(IK76:IK80,""))</f>
        <v>21</v>
      </c>
      <c r="IL83" cm="1">
        <f t="array" ref="IL83">MAX(IFERROR(IL76:IL80,""))</f>
        <v>21</v>
      </c>
      <c r="IM83" cm="1">
        <f t="array" ref="IM83">MAX(IFERROR(IM76:IM80,""))</f>
        <v>21</v>
      </c>
      <c r="IN83" cm="1">
        <f t="array" ref="IN83">MAX(IFERROR(IN76:IN80,""))</f>
        <v>21</v>
      </c>
      <c r="IO83" cm="1">
        <f t="array" ref="IO83">MAX(IFERROR(IO76:IO80,""))</f>
        <v>21</v>
      </c>
      <c r="IP83" cm="1">
        <f t="array" ref="IP83">MAX(IFERROR(IP76:IP80,""))</f>
        <v>21</v>
      </c>
      <c r="IQ83" cm="1">
        <f t="array" ref="IQ83">MAX(IFERROR(IQ76:IQ80,""))</f>
        <v>21</v>
      </c>
      <c r="IR83" cm="1">
        <f t="array" ref="IR83">MAX(IFERROR(IR76:IR80,""))</f>
        <v>21</v>
      </c>
      <c r="IS83" cm="1">
        <f t="array" ref="IS83">MAX(IFERROR(IS76:IS80,""))</f>
        <v>21</v>
      </c>
      <c r="IT83" cm="1">
        <f t="array" ref="IT83">MAX(IFERROR(IT76:IT80,""))</f>
        <v>21</v>
      </c>
      <c r="IU83" cm="1">
        <f t="array" ref="IU83">MAX(IFERROR(IU76:IU80,""))</f>
        <v>21</v>
      </c>
      <c r="IV83" cm="1">
        <f t="array" ref="IV83">MAX(IFERROR(IV76:IV80,""))</f>
        <v>21</v>
      </c>
      <c r="IW83" cm="1">
        <f t="array" ref="IW83">MAX(IFERROR(IW76:IW80,""))</f>
        <v>21</v>
      </c>
      <c r="IX83" cm="1">
        <f t="array" ref="IX83">MAX(IFERROR(IX76:IX80,""))</f>
        <v>21</v>
      </c>
      <c r="IY83" cm="1">
        <f t="array" ref="IY83">MAX(IFERROR(IY76:IY80,""))</f>
        <v>21</v>
      </c>
      <c r="IZ83" cm="1">
        <f t="array" ref="IZ83">MAX(IFERROR(IZ76:IZ80,""))</f>
        <v>21</v>
      </c>
      <c r="JA83" cm="1">
        <f t="array" ref="JA83">MAX(IFERROR(JA76:JA80,""))</f>
        <v>21</v>
      </c>
      <c r="JB83" cm="1">
        <f t="array" ref="JB83">MAX(IFERROR(JB76:JB80,""))</f>
        <v>21</v>
      </c>
      <c r="JC83" cm="1">
        <f t="array" ref="JC83">MAX(IFERROR(JC76:JC80,""))</f>
        <v>21</v>
      </c>
      <c r="JD83" cm="1">
        <f t="array" ref="JD83">MAX(IFERROR(JD76:JD80,""))</f>
        <v>21</v>
      </c>
      <c r="JE83" cm="1">
        <f t="array" ref="JE83">MAX(IFERROR(JE76:JE80,""))</f>
        <v>21</v>
      </c>
      <c r="JF83" cm="1">
        <f t="array" ref="JF83">MAX(IFERROR(JF76:JF80,""))</f>
        <v>21</v>
      </c>
      <c r="JG83" cm="1">
        <f t="array" ref="JG83">MAX(IFERROR(JG76:JG80,""))</f>
        <v>21</v>
      </c>
      <c r="JH83" cm="1">
        <f t="array" ref="JH83">MAX(IFERROR(JH76:JH80,""))</f>
        <v>21</v>
      </c>
      <c r="JI83" cm="1">
        <f t="array" ref="JI83">MAX(IFERROR(JI76:JI80,""))</f>
        <v>21</v>
      </c>
      <c r="JJ83" cm="1">
        <f t="array" ref="JJ83">MAX(IFERROR(JJ76:JJ80,""))</f>
        <v>21</v>
      </c>
      <c r="JK83" cm="1">
        <f t="array" ref="JK83">MAX(IFERROR(JK76:JK80,""))</f>
        <v>21</v>
      </c>
      <c r="JL83" cm="1">
        <f t="array" ref="JL83">MAX(IFERROR(JL76:JL80,""))</f>
        <v>21</v>
      </c>
      <c r="JM83" cm="1">
        <f t="array" ref="JM83">MAX(IFERROR(JM76:JM80,""))</f>
        <v>21</v>
      </c>
      <c r="JN83" cm="1">
        <f t="array" ref="JN83">MAX(IFERROR(JN76:JN80,""))</f>
        <v>21</v>
      </c>
      <c r="JO83" cm="1">
        <f t="array" ref="JO83">MAX(IFERROR(JO76:JO80,""))</f>
        <v>21</v>
      </c>
      <c r="JP83" cm="1">
        <f t="array" ref="JP83">MAX(IFERROR(JP76:JP80,""))</f>
        <v>21</v>
      </c>
      <c r="JQ83" cm="1">
        <f t="array" ref="JQ83">MAX(IFERROR(JQ76:JQ80,""))</f>
        <v>21</v>
      </c>
      <c r="JR83" cm="1">
        <f t="array" ref="JR83">MAX(IFERROR(JR76:JR80,""))</f>
        <v>21</v>
      </c>
      <c r="JS83" cm="1">
        <f t="array" ref="JS83">MAX(IFERROR(JS76:JS80,""))</f>
        <v>21</v>
      </c>
      <c r="JT83" cm="1">
        <f t="array" ref="JT83">MAX(IFERROR(JT76:JT80,""))</f>
        <v>21</v>
      </c>
      <c r="JU83" cm="1">
        <f t="array" ref="JU83">MAX(IFERROR(JU76:JU80,""))</f>
        <v>21</v>
      </c>
      <c r="JV83" cm="1">
        <f t="array" ref="JV83">MAX(IFERROR(JV76:JV80,""))</f>
        <v>21</v>
      </c>
      <c r="JW83" cm="1">
        <f t="array" ref="JW83">MAX(IFERROR(JW76:JW80,""))</f>
        <v>21</v>
      </c>
      <c r="JX83" cm="1">
        <f t="array" ref="JX83">MAX(IFERROR(JX76:JX80,""))</f>
        <v>21</v>
      </c>
      <c r="JY83" cm="1">
        <f t="array" ref="JY83">MAX(IFERROR(JY76:JY80,""))</f>
        <v>21</v>
      </c>
      <c r="JZ83" cm="1">
        <f t="array" ref="JZ83">MAX(IFERROR(JZ76:JZ80,""))</f>
        <v>21</v>
      </c>
      <c r="KA83" cm="1">
        <f t="array" ref="KA83">MAX(IFERROR(KA76:KA80,""))</f>
        <v>21</v>
      </c>
      <c r="KB83" cm="1">
        <f t="array" ref="KB83">MAX(IFERROR(KB76:KB80,""))</f>
        <v>21</v>
      </c>
      <c r="KC83" cm="1">
        <f t="array" ref="KC83">MAX(IFERROR(KC76:KC80,""))</f>
        <v>21</v>
      </c>
      <c r="KD83" cm="1">
        <f t="array" ref="KD83">MAX(IFERROR(KD76:KD80,""))</f>
        <v>21</v>
      </c>
      <c r="KE83" cm="1">
        <f t="array" ref="KE83">MAX(IFERROR(KE76:KE80,""))</f>
        <v>21</v>
      </c>
      <c r="KF83" cm="1">
        <f t="array" ref="KF83">MAX(IFERROR(KF76:KF80,""))</f>
        <v>21</v>
      </c>
      <c r="KG83" cm="1">
        <f t="array" ref="KG83">MAX(IFERROR(KG76:KG80,""))</f>
        <v>21</v>
      </c>
      <c r="KH83" cm="1">
        <f t="array" ref="KH83">MAX(IFERROR(KH76:KH80,""))</f>
        <v>21</v>
      </c>
      <c r="KI83" cm="1">
        <f t="array" ref="KI83">MAX(IFERROR(KI76:KI80,""))</f>
        <v>21</v>
      </c>
      <c r="KJ83" cm="1">
        <f t="array" ref="KJ83">MAX(IFERROR(KJ76:KJ80,""))</f>
        <v>21</v>
      </c>
      <c r="KK83" cm="1">
        <f t="array" ref="KK83">MAX(IFERROR(KK76:KK80,""))</f>
        <v>21</v>
      </c>
      <c r="KL83" cm="1">
        <f t="array" ref="KL83">MAX(IFERROR(KL76:KL80,""))</f>
        <v>21</v>
      </c>
      <c r="KM83" cm="1">
        <f t="array" ref="KM83">MAX(IFERROR(KM76:KM80,""))</f>
        <v>21</v>
      </c>
      <c r="KN83" cm="1">
        <f t="array" ref="KN83">MAX(IFERROR(KN76:KN80,""))</f>
        <v>21</v>
      </c>
      <c r="KO83" cm="1">
        <f t="array" ref="KO83">MAX(IFERROR(KO76:KO80,""))</f>
        <v>21</v>
      </c>
      <c r="KP83" cm="1">
        <f t="array" ref="KP83">MAX(IFERROR(KP76:KP80,""))</f>
        <v>21</v>
      </c>
      <c r="KQ83" cm="1">
        <f t="array" ref="KQ83">MAX(IFERROR(KQ76:KQ80,""))</f>
        <v>21</v>
      </c>
      <c r="KR83" cm="1">
        <f t="array" ref="KR83">MAX(IFERROR(KR76:KR80,""))</f>
        <v>21</v>
      </c>
      <c r="KS83" cm="1">
        <f t="array" ref="KS83">MAX(IFERROR(KS76:KS80,""))</f>
        <v>21</v>
      </c>
      <c r="KT83" cm="1">
        <f t="array" ref="KT83">MAX(IFERROR(KT76:KT80,""))</f>
        <v>21</v>
      </c>
      <c r="KU83" cm="1">
        <f t="array" ref="KU83">MAX(IFERROR(KU76:KU80,""))</f>
        <v>21</v>
      </c>
      <c r="KV83" cm="1">
        <f t="array" ref="KV83">MAX(IFERROR(KV76:KV80,""))</f>
        <v>21</v>
      </c>
      <c r="KW83" cm="1">
        <f t="array" ref="KW83">MAX(IFERROR(KW76:KW80,""))</f>
        <v>21</v>
      </c>
      <c r="KX83" cm="1">
        <f t="array" ref="KX83">MAX(IFERROR(KX76:KX80,""))</f>
        <v>21</v>
      </c>
      <c r="KY83" cm="1">
        <f t="array" ref="KY83">MAX(IFERROR(KY76:KY80,""))</f>
        <v>21</v>
      </c>
      <c r="KZ83" cm="1">
        <f t="array" ref="KZ83">MAX(IFERROR(KZ76:KZ80,""))</f>
        <v>21</v>
      </c>
      <c r="LA83" cm="1">
        <f t="array" ref="LA83">MAX(IFERROR(LA76:LA80,""))</f>
        <v>21</v>
      </c>
      <c r="LB83" cm="1">
        <f t="array" ref="LB83">MAX(IFERROR(LB76:LB80,""))</f>
        <v>21</v>
      </c>
    </row>
    <row r="84" spans="1:314" x14ac:dyDescent="0.35">
      <c r="A84" s="16" t="str">
        <f>A83</f>
        <v>Slovensko</v>
      </c>
      <c r="B84" s="16" t="s">
        <v>224</v>
      </c>
      <c r="C84">
        <f>C82-C73</f>
        <v>-5</v>
      </c>
      <c r="D84">
        <f t="shared" ref="D84:BO84" si="56">D82-D73</f>
        <v>-5</v>
      </c>
      <c r="E84">
        <f t="shared" si="56"/>
        <v>-5</v>
      </c>
      <c r="F84">
        <f t="shared" si="56"/>
        <v>-5</v>
      </c>
      <c r="G84">
        <f t="shared" si="56"/>
        <v>-5</v>
      </c>
      <c r="H84">
        <f t="shared" si="56"/>
        <v>-5</v>
      </c>
      <c r="I84">
        <f t="shared" si="56"/>
        <v>-5</v>
      </c>
      <c r="J84">
        <f t="shared" si="56"/>
        <v>-5</v>
      </c>
      <c r="K84">
        <f t="shared" si="56"/>
        <v>-5</v>
      </c>
      <c r="L84">
        <f t="shared" si="56"/>
        <v>-5</v>
      </c>
      <c r="M84">
        <f t="shared" si="56"/>
        <v>-5</v>
      </c>
      <c r="N84">
        <f t="shared" si="56"/>
        <v>-5</v>
      </c>
      <c r="O84">
        <f t="shared" si="56"/>
        <v>-5</v>
      </c>
      <c r="P84">
        <f t="shared" si="56"/>
        <v>-5</v>
      </c>
      <c r="Q84">
        <f t="shared" si="56"/>
        <v>-5</v>
      </c>
      <c r="R84">
        <f t="shared" si="56"/>
        <v>-5</v>
      </c>
      <c r="S84">
        <f t="shared" si="56"/>
        <v>-5</v>
      </c>
      <c r="T84">
        <f t="shared" si="56"/>
        <v>-5</v>
      </c>
      <c r="U84">
        <f t="shared" si="56"/>
        <v>-5</v>
      </c>
      <c r="V84">
        <f t="shared" si="56"/>
        <v>-5</v>
      </c>
      <c r="W84">
        <f t="shared" si="56"/>
        <v>-5</v>
      </c>
      <c r="X84">
        <f t="shared" si="56"/>
        <v>-5</v>
      </c>
      <c r="Y84">
        <f t="shared" si="56"/>
        <v>-5</v>
      </c>
      <c r="Z84">
        <f t="shared" si="56"/>
        <v>-5</v>
      </c>
      <c r="AA84">
        <f t="shared" si="56"/>
        <v>-5</v>
      </c>
      <c r="AB84">
        <f t="shared" si="56"/>
        <v>-5</v>
      </c>
      <c r="AC84">
        <f t="shared" si="56"/>
        <v>-5</v>
      </c>
      <c r="AD84">
        <f t="shared" si="56"/>
        <v>-5</v>
      </c>
      <c r="AE84">
        <f t="shared" si="56"/>
        <v>-5</v>
      </c>
      <c r="AF84">
        <f t="shared" si="56"/>
        <v>-5</v>
      </c>
      <c r="AG84">
        <f t="shared" si="56"/>
        <v>-5</v>
      </c>
      <c r="AH84">
        <f t="shared" si="56"/>
        <v>-5</v>
      </c>
      <c r="AI84">
        <f t="shared" si="56"/>
        <v>-5</v>
      </c>
      <c r="AJ84">
        <f t="shared" si="56"/>
        <v>-5</v>
      </c>
      <c r="AK84">
        <f t="shared" si="56"/>
        <v>-4</v>
      </c>
      <c r="AL84">
        <f t="shared" si="56"/>
        <v>-4</v>
      </c>
      <c r="AM84">
        <f t="shared" si="56"/>
        <v>-4</v>
      </c>
      <c r="AN84">
        <f t="shared" si="56"/>
        <v>-4</v>
      </c>
      <c r="AO84">
        <f t="shared" si="56"/>
        <v>-4</v>
      </c>
      <c r="AP84">
        <f t="shared" si="56"/>
        <v>-4</v>
      </c>
      <c r="AQ84">
        <f t="shared" si="56"/>
        <v>-4</v>
      </c>
      <c r="AR84">
        <f t="shared" si="56"/>
        <v>-4</v>
      </c>
      <c r="AS84">
        <f t="shared" si="56"/>
        <v>-4</v>
      </c>
      <c r="AT84">
        <f t="shared" si="56"/>
        <v>-4</v>
      </c>
      <c r="AU84">
        <f t="shared" si="56"/>
        <v>-4</v>
      </c>
      <c r="AV84">
        <f t="shared" si="56"/>
        <v>-4</v>
      </c>
      <c r="AW84">
        <f t="shared" si="56"/>
        <v>-4</v>
      </c>
      <c r="AX84">
        <f t="shared" si="56"/>
        <v>-4</v>
      </c>
      <c r="AY84">
        <f t="shared" si="56"/>
        <v>-4</v>
      </c>
      <c r="AZ84">
        <f t="shared" si="56"/>
        <v>-4</v>
      </c>
      <c r="BA84">
        <f t="shared" si="56"/>
        <v>-3</v>
      </c>
      <c r="BB84">
        <f t="shared" si="56"/>
        <v>-3</v>
      </c>
      <c r="BC84">
        <f t="shared" si="56"/>
        <v>-4</v>
      </c>
      <c r="BD84">
        <f t="shared" si="56"/>
        <v>-4</v>
      </c>
      <c r="BE84">
        <f t="shared" si="56"/>
        <v>-4</v>
      </c>
      <c r="BF84">
        <f t="shared" si="56"/>
        <v>-4</v>
      </c>
      <c r="BG84">
        <f t="shared" si="56"/>
        <v>-4</v>
      </c>
      <c r="BH84">
        <f t="shared" si="56"/>
        <v>-4</v>
      </c>
      <c r="BI84">
        <f t="shared" si="56"/>
        <v>-4</v>
      </c>
      <c r="BJ84">
        <f t="shared" si="56"/>
        <v>-3</v>
      </c>
      <c r="BK84">
        <f t="shared" si="56"/>
        <v>-3</v>
      </c>
      <c r="BL84">
        <f t="shared" si="56"/>
        <v>-3</v>
      </c>
      <c r="BM84">
        <f t="shared" si="56"/>
        <v>-3</v>
      </c>
      <c r="BN84">
        <f t="shared" si="56"/>
        <v>-3</v>
      </c>
      <c r="BO84">
        <f t="shared" si="56"/>
        <v>-3</v>
      </c>
      <c r="BP84">
        <f t="shared" ref="BP84:EA84" si="57">BP82-BP73</f>
        <v>-3</v>
      </c>
      <c r="BQ84">
        <f t="shared" si="57"/>
        <v>-3</v>
      </c>
      <c r="BR84">
        <f t="shared" si="57"/>
        <v>-3</v>
      </c>
      <c r="BS84">
        <f t="shared" si="57"/>
        <v>-3</v>
      </c>
      <c r="BT84">
        <f t="shared" si="57"/>
        <v>-3</v>
      </c>
      <c r="BU84">
        <f t="shared" si="57"/>
        <v>-3</v>
      </c>
      <c r="BV84">
        <f t="shared" si="57"/>
        <v>-2</v>
      </c>
      <c r="BW84">
        <f t="shared" si="57"/>
        <v>-2</v>
      </c>
      <c r="BX84">
        <f t="shared" si="57"/>
        <v>-2</v>
      </c>
      <c r="BY84">
        <f t="shared" si="57"/>
        <v>-2</v>
      </c>
      <c r="BZ84">
        <f t="shared" si="57"/>
        <v>-2</v>
      </c>
      <c r="CA84">
        <f t="shared" si="57"/>
        <v>-3</v>
      </c>
      <c r="CB84">
        <f t="shared" si="57"/>
        <v>-3</v>
      </c>
      <c r="CC84">
        <f t="shared" si="57"/>
        <v>-3</v>
      </c>
      <c r="CD84">
        <f t="shared" si="57"/>
        <v>-3</v>
      </c>
      <c r="CE84">
        <f t="shared" si="57"/>
        <v>-3</v>
      </c>
      <c r="CF84">
        <f t="shared" si="57"/>
        <v>-3</v>
      </c>
      <c r="CG84">
        <f t="shared" si="57"/>
        <v>-3</v>
      </c>
      <c r="CH84">
        <f t="shared" si="57"/>
        <v>-3</v>
      </c>
      <c r="CI84">
        <f t="shared" si="57"/>
        <v>-3</v>
      </c>
      <c r="CJ84">
        <f t="shared" si="57"/>
        <v>-3</v>
      </c>
      <c r="CK84">
        <f t="shared" si="57"/>
        <v>-3</v>
      </c>
      <c r="CL84">
        <f t="shared" si="57"/>
        <v>-3</v>
      </c>
      <c r="CM84">
        <f t="shared" si="57"/>
        <v>-3</v>
      </c>
      <c r="CN84">
        <f t="shared" si="57"/>
        <v>-3</v>
      </c>
      <c r="CO84">
        <f t="shared" si="57"/>
        <v>-3</v>
      </c>
      <c r="CP84">
        <f t="shared" si="57"/>
        <v>-3</v>
      </c>
      <c r="CQ84">
        <f t="shared" si="57"/>
        <v>-3</v>
      </c>
      <c r="CR84">
        <f t="shared" si="57"/>
        <v>-3</v>
      </c>
      <c r="CS84">
        <f t="shared" si="57"/>
        <v>-3</v>
      </c>
      <c r="CT84">
        <f t="shared" si="57"/>
        <v>-3</v>
      </c>
      <c r="CU84">
        <f t="shared" si="57"/>
        <v>-3</v>
      </c>
      <c r="CV84">
        <f t="shared" si="57"/>
        <v>-3</v>
      </c>
      <c r="CW84">
        <f t="shared" si="57"/>
        <v>-3</v>
      </c>
      <c r="CX84">
        <f t="shared" si="57"/>
        <v>-3</v>
      </c>
      <c r="CY84">
        <f t="shared" si="57"/>
        <v>-3</v>
      </c>
      <c r="CZ84">
        <f t="shared" si="57"/>
        <v>-3</v>
      </c>
      <c r="DA84">
        <f t="shared" si="57"/>
        <v>-3</v>
      </c>
      <c r="DB84">
        <f t="shared" si="57"/>
        <v>-3</v>
      </c>
      <c r="DC84">
        <f t="shared" si="57"/>
        <v>-3</v>
      </c>
      <c r="DD84">
        <f t="shared" si="57"/>
        <v>-3</v>
      </c>
      <c r="DE84">
        <f t="shared" si="57"/>
        <v>-2</v>
      </c>
      <c r="DF84">
        <f t="shared" si="57"/>
        <v>-2</v>
      </c>
      <c r="DG84">
        <f t="shared" si="57"/>
        <v>-2</v>
      </c>
      <c r="DH84">
        <f t="shared" si="57"/>
        <v>-2</v>
      </c>
      <c r="DI84">
        <f t="shared" si="57"/>
        <v>-2</v>
      </c>
      <c r="DJ84">
        <f t="shared" si="57"/>
        <v>-2</v>
      </c>
      <c r="DK84">
        <f t="shared" si="57"/>
        <v>-2</v>
      </c>
      <c r="DL84">
        <f t="shared" si="57"/>
        <v>-2</v>
      </c>
      <c r="DM84">
        <f t="shared" si="57"/>
        <v>-2</v>
      </c>
      <c r="DN84">
        <f t="shared" si="57"/>
        <v>-2</v>
      </c>
      <c r="DO84">
        <f t="shared" si="57"/>
        <v>-2</v>
      </c>
      <c r="DP84">
        <f t="shared" si="57"/>
        <v>-2</v>
      </c>
      <c r="DQ84">
        <f t="shared" si="57"/>
        <v>-2</v>
      </c>
      <c r="DR84">
        <f t="shared" si="57"/>
        <v>-2</v>
      </c>
      <c r="DS84">
        <f t="shared" si="57"/>
        <v>-2</v>
      </c>
      <c r="DT84">
        <f t="shared" si="57"/>
        <v>-2</v>
      </c>
      <c r="DU84">
        <f t="shared" si="57"/>
        <v>-2</v>
      </c>
      <c r="DV84">
        <f t="shared" si="57"/>
        <v>-2</v>
      </c>
      <c r="DW84">
        <f t="shared" si="57"/>
        <v>-2</v>
      </c>
      <c r="DX84">
        <f t="shared" si="57"/>
        <v>-2</v>
      </c>
      <c r="DY84">
        <f t="shared" si="57"/>
        <v>-2</v>
      </c>
      <c r="DZ84">
        <f t="shared" si="57"/>
        <v>-2</v>
      </c>
      <c r="EA84">
        <f t="shared" si="57"/>
        <v>-2</v>
      </c>
      <c r="EB84">
        <f t="shared" ref="EB84:GM84" si="58">EB82-EB73</f>
        <v>-2</v>
      </c>
      <c r="EC84">
        <f t="shared" si="58"/>
        <v>-2</v>
      </c>
      <c r="ED84">
        <f t="shared" si="58"/>
        <v>-2</v>
      </c>
      <c r="EE84">
        <f t="shared" si="58"/>
        <v>-2</v>
      </c>
      <c r="EF84">
        <f t="shared" si="58"/>
        <v>-2</v>
      </c>
      <c r="EG84">
        <f t="shared" si="58"/>
        <v>-2</v>
      </c>
      <c r="EH84">
        <f t="shared" si="58"/>
        <v>-2</v>
      </c>
      <c r="EI84">
        <f t="shared" si="58"/>
        <v>-2</v>
      </c>
      <c r="EJ84">
        <f t="shared" si="58"/>
        <v>-2</v>
      </c>
      <c r="EK84">
        <f t="shared" si="58"/>
        <v>-2</v>
      </c>
      <c r="EL84">
        <f t="shared" si="58"/>
        <v>-2</v>
      </c>
      <c r="EM84">
        <f t="shared" si="58"/>
        <v>-2</v>
      </c>
      <c r="EN84">
        <f t="shared" si="58"/>
        <v>-1</v>
      </c>
      <c r="EO84">
        <f t="shared" si="58"/>
        <v>-1</v>
      </c>
      <c r="EP84">
        <f t="shared" si="58"/>
        <v>-1</v>
      </c>
      <c r="EQ84">
        <f t="shared" si="58"/>
        <v>-1</v>
      </c>
      <c r="ER84">
        <f t="shared" si="58"/>
        <v>-1</v>
      </c>
      <c r="ES84">
        <f t="shared" si="58"/>
        <v>-1</v>
      </c>
      <c r="ET84">
        <f t="shared" si="58"/>
        <v>-1</v>
      </c>
      <c r="EU84">
        <f t="shared" si="58"/>
        <v>-1</v>
      </c>
      <c r="EV84">
        <f t="shared" si="58"/>
        <v>-1</v>
      </c>
      <c r="EW84">
        <f t="shared" si="58"/>
        <v>-1</v>
      </c>
      <c r="EX84">
        <f t="shared" si="58"/>
        <v>0</v>
      </c>
      <c r="EY84">
        <f t="shared" si="58"/>
        <v>0</v>
      </c>
      <c r="EZ84">
        <f t="shared" si="58"/>
        <v>0</v>
      </c>
      <c r="FA84">
        <f t="shared" si="58"/>
        <v>0</v>
      </c>
      <c r="FB84">
        <f t="shared" si="58"/>
        <v>0</v>
      </c>
      <c r="FC84">
        <f t="shared" si="58"/>
        <v>0</v>
      </c>
      <c r="FD84">
        <f t="shared" si="58"/>
        <v>1</v>
      </c>
      <c r="FE84">
        <f t="shared" si="58"/>
        <v>1</v>
      </c>
      <c r="FF84">
        <f t="shared" si="58"/>
        <v>1</v>
      </c>
      <c r="FG84">
        <f t="shared" si="58"/>
        <v>1</v>
      </c>
      <c r="FH84">
        <f t="shared" si="58"/>
        <v>1</v>
      </c>
      <c r="FI84">
        <f t="shared" si="58"/>
        <v>1</v>
      </c>
      <c r="FJ84">
        <f t="shared" si="58"/>
        <v>1</v>
      </c>
      <c r="FK84">
        <f t="shared" si="58"/>
        <v>1</v>
      </c>
      <c r="FL84">
        <f t="shared" si="58"/>
        <v>1</v>
      </c>
      <c r="FM84">
        <f t="shared" si="58"/>
        <v>1</v>
      </c>
      <c r="FN84">
        <f t="shared" si="58"/>
        <v>1</v>
      </c>
      <c r="FO84">
        <f t="shared" si="58"/>
        <v>1</v>
      </c>
      <c r="FP84">
        <f t="shared" si="58"/>
        <v>1</v>
      </c>
      <c r="FQ84">
        <f t="shared" si="58"/>
        <v>1</v>
      </c>
      <c r="FR84">
        <f t="shared" si="58"/>
        <v>1</v>
      </c>
      <c r="FS84">
        <f t="shared" si="58"/>
        <v>1</v>
      </c>
      <c r="FT84">
        <f t="shared" si="58"/>
        <v>1</v>
      </c>
      <c r="FU84">
        <f t="shared" si="58"/>
        <v>1</v>
      </c>
      <c r="FV84">
        <f t="shared" si="58"/>
        <v>1</v>
      </c>
      <c r="FW84">
        <f t="shared" si="58"/>
        <v>1</v>
      </c>
      <c r="FX84">
        <f t="shared" si="58"/>
        <v>1</v>
      </c>
      <c r="FY84">
        <f t="shared" si="58"/>
        <v>1</v>
      </c>
      <c r="FZ84">
        <f t="shared" si="58"/>
        <v>1</v>
      </c>
      <c r="GA84">
        <f t="shared" si="58"/>
        <v>1</v>
      </c>
      <c r="GB84">
        <f t="shared" si="58"/>
        <v>1</v>
      </c>
      <c r="GC84">
        <f t="shared" si="58"/>
        <v>1</v>
      </c>
      <c r="GD84">
        <f t="shared" si="58"/>
        <v>1</v>
      </c>
      <c r="GE84">
        <f t="shared" si="58"/>
        <v>1</v>
      </c>
      <c r="GF84">
        <f t="shared" si="58"/>
        <v>1</v>
      </c>
      <c r="GG84">
        <f t="shared" si="58"/>
        <v>1</v>
      </c>
      <c r="GH84">
        <f t="shared" si="58"/>
        <v>1</v>
      </c>
      <c r="GI84">
        <f t="shared" si="58"/>
        <v>1</v>
      </c>
      <c r="GJ84">
        <f t="shared" si="58"/>
        <v>1</v>
      </c>
      <c r="GK84">
        <f t="shared" si="58"/>
        <v>1</v>
      </c>
      <c r="GL84">
        <f t="shared" si="58"/>
        <v>1</v>
      </c>
      <c r="GM84">
        <f t="shared" si="58"/>
        <v>1</v>
      </c>
      <c r="GN84">
        <f t="shared" ref="GN84:IY84" si="59">GN82-GN73</f>
        <v>1</v>
      </c>
      <c r="GO84">
        <f t="shared" si="59"/>
        <v>1</v>
      </c>
      <c r="GP84">
        <f t="shared" si="59"/>
        <v>1</v>
      </c>
      <c r="GQ84">
        <f t="shared" si="59"/>
        <v>1</v>
      </c>
      <c r="GR84">
        <f t="shared" si="59"/>
        <v>0</v>
      </c>
      <c r="GS84">
        <f t="shared" si="59"/>
        <v>0</v>
      </c>
      <c r="GT84">
        <f t="shared" si="59"/>
        <v>0</v>
      </c>
      <c r="GU84">
        <f t="shared" si="59"/>
        <v>0</v>
      </c>
      <c r="GV84">
        <f t="shared" si="59"/>
        <v>0</v>
      </c>
      <c r="GW84">
        <f t="shared" si="59"/>
        <v>0</v>
      </c>
      <c r="GX84">
        <f t="shared" si="59"/>
        <v>0</v>
      </c>
      <c r="GY84">
        <f t="shared" si="59"/>
        <v>0</v>
      </c>
      <c r="GZ84">
        <f t="shared" si="59"/>
        <v>0</v>
      </c>
      <c r="HA84">
        <f t="shared" si="59"/>
        <v>0</v>
      </c>
      <c r="HB84">
        <f t="shared" si="59"/>
        <v>0</v>
      </c>
      <c r="HC84">
        <f t="shared" si="59"/>
        <v>0</v>
      </c>
      <c r="HD84">
        <f t="shared" si="59"/>
        <v>-1</v>
      </c>
      <c r="HE84">
        <f t="shared" si="59"/>
        <v>-1</v>
      </c>
      <c r="HF84">
        <f t="shared" si="59"/>
        <v>-1</v>
      </c>
      <c r="HG84">
        <f t="shared" si="59"/>
        <v>-1</v>
      </c>
      <c r="HH84">
        <f t="shared" si="59"/>
        <v>-1</v>
      </c>
      <c r="HI84">
        <f t="shared" si="59"/>
        <v>-1</v>
      </c>
      <c r="HJ84">
        <f t="shared" si="59"/>
        <v>-1</v>
      </c>
      <c r="HK84">
        <f t="shared" si="59"/>
        <v>-1</v>
      </c>
      <c r="HL84">
        <f t="shared" si="59"/>
        <v>-1</v>
      </c>
      <c r="HM84">
        <f t="shared" si="59"/>
        <v>-1</v>
      </c>
      <c r="HN84">
        <f t="shared" si="59"/>
        <v>-1</v>
      </c>
      <c r="HO84">
        <f t="shared" si="59"/>
        <v>-1</v>
      </c>
      <c r="HP84">
        <f t="shared" si="59"/>
        <v>-1</v>
      </c>
      <c r="HQ84">
        <f t="shared" si="59"/>
        <v>-1</v>
      </c>
      <c r="HR84">
        <f t="shared" si="59"/>
        <v>-1</v>
      </c>
      <c r="HS84">
        <f t="shared" si="59"/>
        <v>-1</v>
      </c>
      <c r="HT84">
        <f t="shared" si="59"/>
        <v>-1</v>
      </c>
      <c r="HU84">
        <f t="shared" si="59"/>
        <v>-1</v>
      </c>
      <c r="HV84">
        <f t="shared" si="59"/>
        <v>-1</v>
      </c>
      <c r="HW84">
        <f t="shared" si="59"/>
        <v>-1</v>
      </c>
      <c r="HX84">
        <f t="shared" si="59"/>
        <v>-1</v>
      </c>
      <c r="HY84">
        <f t="shared" si="59"/>
        <v>-1</v>
      </c>
      <c r="HZ84">
        <f t="shared" si="59"/>
        <v>-1</v>
      </c>
      <c r="IA84">
        <f t="shared" si="59"/>
        <v>-1</v>
      </c>
      <c r="IB84">
        <f t="shared" si="59"/>
        <v>-2</v>
      </c>
      <c r="IC84">
        <f t="shared" si="59"/>
        <v>-2</v>
      </c>
      <c r="ID84">
        <f t="shared" si="59"/>
        <v>-2</v>
      </c>
      <c r="IE84">
        <f t="shared" si="59"/>
        <v>-2</v>
      </c>
      <c r="IF84">
        <f t="shared" si="59"/>
        <v>-2</v>
      </c>
      <c r="IG84">
        <f t="shared" si="59"/>
        <v>-2</v>
      </c>
      <c r="IH84">
        <f t="shared" si="59"/>
        <v>-2</v>
      </c>
      <c r="II84">
        <f t="shared" si="59"/>
        <v>-2</v>
      </c>
      <c r="IJ84">
        <f t="shared" si="59"/>
        <v>-2</v>
      </c>
      <c r="IK84">
        <f t="shared" si="59"/>
        <v>-2</v>
      </c>
      <c r="IL84">
        <f t="shared" si="59"/>
        <v>-2</v>
      </c>
      <c r="IM84">
        <f t="shared" si="59"/>
        <v>-2</v>
      </c>
      <c r="IN84">
        <f t="shared" si="59"/>
        <v>-2</v>
      </c>
      <c r="IO84">
        <f t="shared" si="59"/>
        <v>-2</v>
      </c>
      <c r="IP84">
        <f t="shared" si="59"/>
        <v>-2</v>
      </c>
      <c r="IQ84">
        <f t="shared" si="59"/>
        <v>-2</v>
      </c>
      <c r="IR84">
        <f t="shared" si="59"/>
        <v>-2</v>
      </c>
      <c r="IS84">
        <f t="shared" si="59"/>
        <v>-2</v>
      </c>
      <c r="IT84">
        <f t="shared" si="59"/>
        <v>-2</v>
      </c>
      <c r="IU84">
        <f t="shared" si="59"/>
        <v>-2</v>
      </c>
      <c r="IV84">
        <f t="shared" si="59"/>
        <v>-2</v>
      </c>
      <c r="IW84">
        <f t="shared" si="59"/>
        <v>-2</v>
      </c>
      <c r="IX84">
        <f t="shared" si="59"/>
        <v>-2</v>
      </c>
      <c r="IY84">
        <f t="shared" si="59"/>
        <v>-2</v>
      </c>
      <c r="IZ84">
        <f t="shared" ref="IZ84:LB84" si="60">IZ82-IZ73</f>
        <v>-2</v>
      </c>
      <c r="JA84">
        <f t="shared" si="60"/>
        <v>-2</v>
      </c>
      <c r="JB84">
        <f t="shared" si="60"/>
        <v>-2</v>
      </c>
      <c r="JC84">
        <f t="shared" si="60"/>
        <v>-2</v>
      </c>
      <c r="JD84">
        <f t="shared" si="60"/>
        <v>-2</v>
      </c>
      <c r="JE84">
        <f t="shared" si="60"/>
        <v>-2</v>
      </c>
      <c r="JF84">
        <f t="shared" si="60"/>
        <v>-2</v>
      </c>
      <c r="JG84">
        <f t="shared" si="60"/>
        <v>-2</v>
      </c>
      <c r="JH84">
        <f t="shared" si="60"/>
        <v>-2</v>
      </c>
      <c r="JI84">
        <f t="shared" si="60"/>
        <v>-2</v>
      </c>
      <c r="JJ84">
        <f t="shared" si="60"/>
        <v>-2</v>
      </c>
      <c r="JK84">
        <f t="shared" si="60"/>
        <v>-2</v>
      </c>
      <c r="JL84">
        <f t="shared" si="60"/>
        <v>-2</v>
      </c>
      <c r="JM84">
        <f t="shared" si="60"/>
        <v>-2</v>
      </c>
      <c r="JN84">
        <f t="shared" si="60"/>
        <v>-2</v>
      </c>
      <c r="JO84">
        <f t="shared" si="60"/>
        <v>-2</v>
      </c>
      <c r="JP84">
        <f t="shared" si="60"/>
        <v>-2</v>
      </c>
      <c r="JQ84">
        <f t="shared" si="60"/>
        <v>-2</v>
      </c>
      <c r="JR84">
        <f t="shared" si="60"/>
        <v>-2</v>
      </c>
      <c r="JS84">
        <f t="shared" si="60"/>
        <v>-2</v>
      </c>
      <c r="JT84">
        <f t="shared" si="60"/>
        <v>-2</v>
      </c>
      <c r="JU84">
        <f t="shared" si="60"/>
        <v>-2</v>
      </c>
      <c r="JV84">
        <f t="shared" si="60"/>
        <v>-2</v>
      </c>
      <c r="JW84">
        <f t="shared" si="60"/>
        <v>-2</v>
      </c>
      <c r="JX84">
        <f t="shared" si="60"/>
        <v>-2</v>
      </c>
      <c r="JY84">
        <f t="shared" si="60"/>
        <v>-2</v>
      </c>
      <c r="JZ84">
        <f t="shared" si="60"/>
        <v>-2</v>
      </c>
      <c r="KA84">
        <f t="shared" si="60"/>
        <v>-2</v>
      </c>
      <c r="KB84">
        <f t="shared" si="60"/>
        <v>-2</v>
      </c>
      <c r="KC84">
        <f t="shared" si="60"/>
        <v>-2</v>
      </c>
      <c r="KD84">
        <f t="shared" si="60"/>
        <v>-3</v>
      </c>
      <c r="KE84">
        <f t="shared" si="60"/>
        <v>-3</v>
      </c>
      <c r="KF84">
        <f t="shared" si="60"/>
        <v>-3</v>
      </c>
      <c r="KG84">
        <f t="shared" si="60"/>
        <v>-3</v>
      </c>
      <c r="KH84">
        <f t="shared" si="60"/>
        <v>-3</v>
      </c>
      <c r="KI84">
        <f t="shared" si="60"/>
        <v>-3</v>
      </c>
      <c r="KJ84">
        <f t="shared" si="60"/>
        <v>-3</v>
      </c>
      <c r="KK84">
        <f t="shared" si="60"/>
        <v>-3</v>
      </c>
      <c r="KL84">
        <f t="shared" si="60"/>
        <v>-3</v>
      </c>
      <c r="KM84">
        <f t="shared" si="60"/>
        <v>-3</v>
      </c>
      <c r="KN84">
        <f t="shared" si="60"/>
        <v>-3</v>
      </c>
      <c r="KO84">
        <f t="shared" si="60"/>
        <v>-3</v>
      </c>
      <c r="KP84">
        <f t="shared" si="60"/>
        <v>-3</v>
      </c>
      <c r="KQ84">
        <f t="shared" si="60"/>
        <v>-3</v>
      </c>
      <c r="KR84">
        <f t="shared" si="60"/>
        <v>-3</v>
      </c>
      <c r="KS84">
        <f t="shared" si="60"/>
        <v>-3</v>
      </c>
      <c r="KT84">
        <f t="shared" si="60"/>
        <v>-3</v>
      </c>
      <c r="KU84">
        <f t="shared" si="60"/>
        <v>-3</v>
      </c>
      <c r="KV84">
        <f t="shared" si="60"/>
        <v>-4</v>
      </c>
      <c r="KW84">
        <f t="shared" si="60"/>
        <v>-4</v>
      </c>
      <c r="KX84">
        <f t="shared" si="60"/>
        <v>-4</v>
      </c>
      <c r="KY84">
        <f t="shared" si="60"/>
        <v>-4</v>
      </c>
      <c r="KZ84">
        <f t="shared" si="60"/>
        <v>-4</v>
      </c>
      <c r="LA84">
        <f t="shared" si="60"/>
        <v>-4</v>
      </c>
      <c r="LB84">
        <f t="shared" si="60"/>
        <v>-4</v>
      </c>
    </row>
    <row r="85" spans="1:314" x14ac:dyDescent="0.35">
      <c r="A85" s="16" t="str">
        <f>A84</f>
        <v>Slovensko</v>
      </c>
      <c r="B85" s="16" t="s">
        <v>225</v>
      </c>
      <c r="C85">
        <f>C83-C82</f>
        <v>0</v>
      </c>
      <c r="D85">
        <f t="shared" ref="D85:BO85" si="61">D83-D82</f>
        <v>0</v>
      </c>
      <c r="E85">
        <f t="shared" si="61"/>
        <v>0</v>
      </c>
      <c r="F85">
        <f t="shared" si="61"/>
        <v>0</v>
      </c>
      <c r="G85">
        <f t="shared" si="61"/>
        <v>0</v>
      </c>
      <c r="H85">
        <f t="shared" si="61"/>
        <v>0</v>
      </c>
      <c r="I85">
        <f t="shared" si="61"/>
        <v>0</v>
      </c>
      <c r="J85">
        <f t="shared" si="61"/>
        <v>0</v>
      </c>
      <c r="K85">
        <f t="shared" si="61"/>
        <v>0</v>
      </c>
      <c r="L85">
        <f t="shared" si="61"/>
        <v>0</v>
      </c>
      <c r="M85">
        <f t="shared" si="61"/>
        <v>0</v>
      </c>
      <c r="N85">
        <f t="shared" si="61"/>
        <v>0</v>
      </c>
      <c r="O85">
        <f t="shared" si="61"/>
        <v>0</v>
      </c>
      <c r="P85">
        <f t="shared" si="61"/>
        <v>0</v>
      </c>
      <c r="Q85">
        <f t="shared" si="61"/>
        <v>0</v>
      </c>
      <c r="R85">
        <f t="shared" si="61"/>
        <v>0</v>
      </c>
      <c r="S85">
        <f t="shared" si="61"/>
        <v>0</v>
      </c>
      <c r="T85">
        <f t="shared" si="61"/>
        <v>0</v>
      </c>
      <c r="U85">
        <f t="shared" si="61"/>
        <v>0</v>
      </c>
      <c r="V85">
        <f t="shared" si="61"/>
        <v>0</v>
      </c>
      <c r="W85">
        <f t="shared" si="61"/>
        <v>0</v>
      </c>
      <c r="X85">
        <f t="shared" si="61"/>
        <v>1</v>
      </c>
      <c r="Y85">
        <f t="shared" si="61"/>
        <v>1</v>
      </c>
      <c r="Z85">
        <f t="shared" si="61"/>
        <v>1</v>
      </c>
      <c r="AA85">
        <f t="shared" si="61"/>
        <v>1</v>
      </c>
      <c r="AB85">
        <f t="shared" si="61"/>
        <v>1</v>
      </c>
      <c r="AC85">
        <f t="shared" si="61"/>
        <v>1</v>
      </c>
      <c r="AD85">
        <f t="shared" si="61"/>
        <v>1</v>
      </c>
      <c r="AE85">
        <f t="shared" si="61"/>
        <v>1</v>
      </c>
      <c r="AF85">
        <f t="shared" si="61"/>
        <v>1</v>
      </c>
      <c r="AG85">
        <f t="shared" si="61"/>
        <v>1</v>
      </c>
      <c r="AH85">
        <f t="shared" si="61"/>
        <v>1</v>
      </c>
      <c r="AI85">
        <f t="shared" si="61"/>
        <v>1</v>
      </c>
      <c r="AJ85">
        <f t="shared" si="61"/>
        <v>1</v>
      </c>
      <c r="AK85">
        <f t="shared" si="61"/>
        <v>3</v>
      </c>
      <c r="AL85">
        <f t="shared" si="61"/>
        <v>3</v>
      </c>
      <c r="AM85">
        <f t="shared" si="61"/>
        <v>3</v>
      </c>
      <c r="AN85">
        <f t="shared" si="61"/>
        <v>3</v>
      </c>
      <c r="AO85">
        <f t="shared" si="61"/>
        <v>2</v>
      </c>
      <c r="AP85">
        <f t="shared" si="61"/>
        <v>2</v>
      </c>
      <c r="AQ85">
        <f t="shared" si="61"/>
        <v>2</v>
      </c>
      <c r="AR85">
        <f t="shared" si="61"/>
        <v>2</v>
      </c>
      <c r="AS85">
        <f t="shared" si="61"/>
        <v>2</v>
      </c>
      <c r="AT85">
        <f t="shared" si="61"/>
        <v>2</v>
      </c>
      <c r="AU85">
        <f t="shared" si="61"/>
        <v>2</v>
      </c>
      <c r="AV85">
        <f t="shared" si="61"/>
        <v>2</v>
      </c>
      <c r="AW85">
        <f t="shared" si="61"/>
        <v>2</v>
      </c>
      <c r="AX85">
        <f t="shared" si="61"/>
        <v>2</v>
      </c>
      <c r="AY85">
        <f t="shared" si="61"/>
        <v>2</v>
      </c>
      <c r="AZ85">
        <f t="shared" si="61"/>
        <v>2</v>
      </c>
      <c r="BA85">
        <f t="shared" si="61"/>
        <v>1</v>
      </c>
      <c r="BB85">
        <f t="shared" si="61"/>
        <v>1</v>
      </c>
      <c r="BC85">
        <f t="shared" si="61"/>
        <v>1</v>
      </c>
      <c r="BD85">
        <f t="shared" si="61"/>
        <v>1</v>
      </c>
      <c r="BE85">
        <f t="shared" si="61"/>
        <v>1</v>
      </c>
      <c r="BF85">
        <f t="shared" si="61"/>
        <v>1</v>
      </c>
      <c r="BG85">
        <f t="shared" si="61"/>
        <v>1</v>
      </c>
      <c r="BH85">
        <f t="shared" si="61"/>
        <v>1</v>
      </c>
      <c r="BI85">
        <f t="shared" si="61"/>
        <v>1</v>
      </c>
      <c r="BJ85">
        <f t="shared" si="61"/>
        <v>0</v>
      </c>
      <c r="BK85">
        <f t="shared" si="61"/>
        <v>1</v>
      </c>
      <c r="BL85">
        <f t="shared" si="61"/>
        <v>1</v>
      </c>
      <c r="BM85">
        <f t="shared" si="61"/>
        <v>1</v>
      </c>
      <c r="BN85">
        <f t="shared" si="61"/>
        <v>1</v>
      </c>
      <c r="BO85">
        <f t="shared" si="61"/>
        <v>1</v>
      </c>
      <c r="BP85">
        <f t="shared" ref="BP85:EA85" si="62">BP83-BP82</f>
        <v>1</v>
      </c>
      <c r="BQ85">
        <f t="shared" si="62"/>
        <v>1</v>
      </c>
      <c r="BR85">
        <f t="shared" si="62"/>
        <v>1</v>
      </c>
      <c r="BS85">
        <f t="shared" si="62"/>
        <v>1</v>
      </c>
      <c r="BT85">
        <f t="shared" si="62"/>
        <v>1</v>
      </c>
      <c r="BU85">
        <f t="shared" si="62"/>
        <v>1</v>
      </c>
      <c r="BV85">
        <f t="shared" si="62"/>
        <v>0</v>
      </c>
      <c r="BW85">
        <f t="shared" si="62"/>
        <v>0</v>
      </c>
      <c r="BX85">
        <f t="shared" si="62"/>
        <v>0</v>
      </c>
      <c r="BY85">
        <f t="shared" si="62"/>
        <v>0</v>
      </c>
      <c r="BZ85">
        <f t="shared" si="62"/>
        <v>0</v>
      </c>
      <c r="CA85">
        <f t="shared" si="62"/>
        <v>0</v>
      </c>
      <c r="CB85">
        <f t="shared" si="62"/>
        <v>0</v>
      </c>
      <c r="CC85">
        <f t="shared" si="62"/>
        <v>0</v>
      </c>
      <c r="CD85">
        <f t="shared" si="62"/>
        <v>0</v>
      </c>
      <c r="CE85">
        <f t="shared" si="62"/>
        <v>0</v>
      </c>
      <c r="CF85">
        <f t="shared" si="62"/>
        <v>1</v>
      </c>
      <c r="CG85">
        <f t="shared" si="62"/>
        <v>1</v>
      </c>
      <c r="CH85">
        <f t="shared" si="62"/>
        <v>1</v>
      </c>
      <c r="CI85">
        <f t="shared" si="62"/>
        <v>1</v>
      </c>
      <c r="CJ85">
        <f t="shared" si="62"/>
        <v>1</v>
      </c>
      <c r="CK85">
        <f t="shared" si="62"/>
        <v>1</v>
      </c>
      <c r="CL85">
        <f t="shared" si="62"/>
        <v>1</v>
      </c>
      <c r="CM85">
        <f t="shared" si="62"/>
        <v>1</v>
      </c>
      <c r="CN85">
        <f t="shared" si="62"/>
        <v>1</v>
      </c>
      <c r="CO85">
        <f t="shared" si="62"/>
        <v>1</v>
      </c>
      <c r="CP85">
        <f t="shared" si="62"/>
        <v>1</v>
      </c>
      <c r="CQ85">
        <f t="shared" si="62"/>
        <v>1</v>
      </c>
      <c r="CR85">
        <f t="shared" si="62"/>
        <v>1</v>
      </c>
      <c r="CS85">
        <f t="shared" si="62"/>
        <v>1</v>
      </c>
      <c r="CT85">
        <f t="shared" si="62"/>
        <v>1</v>
      </c>
      <c r="CU85">
        <f t="shared" si="62"/>
        <v>1</v>
      </c>
      <c r="CV85">
        <f t="shared" si="62"/>
        <v>1</v>
      </c>
      <c r="CW85">
        <f t="shared" si="62"/>
        <v>1</v>
      </c>
      <c r="CX85">
        <f t="shared" si="62"/>
        <v>1</v>
      </c>
      <c r="CY85">
        <f t="shared" si="62"/>
        <v>1</v>
      </c>
      <c r="CZ85">
        <f t="shared" si="62"/>
        <v>1</v>
      </c>
      <c r="DA85">
        <f t="shared" si="62"/>
        <v>1</v>
      </c>
      <c r="DB85">
        <f t="shared" si="62"/>
        <v>1</v>
      </c>
      <c r="DC85">
        <f t="shared" si="62"/>
        <v>1</v>
      </c>
      <c r="DD85">
        <f t="shared" si="62"/>
        <v>1</v>
      </c>
      <c r="DE85">
        <f t="shared" si="62"/>
        <v>0</v>
      </c>
      <c r="DF85">
        <f t="shared" si="62"/>
        <v>0</v>
      </c>
      <c r="DG85">
        <f t="shared" si="62"/>
        <v>0</v>
      </c>
      <c r="DH85">
        <f t="shared" si="62"/>
        <v>0</v>
      </c>
      <c r="DI85">
        <f t="shared" si="62"/>
        <v>0</v>
      </c>
      <c r="DJ85">
        <f t="shared" si="62"/>
        <v>0</v>
      </c>
      <c r="DK85">
        <f t="shared" si="62"/>
        <v>0</v>
      </c>
      <c r="DL85">
        <f t="shared" si="62"/>
        <v>0</v>
      </c>
      <c r="DM85">
        <f t="shared" si="62"/>
        <v>0</v>
      </c>
      <c r="DN85">
        <f t="shared" si="62"/>
        <v>0</v>
      </c>
      <c r="DO85">
        <f t="shared" si="62"/>
        <v>0</v>
      </c>
      <c r="DP85">
        <f t="shared" si="62"/>
        <v>0</v>
      </c>
      <c r="DQ85">
        <f t="shared" si="62"/>
        <v>0</v>
      </c>
      <c r="DR85">
        <f t="shared" si="62"/>
        <v>0</v>
      </c>
      <c r="DS85">
        <f t="shared" si="62"/>
        <v>0</v>
      </c>
      <c r="DT85">
        <f t="shared" si="62"/>
        <v>0</v>
      </c>
      <c r="DU85">
        <f t="shared" si="62"/>
        <v>0</v>
      </c>
      <c r="DV85">
        <f t="shared" si="62"/>
        <v>0</v>
      </c>
      <c r="DW85">
        <f t="shared" si="62"/>
        <v>0</v>
      </c>
      <c r="DX85">
        <f t="shared" si="62"/>
        <v>0</v>
      </c>
      <c r="DY85">
        <f t="shared" si="62"/>
        <v>0</v>
      </c>
      <c r="DZ85">
        <f t="shared" si="62"/>
        <v>0</v>
      </c>
      <c r="EA85">
        <f t="shared" si="62"/>
        <v>0</v>
      </c>
      <c r="EB85">
        <f t="shared" ref="EB85:GM85" si="63">EB83-EB82</f>
        <v>0</v>
      </c>
      <c r="EC85">
        <f t="shared" si="63"/>
        <v>0</v>
      </c>
      <c r="ED85">
        <f t="shared" si="63"/>
        <v>0</v>
      </c>
      <c r="EE85">
        <f t="shared" si="63"/>
        <v>0</v>
      </c>
      <c r="EF85">
        <f t="shared" si="63"/>
        <v>0</v>
      </c>
      <c r="EG85">
        <f t="shared" si="63"/>
        <v>0</v>
      </c>
      <c r="EH85">
        <f t="shared" si="63"/>
        <v>0</v>
      </c>
      <c r="EI85">
        <f t="shared" si="63"/>
        <v>0</v>
      </c>
      <c r="EJ85">
        <f t="shared" si="63"/>
        <v>0</v>
      </c>
      <c r="EK85">
        <f t="shared" si="63"/>
        <v>0</v>
      </c>
      <c r="EL85">
        <f t="shared" si="63"/>
        <v>0</v>
      </c>
      <c r="EM85">
        <f t="shared" si="63"/>
        <v>0</v>
      </c>
      <c r="EN85">
        <f t="shared" si="63"/>
        <v>0</v>
      </c>
      <c r="EO85">
        <f t="shared" si="63"/>
        <v>0</v>
      </c>
      <c r="EP85">
        <f t="shared" si="63"/>
        <v>0</v>
      </c>
      <c r="EQ85">
        <f t="shared" si="63"/>
        <v>1</v>
      </c>
      <c r="ER85">
        <f t="shared" si="63"/>
        <v>1</v>
      </c>
      <c r="ES85">
        <f t="shared" si="63"/>
        <v>1</v>
      </c>
      <c r="ET85">
        <f t="shared" si="63"/>
        <v>1</v>
      </c>
      <c r="EU85">
        <f t="shared" si="63"/>
        <v>1</v>
      </c>
      <c r="EV85">
        <f t="shared" si="63"/>
        <v>1</v>
      </c>
      <c r="EW85">
        <f t="shared" si="63"/>
        <v>1</v>
      </c>
      <c r="EX85">
        <f t="shared" si="63"/>
        <v>1</v>
      </c>
      <c r="EY85">
        <f t="shared" si="63"/>
        <v>1</v>
      </c>
      <c r="EZ85">
        <f t="shared" si="63"/>
        <v>1</v>
      </c>
      <c r="FA85">
        <f t="shared" si="63"/>
        <v>1</v>
      </c>
      <c r="FB85">
        <f t="shared" si="63"/>
        <v>1</v>
      </c>
      <c r="FC85">
        <f t="shared" si="63"/>
        <v>1</v>
      </c>
      <c r="FD85">
        <f t="shared" si="63"/>
        <v>1</v>
      </c>
      <c r="FE85">
        <f t="shared" si="63"/>
        <v>1</v>
      </c>
      <c r="FF85">
        <f t="shared" si="63"/>
        <v>1</v>
      </c>
      <c r="FG85">
        <f t="shared" si="63"/>
        <v>1</v>
      </c>
      <c r="FH85">
        <f t="shared" si="63"/>
        <v>1</v>
      </c>
      <c r="FI85">
        <f t="shared" si="63"/>
        <v>1</v>
      </c>
      <c r="FJ85">
        <f t="shared" si="63"/>
        <v>1</v>
      </c>
      <c r="FK85">
        <f t="shared" si="63"/>
        <v>1</v>
      </c>
      <c r="FL85">
        <f t="shared" si="63"/>
        <v>1</v>
      </c>
      <c r="FM85">
        <f t="shared" si="63"/>
        <v>1</v>
      </c>
      <c r="FN85">
        <f t="shared" si="63"/>
        <v>1</v>
      </c>
      <c r="FO85">
        <f t="shared" si="63"/>
        <v>1</v>
      </c>
      <c r="FP85">
        <f t="shared" si="63"/>
        <v>1</v>
      </c>
      <c r="FQ85">
        <f t="shared" si="63"/>
        <v>1</v>
      </c>
      <c r="FR85">
        <f t="shared" si="63"/>
        <v>1</v>
      </c>
      <c r="FS85">
        <f t="shared" si="63"/>
        <v>1</v>
      </c>
      <c r="FT85">
        <f t="shared" si="63"/>
        <v>1</v>
      </c>
      <c r="FU85">
        <f t="shared" si="63"/>
        <v>1</v>
      </c>
      <c r="FV85">
        <f t="shared" si="63"/>
        <v>1</v>
      </c>
      <c r="FW85">
        <f t="shared" si="63"/>
        <v>1</v>
      </c>
      <c r="FX85">
        <f t="shared" si="63"/>
        <v>1</v>
      </c>
      <c r="FY85">
        <f t="shared" si="63"/>
        <v>1</v>
      </c>
      <c r="FZ85">
        <f t="shared" si="63"/>
        <v>1</v>
      </c>
      <c r="GA85">
        <f t="shared" si="63"/>
        <v>1</v>
      </c>
      <c r="GB85">
        <f t="shared" si="63"/>
        <v>1</v>
      </c>
      <c r="GC85">
        <f t="shared" si="63"/>
        <v>1</v>
      </c>
      <c r="GD85">
        <f t="shared" si="63"/>
        <v>1</v>
      </c>
      <c r="GE85">
        <f t="shared" si="63"/>
        <v>1</v>
      </c>
      <c r="GF85">
        <f t="shared" si="63"/>
        <v>1</v>
      </c>
      <c r="GG85">
        <f t="shared" si="63"/>
        <v>1</v>
      </c>
      <c r="GH85">
        <f t="shared" si="63"/>
        <v>1</v>
      </c>
      <c r="GI85">
        <f t="shared" si="63"/>
        <v>1</v>
      </c>
      <c r="GJ85">
        <f t="shared" si="63"/>
        <v>1</v>
      </c>
      <c r="GK85">
        <f t="shared" si="63"/>
        <v>1</v>
      </c>
      <c r="GL85">
        <f t="shared" si="63"/>
        <v>1</v>
      </c>
      <c r="GM85">
        <f t="shared" si="63"/>
        <v>1</v>
      </c>
      <c r="GN85">
        <f t="shared" ref="GN85:IY85" si="64">GN83-GN82</f>
        <v>1</v>
      </c>
      <c r="GO85">
        <f t="shared" si="64"/>
        <v>1</v>
      </c>
      <c r="GP85">
        <f t="shared" si="64"/>
        <v>1</v>
      </c>
      <c r="GQ85">
        <f t="shared" si="64"/>
        <v>1</v>
      </c>
      <c r="GR85">
        <f t="shared" si="64"/>
        <v>1</v>
      </c>
      <c r="GS85">
        <f t="shared" si="64"/>
        <v>1</v>
      </c>
      <c r="GT85">
        <f t="shared" si="64"/>
        <v>1</v>
      </c>
      <c r="GU85">
        <f t="shared" si="64"/>
        <v>1</v>
      </c>
      <c r="GV85">
        <f t="shared" si="64"/>
        <v>1</v>
      </c>
      <c r="GW85">
        <f t="shared" si="64"/>
        <v>1</v>
      </c>
      <c r="GX85">
        <f t="shared" si="64"/>
        <v>1</v>
      </c>
      <c r="GY85">
        <f t="shared" si="64"/>
        <v>1</v>
      </c>
      <c r="GZ85">
        <f t="shared" si="64"/>
        <v>1</v>
      </c>
      <c r="HA85">
        <f t="shared" si="64"/>
        <v>1</v>
      </c>
      <c r="HB85">
        <f t="shared" si="64"/>
        <v>1</v>
      </c>
      <c r="HC85">
        <f t="shared" si="64"/>
        <v>1</v>
      </c>
      <c r="HD85">
        <f t="shared" si="64"/>
        <v>1</v>
      </c>
      <c r="HE85">
        <f t="shared" si="64"/>
        <v>1</v>
      </c>
      <c r="HF85">
        <f t="shared" si="64"/>
        <v>1</v>
      </c>
      <c r="HG85">
        <f t="shared" si="64"/>
        <v>1</v>
      </c>
      <c r="HH85">
        <f t="shared" si="64"/>
        <v>1</v>
      </c>
      <c r="HI85">
        <f t="shared" si="64"/>
        <v>1</v>
      </c>
      <c r="HJ85">
        <f t="shared" si="64"/>
        <v>1</v>
      </c>
      <c r="HK85">
        <f t="shared" si="64"/>
        <v>1</v>
      </c>
      <c r="HL85">
        <f t="shared" si="64"/>
        <v>1</v>
      </c>
      <c r="HM85">
        <f t="shared" si="64"/>
        <v>1</v>
      </c>
      <c r="HN85">
        <f t="shared" si="64"/>
        <v>1</v>
      </c>
      <c r="HO85">
        <f t="shared" si="64"/>
        <v>1</v>
      </c>
      <c r="HP85">
        <f t="shared" si="64"/>
        <v>1</v>
      </c>
      <c r="HQ85">
        <f t="shared" si="64"/>
        <v>1</v>
      </c>
      <c r="HR85">
        <f t="shared" si="64"/>
        <v>1</v>
      </c>
      <c r="HS85">
        <f t="shared" si="64"/>
        <v>1</v>
      </c>
      <c r="HT85">
        <f t="shared" si="64"/>
        <v>1</v>
      </c>
      <c r="HU85">
        <f t="shared" si="64"/>
        <v>1</v>
      </c>
      <c r="HV85">
        <f t="shared" si="64"/>
        <v>1</v>
      </c>
      <c r="HW85">
        <f t="shared" si="64"/>
        <v>1</v>
      </c>
      <c r="HX85">
        <f t="shared" si="64"/>
        <v>1</v>
      </c>
      <c r="HY85">
        <f t="shared" si="64"/>
        <v>1</v>
      </c>
      <c r="HZ85">
        <f t="shared" si="64"/>
        <v>1</v>
      </c>
      <c r="IA85">
        <f t="shared" si="64"/>
        <v>1</v>
      </c>
      <c r="IB85">
        <f t="shared" si="64"/>
        <v>1</v>
      </c>
      <c r="IC85">
        <f t="shared" si="64"/>
        <v>1</v>
      </c>
      <c r="ID85">
        <f t="shared" si="64"/>
        <v>1</v>
      </c>
      <c r="IE85">
        <f t="shared" si="64"/>
        <v>1</v>
      </c>
      <c r="IF85">
        <f t="shared" si="64"/>
        <v>1</v>
      </c>
      <c r="IG85">
        <f t="shared" si="64"/>
        <v>1</v>
      </c>
      <c r="IH85">
        <f t="shared" si="64"/>
        <v>1</v>
      </c>
      <c r="II85">
        <f t="shared" si="64"/>
        <v>1</v>
      </c>
      <c r="IJ85">
        <f t="shared" si="64"/>
        <v>1</v>
      </c>
      <c r="IK85">
        <f t="shared" si="64"/>
        <v>1</v>
      </c>
      <c r="IL85">
        <f t="shared" si="64"/>
        <v>1</v>
      </c>
      <c r="IM85">
        <f t="shared" si="64"/>
        <v>1</v>
      </c>
      <c r="IN85">
        <f t="shared" si="64"/>
        <v>1</v>
      </c>
      <c r="IO85">
        <f t="shared" si="64"/>
        <v>1</v>
      </c>
      <c r="IP85">
        <f t="shared" si="64"/>
        <v>1</v>
      </c>
      <c r="IQ85">
        <f t="shared" si="64"/>
        <v>1</v>
      </c>
      <c r="IR85">
        <f t="shared" si="64"/>
        <v>1</v>
      </c>
      <c r="IS85">
        <f t="shared" si="64"/>
        <v>1</v>
      </c>
      <c r="IT85">
        <f t="shared" si="64"/>
        <v>1</v>
      </c>
      <c r="IU85">
        <f t="shared" si="64"/>
        <v>1</v>
      </c>
      <c r="IV85">
        <f t="shared" si="64"/>
        <v>1</v>
      </c>
      <c r="IW85">
        <f t="shared" si="64"/>
        <v>1</v>
      </c>
      <c r="IX85">
        <f t="shared" si="64"/>
        <v>1</v>
      </c>
      <c r="IY85">
        <f t="shared" si="64"/>
        <v>1</v>
      </c>
      <c r="IZ85">
        <f t="shared" ref="IZ85:LB85" si="65">IZ83-IZ82</f>
        <v>1</v>
      </c>
      <c r="JA85">
        <f t="shared" si="65"/>
        <v>1</v>
      </c>
      <c r="JB85">
        <f t="shared" si="65"/>
        <v>1</v>
      </c>
      <c r="JC85">
        <f t="shared" si="65"/>
        <v>1</v>
      </c>
      <c r="JD85">
        <f t="shared" si="65"/>
        <v>1</v>
      </c>
      <c r="JE85">
        <f t="shared" si="65"/>
        <v>1</v>
      </c>
      <c r="JF85">
        <f t="shared" si="65"/>
        <v>1</v>
      </c>
      <c r="JG85">
        <f t="shared" si="65"/>
        <v>1</v>
      </c>
      <c r="JH85">
        <f t="shared" si="65"/>
        <v>1</v>
      </c>
      <c r="JI85">
        <f t="shared" si="65"/>
        <v>1</v>
      </c>
      <c r="JJ85">
        <f t="shared" si="65"/>
        <v>1</v>
      </c>
      <c r="JK85">
        <f t="shared" si="65"/>
        <v>1</v>
      </c>
      <c r="JL85">
        <f t="shared" si="65"/>
        <v>1</v>
      </c>
      <c r="JM85">
        <f t="shared" si="65"/>
        <v>1</v>
      </c>
      <c r="JN85">
        <f t="shared" si="65"/>
        <v>1</v>
      </c>
      <c r="JO85">
        <f t="shared" si="65"/>
        <v>1</v>
      </c>
      <c r="JP85">
        <f t="shared" si="65"/>
        <v>1</v>
      </c>
      <c r="JQ85">
        <f t="shared" si="65"/>
        <v>1</v>
      </c>
      <c r="JR85">
        <f t="shared" si="65"/>
        <v>1</v>
      </c>
      <c r="JS85">
        <f t="shared" si="65"/>
        <v>1</v>
      </c>
      <c r="JT85">
        <f t="shared" si="65"/>
        <v>1</v>
      </c>
      <c r="JU85">
        <f t="shared" si="65"/>
        <v>1</v>
      </c>
      <c r="JV85">
        <f t="shared" si="65"/>
        <v>1</v>
      </c>
      <c r="JW85">
        <f t="shared" si="65"/>
        <v>1</v>
      </c>
      <c r="JX85">
        <f t="shared" si="65"/>
        <v>1</v>
      </c>
      <c r="JY85">
        <f t="shared" si="65"/>
        <v>1</v>
      </c>
      <c r="JZ85">
        <f t="shared" si="65"/>
        <v>1</v>
      </c>
      <c r="KA85">
        <f t="shared" si="65"/>
        <v>1</v>
      </c>
      <c r="KB85">
        <f t="shared" si="65"/>
        <v>1</v>
      </c>
      <c r="KC85">
        <f t="shared" si="65"/>
        <v>1</v>
      </c>
      <c r="KD85">
        <f t="shared" si="65"/>
        <v>2</v>
      </c>
      <c r="KE85">
        <f t="shared" si="65"/>
        <v>2</v>
      </c>
      <c r="KF85">
        <f t="shared" si="65"/>
        <v>2</v>
      </c>
      <c r="KG85">
        <f t="shared" si="65"/>
        <v>2</v>
      </c>
      <c r="KH85">
        <f t="shared" si="65"/>
        <v>2</v>
      </c>
      <c r="KI85">
        <f t="shared" si="65"/>
        <v>2</v>
      </c>
      <c r="KJ85">
        <f t="shared" si="65"/>
        <v>2</v>
      </c>
      <c r="KK85">
        <f t="shared" si="65"/>
        <v>2</v>
      </c>
      <c r="KL85">
        <f t="shared" si="65"/>
        <v>2</v>
      </c>
      <c r="KM85">
        <f t="shared" si="65"/>
        <v>2</v>
      </c>
      <c r="KN85">
        <f t="shared" si="65"/>
        <v>2</v>
      </c>
      <c r="KO85">
        <f t="shared" si="65"/>
        <v>2</v>
      </c>
      <c r="KP85">
        <f t="shared" si="65"/>
        <v>2</v>
      </c>
      <c r="KQ85">
        <f t="shared" si="65"/>
        <v>2</v>
      </c>
      <c r="KR85">
        <f t="shared" si="65"/>
        <v>2</v>
      </c>
      <c r="KS85">
        <f t="shared" si="65"/>
        <v>2</v>
      </c>
      <c r="KT85">
        <f t="shared" si="65"/>
        <v>2</v>
      </c>
      <c r="KU85">
        <f t="shared" si="65"/>
        <v>2</v>
      </c>
      <c r="KV85">
        <f t="shared" si="65"/>
        <v>2</v>
      </c>
      <c r="KW85">
        <f t="shared" si="65"/>
        <v>2</v>
      </c>
      <c r="KX85">
        <f t="shared" si="65"/>
        <v>2</v>
      </c>
      <c r="KY85">
        <f t="shared" si="65"/>
        <v>2</v>
      </c>
      <c r="KZ85">
        <f t="shared" si="65"/>
        <v>2</v>
      </c>
      <c r="LA85">
        <f t="shared" si="65"/>
        <v>2</v>
      </c>
      <c r="LB85">
        <f t="shared" si="65"/>
        <v>2</v>
      </c>
    </row>
  </sheetData>
  <hyperlinks>
    <hyperlink ref="L1" location="'obsah'!A1" tooltip="Späť na obsah" display="◄ späť" xr:uid="{B9A51F75-BC4A-4A43-937F-E9F184A9445A}"/>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B6448-6815-4BE4-9880-5F66634B729A}">
  <dimension ref="A1:L13"/>
  <sheetViews>
    <sheetView zoomScaleNormal="100" workbookViewId="0"/>
  </sheetViews>
  <sheetFormatPr defaultRowHeight="14.5" x14ac:dyDescent="0.35"/>
  <sheetData>
    <row r="1" spans="1:12" x14ac:dyDescent="0.35">
      <c r="A1" s="135" t="s">
        <v>276</v>
      </c>
      <c r="L1" s="217" t="s">
        <v>438</v>
      </c>
    </row>
    <row r="13" spans="1:12" x14ac:dyDescent="0.35">
      <c r="A13" t="s">
        <v>347</v>
      </c>
    </row>
  </sheetData>
  <hyperlinks>
    <hyperlink ref="L1" location="'obsah'!A1" tooltip="Späť na obsah" display="◄ späť" xr:uid="{D2D8DD0F-7BEB-450D-A73F-6A3DC88E566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C41D-2AB9-4D5F-9E93-74E8C30B051E}">
  <dimension ref="A1:AF60"/>
  <sheetViews>
    <sheetView zoomScaleNormal="100" workbookViewId="0">
      <selection activeCell="L1" sqref="L1"/>
    </sheetView>
  </sheetViews>
  <sheetFormatPr defaultRowHeight="14.5" x14ac:dyDescent="0.35"/>
  <cols>
    <col min="1" max="1" width="29.81640625" bestFit="1" customWidth="1"/>
  </cols>
  <sheetData>
    <row r="1" spans="1:14" x14ac:dyDescent="0.35">
      <c r="A1" s="135" t="s">
        <v>263</v>
      </c>
      <c r="L1" s="217" t="s">
        <v>438</v>
      </c>
    </row>
    <row r="2" spans="1:14" x14ac:dyDescent="0.35">
      <c r="A2" t="s">
        <v>116</v>
      </c>
      <c r="B2">
        <v>50</v>
      </c>
      <c r="C2">
        <v>50</v>
      </c>
      <c r="D2">
        <v>50</v>
      </c>
      <c r="E2">
        <v>50</v>
      </c>
      <c r="F2">
        <v>50</v>
      </c>
    </row>
    <row r="3" spans="1:14" x14ac:dyDescent="0.35">
      <c r="A3" t="s">
        <v>173</v>
      </c>
      <c r="B3">
        <v>50</v>
      </c>
      <c r="C3">
        <v>50</v>
      </c>
      <c r="D3">
        <v>50</v>
      </c>
      <c r="E3">
        <v>50</v>
      </c>
      <c r="F3">
        <v>50</v>
      </c>
      <c r="H3" s="67"/>
      <c r="I3" s="67"/>
      <c r="J3" s="67"/>
      <c r="K3" s="67"/>
      <c r="L3" s="67"/>
      <c r="M3" s="67"/>
      <c r="N3" s="67"/>
    </row>
    <row r="4" spans="1:14" x14ac:dyDescent="0.35">
      <c r="A4" t="s">
        <v>176</v>
      </c>
      <c r="C4">
        <v>61.5</v>
      </c>
    </row>
    <row r="5" spans="1:14" x14ac:dyDescent="0.35">
      <c r="A5" t="s">
        <v>178</v>
      </c>
      <c r="C5">
        <f>C10-C4</f>
        <v>12.882522320018296</v>
      </c>
    </row>
    <row r="6" spans="1:14" x14ac:dyDescent="0.35">
      <c r="A6" t="s">
        <v>180</v>
      </c>
      <c r="C6">
        <v>1.1466037705530141</v>
      </c>
    </row>
    <row r="7" spans="1:14" x14ac:dyDescent="0.35">
      <c r="A7" t="s">
        <v>175</v>
      </c>
      <c r="C7">
        <v>3.0098254296324143</v>
      </c>
    </row>
    <row r="8" spans="1:14" x14ac:dyDescent="0.35">
      <c r="A8" t="s">
        <v>174</v>
      </c>
      <c r="C8">
        <v>10.260969611079133</v>
      </c>
    </row>
    <row r="9" spans="1:14" x14ac:dyDescent="0.35">
      <c r="A9" t="s">
        <v>179</v>
      </c>
      <c r="C9">
        <v>1.5</v>
      </c>
    </row>
    <row r="10" spans="1:14" x14ac:dyDescent="0.35">
      <c r="A10" t="s">
        <v>177</v>
      </c>
      <c r="C10">
        <v>74.382522320018296</v>
      </c>
    </row>
    <row r="12" spans="1:14" x14ac:dyDescent="0.35">
      <c r="A12" s="120" t="s">
        <v>179</v>
      </c>
    </row>
    <row r="28" spans="1:20" x14ac:dyDescent="0.35">
      <c r="A28" t="s">
        <v>88</v>
      </c>
    </row>
    <row r="30" spans="1:20" x14ac:dyDescent="0.35">
      <c r="T30" t="s">
        <v>186</v>
      </c>
    </row>
    <row r="56" spans="1:32" x14ac:dyDescent="0.35">
      <c r="A56" t="s">
        <v>186</v>
      </c>
    </row>
    <row r="60" spans="1:32" x14ac:dyDescent="0.35">
      <c r="AF60" s="134"/>
    </row>
  </sheetData>
  <hyperlinks>
    <hyperlink ref="L1" location="'obsah'!A1" tooltip="Späť na obsah" display="◄ späť" xr:uid="{F9068DEB-59C2-497D-BB93-6BAF3BE16A11}"/>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A7A4F-C886-4455-ACA3-AD25E07852E8}">
  <dimension ref="A1:L13"/>
  <sheetViews>
    <sheetView zoomScaleNormal="100" workbookViewId="0"/>
  </sheetViews>
  <sheetFormatPr defaultRowHeight="14.5" x14ac:dyDescent="0.35"/>
  <sheetData>
    <row r="1" spans="1:12" x14ac:dyDescent="0.35">
      <c r="A1" s="135" t="s">
        <v>277</v>
      </c>
      <c r="L1" s="217" t="s">
        <v>438</v>
      </c>
    </row>
    <row r="13" spans="1:12" x14ac:dyDescent="0.35">
      <c r="A13" t="s">
        <v>363</v>
      </c>
    </row>
  </sheetData>
  <hyperlinks>
    <hyperlink ref="L1" location="'obsah'!A1" tooltip="Späť na obsah" display="◄ späť" xr:uid="{F3EE8A94-4075-4D35-A7F5-C9B3C9CD04D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78078-2060-432B-90C9-CB9E15559421}">
  <dimension ref="A1:L34"/>
  <sheetViews>
    <sheetView showGridLines="0" zoomScaleNormal="100" workbookViewId="0"/>
  </sheetViews>
  <sheetFormatPr defaultColWidth="8.7265625" defaultRowHeight="14.5" x14ac:dyDescent="0.35"/>
  <cols>
    <col min="1" max="1" width="38.54296875" style="5" customWidth="1"/>
    <col min="2" max="2" width="4" style="5" bestFit="1" customWidth="1"/>
    <col min="3" max="3" width="15.26953125" style="5" bestFit="1" customWidth="1"/>
    <col min="4" max="4" width="5.7265625" style="5" customWidth="1"/>
    <col min="5" max="5" width="10.26953125" style="5" bestFit="1" customWidth="1"/>
    <col min="6" max="6" width="15.81640625" style="5" bestFit="1" customWidth="1"/>
    <col min="7" max="7" width="9.81640625" style="5" bestFit="1" customWidth="1"/>
    <col min="8" max="8" width="13.26953125" style="5" bestFit="1" customWidth="1"/>
    <col min="9" max="9" width="15.1796875" style="5" bestFit="1" customWidth="1"/>
    <col min="10" max="10" width="5.7265625" style="5" customWidth="1"/>
    <col min="11" max="11" width="11.7265625" style="5" bestFit="1" customWidth="1"/>
    <col min="12" max="16384" width="8.7265625" style="5"/>
  </cols>
  <sheetData>
    <row r="1" spans="1:12" x14ac:dyDescent="0.35">
      <c r="A1" s="61" t="s">
        <v>278</v>
      </c>
      <c r="L1" s="217" t="s">
        <v>438</v>
      </c>
    </row>
    <row r="2" spans="1:12" s="62" customFormat="1" x14ac:dyDescent="0.35">
      <c r="A2" s="62" t="s">
        <v>73</v>
      </c>
      <c r="B2" s="62" t="s">
        <v>74</v>
      </c>
      <c r="C2" s="62" t="s">
        <v>75</v>
      </c>
      <c r="E2" s="62" t="s">
        <v>9</v>
      </c>
      <c r="F2" s="62" t="s">
        <v>76</v>
      </c>
      <c r="G2" s="62" t="s">
        <v>77</v>
      </c>
      <c r="H2" s="62" t="s">
        <v>78</v>
      </c>
      <c r="I2" s="62" t="s">
        <v>79</v>
      </c>
      <c r="K2" s="62" t="s">
        <v>206</v>
      </c>
    </row>
    <row r="3" spans="1:12" s="35" customFormat="1" x14ac:dyDescent="0.35">
      <c r="A3" s="35" t="s">
        <v>172</v>
      </c>
      <c r="B3" s="35">
        <v>33</v>
      </c>
      <c r="C3" s="35" t="s">
        <v>76</v>
      </c>
      <c r="E3" s="35">
        <v>0</v>
      </c>
      <c r="F3" s="35">
        <v>33</v>
      </c>
      <c r="G3" s="35">
        <v>0</v>
      </c>
      <c r="H3" s="35">
        <v>0</v>
      </c>
      <c r="I3" s="35">
        <v>0</v>
      </c>
      <c r="K3" s="35">
        <v>1</v>
      </c>
    </row>
    <row r="4" spans="1:12" s="35" customFormat="1" x14ac:dyDescent="0.35">
      <c r="A4" s="35" t="s">
        <v>124</v>
      </c>
      <c r="B4" s="35">
        <v>35</v>
      </c>
      <c r="C4" s="35" t="s">
        <v>79</v>
      </c>
      <c r="E4" s="35">
        <v>0</v>
      </c>
      <c r="F4" s="35">
        <v>0</v>
      </c>
      <c r="G4" s="35">
        <v>0</v>
      </c>
      <c r="H4" s="35">
        <v>0</v>
      </c>
      <c r="I4" s="35">
        <v>35</v>
      </c>
      <c r="K4" s="35">
        <v>2</v>
      </c>
    </row>
    <row r="5" spans="1:12" s="35" customFormat="1" x14ac:dyDescent="0.35">
      <c r="A5" s="35" t="s">
        <v>81</v>
      </c>
      <c r="B5" s="35">
        <v>40</v>
      </c>
      <c r="C5" s="35" t="s">
        <v>77</v>
      </c>
      <c r="E5" s="35">
        <v>0</v>
      </c>
      <c r="F5" s="35">
        <v>0</v>
      </c>
      <c r="G5" s="35">
        <v>40</v>
      </c>
      <c r="H5" s="35">
        <v>0</v>
      </c>
      <c r="I5" s="35">
        <v>0</v>
      </c>
      <c r="K5" s="35">
        <v>3</v>
      </c>
    </row>
    <row r="6" spans="1:12" s="35" customFormat="1" x14ac:dyDescent="0.35">
      <c r="A6" s="35" t="s">
        <v>128</v>
      </c>
      <c r="B6" s="35">
        <v>43.28</v>
      </c>
      <c r="C6" s="35" t="s">
        <v>79</v>
      </c>
      <c r="E6" s="35">
        <v>0</v>
      </c>
      <c r="F6" s="35">
        <v>0</v>
      </c>
      <c r="G6" s="35">
        <v>0</v>
      </c>
      <c r="H6" s="35">
        <v>0</v>
      </c>
      <c r="I6" s="35">
        <v>43.28</v>
      </c>
      <c r="K6" s="35">
        <v>4</v>
      </c>
    </row>
    <row r="7" spans="1:12" s="35" customFormat="1" x14ac:dyDescent="0.35">
      <c r="A7" s="77" t="s">
        <v>125</v>
      </c>
      <c r="B7" s="77">
        <v>47</v>
      </c>
      <c r="C7" s="77" t="s">
        <v>79</v>
      </c>
      <c r="D7" s="77"/>
      <c r="E7" s="35">
        <v>0</v>
      </c>
      <c r="F7" s="35">
        <v>0</v>
      </c>
      <c r="G7" s="35">
        <v>0</v>
      </c>
      <c r="H7" s="35">
        <v>0</v>
      </c>
      <c r="I7" s="35">
        <v>47</v>
      </c>
      <c r="J7" s="77"/>
      <c r="K7" s="77">
        <v>5</v>
      </c>
      <c r="L7" s="77"/>
    </row>
    <row r="8" spans="1:12" s="35" customFormat="1" x14ac:dyDescent="0.35">
      <c r="A8" s="78" t="s">
        <v>126</v>
      </c>
      <c r="B8" s="35">
        <v>48.9</v>
      </c>
      <c r="C8" s="35" t="s">
        <v>76</v>
      </c>
      <c r="E8" s="35">
        <v>0</v>
      </c>
      <c r="F8" s="35">
        <v>48.9</v>
      </c>
      <c r="G8" s="35">
        <v>0</v>
      </c>
      <c r="H8" s="35">
        <v>0</v>
      </c>
      <c r="I8" s="35">
        <v>0</v>
      </c>
      <c r="K8" s="35">
        <v>6</v>
      </c>
    </row>
    <row r="9" spans="1:12" s="35" customFormat="1" x14ac:dyDescent="0.35">
      <c r="A9" s="35" t="s">
        <v>82</v>
      </c>
      <c r="B9" s="35">
        <v>50</v>
      </c>
      <c r="C9" s="35" t="s">
        <v>77</v>
      </c>
      <c r="E9" s="35">
        <v>0</v>
      </c>
      <c r="F9" s="35">
        <v>0</v>
      </c>
      <c r="G9" s="35">
        <v>50</v>
      </c>
      <c r="H9" s="35">
        <v>0</v>
      </c>
      <c r="I9" s="35">
        <v>0</v>
      </c>
      <c r="K9" s="35">
        <v>7</v>
      </c>
    </row>
    <row r="10" spans="1:12" s="35" customFormat="1" x14ac:dyDescent="0.35">
      <c r="A10" s="35" t="s">
        <v>130</v>
      </c>
      <c r="B10" s="35">
        <v>54</v>
      </c>
      <c r="C10" s="35" t="s">
        <v>76</v>
      </c>
      <c r="E10" s="35">
        <v>0</v>
      </c>
      <c r="F10" s="35">
        <v>54</v>
      </c>
      <c r="G10" s="35">
        <v>0</v>
      </c>
      <c r="H10" s="35">
        <v>0</v>
      </c>
      <c r="I10" s="35">
        <v>0</v>
      </c>
      <c r="K10" s="35">
        <v>8</v>
      </c>
    </row>
    <row r="11" spans="1:12" s="35" customFormat="1" x14ac:dyDescent="0.35">
      <c r="A11" s="35" t="s">
        <v>83</v>
      </c>
      <c r="B11" s="35">
        <v>60</v>
      </c>
      <c r="C11" s="35" t="s">
        <v>77</v>
      </c>
      <c r="E11" s="35">
        <v>0</v>
      </c>
      <c r="F11" s="35">
        <v>0</v>
      </c>
      <c r="G11" s="35">
        <v>60</v>
      </c>
      <c r="H11" s="35">
        <v>0</v>
      </c>
      <c r="I11" s="35">
        <v>0</v>
      </c>
      <c r="K11" s="35">
        <v>9</v>
      </c>
    </row>
    <row r="12" spans="1:12" s="35" customFormat="1" x14ac:dyDescent="0.35">
      <c r="A12" s="35" t="s">
        <v>84</v>
      </c>
      <c r="B12" s="35">
        <v>61.7</v>
      </c>
      <c r="C12" s="35" t="s">
        <v>9</v>
      </c>
      <c r="E12" s="35">
        <v>61.7</v>
      </c>
      <c r="F12" s="35">
        <v>0</v>
      </c>
      <c r="G12" s="35">
        <v>0</v>
      </c>
      <c r="H12" s="35">
        <v>0</v>
      </c>
      <c r="I12" s="35">
        <v>0</v>
      </c>
      <c r="K12" s="35">
        <v>10</v>
      </c>
    </row>
    <row r="13" spans="1:12" s="35" customFormat="1" x14ac:dyDescent="0.35">
      <c r="A13" s="35" t="s">
        <v>205</v>
      </c>
      <c r="B13" s="35">
        <v>106.1</v>
      </c>
      <c r="C13" s="35" t="s">
        <v>78</v>
      </c>
      <c r="E13" s="35">
        <v>0</v>
      </c>
      <c r="F13" s="35">
        <v>0</v>
      </c>
      <c r="G13" s="35">
        <v>0</v>
      </c>
      <c r="H13" s="35">
        <v>106.1</v>
      </c>
      <c r="I13" s="35">
        <v>0</v>
      </c>
      <c r="K13" s="35">
        <v>11</v>
      </c>
    </row>
    <row r="14" spans="1:12" s="122" customFormat="1" ht="15" thickBot="1" x14ac:dyDescent="0.4">
      <c r="A14" s="122" t="s">
        <v>127</v>
      </c>
      <c r="B14" s="122">
        <v>131</v>
      </c>
      <c r="C14" s="122" t="s">
        <v>78</v>
      </c>
      <c r="E14" s="122">
        <v>0</v>
      </c>
      <c r="F14" s="122">
        <v>0</v>
      </c>
      <c r="G14" s="122">
        <v>0</v>
      </c>
      <c r="H14" s="122">
        <v>131</v>
      </c>
      <c r="I14" s="122">
        <v>0</v>
      </c>
      <c r="K14" s="122">
        <v>12</v>
      </c>
    </row>
    <row r="15" spans="1:12" x14ac:dyDescent="0.35">
      <c r="B15" s="64"/>
      <c r="C15" s="64"/>
      <c r="K15" s="65"/>
    </row>
    <row r="30" spans="1:12" x14ac:dyDescent="0.35">
      <c r="L30"/>
    </row>
    <row r="32" spans="1:12" x14ac:dyDescent="0.35">
      <c r="A32" s="177" t="s">
        <v>129</v>
      </c>
    </row>
    <row r="33" spans="1:1" x14ac:dyDescent="0.35">
      <c r="A33" s="177" t="s">
        <v>132</v>
      </c>
    </row>
    <row r="34" spans="1:1" x14ac:dyDescent="0.35">
      <c r="A34" s="177" t="s">
        <v>131</v>
      </c>
    </row>
  </sheetData>
  <sortState xmlns:xlrd2="http://schemas.microsoft.com/office/spreadsheetml/2017/richdata2" ref="A4:C15">
    <sortCondition ref="B2:B15"/>
  </sortState>
  <conditionalFormatting sqref="A14:J14 L14:XFD14">
    <cfRule type="containsBlanks" dxfId="9" priority="1">
      <formula>LEN(TRIM(A14))=0</formula>
    </cfRule>
  </conditionalFormatting>
  <conditionalFormatting sqref="A2:XFD2">
    <cfRule type="containsBlanks" dxfId="8" priority="4">
      <formula>LEN(TRIM(A2))=0</formula>
    </cfRule>
  </conditionalFormatting>
  <hyperlinks>
    <hyperlink ref="L1" location="'obsah'!A1" tooltip="Späť na obsah" display="◄ späť" xr:uid="{2E340215-4E5E-4EE3-B87C-DA823E10257A}"/>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2C706-6EBA-447A-BFFF-5EE2BADC96B2}">
  <dimension ref="A1:BO61"/>
  <sheetViews>
    <sheetView zoomScaleNormal="100" workbookViewId="0"/>
  </sheetViews>
  <sheetFormatPr defaultRowHeight="14.5" x14ac:dyDescent="0.35"/>
  <cols>
    <col min="1" max="1" width="37" customWidth="1"/>
    <col min="2" max="67" width="6.6328125" customWidth="1"/>
  </cols>
  <sheetData>
    <row r="1" spans="1:67" x14ac:dyDescent="0.35">
      <c r="A1" s="135" t="s">
        <v>279</v>
      </c>
      <c r="L1" s="217" t="s">
        <v>438</v>
      </c>
    </row>
    <row r="2" spans="1:67" x14ac:dyDescent="0.35">
      <c r="A2" s="66" t="s">
        <v>85</v>
      </c>
      <c r="B2" s="226">
        <v>2010</v>
      </c>
      <c r="C2" s="226">
        <v>2011</v>
      </c>
      <c r="D2" s="226">
        <v>2012</v>
      </c>
      <c r="E2" s="226">
        <v>2013</v>
      </c>
      <c r="F2" s="226">
        <v>2014</v>
      </c>
      <c r="G2" s="226">
        <v>2015</v>
      </c>
      <c r="H2" s="226">
        <v>2016</v>
      </c>
      <c r="I2" s="226">
        <v>2017</v>
      </c>
      <c r="J2" s="226">
        <v>2018</v>
      </c>
      <c r="K2" s="226">
        <v>2019</v>
      </c>
      <c r="L2" s="226">
        <v>2020</v>
      </c>
      <c r="M2" s="226">
        <v>2021</v>
      </c>
      <c r="N2" s="226">
        <v>2022</v>
      </c>
      <c r="O2" s="226">
        <v>2023</v>
      </c>
      <c r="P2" s="226">
        <v>2024</v>
      </c>
      <c r="Q2" s="226">
        <v>2025</v>
      </c>
      <c r="R2" s="226">
        <v>2026</v>
      </c>
      <c r="S2" s="226">
        <v>2027</v>
      </c>
      <c r="T2" s="226">
        <v>2028</v>
      </c>
      <c r="U2" s="226">
        <v>2029</v>
      </c>
      <c r="V2" s="226">
        <v>2030</v>
      </c>
      <c r="W2" s="226">
        <v>2031</v>
      </c>
      <c r="X2" s="226">
        <v>2032</v>
      </c>
      <c r="Y2" s="226">
        <v>2033</v>
      </c>
      <c r="Z2" s="226">
        <v>2034</v>
      </c>
      <c r="AA2" s="226">
        <v>2035</v>
      </c>
      <c r="AB2" s="226">
        <v>2036</v>
      </c>
      <c r="AC2" s="226">
        <v>2037</v>
      </c>
      <c r="AD2" s="226">
        <v>2038</v>
      </c>
      <c r="AE2" s="226">
        <v>2039</v>
      </c>
      <c r="AF2" s="226">
        <v>2040</v>
      </c>
      <c r="AG2" s="226">
        <v>2041</v>
      </c>
      <c r="AH2" s="226">
        <v>2042</v>
      </c>
      <c r="AI2" s="226">
        <v>2043</v>
      </c>
      <c r="AJ2" s="226">
        <v>2044</v>
      </c>
      <c r="AK2" s="226">
        <v>2045</v>
      </c>
      <c r="AL2" s="226">
        <v>2046</v>
      </c>
      <c r="AM2" s="226">
        <v>2047</v>
      </c>
      <c r="AN2" s="226">
        <v>2048</v>
      </c>
      <c r="AO2" s="226">
        <v>2049</v>
      </c>
      <c r="AP2" s="226">
        <v>2050</v>
      </c>
      <c r="AQ2" s="226">
        <v>2051</v>
      </c>
      <c r="AR2" s="226">
        <v>2052</v>
      </c>
      <c r="AS2" s="226">
        <v>2053</v>
      </c>
      <c r="AT2" s="226">
        <v>2054</v>
      </c>
      <c r="AU2" s="226">
        <v>2055</v>
      </c>
      <c r="AV2" s="226">
        <v>2056</v>
      </c>
      <c r="AW2" s="226">
        <v>2057</v>
      </c>
      <c r="AX2" s="226">
        <v>2058</v>
      </c>
      <c r="AY2" s="226">
        <v>2059</v>
      </c>
      <c r="AZ2" s="226">
        <v>2060</v>
      </c>
      <c r="BA2" s="66">
        <v>2061</v>
      </c>
      <c r="BB2" s="66">
        <v>2062</v>
      </c>
      <c r="BC2" s="66">
        <v>2063</v>
      </c>
      <c r="BD2" s="66">
        <v>2064</v>
      </c>
      <c r="BE2" s="66">
        <v>2065</v>
      </c>
      <c r="BF2" s="66">
        <v>2066</v>
      </c>
      <c r="BG2" s="66">
        <v>2067</v>
      </c>
      <c r="BH2" s="66">
        <v>2068</v>
      </c>
      <c r="BI2" s="66">
        <v>2069</v>
      </c>
      <c r="BJ2" s="66">
        <v>2070</v>
      </c>
      <c r="BK2" s="66">
        <v>2071</v>
      </c>
      <c r="BL2" s="66">
        <v>2072</v>
      </c>
      <c r="BM2" s="66">
        <v>2073</v>
      </c>
      <c r="BN2" s="66">
        <v>2074</v>
      </c>
      <c r="BO2" s="66">
        <v>2075</v>
      </c>
    </row>
    <row r="3" spans="1:67" x14ac:dyDescent="0.35">
      <c r="A3" s="68" t="s">
        <v>121</v>
      </c>
      <c r="B3" s="68">
        <v>54.7974599961276</v>
      </c>
      <c r="C3" s="68">
        <v>57.398437183660803</v>
      </c>
      <c r="D3" s="68">
        <v>60.078569858824295</v>
      </c>
      <c r="E3" s="68">
        <v>62.591433780641097</v>
      </c>
      <c r="F3" s="68">
        <v>65.260245178252802</v>
      </c>
      <c r="G3" s="68">
        <v>67.733215711461995</v>
      </c>
      <c r="H3" s="68">
        <v>70.427801274094207</v>
      </c>
      <c r="I3" s="68">
        <v>72.620973337603004</v>
      </c>
      <c r="J3" s="68">
        <v>74.619845975858297</v>
      </c>
      <c r="K3" s="68">
        <v>76.2533969580724</v>
      </c>
      <c r="L3" s="68">
        <v>78.461147946204193</v>
      </c>
      <c r="M3" s="68">
        <v>80.608762182594802</v>
      </c>
      <c r="N3" s="68">
        <v>82.532609490381105</v>
      </c>
      <c r="O3" s="68">
        <v>84.318027282949998</v>
      </c>
      <c r="P3" s="68">
        <v>85.863264205968392</v>
      </c>
      <c r="Q3" s="68">
        <v>87.463471954679406</v>
      </c>
      <c r="R3" s="68">
        <v>88.719379821740901</v>
      </c>
      <c r="S3" s="68">
        <v>89.76778462581791</v>
      </c>
      <c r="T3" s="68">
        <v>90.840524015533603</v>
      </c>
      <c r="U3" s="68">
        <v>91.583429416522904</v>
      </c>
      <c r="V3" s="68">
        <v>92.22954724742209</v>
      </c>
      <c r="W3" s="68">
        <v>92.960852838247206</v>
      </c>
      <c r="X3" s="68">
        <v>93.583330947645806</v>
      </c>
      <c r="Y3" s="68">
        <v>94.204726968407201</v>
      </c>
      <c r="Z3" s="68">
        <v>94.675201781494394</v>
      </c>
      <c r="AA3" s="68">
        <v>95.240112489851299</v>
      </c>
      <c r="AB3" s="68">
        <v>95.9098255771532</v>
      </c>
      <c r="AC3" s="68">
        <v>96.689134681463301</v>
      </c>
      <c r="AD3" s="68">
        <v>97.392850914189097</v>
      </c>
      <c r="AE3" s="68">
        <v>98.045662844616501</v>
      </c>
      <c r="AF3" s="68">
        <v>98.396831239741402</v>
      </c>
      <c r="AG3" s="68">
        <v>108.7705976168474</v>
      </c>
      <c r="AH3" s="68">
        <v>108.97057530449599</v>
      </c>
      <c r="AI3" s="68">
        <v>109.3017956797818</v>
      </c>
      <c r="AJ3" s="68">
        <v>109.42470598758391</v>
      </c>
      <c r="AK3" s="68">
        <v>109.4072072326455</v>
      </c>
      <c r="AL3" s="68">
        <v>109.04246611522089</v>
      </c>
      <c r="AM3" s="68">
        <v>108.51521001540911</v>
      </c>
      <c r="AN3" s="68">
        <v>107.8382919459481</v>
      </c>
      <c r="AO3" s="68">
        <v>107.0720776367812</v>
      </c>
      <c r="AP3" s="68">
        <v>106.11493039338771</v>
      </c>
      <c r="AQ3" s="68">
        <v>104.9946308273326</v>
      </c>
      <c r="AR3" s="68">
        <v>103.67094877049109</v>
      </c>
      <c r="AS3" s="68">
        <v>102.0108878649539</v>
      </c>
      <c r="AT3" s="68">
        <v>100.1467648252717</v>
      </c>
      <c r="AU3" s="68">
        <v>98.211338180314101</v>
      </c>
      <c r="AV3" s="68">
        <v>96.14488998283241</v>
      </c>
      <c r="AW3" s="68">
        <v>94.011479719596309</v>
      </c>
      <c r="AX3" s="68">
        <v>91.485992868832398</v>
      </c>
      <c r="AY3" s="68">
        <v>88.790441946946004</v>
      </c>
      <c r="AZ3" s="68">
        <v>86.117302911429405</v>
      </c>
      <c r="BA3" s="68">
        <v>83.058019891358697</v>
      </c>
      <c r="BB3" s="68">
        <v>79.899463355375502</v>
      </c>
      <c r="BC3" s="68">
        <v>76.653733357007198</v>
      </c>
      <c r="BD3" s="68">
        <v>73.400966297305899</v>
      </c>
      <c r="BE3" s="68">
        <v>70.224980111455508</v>
      </c>
      <c r="BF3" s="68">
        <v>67.005119772274</v>
      </c>
      <c r="BG3" s="68">
        <v>63.987079493798504</v>
      </c>
      <c r="BH3" s="68">
        <v>61.03547318707389</v>
      </c>
      <c r="BI3" s="68">
        <v>58.043049935817507</v>
      </c>
      <c r="BJ3" s="68">
        <v>55.351871701644598</v>
      </c>
      <c r="BK3" s="68">
        <v>52.767247496463398</v>
      </c>
      <c r="BL3" s="68">
        <v>50.30321899857249</v>
      </c>
      <c r="BM3" s="68">
        <v>48.135040366754993</v>
      </c>
      <c r="BN3" s="68">
        <v>46.330039121639004</v>
      </c>
      <c r="BO3" s="68">
        <v>44.607354338945001</v>
      </c>
    </row>
    <row r="4" spans="1:67" x14ac:dyDescent="0.35">
      <c r="A4" t="s">
        <v>231</v>
      </c>
      <c r="B4" s="67"/>
      <c r="C4" s="67"/>
      <c r="D4" s="67"/>
      <c r="E4" s="67"/>
      <c r="F4" s="67"/>
      <c r="G4" s="67"/>
      <c r="H4" s="67"/>
      <c r="I4" s="67"/>
      <c r="J4" s="67"/>
      <c r="K4" s="67"/>
      <c r="L4" s="67"/>
      <c r="M4" s="67"/>
      <c r="N4" s="67"/>
      <c r="O4" s="67"/>
      <c r="P4" s="67"/>
      <c r="Q4" s="67">
        <v>61.392443235788562</v>
      </c>
      <c r="R4" s="67">
        <v>63.132738025221869</v>
      </c>
      <c r="S4" s="67">
        <v>66.347939001897487</v>
      </c>
      <c r="T4" s="67">
        <v>69.153271678279339</v>
      </c>
      <c r="U4" s="67">
        <v>71.646319162838097</v>
      </c>
      <c r="V4" s="67">
        <v>74.382522320018339</v>
      </c>
      <c r="W4" s="67">
        <v>77.250737656609786</v>
      </c>
      <c r="X4" s="67">
        <v>80.162711086753291</v>
      </c>
      <c r="Y4" s="67">
        <v>83.230445107253203</v>
      </c>
      <c r="Z4" s="67">
        <v>86.416949430718574</v>
      </c>
      <c r="AA4" s="67">
        <v>89.832570472278192</v>
      </c>
      <c r="AB4" s="67">
        <v>93.256476645464687</v>
      </c>
      <c r="AC4" s="67">
        <v>96.86215433878948</v>
      </c>
      <c r="AD4" s="67">
        <v>100.58563083823235</v>
      </c>
      <c r="AE4" s="67">
        <v>104.54014230175261</v>
      </c>
      <c r="AF4" s="67">
        <v>108.62751078207395</v>
      </c>
    </row>
    <row r="5" spans="1:67" x14ac:dyDescent="0.35">
      <c r="A5" t="s">
        <v>1</v>
      </c>
      <c r="B5" s="67">
        <v>40.653632431063912</v>
      </c>
      <c r="C5" s="67">
        <v>43.270161037002914</v>
      </c>
      <c r="D5" s="67">
        <v>51.687563409089677</v>
      </c>
      <c r="E5" s="67">
        <v>54.610698701949424</v>
      </c>
      <c r="F5" s="67">
        <v>53.392074167050886</v>
      </c>
      <c r="G5" s="67">
        <v>51.599289840413157</v>
      </c>
      <c r="H5" s="67">
        <v>52.135586658433553</v>
      </c>
      <c r="I5" s="67">
        <v>51.381467130569071</v>
      </c>
      <c r="J5" s="67">
        <v>49.27029251439199</v>
      </c>
      <c r="K5" s="67">
        <v>48.00962479177133</v>
      </c>
      <c r="L5" s="67">
        <v>58.408131415618648</v>
      </c>
      <c r="M5" s="67">
        <v>60.216838286963792</v>
      </c>
      <c r="N5" s="67">
        <v>57.75619817424186</v>
      </c>
      <c r="O5" s="67">
        <v>55.757588512749443</v>
      </c>
      <c r="P5" s="67">
        <v>59.700743044755491</v>
      </c>
      <c r="Q5" s="67">
        <v>61.392443235788562</v>
      </c>
    </row>
    <row r="6" spans="1:67" x14ac:dyDescent="0.35">
      <c r="A6" t="s">
        <v>117</v>
      </c>
      <c r="B6" s="67">
        <v>85.2025400038724</v>
      </c>
      <c r="C6" s="67">
        <v>82.601562816339197</v>
      </c>
      <c r="D6" s="67">
        <v>79.921430141175705</v>
      </c>
      <c r="E6" s="67">
        <v>77.408566219358903</v>
      </c>
      <c r="F6" s="67">
        <v>74.739754821747198</v>
      </c>
      <c r="G6" s="67">
        <v>72.266784288538005</v>
      </c>
      <c r="H6" s="67">
        <v>69.572198725905793</v>
      </c>
      <c r="I6" s="67">
        <v>67.379026662396996</v>
      </c>
      <c r="J6" s="67">
        <v>65.380154024141703</v>
      </c>
      <c r="K6" s="67">
        <v>63.7466030419276</v>
      </c>
      <c r="L6" s="67">
        <v>61.5388520537958</v>
      </c>
      <c r="M6" s="67">
        <v>59.391237817405198</v>
      </c>
      <c r="N6" s="67">
        <v>57.467390509618902</v>
      </c>
      <c r="O6" s="67">
        <v>55.681972717050002</v>
      </c>
      <c r="P6" s="67">
        <v>54.136735794031601</v>
      </c>
      <c r="Q6" s="67">
        <v>52.536528045320594</v>
      </c>
      <c r="R6" s="67">
        <v>51.280620178259099</v>
      </c>
      <c r="S6" s="67">
        <v>50.232215374182097</v>
      </c>
      <c r="T6" s="67">
        <v>49.159475984466397</v>
      </c>
      <c r="U6" s="67">
        <v>48.416570583477096</v>
      </c>
      <c r="V6" s="67">
        <v>47.770452752577903</v>
      </c>
      <c r="W6" s="67">
        <v>47.039147161752801</v>
      </c>
      <c r="X6" s="67">
        <v>46.416669052354194</v>
      </c>
      <c r="Y6" s="67">
        <v>45.795273031592799</v>
      </c>
      <c r="Z6" s="67">
        <v>45.324798218505599</v>
      </c>
      <c r="AA6" s="67">
        <v>44.759887510148701</v>
      </c>
      <c r="AB6" s="67">
        <v>44.0901744228468</v>
      </c>
      <c r="AC6" s="67">
        <v>43.310865318536699</v>
      </c>
      <c r="AD6" s="67">
        <v>42.607149085810903</v>
      </c>
      <c r="AE6" s="67">
        <v>41.954337155383499</v>
      </c>
      <c r="AF6" s="67">
        <v>41.603168760258605</v>
      </c>
    </row>
    <row r="7" spans="1:67" x14ac:dyDescent="0.35">
      <c r="A7" t="s">
        <v>230</v>
      </c>
      <c r="E7">
        <v>60</v>
      </c>
      <c r="F7">
        <v>60</v>
      </c>
      <c r="G7">
        <v>60</v>
      </c>
      <c r="H7">
        <v>60</v>
      </c>
      <c r="I7">
        <v>60</v>
      </c>
      <c r="J7">
        <v>59</v>
      </c>
      <c r="K7">
        <v>58</v>
      </c>
      <c r="L7">
        <v>57</v>
      </c>
      <c r="M7">
        <v>56</v>
      </c>
      <c r="N7">
        <v>55</v>
      </c>
      <c r="O7">
        <v>54</v>
      </c>
      <c r="P7">
        <v>53</v>
      </c>
      <c r="Q7">
        <v>52</v>
      </c>
      <c r="R7">
        <v>51</v>
      </c>
      <c r="S7">
        <v>50</v>
      </c>
      <c r="T7">
        <v>50</v>
      </c>
      <c r="U7">
        <v>50</v>
      </c>
      <c r="V7">
        <v>50</v>
      </c>
      <c r="W7">
        <v>50</v>
      </c>
      <c r="X7">
        <v>50</v>
      </c>
      <c r="Y7">
        <v>50</v>
      </c>
      <c r="Z7">
        <v>50</v>
      </c>
      <c r="AA7">
        <v>50</v>
      </c>
      <c r="AB7">
        <v>50</v>
      </c>
      <c r="AC7">
        <v>50</v>
      </c>
      <c r="AD7">
        <v>50</v>
      </c>
      <c r="AE7">
        <v>50</v>
      </c>
      <c r="AF7">
        <v>50</v>
      </c>
    </row>
    <row r="8" spans="1:67" x14ac:dyDescent="0.35">
      <c r="A8" t="s">
        <v>120</v>
      </c>
      <c r="B8" s="12">
        <v>40.653632431063912</v>
      </c>
      <c r="C8" s="12">
        <v>43.270161037002914</v>
      </c>
      <c r="D8" s="12">
        <v>51.687563409089677</v>
      </c>
      <c r="E8" s="12">
        <v>54.610698701949424</v>
      </c>
      <c r="F8" s="12">
        <v>53.392074167050886</v>
      </c>
      <c r="G8" s="12">
        <v>51.599289840413157</v>
      </c>
      <c r="H8" s="12">
        <v>52.135586658433553</v>
      </c>
      <c r="I8" s="12">
        <v>51.381467130569071</v>
      </c>
      <c r="J8" s="12">
        <v>49.27029251439199</v>
      </c>
      <c r="K8" s="12">
        <v>48.00962479177133</v>
      </c>
      <c r="L8" s="12">
        <v>58.408131415618648</v>
      </c>
      <c r="M8" s="12">
        <v>60.216838286963792</v>
      </c>
      <c r="N8" s="12">
        <v>57.75619817424186</v>
      </c>
      <c r="O8" s="12">
        <v>55.757588512749443</v>
      </c>
      <c r="P8" s="12">
        <v>59.700743044755491</v>
      </c>
      <c r="Q8" s="12">
        <v>61.392443235788562</v>
      </c>
      <c r="R8" s="12">
        <v>63.132738025221869</v>
      </c>
      <c r="S8" s="12">
        <v>66.347939001897487</v>
      </c>
      <c r="T8" s="12">
        <v>69.153271678279339</v>
      </c>
      <c r="U8" s="12">
        <v>71.646319162838097</v>
      </c>
      <c r="V8" s="12">
        <v>74.382522320018339</v>
      </c>
      <c r="W8" s="12">
        <v>77.250737656609786</v>
      </c>
      <c r="X8" s="12">
        <v>80.162711086753291</v>
      </c>
      <c r="Y8" s="12">
        <v>83.230445107253203</v>
      </c>
      <c r="Z8" s="12">
        <v>86.416949430718574</v>
      </c>
      <c r="AA8" s="12">
        <v>89.832570472278192</v>
      </c>
      <c r="AB8" s="12">
        <v>93.256476645464687</v>
      </c>
      <c r="AC8" s="12">
        <v>96.86215433878948</v>
      </c>
      <c r="AD8" s="12">
        <v>100.58563083823235</v>
      </c>
      <c r="AE8" s="12">
        <v>104.54014230175261</v>
      </c>
      <c r="AF8" s="12">
        <v>108.62751078207395</v>
      </c>
    </row>
    <row r="9" spans="1:67" x14ac:dyDescent="0.35">
      <c r="A9" s="60"/>
      <c r="P9" s="12"/>
      <c r="Q9" s="12"/>
      <c r="R9" s="12"/>
      <c r="S9" s="12"/>
      <c r="T9" s="12"/>
      <c r="U9" s="12"/>
      <c r="V9" s="12"/>
      <c r="W9" s="12"/>
      <c r="X9" s="12"/>
      <c r="Y9" s="12"/>
      <c r="Z9" s="12"/>
      <c r="AA9" s="12"/>
      <c r="AB9" s="12"/>
      <c r="AC9" s="12"/>
      <c r="AD9" s="12"/>
      <c r="AE9" s="12"/>
      <c r="AF9" s="12"/>
    </row>
    <row r="10" spans="1:67" x14ac:dyDescent="0.35">
      <c r="V10" s="12"/>
      <c r="W10" s="12"/>
      <c r="X10" s="12"/>
      <c r="Y10" s="12"/>
      <c r="Z10" s="12"/>
      <c r="AA10" s="12"/>
      <c r="AB10" s="12"/>
      <c r="AC10" s="12"/>
      <c r="AD10" s="12"/>
      <c r="AE10" s="12"/>
      <c r="AF10" s="12"/>
    </row>
    <row r="11" spans="1:67" x14ac:dyDescent="0.35">
      <c r="U11" s="12"/>
      <c r="V11" s="12"/>
      <c r="W11" s="12"/>
      <c r="X11" s="12"/>
      <c r="Y11" s="12"/>
      <c r="Z11" s="12"/>
      <c r="AA11" s="12"/>
      <c r="AB11" s="12"/>
      <c r="AC11" s="12"/>
      <c r="AD11" s="12"/>
      <c r="AE11" s="12"/>
      <c r="AF11" s="12"/>
    </row>
    <row r="12" spans="1:67" x14ac:dyDescent="0.35">
      <c r="Q12" s="12"/>
      <c r="R12" s="12"/>
      <c r="S12" s="12"/>
      <c r="T12" s="12"/>
      <c r="U12" s="12"/>
      <c r="V12" s="12"/>
      <c r="W12" s="12"/>
      <c r="X12" s="12"/>
      <c r="Y12" s="12"/>
      <c r="Z12" s="12"/>
      <c r="AA12" s="12"/>
      <c r="AB12" s="12"/>
      <c r="AC12" s="12"/>
      <c r="AD12" s="12"/>
      <c r="AE12" s="12"/>
      <c r="AF12" s="12"/>
    </row>
    <row r="14" spans="1:67" x14ac:dyDescent="0.35">
      <c r="P14" s="75"/>
      <c r="Q14" s="75"/>
      <c r="R14" s="75"/>
      <c r="S14" s="75"/>
      <c r="T14" s="75"/>
      <c r="U14" s="75"/>
      <c r="V14" s="75"/>
      <c r="W14" s="75"/>
      <c r="X14" s="75"/>
      <c r="Y14" s="75"/>
      <c r="Z14" s="75"/>
      <c r="AA14" s="75"/>
      <c r="AB14" s="75"/>
      <c r="AC14" s="75"/>
      <c r="AD14" s="75"/>
      <c r="AE14" s="75"/>
      <c r="AF14" s="75"/>
    </row>
    <row r="15" spans="1:67" x14ac:dyDescent="0.35">
      <c r="P15" s="75"/>
      <c r="Q15" s="75"/>
      <c r="R15" s="75"/>
      <c r="S15" s="75"/>
      <c r="T15" s="75"/>
      <c r="U15" s="75"/>
      <c r="V15" s="75"/>
      <c r="W15" s="75"/>
      <c r="X15" s="75"/>
      <c r="Y15" s="75"/>
      <c r="Z15" s="75"/>
      <c r="AA15" s="75"/>
      <c r="AB15" s="75"/>
      <c r="AC15" s="75"/>
      <c r="AD15" s="75"/>
      <c r="AE15" s="75"/>
      <c r="AF15" s="75"/>
    </row>
    <row r="16" spans="1:67" x14ac:dyDescent="0.35">
      <c r="A16" s="68"/>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row>
    <row r="18" spans="1:12" x14ac:dyDescent="0.35">
      <c r="E18" s="166"/>
      <c r="F18" s="166"/>
      <c r="G18" s="166"/>
      <c r="H18" s="166"/>
      <c r="I18" s="166"/>
      <c r="J18" s="166"/>
      <c r="K18" s="166"/>
      <c r="L18" s="166"/>
    </row>
    <row r="19" spans="1:12" x14ac:dyDescent="0.35">
      <c r="E19" s="166"/>
      <c r="F19" s="166"/>
      <c r="G19" s="166"/>
      <c r="H19" s="166"/>
      <c r="I19" s="166"/>
      <c r="J19" s="166"/>
      <c r="K19" s="166"/>
      <c r="L19" s="166"/>
    </row>
    <row r="20" spans="1:12" x14ac:dyDescent="0.35">
      <c r="E20" s="166"/>
      <c r="F20" s="166"/>
      <c r="G20" s="166"/>
      <c r="H20" s="166"/>
      <c r="I20" s="166"/>
      <c r="J20" s="166"/>
      <c r="K20" s="166"/>
      <c r="L20" s="166"/>
    </row>
    <row r="21" spans="1:12" x14ac:dyDescent="0.35">
      <c r="E21" s="166"/>
      <c r="F21" s="166"/>
      <c r="G21" s="166"/>
      <c r="H21" s="166"/>
      <c r="I21" s="166"/>
      <c r="J21" s="166"/>
      <c r="K21" s="166"/>
      <c r="L21" s="166"/>
    </row>
    <row r="22" spans="1:12" x14ac:dyDescent="0.35">
      <c r="E22" s="166"/>
      <c r="F22" s="166"/>
      <c r="G22" s="166"/>
      <c r="H22" s="166"/>
      <c r="I22" s="166"/>
      <c r="J22" s="166"/>
      <c r="K22" s="166"/>
      <c r="L22" s="166"/>
    </row>
    <row r="23" spans="1:12" x14ac:dyDescent="0.35">
      <c r="E23" s="166"/>
      <c r="F23" s="166"/>
      <c r="G23" s="166"/>
      <c r="H23" s="166"/>
      <c r="I23" s="166"/>
      <c r="J23" s="166"/>
      <c r="K23" s="166"/>
      <c r="L23" s="166"/>
    </row>
    <row r="24" spans="1:12" x14ac:dyDescent="0.35">
      <c r="E24" s="166"/>
      <c r="F24" s="166"/>
      <c r="G24" s="166"/>
      <c r="H24" s="166"/>
      <c r="I24" s="166"/>
      <c r="J24" s="166"/>
      <c r="K24" s="166"/>
      <c r="L24" s="166"/>
    </row>
    <row r="25" spans="1:12" x14ac:dyDescent="0.35">
      <c r="E25" s="166"/>
      <c r="F25" s="166"/>
      <c r="G25" s="166"/>
      <c r="H25" s="166"/>
      <c r="I25" s="166"/>
      <c r="J25" s="166"/>
      <c r="K25" s="166"/>
      <c r="L25" s="166"/>
    </row>
    <row r="26" spans="1:12" x14ac:dyDescent="0.35">
      <c r="A26" t="s">
        <v>347</v>
      </c>
      <c r="E26" s="166"/>
      <c r="F26" s="166"/>
      <c r="G26" s="166"/>
      <c r="H26" s="166"/>
      <c r="I26" s="166"/>
      <c r="J26" s="166"/>
      <c r="K26" s="166"/>
      <c r="L26" s="166"/>
    </row>
    <row r="27" spans="1:12" x14ac:dyDescent="0.35">
      <c r="E27" s="166"/>
      <c r="F27" s="166"/>
      <c r="G27" s="166"/>
      <c r="H27" s="166"/>
      <c r="I27" s="166"/>
      <c r="J27" s="166"/>
      <c r="K27" s="166"/>
      <c r="L27" s="166"/>
    </row>
    <row r="28" spans="1:12" x14ac:dyDescent="0.35">
      <c r="E28" s="166"/>
      <c r="F28" s="166"/>
      <c r="G28" s="166"/>
      <c r="H28" s="166"/>
      <c r="I28" s="166"/>
      <c r="J28" s="166"/>
      <c r="K28" s="166"/>
      <c r="L28" s="166"/>
    </row>
    <row r="29" spans="1:12" x14ac:dyDescent="0.35">
      <c r="E29" s="166"/>
      <c r="F29" s="166"/>
      <c r="G29" s="166"/>
      <c r="H29" s="166"/>
      <c r="I29" s="166"/>
      <c r="J29" s="166"/>
      <c r="K29" s="166"/>
      <c r="L29" s="166"/>
    </row>
    <row r="30" spans="1:12" x14ac:dyDescent="0.35">
      <c r="E30" s="166"/>
      <c r="F30" s="166"/>
      <c r="G30" s="166"/>
      <c r="H30" s="166"/>
      <c r="I30" s="166"/>
      <c r="J30" s="166"/>
      <c r="K30" s="166"/>
      <c r="L30" s="166"/>
    </row>
    <row r="31" spans="1:12" x14ac:dyDescent="0.35">
      <c r="E31" s="166"/>
      <c r="F31" s="166"/>
      <c r="G31" s="166"/>
      <c r="H31" s="166"/>
      <c r="I31" s="166"/>
      <c r="J31" s="166"/>
      <c r="K31" s="166"/>
      <c r="L31" s="166"/>
    </row>
    <row r="32" spans="1:12" x14ac:dyDescent="0.35">
      <c r="E32" s="166"/>
      <c r="F32" s="166"/>
      <c r="G32" s="166"/>
      <c r="H32" s="166"/>
      <c r="I32" s="166"/>
      <c r="J32" s="166"/>
      <c r="K32" s="166"/>
      <c r="L32" s="166"/>
    </row>
    <row r="33" spans="1:32" x14ac:dyDescent="0.35">
      <c r="E33" s="166"/>
      <c r="F33" s="166"/>
      <c r="G33" s="166"/>
      <c r="H33" s="166"/>
      <c r="I33" s="166"/>
      <c r="J33" s="166"/>
      <c r="K33" s="166"/>
      <c r="L33" s="166"/>
    </row>
    <row r="34" spans="1:32" x14ac:dyDescent="0.35">
      <c r="E34" s="166"/>
      <c r="F34" s="166"/>
      <c r="G34" s="166"/>
      <c r="H34" s="166"/>
      <c r="I34" s="166"/>
      <c r="J34" s="166"/>
      <c r="K34" s="166"/>
      <c r="L34" s="166"/>
    </row>
    <row r="39" spans="1:32" x14ac:dyDescent="0.35">
      <c r="P39" s="12"/>
      <c r="Q39" s="12"/>
      <c r="R39" s="12"/>
      <c r="S39" s="12"/>
      <c r="T39" s="12"/>
      <c r="U39" s="12"/>
      <c r="V39" s="12"/>
      <c r="W39" s="12"/>
      <c r="X39" s="12"/>
      <c r="Y39" s="12"/>
      <c r="Z39" s="12"/>
      <c r="AA39" s="12"/>
      <c r="AB39" s="12"/>
      <c r="AC39" s="12"/>
      <c r="AD39" s="12"/>
      <c r="AE39" s="12"/>
      <c r="AF39" s="12"/>
    </row>
    <row r="41" spans="1:32" x14ac:dyDescent="0.35">
      <c r="A41" s="115"/>
      <c r="P41" s="115"/>
      <c r="Q41" s="115"/>
      <c r="R41" s="115"/>
      <c r="S41" s="115"/>
      <c r="T41" s="115"/>
      <c r="U41" s="115"/>
      <c r="V41" s="115"/>
      <c r="W41" s="115"/>
      <c r="X41" s="115"/>
      <c r="Y41" s="115"/>
      <c r="Z41" s="115"/>
      <c r="AA41" s="115"/>
      <c r="AB41" s="115"/>
      <c r="AC41" s="115"/>
      <c r="AD41" s="115"/>
      <c r="AE41" s="115"/>
      <c r="AF41" s="115"/>
    </row>
    <row r="42" spans="1:32" x14ac:dyDescent="0.35">
      <c r="A42" s="115"/>
      <c r="P42" s="116"/>
      <c r="Q42" s="116"/>
      <c r="R42" s="116"/>
      <c r="S42" s="116"/>
      <c r="T42" s="116"/>
      <c r="U42" s="116"/>
      <c r="V42" s="116"/>
      <c r="W42" s="116"/>
      <c r="X42" s="116"/>
      <c r="Y42" s="116"/>
      <c r="Z42" s="116"/>
      <c r="AA42" s="116"/>
      <c r="AB42" s="116"/>
      <c r="AC42" s="116"/>
      <c r="AD42" s="116"/>
      <c r="AE42" s="116"/>
      <c r="AF42" s="116"/>
    </row>
    <row r="43" spans="1:32" x14ac:dyDescent="0.35">
      <c r="A43" s="117"/>
      <c r="P43" s="116"/>
      <c r="Q43" s="116"/>
      <c r="R43" s="116"/>
      <c r="S43" s="116"/>
      <c r="T43" s="116"/>
      <c r="U43" s="116"/>
      <c r="V43" s="116"/>
      <c r="W43" s="116"/>
      <c r="X43" s="116"/>
      <c r="Y43" s="116"/>
      <c r="Z43" s="116"/>
      <c r="AA43" s="116"/>
      <c r="AB43" s="116"/>
      <c r="AC43" s="116"/>
      <c r="AD43" s="116"/>
      <c r="AE43" s="116"/>
      <c r="AF43" s="116"/>
    </row>
    <row r="44" spans="1:32" x14ac:dyDescent="0.35">
      <c r="A44" s="115"/>
      <c r="P44" s="116"/>
      <c r="Q44" s="116"/>
      <c r="R44" s="116"/>
      <c r="S44" s="116"/>
      <c r="T44" s="116"/>
      <c r="U44" s="116"/>
      <c r="V44" s="116"/>
      <c r="W44" s="116"/>
      <c r="X44" s="116"/>
      <c r="Y44" s="116"/>
      <c r="Z44" s="116"/>
      <c r="AA44" s="116"/>
      <c r="AB44" s="116"/>
      <c r="AC44" s="116"/>
      <c r="AD44" s="116"/>
      <c r="AE44" s="116"/>
      <c r="AF44" s="116"/>
    </row>
    <row r="45" spans="1:32" x14ac:dyDescent="0.35">
      <c r="A45" s="115"/>
      <c r="P45" s="116"/>
      <c r="Q45" s="116"/>
      <c r="R45" s="116"/>
      <c r="S45" s="116"/>
      <c r="T45" s="116"/>
      <c r="U45" s="116"/>
      <c r="V45" s="116"/>
      <c r="W45" s="116"/>
      <c r="X45" s="116"/>
      <c r="Y45" s="116"/>
      <c r="Z45" s="116"/>
      <c r="AA45" s="116"/>
      <c r="AB45" s="116"/>
      <c r="AC45" s="116"/>
      <c r="AD45" s="116"/>
      <c r="AE45" s="116"/>
      <c r="AF45" s="116"/>
    </row>
    <row r="46" spans="1:32" x14ac:dyDescent="0.35">
      <c r="A46" s="115"/>
      <c r="P46" s="116"/>
      <c r="Q46" s="116"/>
      <c r="R46" s="116"/>
      <c r="S46" s="116"/>
      <c r="T46" s="116"/>
      <c r="U46" s="116"/>
      <c r="V46" s="116"/>
      <c r="W46" s="116"/>
      <c r="X46" s="116"/>
      <c r="Y46" s="116"/>
      <c r="Z46" s="116"/>
      <c r="AA46" s="116"/>
      <c r="AB46" s="116"/>
      <c r="AC46" s="116"/>
      <c r="AD46" s="116"/>
      <c r="AE46" s="116"/>
      <c r="AF46" s="116"/>
    </row>
    <row r="47" spans="1:32" x14ac:dyDescent="0.35">
      <c r="A47" s="115"/>
      <c r="P47" s="116"/>
      <c r="Q47" s="116"/>
      <c r="R47" s="116"/>
      <c r="S47" s="116"/>
      <c r="T47" s="116"/>
      <c r="U47" s="116"/>
      <c r="V47" s="116"/>
      <c r="W47" s="116"/>
      <c r="X47" s="116"/>
      <c r="Y47" s="116"/>
      <c r="Z47" s="116"/>
      <c r="AA47" s="116"/>
      <c r="AB47" s="116"/>
      <c r="AC47" s="116"/>
      <c r="AD47" s="116"/>
      <c r="AE47" s="116"/>
      <c r="AF47" s="116"/>
    </row>
    <row r="48" spans="1:32" x14ac:dyDescent="0.35">
      <c r="A48" s="115"/>
      <c r="P48" s="116"/>
      <c r="Q48" s="116"/>
      <c r="R48" s="116"/>
      <c r="S48" s="116"/>
      <c r="T48" s="116"/>
      <c r="U48" s="116"/>
      <c r="V48" s="116"/>
      <c r="W48" s="116"/>
      <c r="X48" s="116"/>
      <c r="Y48" s="116"/>
      <c r="Z48" s="116"/>
      <c r="AA48" s="116"/>
      <c r="AB48" s="116"/>
      <c r="AC48" s="116"/>
      <c r="AD48" s="116"/>
      <c r="AE48" s="116"/>
      <c r="AF48" s="116"/>
    </row>
    <row r="49" spans="1:32" x14ac:dyDescent="0.35">
      <c r="A49" s="115"/>
      <c r="P49" s="116"/>
      <c r="Q49" s="116"/>
      <c r="R49" s="116"/>
      <c r="S49" s="116"/>
      <c r="T49" s="116"/>
      <c r="U49" s="116"/>
      <c r="V49" s="116"/>
      <c r="W49" s="116"/>
      <c r="X49" s="116"/>
      <c r="Y49" s="116"/>
      <c r="Z49" s="116"/>
      <c r="AA49" s="116"/>
      <c r="AB49" s="116"/>
      <c r="AC49" s="116"/>
      <c r="AD49" s="116"/>
      <c r="AE49" s="116"/>
      <c r="AF49" s="116"/>
    </row>
    <row r="50" spans="1:32" x14ac:dyDescent="0.35">
      <c r="A50" s="115"/>
      <c r="P50" s="116"/>
      <c r="Q50" s="116"/>
      <c r="R50" s="116"/>
      <c r="S50" s="116"/>
      <c r="T50" s="116"/>
      <c r="U50" s="116"/>
      <c r="V50" s="116"/>
      <c r="W50" s="116"/>
      <c r="X50" s="116"/>
      <c r="Y50" s="116"/>
      <c r="Z50" s="116"/>
      <c r="AA50" s="116"/>
      <c r="AB50" s="116"/>
      <c r="AC50" s="116"/>
      <c r="AD50" s="116"/>
      <c r="AE50" s="116"/>
      <c r="AF50" s="116"/>
    </row>
    <row r="51" spans="1:32" x14ac:dyDescent="0.35">
      <c r="A51" s="115"/>
      <c r="P51" s="116"/>
      <c r="Q51" s="116"/>
      <c r="R51" s="116"/>
      <c r="S51" s="116"/>
      <c r="T51" s="116"/>
      <c r="U51" s="116"/>
      <c r="V51" s="116"/>
      <c r="W51" s="116"/>
      <c r="X51" s="116"/>
      <c r="Y51" s="116"/>
      <c r="Z51" s="116"/>
      <c r="AA51" s="116"/>
      <c r="AB51" s="116"/>
      <c r="AC51" s="116"/>
      <c r="AD51" s="116"/>
      <c r="AE51" s="116"/>
      <c r="AF51" s="116"/>
    </row>
    <row r="52" spans="1:32" x14ac:dyDescent="0.35">
      <c r="A52" s="115"/>
      <c r="P52" s="116"/>
      <c r="Q52" s="116"/>
      <c r="R52" s="116"/>
      <c r="S52" s="116"/>
      <c r="T52" s="116"/>
      <c r="U52" s="116"/>
      <c r="V52" s="116"/>
      <c r="W52" s="116"/>
      <c r="X52" s="116"/>
      <c r="Y52" s="116"/>
      <c r="Z52" s="116"/>
      <c r="AA52" s="116"/>
      <c r="AB52" s="116"/>
      <c r="AC52" s="116"/>
      <c r="AD52" s="116"/>
      <c r="AE52" s="116"/>
      <c r="AF52" s="116"/>
    </row>
    <row r="53" spans="1:32" x14ac:dyDescent="0.35">
      <c r="A53" s="115"/>
      <c r="P53" s="116"/>
      <c r="Q53" s="116"/>
      <c r="R53" s="116"/>
      <c r="S53" s="116"/>
      <c r="T53" s="116"/>
      <c r="U53" s="116"/>
      <c r="V53" s="116"/>
      <c r="W53" s="116"/>
      <c r="X53" s="116"/>
      <c r="Y53" s="116"/>
      <c r="Z53" s="116"/>
      <c r="AA53" s="116"/>
      <c r="AB53" s="116"/>
      <c r="AC53" s="116"/>
      <c r="AD53" s="116"/>
      <c r="AE53" s="116"/>
      <c r="AF53" s="116"/>
    </row>
    <row r="54" spans="1:32" x14ac:dyDescent="0.35">
      <c r="A54" s="115"/>
      <c r="P54" s="116"/>
      <c r="Q54" s="116"/>
      <c r="R54" s="116"/>
      <c r="S54" s="116"/>
      <c r="T54" s="116"/>
      <c r="U54" s="116"/>
      <c r="V54" s="116"/>
      <c r="W54" s="116"/>
      <c r="X54" s="116"/>
      <c r="Y54" s="116"/>
      <c r="Z54" s="116"/>
      <c r="AA54" s="116"/>
      <c r="AB54" s="116"/>
      <c r="AC54" s="116"/>
      <c r="AD54" s="116"/>
      <c r="AE54" s="116"/>
      <c r="AF54" s="116"/>
    </row>
    <row r="55" spans="1:32" x14ac:dyDescent="0.35">
      <c r="A55" s="115"/>
      <c r="P55" s="116"/>
      <c r="Q55" s="116"/>
      <c r="R55" s="116"/>
      <c r="S55" s="116"/>
      <c r="T55" s="116"/>
      <c r="U55" s="116"/>
      <c r="V55" s="116"/>
      <c r="W55" s="116"/>
      <c r="X55" s="116"/>
      <c r="Y55" s="116"/>
      <c r="Z55" s="116"/>
      <c r="AA55" s="116"/>
      <c r="AB55" s="116"/>
      <c r="AC55" s="116"/>
      <c r="AD55" s="116"/>
      <c r="AE55" s="116"/>
      <c r="AF55" s="116"/>
    </row>
    <row r="56" spans="1:32" x14ac:dyDescent="0.35">
      <c r="A56" s="115"/>
      <c r="P56" s="116"/>
      <c r="Q56" s="116"/>
      <c r="R56" s="116"/>
      <c r="S56" s="116"/>
      <c r="T56" s="116"/>
      <c r="U56" s="116"/>
      <c r="V56" s="116"/>
      <c r="W56" s="116"/>
      <c r="X56" s="116"/>
      <c r="Y56" s="116"/>
      <c r="Z56" s="116"/>
      <c r="AA56" s="116"/>
      <c r="AB56" s="116"/>
      <c r="AC56" s="116"/>
      <c r="AD56" s="116"/>
      <c r="AE56" s="116"/>
      <c r="AF56" s="116"/>
    </row>
    <row r="57" spans="1:32" x14ac:dyDescent="0.35">
      <c r="A57" s="115"/>
      <c r="P57" s="116"/>
      <c r="Q57" s="116"/>
      <c r="R57" s="116"/>
      <c r="S57" s="116"/>
      <c r="T57" s="116"/>
      <c r="U57" s="116"/>
      <c r="V57" s="116"/>
      <c r="W57" s="116"/>
      <c r="X57" s="116"/>
      <c r="Y57" s="116"/>
      <c r="Z57" s="116"/>
      <c r="AA57" s="116"/>
      <c r="AB57" s="116"/>
      <c r="AC57" s="116"/>
      <c r="AD57" s="116"/>
      <c r="AE57" s="116"/>
      <c r="AF57" s="116"/>
    </row>
    <row r="58" spans="1:32" x14ac:dyDescent="0.35">
      <c r="A58" s="115"/>
      <c r="P58" s="116"/>
      <c r="Q58" s="116"/>
      <c r="R58" s="116"/>
      <c r="S58" s="116"/>
      <c r="T58" s="116"/>
      <c r="U58" s="116"/>
      <c r="V58" s="116"/>
      <c r="W58" s="116"/>
      <c r="X58" s="116"/>
      <c r="Y58" s="116"/>
      <c r="Z58" s="116"/>
      <c r="AA58" s="116"/>
      <c r="AB58" s="116"/>
      <c r="AC58" s="116"/>
      <c r="AD58" s="116"/>
      <c r="AE58" s="116"/>
      <c r="AF58" s="116"/>
    </row>
    <row r="59" spans="1:32" x14ac:dyDescent="0.35">
      <c r="A59" s="115"/>
      <c r="P59" s="116"/>
      <c r="Q59" s="116"/>
      <c r="R59" s="116"/>
      <c r="S59" s="116"/>
      <c r="T59" s="116"/>
      <c r="U59" s="116"/>
      <c r="V59" s="116"/>
      <c r="W59" s="116"/>
      <c r="X59" s="116"/>
      <c r="Y59" s="116"/>
      <c r="Z59" s="116"/>
      <c r="AA59" s="116"/>
      <c r="AB59" s="116"/>
      <c r="AC59" s="116"/>
      <c r="AD59" s="116"/>
      <c r="AE59" s="116"/>
      <c r="AF59" s="116"/>
    </row>
    <row r="60" spans="1:32" x14ac:dyDescent="0.35">
      <c r="A60" s="115"/>
      <c r="P60" s="116"/>
      <c r="Q60" s="116"/>
      <c r="R60" s="116"/>
      <c r="S60" s="116"/>
      <c r="T60" s="116"/>
      <c r="U60" s="116"/>
      <c r="V60" s="116"/>
      <c r="W60" s="116"/>
      <c r="X60" s="116"/>
      <c r="Y60" s="116"/>
      <c r="Z60" s="116"/>
      <c r="AA60" s="116"/>
      <c r="AB60" s="116"/>
      <c r="AC60" s="116"/>
      <c r="AD60" s="116"/>
      <c r="AE60" s="116"/>
      <c r="AF60" s="116"/>
    </row>
    <row r="61" spans="1:32" x14ac:dyDescent="0.35">
      <c r="A61" s="117"/>
      <c r="P61" s="116"/>
      <c r="Q61" s="116"/>
      <c r="R61" s="116"/>
      <c r="S61" s="116"/>
      <c r="T61" s="116"/>
      <c r="U61" s="116"/>
      <c r="V61" s="116"/>
      <c r="W61" s="116"/>
      <c r="X61" s="116"/>
      <c r="Y61" s="116"/>
      <c r="Z61" s="116"/>
      <c r="AA61" s="116"/>
      <c r="AB61" s="116"/>
      <c r="AC61" s="116"/>
      <c r="AD61" s="116"/>
      <c r="AE61" s="116"/>
      <c r="AF61" s="116"/>
    </row>
  </sheetData>
  <conditionalFormatting sqref="A2:BO2">
    <cfRule type="containsBlanks" dxfId="7" priority="2">
      <formula>LEN(TRIM(A2))=0</formula>
    </cfRule>
  </conditionalFormatting>
  <hyperlinks>
    <hyperlink ref="L1" location="'obsah'!A1" tooltip="Späť na obsah" display="◄ späť" xr:uid="{157C0B4D-0840-4185-8B28-1DA39AE4DE69}"/>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CE351-A55D-4771-B177-FFCF9D447251}">
  <dimension ref="A1:L16"/>
  <sheetViews>
    <sheetView zoomScaleNormal="100" workbookViewId="0"/>
  </sheetViews>
  <sheetFormatPr defaultRowHeight="14.5" x14ac:dyDescent="0.35"/>
  <sheetData>
    <row r="1" spans="1:12" x14ac:dyDescent="0.35">
      <c r="A1" s="135" t="s">
        <v>280</v>
      </c>
      <c r="L1" s="217" t="s">
        <v>438</v>
      </c>
    </row>
    <row r="2" spans="1:12" x14ac:dyDescent="0.35">
      <c r="B2" t="s">
        <v>55</v>
      </c>
      <c r="C2" t="s">
        <v>232</v>
      </c>
      <c r="D2" t="s">
        <v>119</v>
      </c>
      <c r="E2" t="s">
        <v>233</v>
      </c>
    </row>
    <row r="3" spans="1:12" x14ac:dyDescent="0.35">
      <c r="B3" s="12">
        <v>7.0480668461187008</v>
      </c>
      <c r="C3" s="12">
        <v>6.230619785228086</v>
      </c>
      <c r="D3" s="12">
        <v>6.8393910956442738</v>
      </c>
      <c r="E3" s="12">
        <v>-2.8093698258491884</v>
      </c>
    </row>
    <row r="16" spans="1:12" x14ac:dyDescent="0.35">
      <c r="A16" t="s">
        <v>347</v>
      </c>
    </row>
  </sheetData>
  <hyperlinks>
    <hyperlink ref="L1" location="'obsah'!A1" tooltip="Späť na obsah" display="◄ späť" xr:uid="{CE12025E-6CBD-48D8-BB09-30CD0C7F54EF}"/>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EC8FE-D2E2-463E-9A12-CB5F61AAC4FE}">
  <dimension ref="A1:L18"/>
  <sheetViews>
    <sheetView zoomScaleNormal="100" workbookViewId="0"/>
  </sheetViews>
  <sheetFormatPr defaultRowHeight="14.5" x14ac:dyDescent="0.35"/>
  <cols>
    <col min="1" max="1" width="17" bestFit="1" customWidth="1"/>
  </cols>
  <sheetData>
    <row r="1" spans="1:12" x14ac:dyDescent="0.35">
      <c r="A1" s="135" t="s">
        <v>282</v>
      </c>
      <c r="L1" s="217" t="s">
        <v>438</v>
      </c>
    </row>
    <row r="2" spans="1:12" x14ac:dyDescent="0.35">
      <c r="A2" s="111"/>
      <c r="B2" s="222">
        <v>2025</v>
      </c>
      <c r="C2" s="222">
        <v>2026</v>
      </c>
      <c r="D2" s="222">
        <v>2027</v>
      </c>
      <c r="E2" s="222">
        <v>2028</v>
      </c>
      <c r="F2" s="222">
        <v>2029</v>
      </c>
      <c r="G2" s="222">
        <v>2030</v>
      </c>
    </row>
    <row r="3" spans="1:12" x14ac:dyDescent="0.35">
      <c r="A3" s="112" t="s">
        <v>184</v>
      </c>
      <c r="B3" s="113">
        <v>4.5</v>
      </c>
      <c r="C3" s="129">
        <v>4.3</v>
      </c>
      <c r="D3" s="129">
        <v>4.2</v>
      </c>
      <c r="E3" s="129">
        <v>4.1000000000000005</v>
      </c>
      <c r="F3" s="129">
        <v>3.3000000000000003</v>
      </c>
      <c r="G3" s="129">
        <v>2.5</v>
      </c>
    </row>
    <row r="4" spans="1:12" x14ac:dyDescent="0.35">
      <c r="A4" s="112" t="s">
        <v>185</v>
      </c>
      <c r="B4" s="130">
        <v>61.5</v>
      </c>
      <c r="C4" s="130">
        <v>63.411023033839584</v>
      </c>
      <c r="D4" s="130">
        <v>64.868658956038018</v>
      </c>
      <c r="E4" s="130">
        <v>66.833610894447233</v>
      </c>
      <c r="F4" s="130">
        <v>67.528084181438274</v>
      </c>
      <c r="G4" s="130">
        <v>67.376295324618226</v>
      </c>
    </row>
    <row r="7" spans="1:12" ht="16" x14ac:dyDescent="0.4">
      <c r="A7" s="114"/>
    </row>
    <row r="9" spans="1:12" x14ac:dyDescent="0.35">
      <c r="I9" s="131"/>
    </row>
    <row r="17" spans="1:1" x14ac:dyDescent="0.35">
      <c r="A17" t="s">
        <v>347</v>
      </c>
    </row>
    <row r="18" spans="1:1" x14ac:dyDescent="0.35">
      <c r="A18" t="s">
        <v>364</v>
      </c>
    </row>
  </sheetData>
  <hyperlinks>
    <hyperlink ref="L1" location="'obsah'!A1" tooltip="Späť na obsah" display="◄ späť" xr:uid="{3F442910-756C-4B4D-9E13-F198276BA9E1}"/>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4C2A4-70C5-414E-9EB2-5DD0C1B683CD}">
  <dimension ref="A1:L16"/>
  <sheetViews>
    <sheetView zoomScaleNormal="100" workbookViewId="0"/>
  </sheetViews>
  <sheetFormatPr defaultRowHeight="14.5" x14ac:dyDescent="0.35"/>
  <sheetData>
    <row r="1" spans="1:12" x14ac:dyDescent="0.35">
      <c r="A1" s="135" t="s">
        <v>285</v>
      </c>
      <c r="L1" s="217" t="s">
        <v>438</v>
      </c>
    </row>
    <row r="2" spans="1:12" x14ac:dyDescent="0.35">
      <c r="B2" s="226">
        <v>2006</v>
      </c>
      <c r="C2" s="226">
        <v>2007</v>
      </c>
      <c r="D2" s="226">
        <v>2008</v>
      </c>
      <c r="E2" s="226">
        <v>2009</v>
      </c>
      <c r="F2" s="226">
        <v>2010</v>
      </c>
      <c r="G2" s="226">
        <v>2011</v>
      </c>
      <c r="H2" s="226">
        <v>2012</v>
      </c>
      <c r="I2" s="226">
        <v>2013</v>
      </c>
    </row>
    <row r="3" spans="1:12" x14ac:dyDescent="0.35">
      <c r="A3" t="s">
        <v>9</v>
      </c>
      <c r="B3">
        <v>31.531648242829078</v>
      </c>
      <c r="C3">
        <v>30.372724582032173</v>
      </c>
      <c r="D3">
        <v>28.632983549359214</v>
      </c>
      <c r="E3">
        <v>36.407249383733692</v>
      </c>
      <c r="F3">
        <v>40.653632431063912</v>
      </c>
      <c r="G3">
        <v>43.270161037002914</v>
      </c>
      <c r="H3">
        <v>51.687563409089677</v>
      </c>
      <c r="I3">
        <v>54.610698701949424</v>
      </c>
    </row>
    <row r="4" spans="1:12" x14ac:dyDescent="0.35">
      <c r="A4" t="s">
        <v>134</v>
      </c>
      <c r="B4">
        <v>31.531648242829078</v>
      </c>
      <c r="C4">
        <v>30.774421068532256</v>
      </c>
      <c r="D4">
        <v>30.35702599449483</v>
      </c>
      <c r="E4">
        <v>29.81702167441253</v>
      </c>
      <c r="F4">
        <v>29.931787896158042</v>
      </c>
      <c r="G4">
        <v>30.721126209571498</v>
      </c>
      <c r="H4">
        <v>32.417384654812153</v>
      </c>
      <c r="I4">
        <v>35.362182038215181</v>
      </c>
    </row>
    <row r="16" spans="1:12" x14ac:dyDescent="0.35">
      <c r="A16" t="s">
        <v>347</v>
      </c>
    </row>
  </sheetData>
  <hyperlinks>
    <hyperlink ref="L1" location="'obsah'!A1" tooltip="Späť na obsah" display="◄ späť" xr:uid="{593E4332-B300-448B-B7EA-CECCC3E5ECA4}"/>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4B70-3E20-41C3-93EA-D0C502BA52F1}">
  <dimension ref="A1:Q30"/>
  <sheetViews>
    <sheetView zoomScaleNormal="100" workbookViewId="0"/>
  </sheetViews>
  <sheetFormatPr defaultColWidth="8.7265625" defaultRowHeight="14.5" x14ac:dyDescent="0.35"/>
  <cols>
    <col min="1" max="1" width="14.08984375" style="79" customWidth="1"/>
    <col min="2" max="5" width="12.54296875" style="79" customWidth="1"/>
    <col min="6" max="16384" width="8.7265625" style="79"/>
  </cols>
  <sheetData>
    <row r="1" spans="1:17" x14ac:dyDescent="0.35">
      <c r="A1" s="188" t="s">
        <v>286</v>
      </c>
      <c r="L1" s="217" t="s">
        <v>438</v>
      </c>
    </row>
    <row r="2" spans="1:17" x14ac:dyDescent="0.35">
      <c r="B2" s="227">
        <v>2025</v>
      </c>
      <c r="C2" s="227">
        <v>2026</v>
      </c>
      <c r="D2" s="227">
        <v>2027</v>
      </c>
      <c r="E2" s="227">
        <v>2028</v>
      </c>
      <c r="F2" s="227">
        <v>2029</v>
      </c>
      <c r="G2" s="227">
        <v>2030</v>
      </c>
      <c r="H2" s="227">
        <v>2031</v>
      </c>
      <c r="I2" s="227">
        <v>2032</v>
      </c>
      <c r="J2" s="227">
        <v>2033</v>
      </c>
      <c r="K2" s="227">
        <v>2034</v>
      </c>
      <c r="L2" s="227">
        <v>2035</v>
      </c>
      <c r="M2" s="227">
        <v>2036</v>
      </c>
      <c r="N2" s="227">
        <v>2037</v>
      </c>
      <c r="O2" s="227">
        <v>2038</v>
      </c>
      <c r="P2" s="227">
        <v>2039</v>
      </c>
      <c r="Q2" s="227">
        <v>2040</v>
      </c>
    </row>
    <row r="3" spans="1:17" x14ac:dyDescent="0.35">
      <c r="A3" s="133" t="s">
        <v>46</v>
      </c>
      <c r="B3" s="79">
        <v>61.392443235788562</v>
      </c>
      <c r="C3" s="79">
        <v>63.132738025221869</v>
      </c>
      <c r="D3" s="79">
        <v>66.347939001897487</v>
      </c>
      <c r="E3" s="79">
        <v>69.153271678279339</v>
      </c>
      <c r="F3" s="79">
        <v>71.646319162838097</v>
      </c>
      <c r="G3" s="79">
        <v>74.382522320018339</v>
      </c>
      <c r="H3" s="79">
        <v>77.250737656609786</v>
      </c>
      <c r="I3" s="79">
        <v>80.162711086753291</v>
      </c>
      <c r="J3" s="79">
        <v>83.230445107253203</v>
      </c>
      <c r="K3" s="79">
        <v>86.416949430718574</v>
      </c>
      <c r="L3" s="79">
        <v>89.832570472278192</v>
      </c>
      <c r="M3" s="79">
        <v>93.256476645464687</v>
      </c>
      <c r="N3" s="79">
        <v>96.86215433878948</v>
      </c>
      <c r="O3" s="79">
        <v>100.58563083823235</v>
      </c>
      <c r="P3" s="79">
        <v>104.54014230175261</v>
      </c>
      <c r="Q3" s="79">
        <v>108.62751078207395</v>
      </c>
    </row>
    <row r="4" spans="1:17" x14ac:dyDescent="0.35">
      <c r="A4" s="133" t="s">
        <v>135</v>
      </c>
      <c r="B4" s="79">
        <v>61.392443235788562</v>
      </c>
      <c r="C4" s="79">
        <v>63.132738025221869</v>
      </c>
      <c r="D4" s="79">
        <v>66.347939001897487</v>
      </c>
      <c r="E4" s="79">
        <v>69.153271678279339</v>
      </c>
      <c r="F4" s="79">
        <v>71.646319162838097</v>
      </c>
      <c r="G4" s="79">
        <v>75.051437859069608</v>
      </c>
      <c r="H4" s="79">
        <v>82.363731279940325</v>
      </c>
      <c r="I4" s="79">
        <v>89.197166116191426</v>
      </c>
      <c r="J4" s="79">
        <v>93.491414718332337</v>
      </c>
      <c r="K4" s="79">
        <v>95.233124538299009</v>
      </c>
      <c r="L4" s="79">
        <v>96.880637318396893</v>
      </c>
      <c r="M4" s="79">
        <v>99.93454734202021</v>
      </c>
      <c r="N4" s="79">
        <v>103.42399415112413</v>
      </c>
      <c r="O4" s="79">
        <v>107.13027799371989</v>
      </c>
      <c r="P4" s="79">
        <v>111.09686260514977</v>
      </c>
      <c r="Q4" s="79">
        <v>115.22966517852768</v>
      </c>
    </row>
    <row r="17" spans="1:12" x14ac:dyDescent="0.35">
      <c r="A17" s="79" t="s">
        <v>378</v>
      </c>
    </row>
    <row r="30" spans="1:12" x14ac:dyDescent="0.35">
      <c r="L30"/>
    </row>
  </sheetData>
  <hyperlinks>
    <hyperlink ref="L1" location="'obsah'!A1" tooltip="Späť na obsah" display="◄ späť" xr:uid="{6C7C78ED-3D73-4A56-B435-7CE520656B34}"/>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0805E-D9B8-4AFB-809B-4557FEAB97D5}">
  <dimension ref="A1:R30"/>
  <sheetViews>
    <sheetView zoomScaleNormal="100" workbookViewId="0"/>
  </sheetViews>
  <sheetFormatPr defaultColWidth="8.7265625" defaultRowHeight="14.5" x14ac:dyDescent="0.35"/>
  <cols>
    <col min="1" max="1" width="12.7265625" style="79" bestFit="1" customWidth="1"/>
    <col min="2" max="2" width="10.7265625" style="79" customWidth="1"/>
    <col min="3" max="3" width="11.26953125" style="79" customWidth="1"/>
    <col min="4" max="4" width="8.7265625" style="79" bestFit="1" customWidth="1"/>
    <col min="5" max="6" width="11.7265625" style="79" bestFit="1" customWidth="1"/>
    <col min="7" max="16384" width="8.7265625" style="79"/>
  </cols>
  <sheetData>
    <row r="1" spans="1:18" x14ac:dyDescent="0.35">
      <c r="A1" s="188" t="s">
        <v>287</v>
      </c>
      <c r="L1" s="217" t="s">
        <v>438</v>
      </c>
    </row>
    <row r="2" spans="1:18" x14ac:dyDescent="0.35">
      <c r="B2" s="227">
        <v>2024</v>
      </c>
      <c r="C2" s="227">
        <v>2025</v>
      </c>
      <c r="D2" s="227">
        <v>2026</v>
      </c>
      <c r="E2" s="227">
        <v>2027</v>
      </c>
      <c r="F2" s="227">
        <v>2028</v>
      </c>
      <c r="G2" s="227">
        <v>2029</v>
      </c>
      <c r="H2" s="227">
        <v>2030</v>
      </c>
      <c r="I2" s="227">
        <v>2031</v>
      </c>
      <c r="J2" s="227">
        <v>2032</v>
      </c>
      <c r="K2" s="227">
        <v>2033</v>
      </c>
      <c r="L2" s="227">
        <v>2034</v>
      </c>
      <c r="M2" s="227">
        <v>2035</v>
      </c>
      <c r="N2" s="227">
        <v>2036</v>
      </c>
      <c r="O2" s="227">
        <v>2037</v>
      </c>
      <c r="P2" s="227">
        <v>2038</v>
      </c>
      <c r="Q2" s="227">
        <v>2039</v>
      </c>
      <c r="R2" s="227">
        <v>2040</v>
      </c>
    </row>
    <row r="3" spans="1:18" ht="15.5" x14ac:dyDescent="0.35">
      <c r="A3" s="133" t="s">
        <v>46</v>
      </c>
      <c r="B3" s="80">
        <v>104.412695</v>
      </c>
      <c r="C3" s="79">
        <v>106.24722376597803</v>
      </c>
      <c r="D3" s="79">
        <v>107.09869309269052</v>
      </c>
      <c r="E3" s="79">
        <v>108.3393160364419</v>
      </c>
      <c r="F3" s="79">
        <v>110.36592621294542</v>
      </c>
      <c r="G3" s="79">
        <v>112.80382052898371</v>
      </c>
      <c r="H3" s="79">
        <v>115.31487693765666</v>
      </c>
      <c r="I3" s="79">
        <v>117.37962532467827</v>
      </c>
      <c r="J3" s="79">
        <v>119.59283178085188</v>
      </c>
      <c r="K3" s="79">
        <v>121.83463961202186</v>
      </c>
      <c r="L3" s="79">
        <v>124.10571631924333</v>
      </c>
      <c r="M3" s="79">
        <v>126.34394553404853</v>
      </c>
      <c r="N3" s="79">
        <v>128.60112339752919</v>
      </c>
      <c r="O3" s="79">
        <v>130.81280154810682</v>
      </c>
      <c r="P3" s="79">
        <v>133.01786018479697</v>
      </c>
      <c r="Q3" s="79">
        <v>135.1201281640063</v>
      </c>
      <c r="R3" s="79">
        <v>137.17128904039728</v>
      </c>
    </row>
    <row r="4" spans="1:18" x14ac:dyDescent="0.35">
      <c r="A4" s="133" t="s">
        <v>135</v>
      </c>
      <c r="B4" s="79">
        <v>104.412695</v>
      </c>
      <c r="C4" s="79">
        <v>106.24722376597803</v>
      </c>
      <c r="D4" s="79">
        <v>107.09869309269052</v>
      </c>
      <c r="E4" s="79">
        <v>108.3393160364419</v>
      </c>
      <c r="F4" s="79">
        <v>110.36592621294542</v>
      </c>
      <c r="G4" s="79">
        <v>112.80382052898371</v>
      </c>
      <c r="H4" s="79">
        <v>115.38831207510886</v>
      </c>
      <c r="I4" s="79">
        <v>111.54938508103552</v>
      </c>
      <c r="J4" s="79">
        <v>108.60914836637744</v>
      </c>
      <c r="K4" s="79">
        <v>109.00423409955657</v>
      </c>
      <c r="L4" s="79">
        <v>113.06593830867814</v>
      </c>
      <c r="M4" s="79">
        <v>117.96730367628878</v>
      </c>
      <c r="N4" s="79">
        <v>121.03285357233568</v>
      </c>
      <c r="O4" s="79">
        <v>123.50314409005415</v>
      </c>
      <c r="P4" s="79">
        <v>125.78880538304166</v>
      </c>
      <c r="Q4" s="79">
        <v>127.89869602613905</v>
      </c>
      <c r="R4" s="79">
        <v>129.94236022142479</v>
      </c>
    </row>
    <row r="17" spans="1:12" x14ac:dyDescent="0.35">
      <c r="A17" s="79" t="s">
        <v>379</v>
      </c>
    </row>
    <row r="30" spans="1:12" x14ac:dyDescent="0.35">
      <c r="L30"/>
    </row>
  </sheetData>
  <hyperlinks>
    <hyperlink ref="L1" location="'obsah'!A1" tooltip="Späť na obsah" display="◄ späť" xr:uid="{5AB28B14-A141-41B1-9A4D-56C161F374BF}"/>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4D3BB-34D6-45F5-9368-2D2EC521C040}">
  <dimension ref="A1:L30"/>
  <sheetViews>
    <sheetView zoomScaleNormal="100" workbookViewId="0"/>
  </sheetViews>
  <sheetFormatPr defaultColWidth="8.7265625" defaultRowHeight="13.5" x14ac:dyDescent="0.3"/>
  <cols>
    <col min="1" max="1" width="17.7265625" style="18" bestFit="1" customWidth="1"/>
    <col min="2" max="16384" width="8.7265625" style="18"/>
  </cols>
  <sheetData>
    <row r="1" spans="1:12" ht="14.5" x14ac:dyDescent="0.3">
      <c r="A1" s="189" t="s">
        <v>288</v>
      </c>
      <c r="L1" s="217" t="s">
        <v>438</v>
      </c>
    </row>
    <row r="2" spans="1:12" x14ac:dyDescent="0.3">
      <c r="B2" s="228">
        <v>2025</v>
      </c>
      <c r="C2" s="228">
        <v>2026</v>
      </c>
      <c r="D2" s="228">
        <v>2027</v>
      </c>
      <c r="E2" s="228">
        <v>2028</v>
      </c>
    </row>
    <row r="3" spans="1:12" ht="14.5" x14ac:dyDescent="0.35">
      <c r="A3" s="18" t="s">
        <v>46</v>
      </c>
      <c r="B3" s="19">
        <v>21.433709422017255</v>
      </c>
      <c r="C3" s="19">
        <v>21.532899206826727</v>
      </c>
      <c r="D3" s="19">
        <v>21.90089967253207</v>
      </c>
      <c r="E3" s="19">
        <v>22.498382423753451</v>
      </c>
    </row>
    <row r="4" spans="1:12" ht="14.5" x14ac:dyDescent="0.35">
      <c r="A4" s="18" t="s">
        <v>47</v>
      </c>
      <c r="B4" s="19">
        <v>21.433709422017255</v>
      </c>
      <c r="C4" s="19">
        <v>20.787909598915412</v>
      </c>
      <c r="D4" s="19">
        <v>20.529282623195105</v>
      </c>
      <c r="E4" s="19">
        <v>20.540591440219476</v>
      </c>
    </row>
    <row r="5" spans="1:12" ht="14.5" x14ac:dyDescent="0.35">
      <c r="A5" s="18" t="s">
        <v>48</v>
      </c>
      <c r="B5" s="19">
        <v>21.433709422017255</v>
      </c>
      <c r="C5" s="19">
        <v>20.415206759868624</v>
      </c>
      <c r="D5" s="19">
        <v>20.6711908010831</v>
      </c>
      <c r="E5" s="19">
        <v>20.512707689189682</v>
      </c>
    </row>
    <row r="19" spans="1:12" x14ac:dyDescent="0.3">
      <c r="A19" s="18" t="s">
        <v>45</v>
      </c>
    </row>
    <row r="20" spans="1:12" x14ac:dyDescent="0.3">
      <c r="A20" s="18" t="s">
        <v>380</v>
      </c>
    </row>
    <row r="30" spans="1:12" ht="14.5" x14ac:dyDescent="0.35">
      <c r="L30"/>
    </row>
  </sheetData>
  <hyperlinks>
    <hyperlink ref="L1" location="'obsah'!A1" tooltip="Späť na obsah" display="◄ späť" xr:uid="{14DC271F-36D2-479E-A729-BE7AB832CC18}"/>
  </hyperlink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54EC1-D6E8-4856-981F-2BC02F93D790}">
  <dimension ref="A1:O18"/>
  <sheetViews>
    <sheetView zoomScaleNormal="100" workbookViewId="0"/>
  </sheetViews>
  <sheetFormatPr defaultRowHeight="14.5" x14ac:dyDescent="0.35"/>
  <cols>
    <col min="1" max="1" width="14" bestFit="1" customWidth="1"/>
  </cols>
  <sheetData>
    <row r="1" spans="1:15" x14ac:dyDescent="0.35">
      <c r="A1" s="135" t="s">
        <v>289</v>
      </c>
      <c r="L1" s="217" t="s">
        <v>438</v>
      </c>
    </row>
    <row r="2" spans="1:15" x14ac:dyDescent="0.35">
      <c r="B2" s="226">
        <v>2015</v>
      </c>
      <c r="C2" s="226">
        <v>2016</v>
      </c>
      <c r="D2" s="226">
        <v>2017</v>
      </c>
      <c r="E2" s="226">
        <v>2018</v>
      </c>
      <c r="F2" s="226">
        <v>2019</v>
      </c>
      <c r="G2" s="226">
        <v>2020</v>
      </c>
      <c r="H2" s="226">
        <v>2021</v>
      </c>
      <c r="I2" s="226">
        <v>2022</v>
      </c>
      <c r="J2" s="226">
        <v>2023</v>
      </c>
      <c r="K2" s="226">
        <v>2024</v>
      </c>
      <c r="L2" s="226">
        <v>2025</v>
      </c>
    </row>
    <row r="3" spans="1:15" x14ac:dyDescent="0.35">
      <c r="A3" t="s">
        <v>90</v>
      </c>
      <c r="B3" s="12"/>
      <c r="C3" s="12"/>
      <c r="D3" s="12"/>
      <c r="E3" s="12"/>
      <c r="F3" s="12">
        <v>89.307774000000009</v>
      </c>
      <c r="G3" s="12">
        <v>91.25838251825742</v>
      </c>
      <c r="H3" s="12">
        <v>93.701165926930031</v>
      </c>
      <c r="I3" s="12">
        <v>96.217672483035685</v>
      </c>
      <c r="J3" s="12">
        <v>99.651917038852375</v>
      </c>
    </row>
    <row r="4" spans="1:15" x14ac:dyDescent="0.35">
      <c r="A4" t="s">
        <v>91</v>
      </c>
      <c r="H4">
        <v>87.995005999999989</v>
      </c>
      <c r="I4">
        <v>89.691565144989653</v>
      </c>
      <c r="J4">
        <v>90.257153949080816</v>
      </c>
      <c r="K4">
        <v>91.75633782489399</v>
      </c>
      <c r="L4">
        <v>93.855285651074084</v>
      </c>
    </row>
    <row r="5" spans="1:15" x14ac:dyDescent="0.35">
      <c r="A5" t="s">
        <v>92</v>
      </c>
      <c r="B5">
        <v>79.888147000000004</v>
      </c>
      <c r="C5">
        <v>81.431331</v>
      </c>
      <c r="D5">
        <v>83.858136999999999</v>
      </c>
      <c r="E5">
        <v>87.040059000000014</v>
      </c>
      <c r="F5">
        <v>89.307774000000009</v>
      </c>
      <c r="G5">
        <v>85.415068000000005</v>
      </c>
      <c r="H5">
        <v>87.995005999999989</v>
      </c>
    </row>
    <row r="6" spans="1:15" x14ac:dyDescent="0.35">
      <c r="C6" s="14"/>
      <c r="D6" s="14"/>
      <c r="E6" s="14"/>
      <c r="F6" s="14"/>
      <c r="G6" s="14"/>
      <c r="H6" s="14"/>
      <c r="I6" s="14"/>
      <c r="J6" s="14"/>
    </row>
    <row r="7" spans="1:15" x14ac:dyDescent="0.35">
      <c r="C7" s="14"/>
      <c r="D7" s="14"/>
      <c r="E7" s="14"/>
      <c r="F7" s="14"/>
      <c r="G7" s="14"/>
      <c r="H7" s="14"/>
      <c r="I7" s="14"/>
      <c r="J7" s="14"/>
      <c r="K7" s="14"/>
      <c r="L7" s="14"/>
      <c r="M7" s="14"/>
      <c r="N7" s="14"/>
      <c r="O7" s="14"/>
    </row>
    <row r="17" spans="1:1" x14ac:dyDescent="0.35">
      <c r="A17" t="s">
        <v>381</v>
      </c>
    </row>
    <row r="18" spans="1:1" x14ac:dyDescent="0.35">
      <c r="A18" t="s">
        <v>382</v>
      </c>
    </row>
  </sheetData>
  <hyperlinks>
    <hyperlink ref="L1" location="'obsah'!A1" tooltip="Späť na obsah" display="◄ späť" xr:uid="{9A99B017-07C7-43FB-8995-8020FDD3E9E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77686-B92D-4F37-A712-50F197F9BF5C}">
  <dimension ref="A1:E14"/>
  <sheetViews>
    <sheetView zoomScaleNormal="100" workbookViewId="0"/>
  </sheetViews>
  <sheetFormatPr defaultRowHeight="14.5" x14ac:dyDescent="0.35"/>
  <cols>
    <col min="1" max="4" width="25.6328125" customWidth="1"/>
  </cols>
  <sheetData>
    <row r="1" spans="1:5" x14ac:dyDescent="0.35">
      <c r="A1" s="135" t="s">
        <v>264</v>
      </c>
      <c r="E1" s="217" t="s">
        <v>438</v>
      </c>
    </row>
    <row r="2" spans="1:5" x14ac:dyDescent="0.35">
      <c r="A2" s="136"/>
      <c r="B2" s="137" t="s">
        <v>234</v>
      </c>
      <c r="C2" s="137" t="s">
        <v>235</v>
      </c>
      <c r="D2" s="137" t="s">
        <v>236</v>
      </c>
    </row>
    <row r="3" spans="1:5" x14ac:dyDescent="0.35">
      <c r="A3" s="138" t="s">
        <v>237</v>
      </c>
      <c r="B3" s="140" t="s">
        <v>239</v>
      </c>
      <c r="C3" s="147" t="s">
        <v>102</v>
      </c>
      <c r="D3" s="147" t="s">
        <v>102</v>
      </c>
    </row>
    <row r="4" spans="1:5" ht="26.5" thickBot="1" x14ac:dyDescent="0.4">
      <c r="A4" s="139" t="s">
        <v>238</v>
      </c>
      <c r="B4" s="141" t="s">
        <v>240</v>
      </c>
      <c r="C4" s="148"/>
      <c r="D4" s="148"/>
    </row>
    <row r="5" spans="1:5" x14ac:dyDescent="0.35">
      <c r="A5" s="142" t="s">
        <v>241</v>
      </c>
      <c r="B5" s="149" t="s">
        <v>243</v>
      </c>
      <c r="C5" s="144" t="s">
        <v>89</v>
      </c>
      <c r="D5" s="144" t="s">
        <v>62</v>
      </c>
    </row>
    <row r="6" spans="1:5" ht="15" thickBot="1" x14ac:dyDescent="0.4">
      <c r="A6" s="143" t="s">
        <v>242</v>
      </c>
      <c r="B6" s="150"/>
      <c r="C6" s="145" t="s">
        <v>244</v>
      </c>
      <c r="D6" s="145" t="s">
        <v>311</v>
      </c>
    </row>
    <row r="7" spans="1:5" x14ac:dyDescent="0.35">
      <c r="A7" s="152" t="s">
        <v>245</v>
      </c>
      <c r="B7" s="154" t="s">
        <v>102</v>
      </c>
      <c r="C7" s="146" t="s">
        <v>312</v>
      </c>
      <c r="D7" s="146" t="s">
        <v>61</v>
      </c>
    </row>
    <row r="8" spans="1:5" x14ac:dyDescent="0.35">
      <c r="A8" s="151"/>
      <c r="B8" s="153"/>
      <c r="C8" s="146" t="s">
        <v>313</v>
      </c>
      <c r="D8" s="146" t="s">
        <v>104</v>
      </c>
    </row>
    <row r="9" spans="1:5" x14ac:dyDescent="0.35">
      <c r="A9" s="151"/>
      <c r="B9" s="153"/>
      <c r="C9" s="132"/>
      <c r="D9" s="146" t="s">
        <v>103</v>
      </c>
    </row>
    <row r="10" spans="1:5" x14ac:dyDescent="0.35">
      <c r="A10" s="151"/>
      <c r="B10" s="153"/>
      <c r="C10" s="132"/>
      <c r="D10" s="146" t="s">
        <v>133</v>
      </c>
    </row>
    <row r="12" spans="1:5" x14ac:dyDescent="0.35">
      <c r="A12" t="s">
        <v>100</v>
      </c>
    </row>
    <row r="13" spans="1:5" x14ac:dyDescent="0.35">
      <c r="A13" t="s">
        <v>314</v>
      </c>
    </row>
    <row r="14" spans="1:5" x14ac:dyDescent="0.35">
      <c r="A14" t="s">
        <v>315</v>
      </c>
    </row>
  </sheetData>
  <mergeCells count="5">
    <mergeCell ref="C3:C4"/>
    <mergeCell ref="D3:D4"/>
    <mergeCell ref="B5:B6"/>
    <mergeCell ref="A7:A10"/>
    <mergeCell ref="B7:B10"/>
  </mergeCells>
  <hyperlinks>
    <hyperlink ref="E1" location="'obsah'!A1" tooltip="Späť na obsah" display="◄ späť" xr:uid="{75C21111-8802-44CA-9615-529AD047CB78}"/>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340FE-35F7-4B4C-A2BE-3BA7BB598D18}">
  <dimension ref="A1:L20"/>
  <sheetViews>
    <sheetView zoomScaleNormal="100" workbookViewId="0"/>
  </sheetViews>
  <sheetFormatPr defaultRowHeight="14.5" x14ac:dyDescent="0.35"/>
  <sheetData>
    <row r="1" spans="1:12" x14ac:dyDescent="0.35">
      <c r="A1" s="135" t="s">
        <v>290</v>
      </c>
      <c r="L1" s="217" t="s">
        <v>438</v>
      </c>
    </row>
    <row r="2" spans="1:12" x14ac:dyDescent="0.35">
      <c r="B2" s="226">
        <v>2015</v>
      </c>
      <c r="C2" s="226">
        <v>2016</v>
      </c>
      <c r="D2" s="226">
        <v>2017</v>
      </c>
      <c r="E2" s="226">
        <v>2018</v>
      </c>
      <c r="F2" s="226">
        <v>2019</v>
      </c>
      <c r="G2" s="226">
        <v>2020</v>
      </c>
      <c r="H2" s="226">
        <v>2021</v>
      </c>
      <c r="I2" s="226">
        <v>2022</v>
      </c>
      <c r="J2" s="226">
        <v>2023</v>
      </c>
      <c r="K2" s="226">
        <v>2024</v>
      </c>
      <c r="L2" s="226">
        <v>2025</v>
      </c>
    </row>
    <row r="3" spans="1:12" x14ac:dyDescent="0.35">
      <c r="A3" t="s">
        <v>90</v>
      </c>
      <c r="F3">
        <v>2416.0677500000002</v>
      </c>
      <c r="G3">
        <v>2422.0303163155522</v>
      </c>
      <c r="H3">
        <v>2429.0184725895551</v>
      </c>
      <c r="I3">
        <v>2434.2725948432349</v>
      </c>
      <c r="J3">
        <v>2444.3872599281895</v>
      </c>
    </row>
    <row r="4" spans="1:12" x14ac:dyDescent="0.35">
      <c r="A4" t="s">
        <v>91</v>
      </c>
      <c r="H4">
        <v>2355.107</v>
      </c>
      <c r="I4">
        <v>2405.3871369117523</v>
      </c>
      <c r="J4">
        <v>2410.9510281084913</v>
      </c>
      <c r="K4">
        <v>2427.9789866681522</v>
      </c>
      <c r="L4">
        <v>2447.3265573312087</v>
      </c>
    </row>
    <row r="5" spans="1:12" x14ac:dyDescent="0.35">
      <c r="A5" t="s">
        <v>92</v>
      </c>
      <c r="B5">
        <v>2251.6312499999999</v>
      </c>
      <c r="C5">
        <v>2306.9682499999999</v>
      </c>
      <c r="D5">
        <v>2348.9295000000002</v>
      </c>
      <c r="E5">
        <v>2392.80575</v>
      </c>
      <c r="F5">
        <v>2416.0677500000002</v>
      </c>
      <c r="G5">
        <v>2372.0425000000005</v>
      </c>
      <c r="H5">
        <v>2355.107</v>
      </c>
    </row>
    <row r="19" spans="1:1" x14ac:dyDescent="0.35">
      <c r="A19" t="s">
        <v>383</v>
      </c>
    </row>
    <row r="20" spans="1:1" x14ac:dyDescent="0.35">
      <c r="A20" t="s">
        <v>384</v>
      </c>
    </row>
  </sheetData>
  <hyperlinks>
    <hyperlink ref="L1" location="'obsah'!A1" tooltip="Späť na obsah" display="◄ späť" xr:uid="{961E0881-34F8-47C5-9005-B86AABDC93DB}"/>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5EE5C-2717-4340-A0C4-67B2E75E45D0}">
  <dimension ref="A1:L30"/>
  <sheetViews>
    <sheetView zoomScaleNormal="100" workbookViewId="0"/>
  </sheetViews>
  <sheetFormatPr defaultRowHeight="14.5" x14ac:dyDescent="0.35"/>
  <cols>
    <col min="1" max="1" width="45.453125" style="166" customWidth="1"/>
    <col min="2" max="16384" width="8.7265625" style="166"/>
  </cols>
  <sheetData>
    <row r="1" spans="1:12" x14ac:dyDescent="0.35">
      <c r="A1" s="191" t="s">
        <v>291</v>
      </c>
      <c r="L1" s="218" t="s">
        <v>438</v>
      </c>
    </row>
    <row r="2" spans="1:12" x14ac:dyDescent="0.35">
      <c r="A2" s="166" t="s">
        <v>15</v>
      </c>
      <c r="B2" s="190">
        <v>5.600607621157546E-3</v>
      </c>
    </row>
    <row r="3" spans="1:12" x14ac:dyDescent="0.35">
      <c r="A3" s="166" t="s">
        <v>10</v>
      </c>
      <c r="B3" s="190">
        <v>2.1269271244939332E-3</v>
      </c>
    </row>
    <row r="4" spans="1:12" x14ac:dyDescent="0.35">
      <c r="A4" s="166" t="s">
        <v>11</v>
      </c>
      <c r="B4" s="190">
        <v>4.9334592743484774E-3</v>
      </c>
    </row>
    <row r="5" spans="1:12" x14ac:dyDescent="0.35">
      <c r="A5" s="166" t="s">
        <v>12</v>
      </c>
      <c r="B5" s="190">
        <v>4.5052116971084624E-3</v>
      </c>
    </row>
    <row r="6" spans="1:12" x14ac:dyDescent="0.35">
      <c r="A6" s="166" t="s">
        <v>13</v>
      </c>
      <c r="B6" s="190">
        <v>1.5621969311459918E-2</v>
      </c>
    </row>
    <row r="7" spans="1:12" x14ac:dyDescent="0.35">
      <c r="A7" s="166" t="s">
        <v>14</v>
      </c>
      <c r="B7" s="190">
        <v>3.180336298324342E-3</v>
      </c>
    </row>
    <row r="8" spans="1:12" x14ac:dyDescent="0.35">
      <c r="B8" s="190"/>
    </row>
    <row r="20" spans="1:12" x14ac:dyDescent="0.35">
      <c r="A20" s="166" t="s">
        <v>347</v>
      </c>
    </row>
    <row r="30" spans="1:12" x14ac:dyDescent="0.35">
      <c r="L30"/>
    </row>
  </sheetData>
  <hyperlinks>
    <hyperlink ref="L1" location="'obsah'!A1" tooltip="Späť na obsah" display="◄ späť" xr:uid="{9CCE1546-0106-4458-9D5B-B7C2B1BDB41F}"/>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7038-ED0A-478F-8A62-E272A43DDE0F}">
  <dimension ref="A1:L30"/>
  <sheetViews>
    <sheetView zoomScaleNormal="100" workbookViewId="0"/>
  </sheetViews>
  <sheetFormatPr defaultRowHeight="14.5" x14ac:dyDescent="0.35"/>
  <cols>
    <col min="1" max="1" width="22.08984375" style="166" customWidth="1"/>
    <col min="2" max="16384" width="8.7265625" style="166"/>
  </cols>
  <sheetData>
    <row r="1" spans="1:12" x14ac:dyDescent="0.35">
      <c r="A1" s="191" t="s">
        <v>292</v>
      </c>
      <c r="B1" s="191"/>
      <c r="L1" s="218" t="s">
        <v>438</v>
      </c>
    </row>
    <row r="2" spans="1:12" x14ac:dyDescent="0.35">
      <c r="A2" s="166" t="s">
        <v>15</v>
      </c>
      <c r="B2" s="190">
        <v>1.1128128203834723E-2</v>
      </c>
      <c r="C2" s="190"/>
    </row>
    <row r="3" spans="1:12" x14ac:dyDescent="0.35">
      <c r="A3" s="166" t="s">
        <v>16</v>
      </c>
      <c r="B3" s="190">
        <v>4.8857856949940347E-3</v>
      </c>
      <c r="C3" s="190"/>
    </row>
    <row r="4" spans="1:12" x14ac:dyDescent="0.35">
      <c r="A4" s="166" t="s">
        <v>11</v>
      </c>
      <c r="B4" s="190">
        <v>3.084838701474519E-3</v>
      </c>
      <c r="C4" s="190"/>
    </row>
    <row r="5" spans="1:12" x14ac:dyDescent="0.35">
      <c r="A5" s="166" t="s">
        <v>17</v>
      </c>
      <c r="B5" s="190">
        <v>3.9409380425681926E-3</v>
      </c>
      <c r="C5" s="190"/>
    </row>
    <row r="6" spans="1:12" x14ac:dyDescent="0.35">
      <c r="A6" s="166" t="s">
        <v>18</v>
      </c>
      <c r="B6" s="190">
        <v>3.4036829388338994E-3</v>
      </c>
      <c r="C6" s="190"/>
    </row>
    <row r="7" spans="1:12" x14ac:dyDescent="0.35">
      <c r="A7" s="166" t="s">
        <v>19</v>
      </c>
      <c r="B7" s="190">
        <v>1.9465880381855938E-3</v>
      </c>
      <c r="C7" s="190"/>
    </row>
    <row r="20" spans="1:12" x14ac:dyDescent="0.35">
      <c r="A20" s="166" t="s">
        <v>347</v>
      </c>
    </row>
    <row r="30" spans="1:12" x14ac:dyDescent="0.35">
      <c r="L30"/>
    </row>
  </sheetData>
  <hyperlinks>
    <hyperlink ref="L1" location="'obsah'!A1" tooltip="Späť na obsah" display="◄ späť" xr:uid="{B472876C-9DB6-422A-865B-F36EB5841AA2}"/>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2FC8-BE63-4933-8434-D72B29ECAC1D}">
  <dimension ref="A1:R30"/>
  <sheetViews>
    <sheetView zoomScaleNormal="100" workbookViewId="0"/>
  </sheetViews>
  <sheetFormatPr defaultColWidth="8.7265625" defaultRowHeight="14.5" x14ac:dyDescent="0.35"/>
  <cols>
    <col min="1" max="1" width="59.453125" style="21" bestFit="1" customWidth="1"/>
    <col min="2" max="4" width="8.7265625" style="21"/>
    <col min="5" max="5" width="8.26953125" style="21" bestFit="1" customWidth="1"/>
    <col min="6" max="16384" width="8.7265625" style="21"/>
  </cols>
  <sheetData>
    <row r="1" spans="1:18" x14ac:dyDescent="0.35">
      <c r="A1" s="24" t="s">
        <v>293</v>
      </c>
      <c r="L1" s="217" t="s">
        <v>438</v>
      </c>
    </row>
    <row r="2" spans="1:18" x14ac:dyDescent="0.35">
      <c r="A2" s="25" t="s">
        <v>85</v>
      </c>
      <c r="B2" s="229">
        <v>2024</v>
      </c>
      <c r="C2" s="229">
        <v>2025</v>
      </c>
      <c r="D2" s="229">
        <v>2026</v>
      </c>
      <c r="E2" s="229">
        <v>2027</v>
      </c>
      <c r="F2" s="229">
        <v>2028</v>
      </c>
      <c r="G2" s="229">
        <v>2029</v>
      </c>
      <c r="H2" s="229">
        <v>2030</v>
      </c>
      <c r="I2" s="229">
        <v>2031</v>
      </c>
      <c r="J2" s="229">
        <v>2032</v>
      </c>
      <c r="K2" s="229">
        <v>2033</v>
      </c>
      <c r="L2" s="229">
        <v>2034</v>
      </c>
      <c r="M2" s="229">
        <v>2035</v>
      </c>
      <c r="N2" s="229">
        <v>2036</v>
      </c>
      <c r="O2" s="229">
        <v>2037</v>
      </c>
      <c r="P2" s="229">
        <v>2038</v>
      </c>
      <c r="Q2" s="229">
        <v>2039</v>
      </c>
      <c r="R2" s="229">
        <v>2040</v>
      </c>
    </row>
    <row r="3" spans="1:18" x14ac:dyDescent="0.35">
      <c r="A3" s="22" t="s">
        <v>86</v>
      </c>
      <c r="B3" s="23">
        <v>0</v>
      </c>
      <c r="C3" s="23">
        <v>0</v>
      </c>
      <c r="D3" s="23">
        <v>0</v>
      </c>
      <c r="E3" s="23">
        <v>0</v>
      </c>
      <c r="F3" s="23">
        <v>0.18583123238013854</v>
      </c>
      <c r="G3" s="23">
        <v>0.57161044991051568</v>
      </c>
      <c r="H3" s="23">
        <v>1.1466037705530141</v>
      </c>
      <c r="I3" s="23">
        <v>1.9101978785952838</v>
      </c>
      <c r="J3" s="23">
        <v>2.8610558429702735</v>
      </c>
      <c r="K3" s="23">
        <v>3.9994798943942698</v>
      </c>
      <c r="L3" s="23">
        <v>5.326347078504611</v>
      </c>
      <c r="M3" s="23">
        <v>6.8393910956442738</v>
      </c>
      <c r="N3" s="72">
        <v>8.3552110650808515</v>
      </c>
      <c r="O3" s="72">
        <v>9.8800056223862782</v>
      </c>
      <c r="P3" s="72">
        <v>11.415341643028981</v>
      </c>
      <c r="Q3" s="72">
        <v>12.971721575368278</v>
      </c>
      <c r="R3" s="72">
        <v>14.54451634171005</v>
      </c>
    </row>
    <row r="4" spans="1:18" x14ac:dyDescent="0.35">
      <c r="A4" s="22" t="s">
        <v>87</v>
      </c>
      <c r="B4" s="23">
        <v>0</v>
      </c>
      <c r="C4" s="23">
        <v>0</v>
      </c>
      <c r="D4" s="23">
        <v>0</v>
      </c>
      <c r="E4" s="34">
        <v>0</v>
      </c>
      <c r="F4" s="23">
        <v>0.37333123238014565</v>
      </c>
      <c r="G4" s="23">
        <v>1.1348839459087898</v>
      </c>
      <c r="H4" s="23">
        <v>2.2764552688455382</v>
      </c>
      <c r="I4" s="23">
        <v>3.7968568193078909</v>
      </c>
      <c r="J4" s="23">
        <v>5.6934478755100599</v>
      </c>
      <c r="K4" s="23">
        <v>7.9668295452924269</v>
      </c>
      <c r="L4" s="23">
        <v>10.61874618131165</v>
      </c>
      <c r="M4" s="23">
        <v>13.644678495203607</v>
      </c>
      <c r="N4" s="72">
        <v>16.676147709541837</v>
      </c>
      <c r="O4" s="72">
        <v>19.725533198211053</v>
      </c>
      <c r="P4" s="72">
        <v>22.795974732910395</v>
      </c>
      <c r="Q4" s="72">
        <v>25.908444048019533</v>
      </c>
      <c r="R4" s="72">
        <v>29.053770592388105</v>
      </c>
    </row>
    <row r="21" spans="1:12" x14ac:dyDescent="0.35">
      <c r="A21" s="21" t="s">
        <v>347</v>
      </c>
    </row>
    <row r="22" spans="1:12" x14ac:dyDescent="0.35">
      <c r="A22" s="21" t="s">
        <v>385</v>
      </c>
    </row>
    <row r="30" spans="1:12" x14ac:dyDescent="0.35">
      <c r="L30"/>
    </row>
  </sheetData>
  <hyperlinks>
    <hyperlink ref="L1" location="'obsah'!A1" tooltip="Späť na obsah" display="◄ späť" xr:uid="{E83F8558-144C-426C-8904-0560905E44C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3A66-CC7B-403B-912B-DF9445741CF1}">
  <dimension ref="A1:L19"/>
  <sheetViews>
    <sheetView zoomScaleNormal="100" workbookViewId="0"/>
  </sheetViews>
  <sheetFormatPr defaultRowHeight="14.5" x14ac:dyDescent="0.35"/>
  <sheetData>
    <row r="1" spans="1:12" x14ac:dyDescent="0.35">
      <c r="A1" s="193" t="s">
        <v>294</v>
      </c>
      <c r="B1" s="17"/>
      <c r="L1" s="217" t="s">
        <v>438</v>
      </c>
    </row>
    <row r="2" spans="1:12" x14ac:dyDescent="0.35">
      <c r="A2" s="192" t="s">
        <v>41</v>
      </c>
      <c r="B2" s="17">
        <v>32.5</v>
      </c>
    </row>
    <row r="3" spans="1:12" x14ac:dyDescent="0.35">
      <c r="A3" s="17" t="s">
        <v>42</v>
      </c>
      <c r="B3" s="17">
        <v>34.477894598489776</v>
      </c>
    </row>
    <row r="4" spans="1:12" x14ac:dyDescent="0.35">
      <c r="A4" s="17" t="s">
        <v>40</v>
      </c>
      <c r="B4" s="17">
        <v>35.299999999999997</v>
      </c>
    </row>
    <row r="5" spans="1:12" x14ac:dyDescent="0.35">
      <c r="A5" s="17" t="s">
        <v>43</v>
      </c>
      <c r="B5" s="17">
        <v>39.163834038102031</v>
      </c>
    </row>
    <row r="6" spans="1:12" x14ac:dyDescent="0.35">
      <c r="A6" s="17" t="s">
        <v>44</v>
      </c>
      <c r="B6" s="17">
        <v>40.367884613076825</v>
      </c>
    </row>
    <row r="19" spans="1:1" x14ac:dyDescent="0.35">
      <c r="A19" s="17" t="s">
        <v>386</v>
      </c>
    </row>
  </sheetData>
  <hyperlinks>
    <hyperlink ref="L1" location="'obsah'!A1" tooltip="Späť na obsah" display="◄ späť" xr:uid="{F9386362-F73E-4A88-98A5-6A4FA1D7042A}"/>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4406-CC22-461A-A1E1-EE9CE83310AB}">
  <dimension ref="A1:L30"/>
  <sheetViews>
    <sheetView showGridLines="0" zoomScaleNormal="100" workbookViewId="0"/>
  </sheetViews>
  <sheetFormatPr defaultColWidth="8.7265625" defaultRowHeight="14.5" x14ac:dyDescent="0.35"/>
  <cols>
    <col min="1" max="2" width="31" style="5" customWidth="1"/>
    <col min="3" max="16384" width="8.7265625" style="5"/>
  </cols>
  <sheetData>
    <row r="1" spans="1:12" x14ac:dyDescent="0.35">
      <c r="A1" s="194" t="s">
        <v>295</v>
      </c>
      <c r="L1" s="217" t="s">
        <v>438</v>
      </c>
    </row>
    <row r="2" spans="1:12" x14ac:dyDescent="0.35">
      <c r="A2" s="5" t="s">
        <v>38</v>
      </c>
      <c r="B2" s="5" t="s">
        <v>39</v>
      </c>
    </row>
    <row r="3" spans="1:12" hidden="1" x14ac:dyDescent="0.35">
      <c r="B3" s="6"/>
    </row>
    <row r="4" spans="1:12" x14ac:dyDescent="0.35">
      <c r="A4" s="5" t="s">
        <v>40</v>
      </c>
      <c r="B4" s="6">
        <v>10.309942099999999</v>
      </c>
    </row>
    <row r="5" spans="1:12" hidden="1" x14ac:dyDescent="0.35">
      <c r="B5" s="6"/>
    </row>
    <row r="6" spans="1:12" x14ac:dyDescent="0.35">
      <c r="A6" s="5" t="s">
        <v>41</v>
      </c>
      <c r="B6" s="6">
        <v>14.999905199999999</v>
      </c>
    </row>
    <row r="7" spans="1:12" x14ac:dyDescent="0.35">
      <c r="A7" s="5" t="s">
        <v>42</v>
      </c>
      <c r="B7" s="6">
        <v>20.306077599999998</v>
      </c>
    </row>
    <row r="8" spans="1:12" x14ac:dyDescent="0.35">
      <c r="A8" s="5" t="s">
        <v>44</v>
      </c>
      <c r="B8" s="6">
        <v>21.9495416</v>
      </c>
    </row>
    <row r="9" spans="1:12" x14ac:dyDescent="0.35">
      <c r="A9" s="5" t="s">
        <v>43</v>
      </c>
      <c r="B9" s="6">
        <v>22.094889000000002</v>
      </c>
    </row>
    <row r="10" spans="1:12" x14ac:dyDescent="0.35">
      <c r="B10" s="6"/>
    </row>
    <row r="22" spans="1:12" x14ac:dyDescent="0.35">
      <c r="A22" s="5" t="s">
        <v>387</v>
      </c>
    </row>
    <row r="30" spans="1:12" x14ac:dyDescent="0.35">
      <c r="L30"/>
    </row>
  </sheetData>
  <autoFilter ref="A2:B10" xr:uid="{00000000-0001-0000-0000-000000000000}">
    <sortState xmlns:xlrd2="http://schemas.microsoft.com/office/spreadsheetml/2017/richdata2" ref="A3:B10">
      <sortCondition ref="B2:B10"/>
    </sortState>
  </autoFilter>
  <hyperlinks>
    <hyperlink ref="L1" location="'obsah'!A1" tooltip="Späť na obsah" display="◄ späť" xr:uid="{DA3DA8C9-C4BC-4E1C-A338-6495D98A6994}"/>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1286-BA66-431C-B587-93359070A9F2}">
  <dimension ref="A1:AL30"/>
  <sheetViews>
    <sheetView showGridLines="0" zoomScaleNormal="100" workbookViewId="0"/>
  </sheetViews>
  <sheetFormatPr defaultColWidth="8.7265625" defaultRowHeight="14.5" x14ac:dyDescent="0.35"/>
  <cols>
    <col min="1" max="1" width="11.54296875" style="5" customWidth="1"/>
    <col min="2" max="16384" width="8.7265625" style="5"/>
  </cols>
  <sheetData>
    <row r="1" spans="1:38" x14ac:dyDescent="0.35">
      <c r="A1" s="194" t="s">
        <v>388</v>
      </c>
      <c r="L1" s="217" t="s">
        <v>438</v>
      </c>
    </row>
    <row r="2" spans="1:38" s="53" customFormat="1" ht="13" x14ac:dyDescent="0.3">
      <c r="A2" s="52"/>
      <c r="B2" s="230">
        <v>2024</v>
      </c>
      <c r="C2" s="230">
        <v>2025</v>
      </c>
      <c r="D2" s="230">
        <v>2026</v>
      </c>
      <c r="E2" s="230">
        <v>2027</v>
      </c>
      <c r="F2" s="230">
        <v>2028</v>
      </c>
      <c r="G2" s="230">
        <v>2029</v>
      </c>
      <c r="H2" s="230">
        <v>2030</v>
      </c>
      <c r="I2" s="230">
        <v>2031</v>
      </c>
      <c r="J2" s="230">
        <v>2032</v>
      </c>
      <c r="K2" s="230">
        <v>2033</v>
      </c>
      <c r="L2" s="230">
        <v>2034</v>
      </c>
      <c r="M2" s="230">
        <v>2035</v>
      </c>
      <c r="N2" s="230">
        <v>2036</v>
      </c>
      <c r="O2" s="230">
        <v>2037</v>
      </c>
      <c r="P2" s="230">
        <v>2038</v>
      </c>
      <c r="Q2" s="230">
        <v>2039</v>
      </c>
      <c r="R2" s="230">
        <v>2040</v>
      </c>
      <c r="S2" s="230">
        <v>2041</v>
      </c>
      <c r="T2" s="230">
        <v>2042</v>
      </c>
      <c r="U2" s="230">
        <v>2043</v>
      </c>
      <c r="V2" s="230">
        <v>2044</v>
      </c>
      <c r="W2" s="230">
        <v>2045</v>
      </c>
      <c r="X2" s="230">
        <v>2046</v>
      </c>
      <c r="Y2" s="230">
        <v>2047</v>
      </c>
      <c r="Z2" s="230">
        <v>2048</v>
      </c>
      <c r="AA2" s="230">
        <v>2049</v>
      </c>
      <c r="AB2" s="230">
        <v>2050</v>
      </c>
    </row>
    <row r="3" spans="1:38" s="53" customFormat="1" x14ac:dyDescent="0.35">
      <c r="A3" s="54" t="s">
        <v>101</v>
      </c>
      <c r="B3" s="55">
        <v>59.630686509382272</v>
      </c>
      <c r="C3" s="55">
        <v>60.810803215472063</v>
      </c>
      <c r="D3" s="55">
        <v>60.610342681850291</v>
      </c>
      <c r="E3" s="55">
        <v>61.947584620681361</v>
      </c>
      <c r="F3" s="55">
        <v>63.752275503028407</v>
      </c>
      <c r="G3" s="55">
        <v>65.712549709408336</v>
      </c>
      <c r="H3" s="55">
        <v>67.850620320801426</v>
      </c>
      <c r="I3" s="55">
        <v>70.181046668984308</v>
      </c>
      <c r="J3" s="55">
        <v>72.689439036171422</v>
      </c>
      <c r="K3" s="55">
        <v>75.455582889451648</v>
      </c>
      <c r="L3" s="55">
        <v>78.530147650877666</v>
      </c>
      <c r="M3" s="55">
        <v>81.75854667878292</v>
      </c>
      <c r="N3" s="55">
        <v>85.159932864466242</v>
      </c>
      <c r="O3" s="55">
        <v>88.806163771113674</v>
      </c>
      <c r="P3" s="55">
        <v>92.678113980993317</v>
      </c>
      <c r="Q3" s="55">
        <v>96.873101235200039</v>
      </c>
      <c r="R3" s="55">
        <v>101.22434114336041</v>
      </c>
      <c r="S3" s="55">
        <v>105.87292998538234</v>
      </c>
      <c r="T3" s="55">
        <v>110.72609412879622</v>
      </c>
      <c r="U3" s="55">
        <v>115.85589433275754</v>
      </c>
      <c r="V3" s="55">
        <v>121.17490826102888</v>
      </c>
      <c r="W3" s="55">
        <v>126.76835882827248</v>
      </c>
      <c r="X3" s="55">
        <v>132.50854040309713</v>
      </c>
      <c r="Y3" s="55">
        <v>138.53555242530706</v>
      </c>
      <c r="Z3" s="55">
        <v>144.75497836540001</v>
      </c>
      <c r="AA3" s="55">
        <v>151.21003025636386</v>
      </c>
      <c r="AB3" s="55">
        <v>157.89342787121626</v>
      </c>
      <c r="AC3" s="5" t="s">
        <v>37</v>
      </c>
      <c r="AD3" s="53" t="s">
        <v>37</v>
      </c>
      <c r="AE3" s="53" t="s">
        <v>37</v>
      </c>
      <c r="AF3" s="53" t="s">
        <v>37</v>
      </c>
      <c r="AG3" s="53" t="s">
        <v>37</v>
      </c>
      <c r="AH3" s="53" t="s">
        <v>37</v>
      </c>
      <c r="AI3" s="53" t="s">
        <v>37</v>
      </c>
      <c r="AJ3" s="53" t="s">
        <v>37</v>
      </c>
      <c r="AK3" s="53" t="s">
        <v>37</v>
      </c>
      <c r="AL3" s="53" t="s">
        <v>37</v>
      </c>
    </row>
    <row r="4" spans="1:38" s="53" customFormat="1" x14ac:dyDescent="0.35">
      <c r="A4" s="56" t="s">
        <v>46</v>
      </c>
      <c r="B4" s="57">
        <v>59.280252738330162</v>
      </c>
      <c r="C4" s="57">
        <v>60.019542646680407</v>
      </c>
      <c r="D4" s="57">
        <v>59.398930474753335</v>
      </c>
      <c r="E4" s="57">
        <v>60.357162298872439</v>
      </c>
      <c r="F4" s="57">
        <v>61.769382420020825</v>
      </c>
      <c r="G4" s="57">
        <v>63.213488353634844</v>
      </c>
      <c r="H4" s="57">
        <v>64.840794891169011</v>
      </c>
      <c r="I4" s="57">
        <v>66.649936617340657</v>
      </c>
      <c r="J4" s="57">
        <v>68.569570265523993</v>
      </c>
      <c r="K4" s="57">
        <v>70.696382504602667</v>
      </c>
      <c r="L4" s="57">
        <v>73.048185734443933</v>
      </c>
      <c r="M4" s="57">
        <v>75.527926893554834</v>
      </c>
      <c r="N4" s="57">
        <v>78.043035038199079</v>
      </c>
      <c r="O4" s="57">
        <v>80.710250716053366</v>
      </c>
      <c r="P4" s="57">
        <v>83.51648154740667</v>
      </c>
      <c r="Q4" s="57">
        <v>86.554003586872412</v>
      </c>
      <c r="R4" s="57">
        <v>89.694407243646282</v>
      </c>
      <c r="S4" s="57">
        <v>93.030968317088067</v>
      </c>
      <c r="T4" s="57">
        <v>96.516734353789062</v>
      </c>
      <c r="U4" s="57">
        <v>100.24538590300573</v>
      </c>
      <c r="V4" s="57">
        <v>104.21226515129578</v>
      </c>
      <c r="W4" s="57">
        <v>108.40830588464338</v>
      </c>
      <c r="X4" s="57">
        <v>112.82531178998916</v>
      </c>
      <c r="Y4" s="57">
        <v>117.5100824931161</v>
      </c>
      <c r="Z4" s="57">
        <v>122.38990285017478</v>
      </c>
      <c r="AA4" s="57">
        <v>127.51269803483071</v>
      </c>
      <c r="AB4" s="57">
        <v>132.86165098201499</v>
      </c>
      <c r="AC4" s="5" t="s">
        <v>37</v>
      </c>
      <c r="AD4" s="53" t="s">
        <v>37</v>
      </c>
      <c r="AE4" s="53" t="s">
        <v>37</v>
      </c>
      <c r="AF4" s="53" t="s">
        <v>37</v>
      </c>
      <c r="AG4" s="53" t="s">
        <v>37</v>
      </c>
      <c r="AH4" s="53" t="s">
        <v>37</v>
      </c>
      <c r="AI4" s="53" t="s">
        <v>37</v>
      </c>
      <c r="AJ4" s="53" t="s">
        <v>37</v>
      </c>
      <c r="AK4" s="53" t="s">
        <v>37</v>
      </c>
      <c r="AL4" s="53" t="s">
        <v>37</v>
      </c>
    </row>
    <row r="5" spans="1:38" s="53" customFormat="1" x14ac:dyDescent="0.35">
      <c r="A5" s="5"/>
      <c r="B5" s="73"/>
      <c r="C5" s="5"/>
      <c r="D5" s="5"/>
      <c r="E5" s="5"/>
      <c r="F5" s="5"/>
      <c r="G5" s="5"/>
      <c r="H5" s="5"/>
      <c r="I5" s="5"/>
      <c r="J5" s="5"/>
      <c r="K5" s="5"/>
      <c r="L5" s="5"/>
      <c r="M5" s="5"/>
      <c r="N5" s="5"/>
      <c r="O5" s="5"/>
      <c r="P5" s="5"/>
      <c r="Q5" s="5"/>
      <c r="R5" s="5"/>
      <c r="S5" s="5"/>
      <c r="T5" s="5"/>
      <c r="U5" s="5"/>
      <c r="V5" s="5"/>
      <c r="W5" s="5"/>
      <c r="X5" s="5"/>
      <c r="Y5" s="5"/>
      <c r="Z5" s="5"/>
      <c r="AA5" s="5"/>
      <c r="AB5" s="58" t="s">
        <v>100</v>
      </c>
      <c r="AC5" s="5"/>
    </row>
    <row r="6" spans="1:38" x14ac:dyDescent="0.35">
      <c r="A6" s="59"/>
      <c r="B6" s="74"/>
      <c r="C6" s="74"/>
      <c r="D6" s="74"/>
      <c r="E6" s="74"/>
      <c r="F6" s="74"/>
      <c r="G6" s="74"/>
      <c r="H6" s="74"/>
      <c r="I6" s="74"/>
      <c r="J6" s="74"/>
      <c r="K6" s="74"/>
      <c r="L6" s="74"/>
      <c r="M6" s="74"/>
      <c r="N6" s="74"/>
      <c r="O6" s="74"/>
      <c r="P6" s="74"/>
      <c r="Q6" s="74"/>
      <c r="R6" s="74"/>
      <c r="S6" s="74"/>
      <c r="T6" s="74"/>
      <c r="U6" s="74"/>
      <c r="V6" s="74"/>
      <c r="W6" s="74"/>
      <c r="X6" s="74"/>
      <c r="Y6" s="74"/>
      <c r="Z6" s="74"/>
      <c r="AA6" s="74"/>
      <c r="AB6" s="74"/>
    </row>
    <row r="17" spans="1:12" x14ac:dyDescent="0.35">
      <c r="A17" s="5" t="s">
        <v>347</v>
      </c>
    </row>
    <row r="30" spans="1:12" x14ac:dyDescent="0.35">
      <c r="L30"/>
    </row>
  </sheetData>
  <conditionalFormatting sqref="B3:AB4">
    <cfRule type="cellIs" dxfId="6" priority="1" stopIfTrue="1" operator="equal">
      <formula>0</formula>
    </cfRule>
  </conditionalFormatting>
  <hyperlinks>
    <hyperlink ref="L1" location="'obsah'!A1" tooltip="Späť na obsah" display="◄ späť" xr:uid="{D34BEDFD-A8E6-4C49-9CAD-109C41F5DE00}"/>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20E2-BB16-4A34-A240-04A2CEE3B468}">
  <dimension ref="A1:L19"/>
  <sheetViews>
    <sheetView zoomScaleNormal="100" workbookViewId="0"/>
  </sheetViews>
  <sheetFormatPr defaultRowHeight="14.5" x14ac:dyDescent="0.35"/>
  <sheetData>
    <row r="1" spans="1:12" ht="28.5" customHeight="1" x14ac:dyDescent="0.35">
      <c r="A1" s="195" t="s">
        <v>297</v>
      </c>
      <c r="B1" s="195"/>
      <c r="C1" s="195"/>
      <c r="D1" s="195"/>
      <c r="F1" s="195" t="s">
        <v>298</v>
      </c>
      <c r="G1" s="195"/>
      <c r="H1" s="195"/>
      <c r="I1" s="195"/>
      <c r="L1" s="217" t="s">
        <v>438</v>
      </c>
    </row>
    <row r="18" spans="1:1" x14ac:dyDescent="0.35">
      <c r="A18" t="s">
        <v>389</v>
      </c>
    </row>
    <row r="19" spans="1:1" x14ac:dyDescent="0.35">
      <c r="A19" t="s">
        <v>390</v>
      </c>
    </row>
  </sheetData>
  <mergeCells count="2">
    <mergeCell ref="A1:D1"/>
    <mergeCell ref="F1:I1"/>
  </mergeCells>
  <hyperlinks>
    <hyperlink ref="L1" location="'obsah'!A1" tooltip="Späť na obsah" display="◄ späť" xr:uid="{25DFB80D-8ACD-475B-8D19-59F4FE10ABA0}"/>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7A7C6-057A-48B9-8ADB-F5EE671FB1D1}">
  <dimension ref="A1:L17"/>
  <sheetViews>
    <sheetView zoomScaleNormal="100" workbookViewId="0"/>
  </sheetViews>
  <sheetFormatPr defaultRowHeight="14.5" x14ac:dyDescent="0.35"/>
  <sheetData>
    <row r="1" spans="1:12" ht="15" thickBot="1" x14ac:dyDescent="0.4">
      <c r="A1" s="135" t="s">
        <v>300</v>
      </c>
      <c r="L1" s="217" t="s">
        <v>438</v>
      </c>
    </row>
    <row r="2" spans="1:12" ht="23.5" thickBot="1" x14ac:dyDescent="0.4">
      <c r="A2" s="33" t="s">
        <v>23</v>
      </c>
      <c r="B2" s="33"/>
      <c r="C2" s="231">
        <v>2019</v>
      </c>
      <c r="D2" s="231">
        <v>2020</v>
      </c>
      <c r="E2" s="231">
        <v>2021</v>
      </c>
      <c r="F2" s="231">
        <v>2022</v>
      </c>
      <c r="G2" s="231">
        <v>2023</v>
      </c>
      <c r="H2" s="231">
        <v>2024</v>
      </c>
    </row>
    <row r="3" spans="1:12" ht="57.5" x14ac:dyDescent="0.35">
      <c r="A3" s="30" t="s">
        <v>24</v>
      </c>
      <c r="B3" s="30" t="s">
        <v>25</v>
      </c>
      <c r="C3" s="30">
        <v>18488.756000000001</v>
      </c>
      <c r="D3" s="36">
        <v>19661.268</v>
      </c>
      <c r="E3" s="29">
        <v>20094.669000000002</v>
      </c>
      <c r="F3" s="29">
        <v>20508.703000000001</v>
      </c>
      <c r="G3" s="29">
        <v>21842.847000000002</v>
      </c>
      <c r="H3" s="29">
        <v>20212.559000000001</v>
      </c>
    </row>
    <row r="4" spans="1:12" ht="92" x14ac:dyDescent="0.35">
      <c r="A4" s="30" t="s">
        <v>26</v>
      </c>
      <c r="B4" s="30" t="s">
        <v>27</v>
      </c>
      <c r="C4" s="30">
        <v>53.256999999999998</v>
      </c>
      <c r="D4" s="36">
        <v>67.691000000000003</v>
      </c>
      <c r="E4" s="29">
        <v>113.245</v>
      </c>
      <c r="F4" s="29">
        <v>83.935000000000002</v>
      </c>
      <c r="G4" s="29">
        <v>612.30799999999999</v>
      </c>
      <c r="H4" s="29">
        <v>738.46199999999999</v>
      </c>
    </row>
    <row r="5" spans="1:12" ht="115.5" thickBot="1" x14ac:dyDescent="0.4">
      <c r="A5" s="31" t="s">
        <v>28</v>
      </c>
      <c r="B5" s="31" t="s">
        <v>29</v>
      </c>
      <c r="C5" s="31">
        <v>0.52900000000000003</v>
      </c>
      <c r="D5" s="31">
        <v>0.52900000000000003</v>
      </c>
      <c r="E5" s="32">
        <v>1.151</v>
      </c>
      <c r="F5" s="32">
        <v>8.1000000000000003E-2</v>
      </c>
      <c r="G5" s="32">
        <v>12.08</v>
      </c>
      <c r="H5" s="29">
        <v>13.936999999999999</v>
      </c>
    </row>
    <row r="17" spans="1:1" x14ac:dyDescent="0.35">
      <c r="A17" t="s">
        <v>423</v>
      </c>
    </row>
  </sheetData>
  <hyperlinks>
    <hyperlink ref="L1" location="'obsah'!A1" tooltip="Späť na obsah" display="◄ späť" xr:uid="{AEEF1BE8-A724-42F8-BBAA-CA707F09A128}"/>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9DA2-2113-44DF-9DE7-E39559B30A2C}">
  <dimension ref="A1:L14"/>
  <sheetViews>
    <sheetView zoomScaleNormal="100" workbookViewId="0"/>
  </sheetViews>
  <sheetFormatPr defaultRowHeight="15" customHeight="1" x14ac:dyDescent="0.35"/>
  <cols>
    <col min="1" max="1" width="21.54296875" bestFit="1" customWidth="1"/>
  </cols>
  <sheetData>
    <row r="1" spans="1:12" ht="15" customHeight="1" x14ac:dyDescent="0.35">
      <c r="A1" s="135" t="s">
        <v>301</v>
      </c>
      <c r="L1" s="217" t="s">
        <v>438</v>
      </c>
    </row>
    <row r="2" spans="1:12" ht="15" customHeight="1" x14ac:dyDescent="0.35">
      <c r="B2" s="226">
        <v>2019</v>
      </c>
      <c r="C2" s="226">
        <v>2020</v>
      </c>
      <c r="D2" s="226">
        <v>2021</v>
      </c>
      <c r="E2" s="226">
        <v>2022</v>
      </c>
      <c r="F2" s="226">
        <v>2023</v>
      </c>
      <c r="G2" s="226">
        <v>2024</v>
      </c>
    </row>
    <row r="3" spans="1:12" ht="15" customHeight="1" x14ac:dyDescent="0.35">
      <c r="A3" t="s">
        <v>20</v>
      </c>
      <c r="B3" s="13">
        <v>139.292</v>
      </c>
      <c r="C3" s="13">
        <v>28.692</v>
      </c>
      <c r="D3" s="13">
        <v>28.692</v>
      </c>
      <c r="E3" s="13">
        <v>28.692</v>
      </c>
      <c r="F3" s="13">
        <v>28.692</v>
      </c>
      <c r="G3" s="13">
        <v>0</v>
      </c>
    </row>
    <row r="4" spans="1:12" ht="15" customHeight="1" x14ac:dyDescent="0.35">
      <c r="A4" t="s">
        <v>21</v>
      </c>
      <c r="B4" s="13">
        <v>4247.5280000000002</v>
      </c>
      <c r="C4" s="13">
        <v>4153.9539999999997</v>
      </c>
      <c r="D4" s="13">
        <v>4009.9749999999999</v>
      </c>
      <c r="E4" s="13">
        <v>4014.9180000000001</v>
      </c>
      <c r="F4" s="13">
        <v>4021.7429999999999</v>
      </c>
      <c r="G4" s="13">
        <v>3015.1089999999999</v>
      </c>
    </row>
    <row r="5" spans="1:12" ht="15" customHeight="1" x14ac:dyDescent="0.35">
      <c r="A5" s="20" t="s">
        <v>22</v>
      </c>
      <c r="B5" s="13">
        <v>175.74600000000001</v>
      </c>
      <c r="C5" s="13">
        <v>722.11500000000001</v>
      </c>
      <c r="D5" s="13">
        <v>967.88</v>
      </c>
      <c r="E5" s="13">
        <v>868.36099999999999</v>
      </c>
      <c r="F5" s="13">
        <v>962.22</v>
      </c>
      <c r="G5" s="13">
        <v>751</v>
      </c>
    </row>
    <row r="14" spans="1:12" ht="15" customHeight="1" x14ac:dyDescent="0.35">
      <c r="A14" t="s">
        <v>424</v>
      </c>
    </row>
  </sheetData>
  <hyperlinks>
    <hyperlink ref="L1" location="'obsah'!A1" tooltip="Späť na obsah" display="◄ späť" xr:uid="{9E45B467-5034-4812-A2C0-806235FEABE5}"/>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E9710-5EAE-4573-9987-62FD376B8C3B}">
  <dimension ref="A1:L16"/>
  <sheetViews>
    <sheetView zoomScaleNormal="100" workbookViewId="0"/>
  </sheetViews>
  <sheetFormatPr defaultRowHeight="14.5" x14ac:dyDescent="0.35"/>
  <sheetData>
    <row r="1" spans="1:12" x14ac:dyDescent="0.35">
      <c r="A1" s="135" t="s">
        <v>265</v>
      </c>
      <c r="L1" s="217" t="s">
        <v>438</v>
      </c>
    </row>
    <row r="16" spans="1:12" x14ac:dyDescent="0.35">
      <c r="A16" t="s">
        <v>100</v>
      </c>
    </row>
  </sheetData>
  <hyperlinks>
    <hyperlink ref="L1" location="'obsah'!A1" tooltip="Späť na obsah" display="◄ späť" xr:uid="{E4E2CF89-63DF-4547-B9C6-A8E2DB68940D}"/>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19E7F-7B39-48AF-B9EC-756A3E9A9EE5}">
  <dimension ref="A1:Z30"/>
  <sheetViews>
    <sheetView showGridLines="0" zoomScaleNormal="100" workbookViewId="0"/>
  </sheetViews>
  <sheetFormatPr defaultColWidth="8.7265625" defaultRowHeight="14.5" x14ac:dyDescent="0.35"/>
  <cols>
    <col min="1" max="1" width="19" style="47" customWidth="1"/>
    <col min="2" max="5" width="8.7265625" style="47"/>
    <col min="6" max="6" width="9.81640625" style="47" customWidth="1"/>
    <col min="7" max="16" width="8.7265625" style="47"/>
    <col min="17" max="17" width="10.81640625" style="47" bestFit="1" customWidth="1"/>
    <col min="18" max="18" width="15.7265625" style="47" bestFit="1" customWidth="1"/>
    <col min="19" max="20" width="8.7265625" style="47"/>
    <col min="21" max="21" width="14.453125" style="47" customWidth="1"/>
    <col min="22" max="22" width="15.7265625" style="47" bestFit="1" customWidth="1"/>
    <col min="23" max="24" width="8.7265625" style="47"/>
    <col min="25" max="25" width="10.81640625" style="47" customWidth="1"/>
    <col min="26" max="26" width="12.54296875" style="47" customWidth="1"/>
    <col min="27" max="28" width="8.7265625" style="47"/>
    <col min="29" max="29" width="11.453125" style="47" customWidth="1"/>
    <col min="30" max="30" width="12.7265625" style="47" customWidth="1"/>
    <col min="31" max="32" width="8.7265625" style="47"/>
    <col min="33" max="33" width="10.81640625" style="47" bestFit="1" customWidth="1"/>
    <col min="34" max="34" width="15.7265625" style="47" bestFit="1" customWidth="1"/>
    <col min="35" max="36" width="8.7265625" style="47"/>
    <col min="37" max="37" width="10.81640625" style="47" bestFit="1" customWidth="1"/>
    <col min="38" max="38" width="15.7265625" style="47" bestFit="1" customWidth="1"/>
    <col min="39" max="40" width="8.7265625" style="47"/>
    <col min="41" max="41" width="10.81640625" style="47" bestFit="1" customWidth="1"/>
    <col min="42" max="42" width="15.7265625" style="47" bestFit="1" customWidth="1"/>
    <col min="43" max="16384" width="8.7265625" style="47"/>
  </cols>
  <sheetData>
    <row r="1" spans="1:26" x14ac:dyDescent="0.35">
      <c r="A1" s="204" t="s">
        <v>302</v>
      </c>
      <c r="L1" s="217" t="s">
        <v>438</v>
      </c>
    </row>
    <row r="2" spans="1:26" x14ac:dyDescent="0.35">
      <c r="B2" s="232">
        <v>2018</v>
      </c>
      <c r="C2" s="232">
        <v>2019</v>
      </c>
      <c r="D2" s="232">
        <v>2020</v>
      </c>
      <c r="E2" s="232">
        <v>2021</v>
      </c>
      <c r="F2" s="232">
        <v>2022</v>
      </c>
      <c r="G2" s="232">
        <v>2023</v>
      </c>
      <c r="H2" s="232">
        <v>2024</v>
      </c>
    </row>
    <row r="3" spans="1:26" x14ac:dyDescent="0.35">
      <c r="A3" s="47" t="s">
        <v>97</v>
      </c>
      <c r="B3" s="50">
        <v>-0.70162544544719896</v>
      </c>
      <c r="C3" s="50">
        <v>-0.72776947311469498</v>
      </c>
      <c r="D3" s="50">
        <v>-0.81992232844871205</v>
      </c>
      <c r="E3" s="50">
        <v>-0.73585239970713967</v>
      </c>
      <c r="F3" s="50">
        <v>-0.73157711653713442</v>
      </c>
      <c r="G3" s="50">
        <v>-0.74668244265966832</v>
      </c>
      <c r="H3" s="50">
        <v>-0.74412652734289486</v>
      </c>
      <c r="T3" s="21"/>
      <c r="Z3" s="49"/>
    </row>
    <row r="4" spans="1:26" x14ac:dyDescent="0.35">
      <c r="A4" s="47" t="s">
        <v>95</v>
      </c>
      <c r="B4" s="50">
        <v>-0.29070309327795996</v>
      </c>
      <c r="C4" s="50">
        <v>-0.28484137283863686</v>
      </c>
      <c r="D4" s="50">
        <v>-0.26083690182450781</v>
      </c>
      <c r="E4" s="50">
        <v>-0.33554943582199359</v>
      </c>
      <c r="F4" s="50">
        <v>-0.28538088134936535</v>
      </c>
      <c r="G4" s="50">
        <v>-0.21892626261243964</v>
      </c>
      <c r="H4" s="50">
        <v>-0.26247813268821885</v>
      </c>
      <c r="X4" s="47" t="s">
        <v>93</v>
      </c>
      <c r="Y4" s="47" t="s">
        <v>98</v>
      </c>
      <c r="Z4" s="49">
        <v>188192000</v>
      </c>
    </row>
    <row r="5" spans="1:26" x14ac:dyDescent="0.35">
      <c r="A5" s="47" t="s">
        <v>96</v>
      </c>
      <c r="B5" s="50">
        <v>-0.15020312931749577</v>
      </c>
      <c r="C5" s="50">
        <v>-0.24080054453908067</v>
      </c>
      <c r="D5" s="50">
        <v>-0.3007340981766411</v>
      </c>
      <c r="E5" s="50">
        <v>-0.22584246690600593</v>
      </c>
      <c r="F5" s="50">
        <v>-0.17442265705285015</v>
      </c>
      <c r="G5" s="50">
        <v>-0.23909587608579339</v>
      </c>
      <c r="H5" s="50">
        <v>-0.30496577131885627</v>
      </c>
      <c r="X5" s="47" t="s">
        <v>94</v>
      </c>
      <c r="Y5" s="47" t="s">
        <v>98</v>
      </c>
      <c r="Z5" s="49">
        <v>13927000</v>
      </c>
    </row>
    <row r="6" spans="1:26" x14ac:dyDescent="0.35">
      <c r="A6" s="47" t="s">
        <v>19</v>
      </c>
      <c r="B6" s="50">
        <v>-5.7517873257157098E-2</v>
      </c>
      <c r="C6" s="50">
        <v>-0.10777937806361935</v>
      </c>
      <c r="D6" s="50">
        <v>8.7979399788063531E-3</v>
      </c>
      <c r="E6" s="50">
        <v>-3.0041169625366848E-2</v>
      </c>
      <c r="F6" s="50">
        <v>-2.9886501321391899E-2</v>
      </c>
      <c r="G6" s="50">
        <v>-7.2780562002028593E-2</v>
      </c>
      <c r="H6" s="50">
        <v>-0.12044225861797496</v>
      </c>
      <c r="X6" s="47" t="s">
        <v>93</v>
      </c>
      <c r="Y6" s="47" t="s">
        <v>99</v>
      </c>
      <c r="Z6" s="49">
        <v>113921000</v>
      </c>
    </row>
    <row r="7" spans="1:26" x14ac:dyDescent="0.35">
      <c r="A7" s="48" t="s">
        <v>51</v>
      </c>
      <c r="B7" s="51">
        <v>-1.2000495412998118</v>
      </c>
      <c r="C7" s="51">
        <v>-1.3611907685560318</v>
      </c>
      <c r="D7" s="51">
        <v>-1.3726953884710547</v>
      </c>
      <c r="E7" s="51">
        <v>-1.3272854720605061</v>
      </c>
      <c r="F7" s="51">
        <v>-1.2212671562607418</v>
      </c>
      <c r="G7" s="51">
        <v>-1.2774851433599299</v>
      </c>
      <c r="H7" s="51">
        <v>-1.4320126899679448</v>
      </c>
      <c r="X7" s="47" t="s">
        <v>94</v>
      </c>
      <c r="Y7" s="47" t="s">
        <v>99</v>
      </c>
      <c r="Z7" s="49">
        <v>2029999.9999999998</v>
      </c>
    </row>
    <row r="19" spans="1:12" x14ac:dyDescent="0.35">
      <c r="A19" s="47" t="s">
        <v>8</v>
      </c>
    </row>
    <row r="20" spans="1:12" x14ac:dyDescent="0.35">
      <c r="A20" s="47" t="s">
        <v>425</v>
      </c>
    </row>
    <row r="30" spans="1:12" x14ac:dyDescent="0.35">
      <c r="L30"/>
    </row>
  </sheetData>
  <hyperlinks>
    <hyperlink ref="L1" location="'obsah'!A1" tooltip="Späť na obsah" display="◄ späť" xr:uid="{96E87FBC-FCE0-41F8-B246-A3EE9CBC15F2}"/>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C9ABF-F0FB-4FC3-B99C-C60C24590244}">
  <dimension ref="A1:L16"/>
  <sheetViews>
    <sheetView zoomScaleNormal="100" workbookViewId="0"/>
  </sheetViews>
  <sheetFormatPr defaultRowHeight="14.5" x14ac:dyDescent="0.35"/>
  <cols>
    <col min="1" max="1" width="23.26953125" bestFit="1" customWidth="1"/>
  </cols>
  <sheetData>
    <row r="1" spans="1:12" x14ac:dyDescent="0.35">
      <c r="A1" s="135" t="s">
        <v>303</v>
      </c>
      <c r="L1" s="217" t="s">
        <v>438</v>
      </c>
    </row>
    <row r="2" spans="1:12" x14ac:dyDescent="0.35">
      <c r="B2" s="226">
        <v>2016</v>
      </c>
      <c r="C2" s="226">
        <v>2017</v>
      </c>
      <c r="D2" s="226">
        <v>2018</v>
      </c>
      <c r="E2" s="226">
        <v>2019</v>
      </c>
      <c r="F2" s="226">
        <v>2020</v>
      </c>
      <c r="G2" s="226">
        <v>2021</v>
      </c>
      <c r="H2" s="226">
        <v>2022</v>
      </c>
      <c r="I2" s="226">
        <v>2023</v>
      </c>
      <c r="J2" s="226">
        <v>2024</v>
      </c>
    </row>
    <row r="3" spans="1:12" x14ac:dyDescent="0.35">
      <c r="A3" t="s">
        <v>63</v>
      </c>
      <c r="B3">
        <v>4.32</v>
      </c>
      <c r="C3">
        <v>5.75</v>
      </c>
      <c r="D3">
        <v>7.06</v>
      </c>
      <c r="E3">
        <v>10.49</v>
      </c>
      <c r="F3">
        <v>18.07</v>
      </c>
      <c r="G3">
        <v>19.23</v>
      </c>
      <c r="H3">
        <v>16.8</v>
      </c>
      <c r="I3">
        <v>16.73</v>
      </c>
      <c r="J3">
        <v>15.16</v>
      </c>
    </row>
    <row r="16" spans="1:12" x14ac:dyDescent="0.35">
      <c r="A16" t="s">
        <v>426</v>
      </c>
    </row>
  </sheetData>
  <hyperlinks>
    <hyperlink ref="L1" location="'obsah'!A1" tooltip="Späť na obsah" display="◄ späť" xr:uid="{8EE910D3-6E01-4F79-B7EA-AAB13C3FF5EB}"/>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FA7C7-7579-4F6C-B2FC-20EA3ED7E501}">
  <dimension ref="A1:P30"/>
  <sheetViews>
    <sheetView showGridLines="0" zoomScaleNormal="100" workbookViewId="0"/>
  </sheetViews>
  <sheetFormatPr defaultColWidth="8.7265625" defaultRowHeight="14.5" x14ac:dyDescent="0.35"/>
  <cols>
    <col min="1" max="1" width="14.90625" style="206" bestFit="1" customWidth="1"/>
    <col min="2" max="3" width="10.90625" style="206" bestFit="1" customWidth="1"/>
    <col min="4" max="5" width="10.26953125" style="206" bestFit="1" customWidth="1"/>
    <col min="6" max="6" width="10.90625" style="206" bestFit="1" customWidth="1"/>
    <col min="7" max="8" width="10.26953125" style="206" bestFit="1" customWidth="1"/>
    <col min="9" max="9" width="10.90625" style="206" bestFit="1" customWidth="1"/>
    <col min="10" max="12" width="10.26953125" style="206" bestFit="1" customWidth="1"/>
    <col min="13" max="14" width="10.90625" style="206" bestFit="1" customWidth="1"/>
    <col min="15" max="15" width="10.26953125" style="206" bestFit="1" customWidth="1"/>
    <col min="16" max="16" width="10.90625" style="206" bestFit="1" customWidth="1"/>
    <col min="17" max="16384" width="8.7265625" style="206"/>
  </cols>
  <sheetData>
    <row r="1" spans="1:16" x14ac:dyDescent="0.35">
      <c r="A1" s="207" t="s">
        <v>304</v>
      </c>
      <c r="L1" s="218" t="s">
        <v>438</v>
      </c>
    </row>
    <row r="2" spans="1:16" x14ac:dyDescent="0.35">
      <c r="A2" s="205" t="s">
        <v>0</v>
      </c>
      <c r="B2" s="233">
        <v>2010</v>
      </c>
      <c r="C2" s="233">
        <v>2011</v>
      </c>
      <c r="D2" s="233">
        <v>2012</v>
      </c>
      <c r="E2" s="233">
        <v>2013</v>
      </c>
      <c r="F2" s="233">
        <v>2014</v>
      </c>
      <c r="G2" s="233">
        <v>2015</v>
      </c>
      <c r="H2" s="233">
        <v>2016</v>
      </c>
      <c r="I2" s="233">
        <v>2017</v>
      </c>
      <c r="J2" s="233">
        <v>2018</v>
      </c>
      <c r="K2" s="233">
        <v>2019</v>
      </c>
      <c r="L2" s="233">
        <v>2020</v>
      </c>
      <c r="M2" s="233">
        <v>2021</v>
      </c>
      <c r="N2" s="233">
        <v>2022</v>
      </c>
      <c r="O2" s="233">
        <v>2023</v>
      </c>
      <c r="P2" s="233">
        <v>2024</v>
      </c>
    </row>
    <row r="3" spans="1:16" x14ac:dyDescent="0.35">
      <c r="A3" s="206" t="s">
        <v>30</v>
      </c>
      <c r="B3" s="208">
        <v>-0.79619711116640268</v>
      </c>
      <c r="C3" s="208">
        <v>-2.8619493365163798E-2</v>
      </c>
      <c r="D3" s="208">
        <v>0.27479532766562315</v>
      </c>
      <c r="E3" s="208">
        <v>0.34015382616116518</v>
      </c>
      <c r="F3" s="208">
        <v>-7.3273660796501675E-2</v>
      </c>
      <c r="G3" s="208">
        <v>0.13685626235594323</v>
      </c>
      <c r="H3" s="208">
        <v>0.53993060660413417</v>
      </c>
      <c r="I3" s="208">
        <v>-2.6953733739483336E-2</v>
      </c>
      <c r="J3" s="208">
        <v>0.14355990912303285</v>
      </c>
      <c r="K3" s="208">
        <v>0.15420820222639414</v>
      </c>
      <c r="L3" s="208">
        <v>0.19401915698506655</v>
      </c>
      <c r="M3" s="208">
        <v>-1.7469551381626088E-2</v>
      </c>
      <c r="N3" s="208">
        <v>-0.36977164291114251</v>
      </c>
      <c r="O3" s="208">
        <v>6.5566499656650096E-2</v>
      </c>
      <c r="P3" s="208">
        <v>-7.8259688841320382E-2</v>
      </c>
    </row>
    <row r="4" spans="1:16" x14ac:dyDescent="0.35">
      <c r="B4" s="208"/>
      <c r="C4" s="208"/>
      <c r="D4" s="208"/>
      <c r="E4" s="208"/>
      <c r="F4" s="208"/>
      <c r="G4" s="208"/>
      <c r="H4" s="208"/>
      <c r="I4" s="208"/>
      <c r="J4" s="208"/>
      <c r="K4" s="208"/>
      <c r="L4" s="208"/>
      <c r="M4" s="208"/>
      <c r="N4" s="208"/>
      <c r="O4" s="208"/>
      <c r="P4" s="208"/>
    </row>
    <row r="17" spans="1:12" x14ac:dyDescent="0.35">
      <c r="A17" s="206" t="s">
        <v>427</v>
      </c>
    </row>
    <row r="30" spans="1:12" x14ac:dyDescent="0.35">
      <c r="L30"/>
    </row>
  </sheetData>
  <hyperlinks>
    <hyperlink ref="L1" location="'obsah'!A1" tooltip="Späť na obsah" display="◄ späť" xr:uid="{1C55CF24-433D-40C1-AF50-C9EA9055DB43}"/>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9BB82-C00D-4F98-9833-8480F0E33599}">
  <dimension ref="A1:P30"/>
  <sheetViews>
    <sheetView showGridLines="0" zoomScaleNormal="100" workbookViewId="0"/>
  </sheetViews>
  <sheetFormatPr defaultColWidth="8.7265625" defaultRowHeight="14.5" x14ac:dyDescent="0.35"/>
  <cols>
    <col min="1" max="1" width="13.08984375" style="206" bestFit="1" customWidth="1"/>
    <col min="2" max="16384" width="8.7265625" style="206"/>
  </cols>
  <sheetData>
    <row r="1" spans="1:16" x14ac:dyDescent="0.35">
      <c r="A1" s="207" t="s">
        <v>305</v>
      </c>
      <c r="L1" s="218" t="s">
        <v>438</v>
      </c>
    </row>
    <row r="2" spans="1:16" x14ac:dyDescent="0.35">
      <c r="A2" s="205" t="s">
        <v>0</v>
      </c>
      <c r="B2" s="233">
        <v>2010</v>
      </c>
      <c r="C2" s="233">
        <v>2011</v>
      </c>
      <c r="D2" s="233">
        <v>2012</v>
      </c>
      <c r="E2" s="233">
        <v>2013</v>
      </c>
      <c r="F2" s="233">
        <v>2014</v>
      </c>
      <c r="G2" s="233">
        <v>2015</v>
      </c>
      <c r="H2" s="233">
        <v>2016</v>
      </c>
      <c r="I2" s="233">
        <v>2017</v>
      </c>
      <c r="J2" s="233">
        <v>2018</v>
      </c>
      <c r="K2" s="233">
        <v>2019</v>
      </c>
      <c r="L2" s="233">
        <v>2020</v>
      </c>
      <c r="M2" s="233">
        <v>2021</v>
      </c>
      <c r="N2" s="233">
        <v>2022</v>
      </c>
      <c r="O2" s="233">
        <v>2023</v>
      </c>
      <c r="P2" s="233">
        <v>2024</v>
      </c>
    </row>
    <row r="3" spans="1:16" x14ac:dyDescent="0.35">
      <c r="A3" s="206" t="s">
        <v>31</v>
      </c>
      <c r="B3" s="209">
        <v>2.6523898281162928</v>
      </c>
      <c r="C3" s="209">
        <v>2.457507032716967</v>
      </c>
      <c r="D3" s="209">
        <v>2.3962532348808314</v>
      </c>
      <c r="E3" s="209">
        <v>2.3021675260943133</v>
      </c>
      <c r="F3" s="209">
        <v>2.2278588809374851</v>
      </c>
      <c r="G3" s="209">
        <v>2.3287959261623139</v>
      </c>
      <c r="H3" s="209">
        <v>2.1902290570143199</v>
      </c>
      <c r="I3" s="209">
        <v>2.1573580162051971</v>
      </c>
      <c r="J3" s="209">
        <v>2.1293612137901698</v>
      </c>
      <c r="K3" s="209">
        <v>2.0655226209048365</v>
      </c>
      <c r="L3" s="209">
        <v>2.3037389410538314</v>
      </c>
      <c r="M3" s="209">
        <v>2.1977284499368146</v>
      </c>
      <c r="N3" s="209">
        <v>2.227178439472179</v>
      </c>
      <c r="O3" s="209">
        <v>2.1542237720523816</v>
      </c>
      <c r="P3" s="209">
        <v>2.0243070446315237</v>
      </c>
    </row>
    <row r="16" spans="1:16" x14ac:dyDescent="0.35">
      <c r="A16" s="206" t="s">
        <v>427</v>
      </c>
    </row>
    <row r="17" spans="1:12" x14ac:dyDescent="0.35">
      <c r="A17" s="206" t="s">
        <v>428</v>
      </c>
    </row>
    <row r="30" spans="1:12" x14ac:dyDescent="0.35">
      <c r="L30"/>
    </row>
  </sheetData>
  <hyperlinks>
    <hyperlink ref="L1" location="'obsah'!A1" tooltip="Späť na obsah" display="◄ späť" xr:uid="{1EF2F386-8A93-41FD-BFA1-945CB8FE2205}"/>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9B77-A7B9-48CC-9B33-93227164B0CA}">
  <dimension ref="A1:AN30"/>
  <sheetViews>
    <sheetView showGridLines="0" zoomScaleNormal="100" workbookViewId="0"/>
  </sheetViews>
  <sheetFormatPr defaultColWidth="8.81640625" defaultRowHeight="14.5" x14ac:dyDescent="0.35"/>
  <cols>
    <col min="1" max="1" width="20.453125" style="81" customWidth="1"/>
    <col min="2" max="3" width="9.81640625" style="81" bestFit="1" customWidth="1"/>
    <col min="4" max="4" width="14.7265625" style="81" customWidth="1"/>
    <col min="5" max="9" width="8.81640625" style="81"/>
    <col min="10" max="10" width="12.54296875" style="83" customWidth="1"/>
    <col min="11" max="16384" width="8.81640625" style="81"/>
  </cols>
  <sheetData>
    <row r="1" spans="1:40" x14ac:dyDescent="0.35">
      <c r="A1" s="211" t="s">
        <v>429</v>
      </c>
      <c r="L1" s="217" t="s">
        <v>438</v>
      </c>
    </row>
    <row r="2" spans="1:40" x14ac:dyDescent="0.35">
      <c r="A2" s="84" t="s">
        <v>138</v>
      </c>
      <c r="B2" s="234">
        <v>2012</v>
      </c>
      <c r="C2" s="234">
        <v>2013</v>
      </c>
      <c r="D2" s="234">
        <v>2014</v>
      </c>
      <c r="E2" s="234">
        <v>2015</v>
      </c>
      <c r="F2" s="234">
        <v>2016</v>
      </c>
      <c r="G2" s="234">
        <v>2017</v>
      </c>
      <c r="H2" s="234">
        <v>2018</v>
      </c>
      <c r="I2" s="234">
        <v>2019</v>
      </c>
      <c r="J2" s="234">
        <v>2020</v>
      </c>
      <c r="K2" s="234">
        <v>2021</v>
      </c>
      <c r="L2" s="234">
        <v>2022</v>
      </c>
      <c r="M2" s="234">
        <v>2023</v>
      </c>
      <c r="N2" s="234">
        <v>2024</v>
      </c>
      <c r="O2" s="234">
        <v>2025</v>
      </c>
      <c r="P2" s="234">
        <v>2026</v>
      </c>
      <c r="Q2" s="234">
        <v>2027</v>
      </c>
      <c r="R2" s="234">
        <v>2028</v>
      </c>
      <c r="S2" s="234">
        <v>2029</v>
      </c>
      <c r="T2" s="234">
        <v>2030</v>
      </c>
      <c r="U2" s="234">
        <v>2031</v>
      </c>
      <c r="V2" s="234">
        <v>2032</v>
      </c>
      <c r="W2" s="234">
        <v>2033</v>
      </c>
      <c r="X2" s="234">
        <v>2034</v>
      </c>
      <c r="Y2" s="234">
        <v>2035</v>
      </c>
      <c r="Z2" s="234">
        <v>2036</v>
      </c>
      <c r="AA2" s="234">
        <v>2037</v>
      </c>
      <c r="AB2" s="234">
        <v>2038</v>
      </c>
      <c r="AC2" s="234">
        <v>2039</v>
      </c>
      <c r="AD2" s="234">
        <v>2040</v>
      </c>
      <c r="AE2" s="234">
        <v>2041</v>
      </c>
      <c r="AF2" s="234">
        <v>2042</v>
      </c>
      <c r="AG2" s="234">
        <v>2043</v>
      </c>
      <c r="AH2" s="234">
        <v>2044</v>
      </c>
      <c r="AI2" s="234">
        <v>2045</v>
      </c>
      <c r="AJ2" s="234">
        <v>2046</v>
      </c>
      <c r="AK2" s="234">
        <v>2047</v>
      </c>
      <c r="AL2" s="234">
        <v>2048</v>
      </c>
      <c r="AM2" s="234">
        <v>2049</v>
      </c>
      <c r="AN2" s="234">
        <v>2050</v>
      </c>
    </row>
    <row r="3" spans="1:40" x14ac:dyDescent="0.35">
      <c r="A3" s="82" t="s">
        <v>139</v>
      </c>
      <c r="B3" s="85">
        <v>1.6346659866861252E-2</v>
      </c>
      <c r="C3" s="85">
        <v>0.15965869535801896</v>
      </c>
      <c r="D3" s="85">
        <v>0.158812785143602</v>
      </c>
      <c r="E3" s="85">
        <v>0.15399663472939162</v>
      </c>
      <c r="F3" s="85">
        <v>0.15243063709851312</v>
      </c>
      <c r="G3" s="85">
        <v>0.1462126614399179</v>
      </c>
      <c r="H3" s="85">
        <v>0.13838399838716645</v>
      </c>
      <c r="I3" s="85">
        <v>0.13259028530632752</v>
      </c>
      <c r="J3" s="85">
        <v>0.13393786723154857</v>
      </c>
      <c r="K3" s="85">
        <v>0.12497988057896822</v>
      </c>
      <c r="L3" s="85">
        <v>0.11606878150014824</v>
      </c>
      <c r="M3" s="85">
        <v>0.10516461643193592</v>
      </c>
      <c r="N3" s="85">
        <v>0.10098189428412341</v>
      </c>
      <c r="O3" s="85">
        <v>9.6161828514011227E-2</v>
      </c>
      <c r="P3" s="85">
        <v>8.9751689220168518E-2</v>
      </c>
      <c r="Q3" s="85">
        <v>8.6153896902914875E-2</v>
      </c>
      <c r="R3" s="85">
        <v>8.2942927241109202E-2</v>
      </c>
      <c r="S3" s="85">
        <v>7.9940323227404742E-2</v>
      </c>
      <c r="T3" s="85">
        <v>7.7158261005881565E-2</v>
      </c>
      <c r="U3" s="85">
        <v>7.4429897153762303E-2</v>
      </c>
      <c r="V3" s="85">
        <v>7.1759055292156385E-2</v>
      </c>
      <c r="W3" s="85">
        <v>6.921723135978497E-2</v>
      </c>
      <c r="X3" s="85">
        <v>6.6839609561953936E-2</v>
      </c>
      <c r="Y3" s="85">
        <v>6.4600595631947422E-2</v>
      </c>
      <c r="Z3" s="85">
        <v>6.2514031320804173E-2</v>
      </c>
      <c r="AA3" s="85">
        <v>6.0616183872574711E-2</v>
      </c>
      <c r="AB3" s="85">
        <v>5.8923378381128266E-2</v>
      </c>
      <c r="AC3" s="85">
        <v>5.7582748330838616E-2</v>
      </c>
      <c r="AD3" s="85">
        <v>5.6960769149422212E-2</v>
      </c>
      <c r="AE3" s="85">
        <v>2.9690313509893311E-2</v>
      </c>
      <c r="AF3" s="85"/>
      <c r="AG3" s="85"/>
      <c r="AH3" s="85"/>
      <c r="AI3" s="85"/>
      <c r="AJ3" s="85"/>
      <c r="AK3" s="85"/>
      <c r="AL3" s="85"/>
      <c r="AM3" s="85"/>
      <c r="AN3" s="85"/>
    </row>
    <row r="4" spans="1:40" x14ac:dyDescent="0.35">
      <c r="A4" s="82" t="s">
        <v>140</v>
      </c>
      <c r="B4" s="85"/>
      <c r="C4" s="85"/>
      <c r="D4" s="85"/>
      <c r="E4" s="85"/>
      <c r="F4" s="85"/>
      <c r="G4" s="85"/>
      <c r="H4" s="85"/>
      <c r="I4" s="85"/>
      <c r="J4" s="85">
        <v>3.6471354083837462E-3</v>
      </c>
      <c r="K4" s="85">
        <v>2.6253390858520232E-2</v>
      </c>
      <c r="L4" s="85">
        <v>4.6517909272297694E-2</v>
      </c>
      <c r="M4" s="85">
        <v>4.5983161551805228E-2</v>
      </c>
      <c r="N4" s="85">
        <v>4.5812261198471677E-2</v>
      </c>
      <c r="O4" s="85">
        <v>4.3751241270666777E-2</v>
      </c>
      <c r="P4" s="85">
        <v>4.0955631738934052E-2</v>
      </c>
      <c r="Q4" s="85">
        <v>3.9458426126551857E-2</v>
      </c>
      <c r="R4" s="85">
        <v>3.8051534100245143E-2</v>
      </c>
      <c r="S4" s="85">
        <v>3.6832033308691912E-2</v>
      </c>
      <c r="T4" s="85">
        <v>3.5681284199048174E-2</v>
      </c>
      <c r="U4" s="85">
        <v>3.4569686498259165E-2</v>
      </c>
      <c r="V4" s="85">
        <v>3.3416263896649756E-2</v>
      </c>
      <c r="W4" s="85">
        <v>3.2380673630726609E-2</v>
      </c>
      <c r="X4" s="85">
        <v>3.1379530531015241E-2</v>
      </c>
      <c r="Y4" s="85">
        <v>3.0451681230843401E-2</v>
      </c>
      <c r="Z4" s="85">
        <v>2.9515918532803814E-2</v>
      </c>
      <c r="AA4" s="85">
        <v>2.8693396159770072E-2</v>
      </c>
      <c r="AB4" s="85">
        <v>2.7895473743983695E-2</v>
      </c>
      <c r="AC4" s="85">
        <v>2.7190060487576877E-2</v>
      </c>
      <c r="AD4" s="85">
        <v>2.6513671611645119E-2</v>
      </c>
      <c r="AE4" s="85">
        <v>2.5936618203392194E-2</v>
      </c>
      <c r="AF4" s="85">
        <v>2.5377754175862761E-2</v>
      </c>
      <c r="AG4" s="85">
        <v>2.4873644652617325E-2</v>
      </c>
      <c r="AH4" s="85">
        <v>2.4360500568009546E-2</v>
      </c>
      <c r="AI4" s="85">
        <v>2.3933923490780128E-2</v>
      </c>
      <c r="AJ4" s="85">
        <v>2.3587666527694388E-2</v>
      </c>
      <c r="AK4" s="85">
        <v>2.3324606851088454E-2</v>
      </c>
      <c r="AL4" s="85">
        <v>2.312356194284302E-2</v>
      </c>
      <c r="AM4" s="85">
        <v>2.3190462979005736E-2</v>
      </c>
      <c r="AN4" s="85">
        <v>1.3754342193996585E-2</v>
      </c>
    </row>
    <row r="7" spans="1:40" x14ac:dyDescent="0.35">
      <c r="A7" s="84" t="s">
        <v>141</v>
      </c>
    </row>
    <row r="8" spans="1:40" x14ac:dyDescent="0.35">
      <c r="A8" s="81" t="s">
        <v>142</v>
      </c>
      <c r="B8" s="86">
        <v>1.5052190234276099</v>
      </c>
    </row>
    <row r="9" spans="1:40" x14ac:dyDescent="0.35">
      <c r="A9" s="81" t="s">
        <v>143</v>
      </c>
      <c r="B9" s="86">
        <v>1.2490187721452199</v>
      </c>
    </row>
    <row r="10" spans="1:40" x14ac:dyDescent="0.35">
      <c r="C10" s="210"/>
      <c r="D10" s="210"/>
      <c r="E10" s="210"/>
      <c r="F10" s="210"/>
      <c r="G10" s="210"/>
      <c r="H10" s="210"/>
      <c r="I10" s="210"/>
      <c r="K10" s="210"/>
      <c r="L10" s="210"/>
    </row>
    <row r="11" spans="1:40" x14ac:dyDescent="0.35">
      <c r="C11" s="210"/>
      <c r="D11" s="210"/>
      <c r="E11" s="210"/>
      <c r="F11" s="210"/>
      <c r="G11" s="210"/>
      <c r="H11" s="210"/>
      <c r="I11" s="210"/>
      <c r="K11" s="210"/>
      <c r="L11" s="210"/>
    </row>
    <row r="12" spans="1:40" x14ac:dyDescent="0.35">
      <c r="C12" s="210"/>
      <c r="D12" s="210"/>
      <c r="E12" s="210"/>
      <c r="F12" s="210"/>
      <c r="G12" s="210"/>
      <c r="H12" s="210"/>
      <c r="I12" s="210"/>
      <c r="K12" s="210"/>
      <c r="L12" s="210"/>
    </row>
    <row r="13" spans="1:40" x14ac:dyDescent="0.35">
      <c r="C13" s="210"/>
      <c r="D13" s="210"/>
      <c r="E13" s="210"/>
      <c r="F13" s="210"/>
      <c r="G13" s="210"/>
      <c r="H13" s="210"/>
      <c r="I13" s="210"/>
      <c r="K13" s="210"/>
      <c r="L13" s="210"/>
    </row>
    <row r="14" spans="1:40" x14ac:dyDescent="0.35">
      <c r="C14" s="210"/>
      <c r="D14" s="210"/>
      <c r="E14" s="210"/>
      <c r="F14" s="210"/>
      <c r="G14" s="210"/>
      <c r="H14" s="210"/>
      <c r="I14" s="210"/>
      <c r="K14" s="210"/>
      <c r="L14" s="210"/>
    </row>
    <row r="15" spans="1:40" x14ac:dyDescent="0.35">
      <c r="C15" s="210"/>
      <c r="D15" s="210"/>
      <c r="E15" s="210"/>
      <c r="F15" s="210"/>
      <c r="G15" s="210"/>
      <c r="H15" s="210"/>
      <c r="I15" s="210"/>
      <c r="K15" s="210"/>
      <c r="L15" s="210"/>
    </row>
    <row r="16" spans="1:40" x14ac:dyDescent="0.35">
      <c r="C16" s="210"/>
      <c r="D16" s="210"/>
      <c r="E16" s="210"/>
      <c r="F16" s="210"/>
      <c r="G16" s="210"/>
      <c r="H16" s="210"/>
      <c r="I16" s="210"/>
      <c r="K16" s="210"/>
      <c r="L16" s="210"/>
    </row>
    <row r="17" spans="3:12" x14ac:dyDescent="0.35">
      <c r="C17" s="210"/>
      <c r="D17" s="210"/>
      <c r="E17" s="210"/>
      <c r="F17" s="210"/>
      <c r="G17" s="210"/>
      <c r="H17" s="210"/>
      <c r="I17" s="210"/>
      <c r="K17" s="210"/>
      <c r="L17" s="210"/>
    </row>
    <row r="18" spans="3:12" x14ac:dyDescent="0.35">
      <c r="C18" s="210"/>
      <c r="D18" s="210"/>
      <c r="E18" s="210"/>
      <c r="F18" s="210"/>
      <c r="G18" s="210"/>
      <c r="H18" s="210"/>
      <c r="I18" s="210"/>
      <c r="K18" s="210"/>
      <c r="L18" s="210"/>
    </row>
    <row r="19" spans="3:12" x14ac:dyDescent="0.35">
      <c r="C19" s="210"/>
      <c r="D19" s="210"/>
      <c r="E19" s="210"/>
      <c r="F19" s="210"/>
      <c r="G19" s="210"/>
      <c r="H19" s="210"/>
      <c r="I19" s="210"/>
      <c r="K19" s="210"/>
      <c r="L19" s="210"/>
    </row>
    <row r="20" spans="3:12" x14ac:dyDescent="0.35">
      <c r="C20" s="210"/>
      <c r="D20" s="210"/>
      <c r="E20" s="210"/>
      <c r="F20" s="210"/>
      <c r="G20" s="210"/>
      <c r="H20" s="210"/>
      <c r="I20" s="210"/>
      <c r="K20" s="210"/>
      <c r="L20" s="210"/>
    </row>
    <row r="21" spans="3:12" x14ac:dyDescent="0.35">
      <c r="C21" s="210"/>
      <c r="D21" s="210"/>
      <c r="E21" s="210"/>
      <c r="F21" s="210"/>
      <c r="G21" s="210"/>
      <c r="H21" s="210"/>
      <c r="I21" s="210"/>
      <c r="K21" s="210"/>
      <c r="L21" s="210"/>
    </row>
    <row r="22" spans="3:12" x14ac:dyDescent="0.35">
      <c r="C22" s="210"/>
      <c r="D22" s="210"/>
      <c r="E22" s="210"/>
      <c r="F22" s="210"/>
      <c r="G22" s="210"/>
      <c r="H22" s="210"/>
      <c r="I22" s="210"/>
      <c r="K22" s="210"/>
      <c r="L22" s="210"/>
    </row>
    <row r="23" spans="3:12" x14ac:dyDescent="0.35">
      <c r="C23" s="210"/>
      <c r="D23" s="210"/>
      <c r="E23" s="210"/>
      <c r="F23" s="210"/>
      <c r="G23" s="210"/>
      <c r="H23" s="210"/>
      <c r="I23" s="210"/>
      <c r="K23" s="210"/>
      <c r="L23" s="210"/>
    </row>
    <row r="24" spans="3:12" x14ac:dyDescent="0.35">
      <c r="C24" s="210"/>
      <c r="D24" s="210"/>
      <c r="E24" s="210"/>
      <c r="F24" s="210"/>
      <c r="G24" s="210"/>
      <c r="H24" s="210"/>
      <c r="I24" s="210"/>
      <c r="K24" s="210"/>
      <c r="L24" s="210"/>
    </row>
    <row r="25" spans="3:12" x14ac:dyDescent="0.35">
      <c r="C25" s="210"/>
      <c r="D25" s="210"/>
      <c r="E25" s="210"/>
      <c r="F25" s="210"/>
      <c r="G25" s="210"/>
      <c r="H25" s="210"/>
      <c r="I25" s="210"/>
      <c r="K25" s="210"/>
      <c r="L25" s="210"/>
    </row>
    <row r="26" spans="3:12" x14ac:dyDescent="0.35">
      <c r="C26" s="210"/>
      <c r="D26" s="210"/>
      <c r="E26" s="210"/>
      <c r="F26" s="210"/>
      <c r="G26" s="210"/>
      <c r="H26" s="210"/>
      <c r="I26" s="210"/>
      <c r="K26" s="210"/>
      <c r="L26" s="210"/>
    </row>
    <row r="27" spans="3:12" x14ac:dyDescent="0.35">
      <c r="C27" s="210"/>
      <c r="D27" s="210"/>
      <c r="E27" s="210"/>
      <c r="F27" s="210"/>
      <c r="G27" s="210"/>
      <c r="H27" s="210"/>
      <c r="I27" s="210"/>
      <c r="K27" s="210"/>
      <c r="L27" s="210"/>
    </row>
    <row r="28" spans="3:12" x14ac:dyDescent="0.35">
      <c r="C28" s="81" t="s">
        <v>430</v>
      </c>
    </row>
    <row r="30" spans="3:12" x14ac:dyDescent="0.35">
      <c r="L30"/>
    </row>
  </sheetData>
  <hyperlinks>
    <hyperlink ref="L1" location="'obsah'!A1" tooltip="Späť na obsah" display="◄ späť" xr:uid="{E90F66C1-2511-4A21-B376-B7A707BCBF89}"/>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71211-1798-49BA-8BE9-5F430BC24DE2}">
  <dimension ref="A1:Z30"/>
  <sheetViews>
    <sheetView zoomScaleNormal="100" workbookViewId="0"/>
  </sheetViews>
  <sheetFormatPr defaultColWidth="8.7265625" defaultRowHeight="14.5" x14ac:dyDescent="0.35"/>
  <cols>
    <col min="1" max="1" width="13.36328125" style="5" bestFit="1" customWidth="1"/>
    <col min="2" max="5" width="8.7265625" style="5" customWidth="1"/>
    <col min="6" max="16384" width="8.7265625" style="5"/>
  </cols>
  <sheetData>
    <row r="1" spans="1:26" x14ac:dyDescent="0.35">
      <c r="A1" s="194" t="s">
        <v>431</v>
      </c>
      <c r="L1" s="217" t="s">
        <v>438</v>
      </c>
    </row>
    <row r="2" spans="1:26" x14ac:dyDescent="0.35">
      <c r="B2" s="235" t="s">
        <v>144</v>
      </c>
      <c r="C2" s="235" t="s">
        <v>145</v>
      </c>
      <c r="D2" s="235" t="s">
        <v>146</v>
      </c>
      <c r="E2" s="235" t="s">
        <v>147</v>
      </c>
      <c r="F2" s="235" t="s">
        <v>148</v>
      </c>
      <c r="G2" s="235" t="s">
        <v>149</v>
      </c>
      <c r="H2" s="235" t="s">
        <v>150</v>
      </c>
      <c r="I2" s="235" t="s">
        <v>151</v>
      </c>
      <c r="J2" s="235" t="s">
        <v>152</v>
      </c>
      <c r="K2" s="235" t="s">
        <v>136</v>
      </c>
      <c r="L2" s="235" t="s">
        <v>153</v>
      </c>
      <c r="M2" s="235" t="s">
        <v>154</v>
      </c>
      <c r="N2" s="235" t="s">
        <v>155</v>
      </c>
      <c r="O2" s="235" t="s">
        <v>137</v>
      </c>
      <c r="P2" s="235" t="s">
        <v>156</v>
      </c>
      <c r="Q2" s="235" t="s">
        <v>157</v>
      </c>
      <c r="R2" s="235" t="s">
        <v>158</v>
      </c>
      <c r="S2" s="235" t="s">
        <v>159</v>
      </c>
      <c r="T2" s="235" t="s">
        <v>160</v>
      </c>
      <c r="U2" s="235" t="s">
        <v>32</v>
      </c>
      <c r="V2" s="235" t="s">
        <v>33</v>
      </c>
      <c r="W2" s="235" t="s">
        <v>34</v>
      </c>
      <c r="X2" s="235" t="s">
        <v>35</v>
      </c>
      <c r="Y2" s="235" t="s">
        <v>36</v>
      </c>
      <c r="Z2" s="235" t="s">
        <v>161</v>
      </c>
    </row>
    <row r="3" spans="1:26" x14ac:dyDescent="0.35">
      <c r="A3" s="5" t="s">
        <v>162</v>
      </c>
      <c r="B3" s="87">
        <v>0</v>
      </c>
      <c r="C3" s="87">
        <v>0</v>
      </c>
      <c r="D3" s="87">
        <v>0</v>
      </c>
      <c r="E3" s="87">
        <v>0</v>
      </c>
      <c r="F3" s="87">
        <v>0</v>
      </c>
      <c r="G3" s="87">
        <v>0.17074544402734987</v>
      </c>
      <c r="H3" s="87">
        <v>0.2368836638006668</v>
      </c>
      <c r="I3" s="87">
        <v>0.38683552569705809</v>
      </c>
      <c r="J3" s="87">
        <v>0.29062111180739086</v>
      </c>
      <c r="K3" s="87">
        <v>0.58855579024933213</v>
      </c>
      <c r="L3" s="87">
        <v>0.92394949852095332</v>
      </c>
      <c r="M3" s="87">
        <v>1.2187715955018532</v>
      </c>
      <c r="N3" s="87">
        <v>1.1406854420868169</v>
      </c>
      <c r="O3" s="87">
        <v>1.2995242669410405</v>
      </c>
      <c r="P3" s="87">
        <v>1.2878400988476051</v>
      </c>
      <c r="Q3" s="87">
        <v>2.9212591273795883</v>
      </c>
      <c r="R3" s="87">
        <v>0.63341076381742079</v>
      </c>
      <c r="S3" s="87">
        <v>0.52965852326495644</v>
      </c>
      <c r="T3" s="87">
        <v>0.87177197901100956</v>
      </c>
      <c r="U3" s="87">
        <v>0.68219677939659962</v>
      </c>
      <c r="V3" s="87">
        <v>0.6308271999966073</v>
      </c>
      <c r="W3" s="87">
        <v>0.59548627291322287</v>
      </c>
      <c r="X3" s="87">
        <v>0.65790430218526008</v>
      </c>
      <c r="Y3" s="87">
        <v>1.7378215212075598</v>
      </c>
      <c r="Z3" s="87">
        <v>1.0169095568885316</v>
      </c>
    </row>
    <row r="4" spans="1:26" x14ac:dyDescent="0.35">
      <c r="A4" s="5" t="s">
        <v>163</v>
      </c>
      <c r="B4" s="87">
        <v>3.7476641363339684</v>
      </c>
      <c r="C4" s="87">
        <v>4.0206457667380278</v>
      </c>
      <c r="D4" s="87">
        <v>4.1645912784264816</v>
      </c>
      <c r="E4" s="87">
        <v>3.2432053094328652</v>
      </c>
      <c r="F4" s="87">
        <v>3.012991214034439</v>
      </c>
      <c r="G4" s="87">
        <v>3.348904298452843</v>
      </c>
      <c r="H4" s="87">
        <v>3.6162045972977714</v>
      </c>
      <c r="I4" s="87">
        <v>2.9949587168417184</v>
      </c>
      <c r="J4" s="87">
        <v>3.1723110735725513</v>
      </c>
      <c r="K4" s="87">
        <v>3.3772486499903991</v>
      </c>
      <c r="L4" s="87">
        <v>2.7328534616095341</v>
      </c>
      <c r="M4" s="87">
        <v>2.5337326101675988</v>
      </c>
      <c r="N4" s="87">
        <v>2.1300028754496281</v>
      </c>
      <c r="O4" s="87">
        <v>2.0933058423663669</v>
      </c>
      <c r="P4" s="87">
        <v>2.8366441447030719</v>
      </c>
      <c r="Q4" s="87">
        <v>3.534001938382334</v>
      </c>
      <c r="R4" s="87">
        <v>2.7759808678095013</v>
      </c>
      <c r="S4" s="87">
        <v>2.8447370775090515</v>
      </c>
      <c r="T4" s="87">
        <v>2.8620041450708329</v>
      </c>
      <c r="U4" s="87">
        <v>2.9017160686427457</v>
      </c>
      <c r="V4" s="87">
        <v>2.7709747393464417</v>
      </c>
      <c r="W4" s="87">
        <v>2.4117684568861075</v>
      </c>
      <c r="X4" s="87">
        <v>2.4087112345337967</v>
      </c>
      <c r="Y4" s="87">
        <v>1.8029898282528434</v>
      </c>
      <c r="Z4" s="87">
        <v>2.5568557034349708</v>
      </c>
    </row>
    <row r="8" spans="1:26" x14ac:dyDescent="0.35">
      <c r="A8" s="88"/>
    </row>
    <row r="9" spans="1:26" x14ac:dyDescent="0.35">
      <c r="A9" s="88"/>
    </row>
    <row r="10" spans="1:26" x14ac:dyDescent="0.35">
      <c r="A10" s="88"/>
    </row>
    <row r="11" spans="1:26" x14ac:dyDescent="0.35">
      <c r="A11" s="88"/>
    </row>
    <row r="14" spans="1:26" x14ac:dyDescent="0.35">
      <c r="C14" s="89"/>
      <c r="E14" s="89"/>
      <c r="G14" s="89"/>
      <c r="I14" s="89"/>
      <c r="K14" s="89"/>
      <c r="M14" s="89"/>
    </row>
    <row r="17" spans="1:12" x14ac:dyDescent="0.35">
      <c r="A17" s="5" t="s">
        <v>432</v>
      </c>
    </row>
    <row r="30" spans="1:12" x14ac:dyDescent="0.35">
      <c r="L30"/>
    </row>
  </sheetData>
  <hyperlinks>
    <hyperlink ref="L1" location="'obsah'!A1" tooltip="Späť na obsah" display="◄ späť" xr:uid="{64CDC73C-3B0F-4798-A643-83CA55894BD4}"/>
  </hyperlinks>
  <pageMargins left="0.7" right="0.7" top="0.75" bottom="0.75" header="0.3" footer="0.3"/>
  <pageSetup paperSize="9"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E0111-36CC-4EF8-875C-C1D649C94025}">
  <dimension ref="A1:L30"/>
  <sheetViews>
    <sheetView showGridLines="0" zoomScaleNormal="100" workbookViewId="0"/>
  </sheetViews>
  <sheetFormatPr defaultColWidth="8.7265625" defaultRowHeight="14.5" x14ac:dyDescent="0.35"/>
  <cols>
    <col min="1" max="1" width="48.1796875" style="5" customWidth="1"/>
    <col min="2" max="2" width="14.26953125" style="5" bestFit="1" customWidth="1"/>
    <col min="3" max="3" width="12.81640625" style="5" bestFit="1" customWidth="1"/>
    <col min="4" max="4" width="12.7265625" style="5" customWidth="1"/>
    <col min="5" max="5" width="26.54296875" style="5" bestFit="1" customWidth="1"/>
    <col min="6" max="6" width="40.7265625" style="5" bestFit="1" customWidth="1"/>
    <col min="7" max="7" width="20.81640625" style="5" bestFit="1" customWidth="1"/>
    <col min="8" max="8" width="8.7265625" style="5"/>
    <col min="9" max="9" width="29.1796875" style="5" bestFit="1" customWidth="1"/>
    <col min="10" max="10" width="7.1796875" style="5" bestFit="1" customWidth="1"/>
    <col min="11" max="16384" width="8.7265625" style="5"/>
  </cols>
  <sheetData>
    <row r="1" spans="1:10" x14ac:dyDescent="0.35">
      <c r="A1" s="4" t="s">
        <v>308</v>
      </c>
      <c r="F1" s="217" t="s">
        <v>438</v>
      </c>
    </row>
    <row r="2" spans="1:10" s="3" customFormat="1" x14ac:dyDescent="0.35">
      <c r="A2" s="3" t="s">
        <v>73</v>
      </c>
      <c r="B2" s="3" t="s">
        <v>65</v>
      </c>
      <c r="C2" s="3" t="s">
        <v>66</v>
      </c>
      <c r="E2" s="3" t="s">
        <v>67</v>
      </c>
      <c r="F2" s="3" t="s">
        <v>68</v>
      </c>
      <c r="G2" s="3" t="s">
        <v>69</v>
      </c>
      <c r="I2" s="3" t="s">
        <v>84</v>
      </c>
      <c r="J2" s="3" t="s">
        <v>114</v>
      </c>
    </row>
    <row r="3" spans="1:10" s="35" customFormat="1" x14ac:dyDescent="0.35">
      <c r="A3" s="35" t="s">
        <v>70</v>
      </c>
      <c r="B3" s="35">
        <v>30</v>
      </c>
      <c r="C3" s="35">
        <v>50</v>
      </c>
      <c r="E3" s="35">
        <v>30</v>
      </c>
      <c r="F3" s="35">
        <v>20</v>
      </c>
      <c r="G3" s="35">
        <v>70</v>
      </c>
      <c r="I3" s="35">
        <v>61.7</v>
      </c>
      <c r="J3" s="35">
        <v>1</v>
      </c>
    </row>
    <row r="4" spans="1:10" s="35" customFormat="1" x14ac:dyDescent="0.35">
      <c r="A4" s="35" t="s">
        <v>71</v>
      </c>
      <c r="B4" s="35">
        <v>50</v>
      </c>
      <c r="C4" s="35">
        <v>70</v>
      </c>
      <c r="E4" s="35">
        <v>50</v>
      </c>
      <c r="F4" s="35">
        <v>20</v>
      </c>
      <c r="G4" s="35">
        <v>50</v>
      </c>
      <c r="I4" s="35">
        <v>61.7</v>
      </c>
      <c r="J4" s="35">
        <v>2</v>
      </c>
    </row>
    <row r="5" spans="1:10" s="37" customFormat="1" ht="15" thickBot="1" x14ac:dyDescent="0.4">
      <c r="A5" s="37" t="s">
        <v>72</v>
      </c>
      <c r="B5" s="37">
        <v>70</v>
      </c>
      <c r="C5" s="37">
        <v>90</v>
      </c>
      <c r="E5" s="37">
        <v>70</v>
      </c>
      <c r="F5" s="37">
        <v>20</v>
      </c>
      <c r="G5" s="37">
        <v>30</v>
      </c>
      <c r="I5" s="37">
        <v>61.7</v>
      </c>
      <c r="J5" s="37">
        <v>3</v>
      </c>
    </row>
    <row r="6" spans="1:10" s="2" customFormat="1" x14ac:dyDescent="0.35">
      <c r="A6" s="15"/>
      <c r="B6" s="7"/>
      <c r="C6" s="7"/>
    </row>
    <row r="19" spans="1:12" x14ac:dyDescent="0.35">
      <c r="A19" s="5" t="s">
        <v>123</v>
      </c>
    </row>
    <row r="30" spans="1:12" x14ac:dyDescent="0.35">
      <c r="L30"/>
    </row>
  </sheetData>
  <conditionalFormatting sqref="A2:XFD2">
    <cfRule type="containsBlanks" dxfId="5" priority="2">
      <formula>LEN(TRIM(A2))=0</formula>
    </cfRule>
  </conditionalFormatting>
  <conditionalFormatting sqref="A5:XFD5">
    <cfRule type="containsBlanks" dxfId="4" priority="1">
      <formula>LEN(TRIM(A5))=0</formula>
    </cfRule>
  </conditionalFormatting>
  <hyperlinks>
    <hyperlink ref="F1" location="'obsah'!A1" tooltip="Späť na obsah" display="◄ späť" xr:uid="{FF49F380-85BC-415A-9549-46095A755574}"/>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B8DF-E066-4150-A190-D9C2E9AFE6FB}">
  <dimension ref="A1:L32"/>
  <sheetViews>
    <sheetView showGridLines="0" zoomScaleNormal="100" workbookViewId="0"/>
  </sheetViews>
  <sheetFormatPr defaultColWidth="8.7265625" defaultRowHeight="14.5" x14ac:dyDescent="0.35"/>
  <cols>
    <col min="1" max="1" width="38.54296875" style="5" customWidth="1"/>
    <col min="2" max="2" width="4" style="5" bestFit="1" customWidth="1"/>
    <col min="3" max="3" width="15.26953125" style="5" bestFit="1" customWidth="1"/>
    <col min="4" max="4" width="5.7265625" style="5" customWidth="1"/>
    <col min="5" max="5" width="10.26953125" style="5" bestFit="1" customWidth="1"/>
    <col min="6" max="6" width="15.81640625" style="5" bestFit="1" customWidth="1"/>
    <col min="7" max="7" width="9.81640625" style="5" bestFit="1" customWidth="1"/>
    <col min="8" max="8" width="13.26953125" style="5" bestFit="1" customWidth="1"/>
    <col min="9" max="9" width="15.1796875" style="5" bestFit="1" customWidth="1"/>
    <col min="10" max="10" width="5.7265625" style="5" customWidth="1"/>
    <col min="11" max="11" width="11.7265625" style="5" bestFit="1" customWidth="1"/>
    <col min="12" max="16384" width="8.7265625" style="5"/>
  </cols>
  <sheetData>
    <row r="1" spans="1:12" x14ac:dyDescent="0.35">
      <c r="A1" s="61" t="s">
        <v>309</v>
      </c>
      <c r="L1" s="217" t="s">
        <v>438</v>
      </c>
    </row>
    <row r="2" spans="1:12" s="62" customFormat="1" x14ac:dyDescent="0.35">
      <c r="A2" s="62" t="s">
        <v>73</v>
      </c>
      <c r="B2" s="62" t="s">
        <v>74</v>
      </c>
      <c r="C2" s="62" t="s">
        <v>75</v>
      </c>
      <c r="E2" s="62" t="s">
        <v>9</v>
      </c>
      <c r="F2" s="62" t="s">
        <v>76</v>
      </c>
      <c r="G2" s="62" t="s">
        <v>77</v>
      </c>
      <c r="H2" s="62" t="s">
        <v>78</v>
      </c>
      <c r="I2" s="62" t="s">
        <v>79</v>
      </c>
      <c r="K2" s="62" t="s">
        <v>206</v>
      </c>
    </row>
    <row r="3" spans="1:12" s="35" customFormat="1" x14ac:dyDescent="0.35">
      <c r="A3" s="35" t="s">
        <v>172</v>
      </c>
      <c r="B3" s="35">
        <v>33</v>
      </c>
      <c r="C3" s="35" t="s">
        <v>76</v>
      </c>
      <c r="E3" s="35">
        <v>0</v>
      </c>
      <c r="F3" s="35">
        <v>33</v>
      </c>
      <c r="G3" s="35">
        <v>0</v>
      </c>
      <c r="H3" s="35">
        <v>0</v>
      </c>
      <c r="I3" s="35">
        <v>0</v>
      </c>
      <c r="K3" s="35">
        <v>1</v>
      </c>
    </row>
    <row r="4" spans="1:12" s="35" customFormat="1" x14ac:dyDescent="0.35">
      <c r="A4" s="35" t="s">
        <v>124</v>
      </c>
      <c r="B4" s="35">
        <v>35</v>
      </c>
      <c r="C4" s="35" t="s">
        <v>79</v>
      </c>
      <c r="E4" s="35">
        <v>0</v>
      </c>
      <c r="F4" s="35">
        <v>0</v>
      </c>
      <c r="G4" s="35">
        <v>0</v>
      </c>
      <c r="H4" s="35">
        <v>0</v>
      </c>
      <c r="I4" s="35">
        <v>35</v>
      </c>
      <c r="K4" s="35">
        <v>2</v>
      </c>
    </row>
    <row r="5" spans="1:12" s="35" customFormat="1" x14ac:dyDescent="0.35">
      <c r="A5" s="35" t="s">
        <v>81</v>
      </c>
      <c r="B5" s="35">
        <v>40</v>
      </c>
      <c r="C5" s="35" t="s">
        <v>77</v>
      </c>
      <c r="E5" s="35">
        <v>0</v>
      </c>
      <c r="F5" s="35">
        <v>0</v>
      </c>
      <c r="G5" s="35">
        <v>40</v>
      </c>
      <c r="H5" s="35">
        <v>0</v>
      </c>
      <c r="I5" s="35">
        <v>0</v>
      </c>
      <c r="K5" s="35">
        <v>3</v>
      </c>
    </row>
    <row r="6" spans="1:12" s="35" customFormat="1" x14ac:dyDescent="0.35">
      <c r="A6" s="35" t="s">
        <v>128</v>
      </c>
      <c r="B6" s="35">
        <v>43.28</v>
      </c>
      <c r="C6" s="35" t="s">
        <v>79</v>
      </c>
      <c r="E6" s="35">
        <v>0</v>
      </c>
      <c r="F6" s="35">
        <v>0</v>
      </c>
      <c r="G6" s="35">
        <v>0</v>
      </c>
      <c r="H6" s="35">
        <v>0</v>
      </c>
      <c r="I6" s="35">
        <v>43.28</v>
      </c>
      <c r="K6" s="35">
        <v>4</v>
      </c>
    </row>
    <row r="7" spans="1:12" s="35" customFormat="1" x14ac:dyDescent="0.35">
      <c r="A7" s="77" t="s">
        <v>125</v>
      </c>
      <c r="B7" s="77">
        <v>47</v>
      </c>
      <c r="C7" s="77" t="s">
        <v>79</v>
      </c>
      <c r="D7" s="77"/>
      <c r="E7" s="35">
        <v>0</v>
      </c>
      <c r="F7" s="35">
        <v>0</v>
      </c>
      <c r="G7" s="35">
        <v>0</v>
      </c>
      <c r="H7" s="35">
        <v>0</v>
      </c>
      <c r="I7" s="35">
        <v>47</v>
      </c>
      <c r="J7" s="77"/>
      <c r="K7" s="77">
        <v>5</v>
      </c>
      <c r="L7" s="77"/>
    </row>
    <row r="8" spans="1:12" s="35" customFormat="1" x14ac:dyDescent="0.35">
      <c r="A8" s="78" t="s">
        <v>126</v>
      </c>
      <c r="B8" s="35">
        <v>48.9</v>
      </c>
      <c r="C8" s="35" t="s">
        <v>76</v>
      </c>
      <c r="E8" s="35">
        <v>0</v>
      </c>
      <c r="F8" s="35">
        <v>48.9</v>
      </c>
      <c r="G8" s="35">
        <v>0</v>
      </c>
      <c r="H8" s="35">
        <v>0</v>
      </c>
      <c r="I8" s="35">
        <v>0</v>
      </c>
      <c r="K8" s="35">
        <v>6</v>
      </c>
    </row>
    <row r="9" spans="1:12" s="35" customFormat="1" x14ac:dyDescent="0.35">
      <c r="A9" s="35" t="s">
        <v>82</v>
      </c>
      <c r="B9" s="35">
        <v>50</v>
      </c>
      <c r="C9" s="35" t="s">
        <v>77</v>
      </c>
      <c r="E9" s="35">
        <v>0</v>
      </c>
      <c r="F9" s="35">
        <v>0</v>
      </c>
      <c r="G9" s="35">
        <v>50</v>
      </c>
      <c r="H9" s="35">
        <v>0</v>
      </c>
      <c r="I9" s="35">
        <v>0</v>
      </c>
      <c r="K9" s="35">
        <v>7</v>
      </c>
    </row>
    <row r="10" spans="1:12" s="35" customFormat="1" x14ac:dyDescent="0.35">
      <c r="A10" s="35" t="s">
        <v>130</v>
      </c>
      <c r="B10" s="35">
        <v>54</v>
      </c>
      <c r="C10" s="35" t="s">
        <v>76</v>
      </c>
      <c r="E10" s="35">
        <v>0</v>
      </c>
      <c r="F10" s="35">
        <v>54</v>
      </c>
      <c r="G10" s="35">
        <v>0</v>
      </c>
      <c r="H10" s="35">
        <v>0</v>
      </c>
      <c r="I10" s="35">
        <v>0</v>
      </c>
      <c r="K10" s="35">
        <v>8</v>
      </c>
    </row>
    <row r="11" spans="1:12" s="35" customFormat="1" x14ac:dyDescent="0.35">
      <c r="A11" s="35" t="s">
        <v>83</v>
      </c>
      <c r="B11" s="35">
        <v>60</v>
      </c>
      <c r="C11" s="35" t="s">
        <v>77</v>
      </c>
      <c r="E11" s="35">
        <v>0</v>
      </c>
      <c r="F11" s="35">
        <v>0</v>
      </c>
      <c r="G11" s="35">
        <v>60</v>
      </c>
      <c r="H11" s="35">
        <v>0</v>
      </c>
      <c r="I11" s="35">
        <v>0</v>
      </c>
      <c r="K11" s="35">
        <v>9</v>
      </c>
    </row>
    <row r="12" spans="1:12" s="35" customFormat="1" x14ac:dyDescent="0.35">
      <c r="A12" s="35" t="s">
        <v>84</v>
      </c>
      <c r="B12" s="35">
        <v>61.7</v>
      </c>
      <c r="C12" s="35" t="s">
        <v>9</v>
      </c>
      <c r="E12" s="35">
        <v>61.7</v>
      </c>
      <c r="F12" s="35">
        <v>0</v>
      </c>
      <c r="G12" s="35">
        <v>0</v>
      </c>
      <c r="H12" s="35">
        <v>0</v>
      </c>
      <c r="I12" s="35">
        <v>0</v>
      </c>
      <c r="K12" s="35">
        <v>10</v>
      </c>
    </row>
    <row r="13" spans="1:12" s="35" customFormat="1" x14ac:dyDescent="0.35">
      <c r="A13" s="35" t="s">
        <v>205</v>
      </c>
      <c r="B13" s="35">
        <v>106.1</v>
      </c>
      <c r="C13" s="35" t="s">
        <v>78</v>
      </c>
      <c r="E13" s="35">
        <v>0</v>
      </c>
      <c r="F13" s="35">
        <v>0</v>
      </c>
      <c r="G13" s="35">
        <v>0</v>
      </c>
      <c r="H13" s="35">
        <v>106.1</v>
      </c>
      <c r="I13" s="35">
        <v>0</v>
      </c>
      <c r="K13" s="35">
        <v>11</v>
      </c>
    </row>
    <row r="14" spans="1:12" s="122" customFormat="1" ht="15" thickBot="1" x14ac:dyDescent="0.4">
      <c r="A14" s="122" t="s">
        <v>127</v>
      </c>
      <c r="B14" s="122">
        <v>131</v>
      </c>
      <c r="C14" s="122" t="s">
        <v>78</v>
      </c>
      <c r="E14" s="122">
        <v>0</v>
      </c>
      <c r="F14" s="122">
        <v>0</v>
      </c>
      <c r="G14" s="122">
        <v>0</v>
      </c>
      <c r="H14" s="122">
        <v>131</v>
      </c>
      <c r="I14" s="122">
        <v>0</v>
      </c>
      <c r="K14" s="122">
        <v>12</v>
      </c>
    </row>
    <row r="15" spans="1:12" x14ac:dyDescent="0.35">
      <c r="A15" s="63"/>
      <c r="B15" s="64"/>
      <c r="C15" s="64"/>
      <c r="K15" s="65"/>
    </row>
    <row r="30" spans="1:12" x14ac:dyDescent="0.35">
      <c r="L30"/>
    </row>
    <row r="31" spans="1:12" x14ac:dyDescent="0.35">
      <c r="A31" s="5" t="s">
        <v>433</v>
      </c>
    </row>
    <row r="32" spans="1:12" x14ac:dyDescent="0.35">
      <c r="A32" s="5" t="s">
        <v>434</v>
      </c>
    </row>
  </sheetData>
  <conditionalFormatting sqref="A14:J14 L14:XFD14">
    <cfRule type="containsBlanks" dxfId="3" priority="1">
      <formula>LEN(TRIM(A14))=0</formula>
    </cfRule>
  </conditionalFormatting>
  <conditionalFormatting sqref="A2:XFD2">
    <cfRule type="containsBlanks" dxfId="2" priority="2">
      <formula>LEN(TRIM(A2))=0</formula>
    </cfRule>
  </conditionalFormatting>
  <hyperlinks>
    <hyperlink ref="L1" location="'obsah'!A1" tooltip="Späť na obsah" display="◄ späť" xr:uid="{A6508144-9225-4A72-A6B5-32684A6962CE}"/>
  </hyperlinks>
  <pageMargins left="0.7" right="0.7" top="0.75" bottom="0.75" header="0.3" footer="0.3"/>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6E59B-6C7A-4FC3-8902-9AED34DADF46}">
  <dimension ref="A1:AF6"/>
  <sheetViews>
    <sheetView showGridLines="0" zoomScaleNormal="100" workbookViewId="0">
      <selection activeCell="L1" sqref="L1"/>
    </sheetView>
  </sheetViews>
  <sheetFormatPr defaultRowHeight="14.5" x14ac:dyDescent="0.35"/>
  <cols>
    <col min="1" max="1" width="25.7265625" customWidth="1"/>
    <col min="2" max="3" width="5" bestFit="1" customWidth="1"/>
    <col min="4" max="5" width="5" customWidth="1"/>
    <col min="6" max="17" width="5" bestFit="1" customWidth="1"/>
    <col min="18" max="32" width="5.26953125" bestFit="1" customWidth="1"/>
  </cols>
  <sheetData>
    <row r="1" spans="1:32" x14ac:dyDescent="0.35">
      <c r="A1" s="70" t="s">
        <v>310</v>
      </c>
      <c r="L1" s="217" t="s">
        <v>438</v>
      </c>
    </row>
    <row r="2" spans="1:32" s="66" customFormat="1" x14ac:dyDescent="0.35">
      <c r="A2" s="66" t="s">
        <v>85</v>
      </c>
      <c r="B2" s="226">
        <v>2010</v>
      </c>
      <c r="C2" s="226">
        <v>2011</v>
      </c>
      <c r="D2" s="226">
        <v>2012</v>
      </c>
      <c r="E2" s="226">
        <v>2013</v>
      </c>
      <c r="F2" s="226">
        <v>2014</v>
      </c>
      <c r="G2" s="226">
        <v>2015</v>
      </c>
      <c r="H2" s="226">
        <v>2016</v>
      </c>
      <c r="I2" s="226">
        <v>2017</v>
      </c>
      <c r="J2" s="226">
        <v>2018</v>
      </c>
      <c r="K2" s="226">
        <v>2019</v>
      </c>
      <c r="L2" s="226">
        <v>2020</v>
      </c>
      <c r="M2" s="226">
        <v>2021</v>
      </c>
      <c r="N2" s="226">
        <v>2022</v>
      </c>
      <c r="O2" s="226">
        <v>2023</v>
      </c>
      <c r="P2" s="226">
        <v>2024</v>
      </c>
      <c r="Q2" s="226">
        <v>2025</v>
      </c>
      <c r="R2" s="226">
        <v>2026</v>
      </c>
      <c r="S2" s="226">
        <v>2027</v>
      </c>
      <c r="T2" s="226">
        <v>2028</v>
      </c>
      <c r="U2" s="226">
        <v>2029</v>
      </c>
      <c r="V2" s="226">
        <v>2030</v>
      </c>
      <c r="W2" s="226">
        <v>2031</v>
      </c>
      <c r="X2" s="226">
        <v>2032</v>
      </c>
      <c r="Y2" s="226">
        <v>2033</v>
      </c>
      <c r="Z2" s="226">
        <v>2034</v>
      </c>
      <c r="AA2" s="226">
        <v>2035</v>
      </c>
      <c r="AB2" s="226">
        <v>2036</v>
      </c>
      <c r="AC2" s="226">
        <v>2037</v>
      </c>
      <c r="AD2" s="226">
        <v>2038</v>
      </c>
      <c r="AE2" s="226">
        <v>2039</v>
      </c>
      <c r="AF2" s="226">
        <v>2040</v>
      </c>
    </row>
    <row r="3" spans="1:32" s="67" customFormat="1" x14ac:dyDescent="0.35">
      <c r="A3" s="67" t="s">
        <v>115</v>
      </c>
      <c r="B3" s="67">
        <v>40.653632431063905</v>
      </c>
      <c r="C3" s="67">
        <v>43.2701610370029</v>
      </c>
      <c r="D3" s="67">
        <v>51.687563409089698</v>
      </c>
      <c r="E3" s="67">
        <v>54.610698701949403</v>
      </c>
      <c r="F3" s="67">
        <v>53.392074167050893</v>
      </c>
      <c r="G3" s="67">
        <v>51.599289840413199</v>
      </c>
      <c r="H3" s="67">
        <v>52.135586658433596</v>
      </c>
      <c r="I3" s="67">
        <v>51.381467130569106</v>
      </c>
      <c r="J3" s="67">
        <v>49.270292514391997</v>
      </c>
      <c r="K3" s="67">
        <v>48.009624791771301</v>
      </c>
      <c r="L3" s="67">
        <v>58.408131415618705</v>
      </c>
      <c r="M3" s="67">
        <v>60.182668112053392</v>
      </c>
      <c r="N3" s="67">
        <v>57.702023873566098</v>
      </c>
      <c r="O3" s="67">
        <v>55.636291398429506</v>
      </c>
      <c r="P3" s="67">
        <v>59.2802540136244</v>
      </c>
      <c r="Q3" s="67">
        <v>61.392443235787397</v>
      </c>
      <c r="R3" s="67" t="e">
        <v>#N/A</v>
      </c>
      <c r="S3" s="67" t="e">
        <v>#N/A</v>
      </c>
      <c r="T3" s="67" t="e">
        <v>#N/A</v>
      </c>
      <c r="U3" s="67" t="e">
        <v>#N/A</v>
      </c>
      <c r="V3" s="67" t="e">
        <v>#N/A</v>
      </c>
      <c r="W3" s="67" t="e">
        <v>#N/A</v>
      </c>
      <c r="X3" s="67" t="e">
        <v>#N/A</v>
      </c>
      <c r="Y3" s="67" t="e">
        <v>#N/A</v>
      </c>
      <c r="Z3" s="67" t="e">
        <v>#N/A</v>
      </c>
      <c r="AA3" s="67" t="e">
        <v>#N/A</v>
      </c>
      <c r="AB3" s="67" t="e">
        <v>#N/A</v>
      </c>
      <c r="AC3" s="67" t="e">
        <v>#N/A</v>
      </c>
      <c r="AD3" s="67" t="e">
        <v>#N/A</v>
      </c>
      <c r="AE3" s="67" t="e">
        <v>#N/A</v>
      </c>
      <c r="AF3" s="67" t="e">
        <v>#N/A</v>
      </c>
    </row>
    <row r="4" spans="1:32" s="67" customFormat="1" x14ac:dyDescent="0.35">
      <c r="A4" s="67" t="s">
        <v>116</v>
      </c>
      <c r="B4" s="67">
        <v>79.226170327131399</v>
      </c>
      <c r="C4" s="67">
        <v>83.552675023494501</v>
      </c>
      <c r="D4" s="67">
        <v>88.678076661160205</v>
      </c>
      <c r="E4" s="67">
        <v>89.252480439617898</v>
      </c>
      <c r="F4" s="67">
        <v>81.274046143762305</v>
      </c>
      <c r="G4" s="67">
        <v>76.672981627946399</v>
      </c>
      <c r="H4" s="67">
        <v>77.069175691173299</v>
      </c>
      <c r="I4" s="67">
        <v>76.537514545073108</v>
      </c>
      <c r="J4" s="67">
        <v>71.954863184661804</v>
      </c>
      <c r="K4" s="67">
        <v>66.566301330203302</v>
      </c>
      <c r="L4" s="67">
        <v>60.905286461607702</v>
      </c>
      <c r="M4" s="67">
        <v>55.177601158936</v>
      </c>
      <c r="N4" s="67">
        <v>59.457828169270897</v>
      </c>
      <c r="O4" s="67">
        <v>44.1003129541619</v>
      </c>
      <c r="P4" s="67">
        <v>46.288536459968896</v>
      </c>
      <c r="Q4" s="67">
        <v>46.984982201421296</v>
      </c>
      <c r="R4" s="67" t="e">
        <v>#N/A</v>
      </c>
      <c r="S4" s="67" t="e">
        <v>#N/A</v>
      </c>
      <c r="T4" s="67" t="e">
        <v>#N/A</v>
      </c>
      <c r="U4" s="67" t="e">
        <v>#N/A</v>
      </c>
      <c r="V4" s="67" t="e">
        <v>#N/A</v>
      </c>
      <c r="W4" s="67" t="e">
        <v>#N/A</v>
      </c>
      <c r="X4" s="67" t="e">
        <v>#N/A</v>
      </c>
      <c r="Y4" s="67" t="e">
        <v>#N/A</v>
      </c>
      <c r="Z4" s="67" t="e">
        <v>#N/A</v>
      </c>
      <c r="AA4" s="67" t="e">
        <v>#N/A</v>
      </c>
      <c r="AB4" s="67" t="e">
        <v>#N/A</v>
      </c>
      <c r="AC4" s="67" t="e">
        <v>#N/A</v>
      </c>
      <c r="AD4" s="67" t="e">
        <v>#N/A</v>
      </c>
      <c r="AE4" s="67" t="e">
        <v>#N/A</v>
      </c>
      <c r="AF4" s="67" t="e">
        <v>#N/A</v>
      </c>
    </row>
    <row r="5" spans="1:32" s="68" customFormat="1" x14ac:dyDescent="0.35">
      <c r="A5" s="68" t="s">
        <v>117</v>
      </c>
      <c r="B5" s="68">
        <v>92.405906348951504</v>
      </c>
      <c r="C5" s="68">
        <v>89.250960173291205</v>
      </c>
      <c r="D5" s="68">
        <v>86.172213494183197</v>
      </c>
      <c r="E5" s="68">
        <v>83.113856159174901</v>
      </c>
      <c r="F5" s="68">
        <v>79.840101469407699</v>
      </c>
      <c r="G5" s="68">
        <v>76.984231845265811</v>
      </c>
      <c r="H5" s="68">
        <v>74.012227456338394</v>
      </c>
      <c r="I5" s="68">
        <v>71.418006905971993</v>
      </c>
      <c r="J5" s="68">
        <v>68.902115390746403</v>
      </c>
      <c r="K5" s="68">
        <v>66.7019512423592</v>
      </c>
      <c r="L5" s="68">
        <v>64.35078108453331</v>
      </c>
      <c r="M5" s="68">
        <v>62.069227378610002</v>
      </c>
      <c r="N5" s="68">
        <v>59.992591774076097</v>
      </c>
      <c r="O5" s="68">
        <v>58.040870866351902</v>
      </c>
      <c r="P5" s="68">
        <v>56.310480063067004</v>
      </c>
      <c r="Q5" s="68">
        <v>54.682770170805796</v>
      </c>
      <c r="R5" s="68">
        <v>53.208300466683603</v>
      </c>
      <c r="S5" s="68">
        <v>51.916333150836401</v>
      </c>
      <c r="T5" s="68">
        <v>50.701331538715401</v>
      </c>
      <c r="U5" s="68">
        <v>49.634315997348899</v>
      </c>
      <c r="V5" s="68">
        <v>48.739875009339102</v>
      </c>
      <c r="W5" s="68">
        <v>47.889129750234396</v>
      </c>
      <c r="X5" s="68">
        <v>47.291209818829799</v>
      </c>
      <c r="Y5" s="68">
        <v>46.668331731970198</v>
      </c>
      <c r="Z5" s="68">
        <v>46.046669376173895</v>
      </c>
      <c r="AA5" s="68">
        <v>45.294780101047799</v>
      </c>
      <c r="AB5" s="68">
        <v>44.650975257600003</v>
      </c>
      <c r="AC5" s="68">
        <v>43.7656843109785</v>
      </c>
      <c r="AD5" s="68">
        <v>43.059978375625803</v>
      </c>
      <c r="AE5" s="68">
        <v>42.278000238569305</v>
      </c>
      <c r="AF5" s="68">
        <v>41.795528026942705</v>
      </c>
    </row>
    <row r="6" spans="1:32" s="69" customFormat="1" ht="15" thickBot="1" x14ac:dyDescent="0.4">
      <c r="A6" s="71" t="s">
        <v>118</v>
      </c>
      <c r="B6" s="69">
        <v>0</v>
      </c>
      <c r="C6" s="69">
        <v>0</v>
      </c>
      <c r="D6" s="69">
        <v>0</v>
      </c>
      <c r="E6" s="69">
        <v>0</v>
      </c>
      <c r="F6" s="69">
        <v>0</v>
      </c>
      <c r="G6" s="69">
        <v>0</v>
      </c>
      <c r="H6" s="69">
        <v>0</v>
      </c>
      <c r="I6" s="69">
        <v>0</v>
      </c>
      <c r="J6" s="69">
        <v>0</v>
      </c>
      <c r="K6" s="69">
        <v>0</v>
      </c>
      <c r="L6" s="69">
        <v>0</v>
      </c>
      <c r="M6" s="69">
        <v>0</v>
      </c>
      <c r="N6" s="69">
        <v>0</v>
      </c>
      <c r="O6" s="69">
        <v>0</v>
      </c>
      <c r="P6" s="69">
        <v>0</v>
      </c>
      <c r="Q6" s="69">
        <v>0</v>
      </c>
      <c r="R6" s="69">
        <v>1</v>
      </c>
      <c r="S6" s="69">
        <v>1</v>
      </c>
      <c r="T6" s="69">
        <v>1</v>
      </c>
      <c r="U6" s="69">
        <v>1</v>
      </c>
      <c r="V6" s="69">
        <v>1</v>
      </c>
      <c r="W6" s="69">
        <v>1</v>
      </c>
      <c r="X6" s="69">
        <v>1</v>
      </c>
      <c r="Y6" s="69">
        <v>1</v>
      </c>
      <c r="Z6" s="69">
        <v>1</v>
      </c>
      <c r="AA6" s="69">
        <v>1</v>
      </c>
      <c r="AB6" s="69">
        <v>1</v>
      </c>
      <c r="AC6" s="69">
        <v>1</v>
      </c>
      <c r="AD6" s="69">
        <v>1</v>
      </c>
      <c r="AE6" s="69">
        <v>1</v>
      </c>
      <c r="AF6" s="69">
        <v>1</v>
      </c>
    </row>
  </sheetData>
  <conditionalFormatting sqref="A2:XFD2">
    <cfRule type="containsBlanks" dxfId="1" priority="2">
      <formula>LEN(TRIM(A2))=0</formula>
    </cfRule>
  </conditionalFormatting>
  <conditionalFormatting sqref="A6:XFD6">
    <cfRule type="containsBlanks" dxfId="0" priority="1">
      <formula>LEN(TRIM(A6))=0</formula>
    </cfRule>
  </conditionalFormatting>
  <hyperlinks>
    <hyperlink ref="L1" location="'obsah'!A1" tooltip="Späť na obsah" display="◄ späť" xr:uid="{91009B0A-D52B-4392-AE14-9DF7DC906C4C}"/>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AC9BD-F1AC-4280-A31F-D110258F826C}">
  <dimension ref="A1:E14"/>
  <sheetViews>
    <sheetView zoomScaleNormal="100" workbookViewId="0"/>
  </sheetViews>
  <sheetFormatPr defaultRowHeight="14.5" x14ac:dyDescent="0.35"/>
  <cols>
    <col min="1" max="4" width="25.6328125" customWidth="1"/>
  </cols>
  <sheetData>
    <row r="1" spans="1:5" x14ac:dyDescent="0.35">
      <c r="A1" s="135" t="s">
        <v>267</v>
      </c>
      <c r="E1" s="217" t="s">
        <v>438</v>
      </c>
    </row>
    <row r="2" spans="1:5" x14ac:dyDescent="0.35">
      <c r="A2" s="136"/>
      <c r="B2" s="137" t="s">
        <v>234</v>
      </c>
      <c r="C2" s="137" t="s">
        <v>235</v>
      </c>
      <c r="D2" s="137" t="s">
        <v>236</v>
      </c>
    </row>
    <row r="3" spans="1:5" x14ac:dyDescent="0.35">
      <c r="A3" s="138" t="s">
        <v>237</v>
      </c>
      <c r="B3" s="140" t="s">
        <v>239</v>
      </c>
      <c r="C3" s="147" t="s">
        <v>102</v>
      </c>
      <c r="D3" s="147" t="s">
        <v>102</v>
      </c>
    </row>
    <row r="4" spans="1:5" ht="26.5" thickBot="1" x14ac:dyDescent="0.4">
      <c r="A4" s="139" t="s">
        <v>238</v>
      </c>
      <c r="B4" s="141" t="s">
        <v>240</v>
      </c>
      <c r="C4" s="148"/>
      <c r="D4" s="148"/>
    </row>
    <row r="5" spans="1:5" x14ac:dyDescent="0.35">
      <c r="A5" s="142" t="s">
        <v>241</v>
      </c>
      <c r="B5" s="149" t="s">
        <v>243</v>
      </c>
      <c r="C5" s="144" t="s">
        <v>89</v>
      </c>
      <c r="D5" s="144" t="s">
        <v>62</v>
      </c>
    </row>
    <row r="6" spans="1:5" ht="15" thickBot="1" x14ac:dyDescent="0.4">
      <c r="A6" s="143" t="s">
        <v>242</v>
      </c>
      <c r="B6" s="150"/>
      <c r="C6" s="145" t="s">
        <v>244</v>
      </c>
      <c r="D6" s="145" t="s">
        <v>311</v>
      </c>
    </row>
    <row r="7" spans="1:5" x14ac:dyDescent="0.35">
      <c r="A7" s="152" t="s">
        <v>245</v>
      </c>
      <c r="B7" s="154" t="s">
        <v>102</v>
      </c>
      <c r="C7" s="146" t="s">
        <v>312</v>
      </c>
      <c r="D7" s="146" t="s">
        <v>61</v>
      </c>
    </row>
    <row r="8" spans="1:5" x14ac:dyDescent="0.35">
      <c r="A8" s="151"/>
      <c r="B8" s="153"/>
      <c r="C8" s="146" t="s">
        <v>313</v>
      </c>
      <c r="D8" s="146" t="s">
        <v>104</v>
      </c>
    </row>
    <row r="9" spans="1:5" x14ac:dyDescent="0.35">
      <c r="A9" s="151"/>
      <c r="B9" s="153"/>
      <c r="C9" s="132"/>
      <c r="D9" s="146" t="s">
        <v>103</v>
      </c>
    </row>
    <row r="10" spans="1:5" x14ac:dyDescent="0.35">
      <c r="A10" s="151"/>
      <c r="B10" s="153"/>
      <c r="C10" s="132"/>
      <c r="D10" s="146" t="s">
        <v>133</v>
      </c>
    </row>
    <row r="12" spans="1:5" x14ac:dyDescent="0.35">
      <c r="A12" t="s">
        <v>100</v>
      </c>
    </row>
    <row r="13" spans="1:5" x14ac:dyDescent="0.35">
      <c r="A13" t="s">
        <v>314</v>
      </c>
    </row>
    <row r="14" spans="1:5" x14ac:dyDescent="0.35">
      <c r="A14" t="s">
        <v>315</v>
      </c>
    </row>
  </sheetData>
  <mergeCells count="5">
    <mergeCell ref="C3:C4"/>
    <mergeCell ref="D3:D4"/>
    <mergeCell ref="B5:B6"/>
    <mergeCell ref="A7:A10"/>
    <mergeCell ref="B7:B10"/>
  </mergeCells>
  <hyperlinks>
    <hyperlink ref="E1" location="'obsah'!A1" tooltip="Späť na obsah" display="◄ späť" xr:uid="{DFBABF79-7887-4064-B53A-13907CC767A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A3C58-AEE4-47CD-8FAE-8C7EB087CC75}">
  <dimension ref="A1:L19"/>
  <sheetViews>
    <sheetView zoomScaleNormal="100" workbookViewId="0"/>
  </sheetViews>
  <sheetFormatPr defaultRowHeight="14.5" x14ac:dyDescent="0.35"/>
  <sheetData>
    <row r="1" spans="1:12" x14ac:dyDescent="0.35">
      <c r="A1" s="135" t="s">
        <v>281</v>
      </c>
      <c r="L1" s="217" t="s">
        <v>438</v>
      </c>
    </row>
    <row r="2" spans="1:12" x14ac:dyDescent="0.35">
      <c r="A2" s="1"/>
      <c r="B2" s="1"/>
      <c r="C2" s="1"/>
      <c r="D2" s="1"/>
      <c r="E2" s="1"/>
      <c r="F2" s="1"/>
      <c r="G2" s="1"/>
      <c r="H2" s="1"/>
      <c r="I2" s="1"/>
      <c r="J2" s="1"/>
    </row>
    <row r="3" spans="1:12" x14ac:dyDescent="0.35">
      <c r="A3" s="1"/>
      <c r="B3" s="1"/>
      <c r="C3" s="1"/>
      <c r="D3" s="1"/>
      <c r="E3" s="1"/>
      <c r="F3" s="1"/>
      <c r="G3" s="1"/>
      <c r="H3" s="1"/>
      <c r="I3" s="1"/>
      <c r="J3" s="1"/>
    </row>
    <row r="4" spans="1:12" x14ac:dyDescent="0.35">
      <c r="A4" s="1"/>
      <c r="B4" s="1"/>
      <c r="C4" s="1"/>
      <c r="D4" s="1"/>
      <c r="E4" s="1"/>
      <c r="F4" s="1"/>
      <c r="G4" s="1"/>
      <c r="H4" s="1"/>
      <c r="I4" s="1"/>
      <c r="J4" s="1"/>
    </row>
    <row r="5" spans="1:12" x14ac:dyDescent="0.35">
      <c r="A5" s="1"/>
      <c r="B5" s="1"/>
      <c r="C5" s="1"/>
      <c r="D5" s="1"/>
      <c r="E5" s="1"/>
      <c r="F5" s="1"/>
      <c r="G5" s="1"/>
      <c r="H5" s="1"/>
      <c r="I5" s="1"/>
      <c r="J5" s="1"/>
    </row>
    <row r="6" spans="1:12" x14ac:dyDescent="0.35">
      <c r="A6" s="1"/>
      <c r="B6" s="1"/>
      <c r="C6" s="1"/>
      <c r="D6" s="1"/>
      <c r="E6" s="1"/>
      <c r="F6" s="1"/>
      <c r="G6" s="1"/>
      <c r="H6" s="1"/>
      <c r="I6" s="1"/>
      <c r="J6" s="1"/>
    </row>
    <row r="7" spans="1:12" x14ac:dyDescent="0.35">
      <c r="A7" s="1"/>
      <c r="B7" s="1"/>
      <c r="C7" s="1"/>
      <c r="D7" s="1"/>
      <c r="E7" s="1"/>
      <c r="F7" s="1"/>
      <c r="G7" s="1"/>
      <c r="H7" s="1"/>
      <c r="I7" s="1"/>
      <c r="J7" s="1"/>
    </row>
    <row r="8" spans="1:12" x14ac:dyDescent="0.35">
      <c r="A8" s="1"/>
      <c r="B8" s="1"/>
      <c r="C8" s="1"/>
      <c r="D8" s="1"/>
      <c r="E8" s="1"/>
      <c r="F8" s="1"/>
      <c r="G8" s="1"/>
      <c r="H8" s="1"/>
      <c r="I8" s="1"/>
      <c r="J8" s="1"/>
    </row>
    <row r="9" spans="1:12" x14ac:dyDescent="0.35">
      <c r="A9" s="1"/>
      <c r="B9" s="1"/>
      <c r="C9" s="1"/>
      <c r="D9" s="1"/>
      <c r="E9" s="1"/>
      <c r="F9" s="1"/>
      <c r="G9" s="1"/>
      <c r="H9" s="1"/>
      <c r="I9" s="1"/>
      <c r="J9" s="1"/>
    </row>
    <row r="10" spans="1:12" x14ac:dyDescent="0.35">
      <c r="A10" s="1"/>
      <c r="B10" s="1"/>
      <c r="C10" s="1"/>
      <c r="D10" s="1"/>
      <c r="E10" s="1"/>
      <c r="F10" s="1"/>
      <c r="G10" s="1"/>
      <c r="H10" s="1"/>
      <c r="I10" s="1"/>
      <c r="J10" s="1"/>
    </row>
    <row r="11" spans="1:12" x14ac:dyDescent="0.35">
      <c r="A11" s="1"/>
      <c r="B11" s="1"/>
      <c r="C11" s="1"/>
      <c r="D11" s="1"/>
      <c r="E11" s="1"/>
      <c r="F11" s="1"/>
      <c r="G11" s="1"/>
      <c r="H11" s="1"/>
      <c r="I11" s="1"/>
      <c r="J11" s="1"/>
    </row>
    <row r="12" spans="1:12" x14ac:dyDescent="0.35">
      <c r="A12" s="1"/>
      <c r="B12" s="1"/>
      <c r="C12" s="1"/>
      <c r="D12" s="1"/>
      <c r="E12" s="1"/>
      <c r="F12" s="1"/>
      <c r="G12" s="1"/>
      <c r="H12" s="1"/>
      <c r="I12" s="1"/>
      <c r="J12" s="1"/>
    </row>
    <row r="13" spans="1:12" x14ac:dyDescent="0.35">
      <c r="A13" s="1"/>
      <c r="B13" s="1"/>
      <c r="C13" s="1"/>
      <c r="D13" s="1"/>
      <c r="E13" s="1"/>
      <c r="F13" s="1"/>
      <c r="G13" s="1"/>
      <c r="H13" s="1"/>
      <c r="I13" s="1"/>
      <c r="J13" s="1"/>
    </row>
    <row r="14" spans="1:12" x14ac:dyDescent="0.35">
      <c r="A14" s="1"/>
      <c r="B14" s="1"/>
      <c r="C14" s="1"/>
      <c r="D14" s="1"/>
      <c r="E14" s="1"/>
      <c r="F14" s="1"/>
      <c r="G14" s="1"/>
      <c r="H14" s="1"/>
      <c r="I14" s="1"/>
      <c r="J14" s="1"/>
    </row>
    <row r="15" spans="1:12" x14ac:dyDescent="0.35">
      <c r="A15" s="1"/>
      <c r="B15" s="1"/>
      <c r="C15" s="1"/>
      <c r="D15" s="1"/>
      <c r="E15" s="1"/>
      <c r="F15" s="1"/>
      <c r="G15" s="1"/>
      <c r="H15" s="1"/>
      <c r="I15" s="1"/>
      <c r="J15" s="1"/>
    </row>
    <row r="16" spans="1:12" x14ac:dyDescent="0.35">
      <c r="A16" s="1"/>
      <c r="B16" s="1"/>
      <c r="C16" s="1"/>
      <c r="D16" s="1"/>
      <c r="E16" s="1"/>
      <c r="F16" s="1"/>
      <c r="G16" s="1"/>
      <c r="H16" s="1"/>
      <c r="I16" s="1"/>
      <c r="J16" s="1"/>
    </row>
    <row r="17" spans="1:10" x14ac:dyDescent="0.35">
      <c r="A17" s="1"/>
      <c r="B17" s="1"/>
      <c r="C17" s="1"/>
      <c r="D17" s="1"/>
      <c r="E17" s="1"/>
      <c r="F17" s="1"/>
      <c r="G17" s="1"/>
      <c r="H17" s="1"/>
      <c r="I17" s="1"/>
      <c r="J17" s="1"/>
    </row>
    <row r="18" spans="1:10" x14ac:dyDescent="0.35">
      <c r="A18" s="1"/>
      <c r="B18" s="1"/>
      <c r="C18" s="1"/>
      <c r="D18" s="1"/>
      <c r="E18" s="1"/>
      <c r="F18" s="1"/>
      <c r="G18" s="1"/>
      <c r="H18" s="1"/>
      <c r="I18" s="1"/>
      <c r="J18" s="1"/>
    </row>
    <row r="19" spans="1:10" x14ac:dyDescent="0.35">
      <c r="A19" s="1"/>
      <c r="B19" s="1"/>
      <c r="C19" s="1"/>
      <c r="D19" s="1"/>
      <c r="E19" s="1"/>
      <c r="F19" s="1"/>
      <c r="G19" s="1"/>
      <c r="H19" s="1"/>
      <c r="I19" s="1"/>
      <c r="J19" s="1"/>
    </row>
  </sheetData>
  <hyperlinks>
    <hyperlink ref="L1" location="'obsah'!A1" tooltip="Späť na obsah" display="◄ späť" xr:uid="{D8A93D48-747E-467C-9D35-92E3966EF25C}"/>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FA40-09C6-41D3-A28A-5963AF3BC728}">
  <dimension ref="A1:L17"/>
  <sheetViews>
    <sheetView zoomScaleNormal="100" workbookViewId="0"/>
  </sheetViews>
  <sheetFormatPr defaultRowHeight="14.5" x14ac:dyDescent="0.35"/>
  <sheetData>
    <row r="1" spans="1:12" x14ac:dyDescent="0.35">
      <c r="A1" s="135" t="s">
        <v>283</v>
      </c>
      <c r="L1" s="217" t="s">
        <v>438</v>
      </c>
    </row>
    <row r="17" spans="1:1" x14ac:dyDescent="0.35">
      <c r="A17" t="s">
        <v>365</v>
      </c>
    </row>
  </sheetData>
  <hyperlinks>
    <hyperlink ref="L1" location="'obsah'!A1" tooltip="Späť na obsah" display="◄ späť" xr:uid="{9563975D-AA7B-40F7-A8FF-BD2CE65717A2}"/>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7CFFE-0E3A-4AE2-8AFB-86802DA3ABA4}">
  <dimension ref="A1:C17"/>
  <sheetViews>
    <sheetView zoomScaleNormal="100" workbookViewId="0"/>
  </sheetViews>
  <sheetFormatPr defaultRowHeight="14.5" x14ac:dyDescent="0.35"/>
  <cols>
    <col min="1" max="1" width="22.81640625" customWidth="1"/>
    <col min="2" max="2" width="83.6328125" customWidth="1"/>
  </cols>
  <sheetData>
    <row r="1" spans="1:3" ht="15" thickBot="1" x14ac:dyDescent="0.4">
      <c r="A1" s="164" t="s">
        <v>269</v>
      </c>
      <c r="B1" s="164"/>
      <c r="C1" s="217" t="s">
        <v>438</v>
      </c>
    </row>
    <row r="2" spans="1:3" ht="24" x14ac:dyDescent="0.35">
      <c r="A2" s="156" t="s">
        <v>321</v>
      </c>
      <c r="B2" s="157" t="s">
        <v>322</v>
      </c>
    </row>
    <row r="3" spans="1:3" ht="26" x14ac:dyDescent="0.35">
      <c r="A3" s="156" t="s">
        <v>323</v>
      </c>
      <c r="B3" s="157" t="s">
        <v>324</v>
      </c>
    </row>
    <row r="4" spans="1:3" ht="36" x14ac:dyDescent="0.35">
      <c r="A4" s="158" t="s">
        <v>325</v>
      </c>
      <c r="B4" s="159" t="s">
        <v>326</v>
      </c>
    </row>
    <row r="5" spans="1:3" ht="26" x14ac:dyDescent="0.35">
      <c r="A5" s="158" t="s">
        <v>327</v>
      </c>
      <c r="B5" s="159" t="s">
        <v>328</v>
      </c>
    </row>
    <row r="6" spans="1:3" ht="26" x14ac:dyDescent="0.35">
      <c r="A6" s="158" t="s">
        <v>329</v>
      </c>
      <c r="B6" s="159" t="s">
        <v>330</v>
      </c>
    </row>
    <row r="7" spans="1:3" ht="24" x14ac:dyDescent="0.35">
      <c r="A7" s="158" t="s">
        <v>189</v>
      </c>
      <c r="B7" s="159" t="s">
        <v>331</v>
      </c>
    </row>
    <row r="8" spans="1:3" ht="36" x14ac:dyDescent="0.35">
      <c r="A8" s="158" t="s">
        <v>332</v>
      </c>
      <c r="B8" s="159" t="s">
        <v>333</v>
      </c>
    </row>
    <row r="9" spans="1:3" ht="24" x14ac:dyDescent="0.35">
      <c r="A9" s="158" t="s">
        <v>192</v>
      </c>
      <c r="B9" s="159" t="s">
        <v>334</v>
      </c>
    </row>
    <row r="10" spans="1:3" ht="26" x14ac:dyDescent="0.35">
      <c r="A10" s="158" t="s">
        <v>335</v>
      </c>
      <c r="B10" s="159" t="s">
        <v>336</v>
      </c>
    </row>
    <row r="11" spans="1:3" ht="24" x14ac:dyDescent="0.35">
      <c r="A11" s="160" t="s">
        <v>190</v>
      </c>
      <c r="B11" s="161" t="s">
        <v>337</v>
      </c>
    </row>
    <row r="12" spans="1:3" ht="36" x14ac:dyDescent="0.35">
      <c r="A12" s="160" t="s">
        <v>191</v>
      </c>
      <c r="B12" s="161" t="s">
        <v>338</v>
      </c>
    </row>
    <row r="13" spans="1:3" ht="36" x14ac:dyDescent="0.35">
      <c r="A13" s="160" t="s">
        <v>133</v>
      </c>
      <c r="B13" s="161" t="s">
        <v>339</v>
      </c>
    </row>
    <row r="14" spans="1:3" ht="24" x14ac:dyDescent="0.35">
      <c r="A14" s="160" t="s">
        <v>193</v>
      </c>
      <c r="B14" s="161" t="s">
        <v>188</v>
      </c>
    </row>
    <row r="15" spans="1:3" ht="26" x14ac:dyDescent="0.35">
      <c r="A15" s="160" t="s">
        <v>340</v>
      </c>
      <c r="B15" s="161" t="s">
        <v>341</v>
      </c>
    </row>
    <row r="16" spans="1:3" ht="36.5" thickBot="1" x14ac:dyDescent="0.4">
      <c r="A16" s="162" t="s">
        <v>195</v>
      </c>
      <c r="B16" s="163" t="s">
        <v>342</v>
      </c>
    </row>
    <row r="17" spans="1:2" ht="35.5" customHeight="1" x14ac:dyDescent="0.35">
      <c r="A17" s="165" t="s">
        <v>343</v>
      </c>
      <c r="B17" s="165"/>
    </row>
  </sheetData>
  <mergeCells count="2">
    <mergeCell ref="A1:B1"/>
    <mergeCell ref="A17:B17"/>
  </mergeCells>
  <hyperlinks>
    <hyperlink ref="C1" location="'obsah'!A1" tooltip="Späť na obsah" display="◄ späť" xr:uid="{EBF944D2-62CB-41BE-A185-06FB384A589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63DB-3ED4-4DCD-9A9A-702B749830DA}">
  <dimension ref="A1:L22"/>
  <sheetViews>
    <sheetView zoomScaleNormal="100" workbookViewId="0"/>
  </sheetViews>
  <sheetFormatPr defaultRowHeight="14.5" x14ac:dyDescent="0.35"/>
  <cols>
    <col min="1" max="1" width="18.54296875" customWidth="1"/>
    <col min="2" max="2" width="11" customWidth="1"/>
    <col min="4" max="4" width="34.26953125" customWidth="1"/>
  </cols>
  <sheetData>
    <row r="1" spans="1:12" x14ac:dyDescent="0.35">
      <c r="A1" s="135" t="s">
        <v>284</v>
      </c>
      <c r="L1" s="217" t="s">
        <v>438</v>
      </c>
    </row>
    <row r="2" spans="1:12" x14ac:dyDescent="0.35">
      <c r="A2" s="178" t="s">
        <v>171</v>
      </c>
      <c r="B2" s="178" t="s">
        <v>366</v>
      </c>
      <c r="C2" s="178" t="s">
        <v>107</v>
      </c>
      <c r="D2" s="178" t="s">
        <v>111</v>
      </c>
    </row>
    <row r="3" spans="1:12" ht="39" x14ac:dyDescent="0.35">
      <c r="A3" s="158" t="s">
        <v>196</v>
      </c>
      <c r="B3" s="179" t="s">
        <v>105</v>
      </c>
      <c r="C3" s="179" t="s">
        <v>109</v>
      </c>
      <c r="D3" s="179" t="s">
        <v>113</v>
      </c>
    </row>
    <row r="4" spans="1:12" ht="43.5" x14ac:dyDescent="0.35">
      <c r="A4" s="160" t="s">
        <v>133</v>
      </c>
      <c r="B4" s="180" t="s">
        <v>105</v>
      </c>
      <c r="C4" s="180" t="s">
        <v>109</v>
      </c>
      <c r="D4" s="180" t="s">
        <v>367</v>
      </c>
    </row>
    <row r="5" spans="1:12" ht="29" x14ac:dyDescent="0.35">
      <c r="A5" s="182" t="s">
        <v>195</v>
      </c>
      <c r="B5" s="183" t="s">
        <v>105</v>
      </c>
      <c r="C5" s="180" t="s">
        <v>109</v>
      </c>
      <c r="D5" s="183" t="s">
        <v>201</v>
      </c>
    </row>
    <row r="6" spans="1:12" x14ac:dyDescent="0.35">
      <c r="A6" s="182"/>
      <c r="B6" s="183"/>
      <c r="C6" s="180" t="s">
        <v>368</v>
      </c>
      <c r="D6" s="183"/>
    </row>
    <row r="7" spans="1:12" ht="43.5" x14ac:dyDescent="0.35">
      <c r="A7" s="158" t="s">
        <v>325</v>
      </c>
      <c r="B7" s="179" t="s">
        <v>202</v>
      </c>
      <c r="C7" s="179" t="s">
        <v>108</v>
      </c>
      <c r="D7" s="179" t="s">
        <v>369</v>
      </c>
    </row>
    <row r="8" spans="1:12" ht="43.5" x14ac:dyDescent="0.35">
      <c r="A8" s="158" t="s">
        <v>327</v>
      </c>
      <c r="B8" s="179" t="s">
        <v>202</v>
      </c>
      <c r="C8" s="179" t="s">
        <v>108</v>
      </c>
      <c r="D8" s="179" t="s">
        <v>370</v>
      </c>
    </row>
    <row r="9" spans="1:12" ht="29" x14ac:dyDescent="0.35">
      <c r="A9" s="158" t="s">
        <v>189</v>
      </c>
      <c r="B9" s="179" t="s">
        <v>202</v>
      </c>
      <c r="C9" s="179" t="s">
        <v>109</v>
      </c>
      <c r="D9" s="179" t="s">
        <v>199</v>
      </c>
    </row>
    <row r="10" spans="1:12" ht="39" x14ac:dyDescent="0.35">
      <c r="A10" s="158" t="s">
        <v>335</v>
      </c>
      <c r="B10" s="179" t="s">
        <v>202</v>
      </c>
      <c r="C10" s="179" t="s">
        <v>109</v>
      </c>
      <c r="D10" s="179" t="s">
        <v>371</v>
      </c>
    </row>
    <row r="11" spans="1:12" ht="29" x14ac:dyDescent="0.35">
      <c r="A11" s="184" t="s">
        <v>323</v>
      </c>
      <c r="B11" s="185" t="s">
        <v>197</v>
      </c>
      <c r="C11" s="181" t="s">
        <v>108</v>
      </c>
      <c r="D11" s="185" t="s">
        <v>198</v>
      </c>
    </row>
    <row r="12" spans="1:12" ht="29" x14ac:dyDescent="0.35">
      <c r="A12" s="184"/>
      <c r="B12" s="185"/>
      <c r="C12" s="181" t="s">
        <v>372</v>
      </c>
      <c r="D12" s="185"/>
    </row>
    <row r="13" spans="1:12" ht="23" customHeight="1" x14ac:dyDescent="0.35">
      <c r="A13" s="186" t="s">
        <v>329</v>
      </c>
      <c r="B13" s="187" t="s">
        <v>197</v>
      </c>
      <c r="C13" s="179" t="s">
        <v>110</v>
      </c>
      <c r="D13" s="187" t="s">
        <v>112</v>
      </c>
    </row>
    <row r="14" spans="1:12" ht="29" x14ac:dyDescent="0.35">
      <c r="A14" s="186"/>
      <c r="B14" s="187"/>
      <c r="C14" s="179" t="s">
        <v>373</v>
      </c>
      <c r="D14" s="187"/>
    </row>
    <row r="15" spans="1:12" ht="29" x14ac:dyDescent="0.35">
      <c r="A15" s="160" t="s">
        <v>190</v>
      </c>
      <c r="B15" s="180" t="s">
        <v>197</v>
      </c>
      <c r="C15" s="180" t="s">
        <v>109</v>
      </c>
      <c r="D15" s="180" t="s">
        <v>200</v>
      </c>
    </row>
    <row r="16" spans="1:12" ht="29" x14ac:dyDescent="0.35">
      <c r="A16" s="184" t="s">
        <v>321</v>
      </c>
      <c r="B16" s="185" t="s">
        <v>106</v>
      </c>
      <c r="C16" s="181" t="s">
        <v>109</v>
      </c>
      <c r="D16" s="185" t="s">
        <v>374</v>
      </c>
    </row>
    <row r="17" spans="1:4" x14ac:dyDescent="0.35">
      <c r="A17" s="184"/>
      <c r="B17" s="185"/>
      <c r="C17" s="181" t="s">
        <v>368</v>
      </c>
      <c r="D17" s="185"/>
    </row>
    <row r="18" spans="1:4" ht="29" x14ac:dyDescent="0.35">
      <c r="A18" s="158" t="s">
        <v>192</v>
      </c>
      <c r="B18" s="179" t="s">
        <v>106</v>
      </c>
      <c r="C18" s="179" t="s">
        <v>109</v>
      </c>
      <c r="D18" s="179" t="s">
        <v>204</v>
      </c>
    </row>
    <row r="19" spans="1:4" ht="29" x14ac:dyDescent="0.35">
      <c r="A19" s="160" t="s">
        <v>191</v>
      </c>
      <c r="B19" s="180" t="s">
        <v>106</v>
      </c>
      <c r="C19" s="180" t="s">
        <v>109</v>
      </c>
      <c r="D19" s="180" t="s">
        <v>375</v>
      </c>
    </row>
    <row r="20" spans="1:4" ht="29" x14ac:dyDescent="0.35">
      <c r="A20" s="160" t="s">
        <v>193</v>
      </c>
      <c r="B20" s="180" t="s">
        <v>106</v>
      </c>
      <c r="C20" s="180" t="s">
        <v>109</v>
      </c>
      <c r="D20" s="180" t="s">
        <v>376</v>
      </c>
    </row>
    <row r="21" spans="1:4" ht="29" x14ac:dyDescent="0.35">
      <c r="A21" s="160" t="s">
        <v>194</v>
      </c>
      <c r="B21" s="180" t="s">
        <v>106</v>
      </c>
      <c r="C21" s="180" t="s">
        <v>109</v>
      </c>
      <c r="D21" s="180" t="s">
        <v>203</v>
      </c>
    </row>
    <row r="22" spans="1:4" x14ac:dyDescent="0.35">
      <c r="A22" t="s">
        <v>377</v>
      </c>
    </row>
  </sheetData>
  <mergeCells count="12">
    <mergeCell ref="A13:A14"/>
    <mergeCell ref="B13:B14"/>
    <mergeCell ref="D13:D14"/>
    <mergeCell ref="A16:A17"/>
    <mergeCell ref="B16:B17"/>
    <mergeCell ref="D16:D17"/>
    <mergeCell ref="A5:A6"/>
    <mergeCell ref="B5:B6"/>
    <mergeCell ref="D5:D6"/>
    <mergeCell ref="A11:A12"/>
    <mergeCell ref="B11:B12"/>
    <mergeCell ref="D11:D12"/>
  </mergeCells>
  <hyperlinks>
    <hyperlink ref="L1" location="'obsah'!A1" tooltip="Späť na obsah" display="◄ späť" xr:uid="{37CAEE1C-10D1-4081-999C-2420C352173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A21A923F5F45047B41F53EBC428EFC9" ma:contentTypeVersion="4" ma:contentTypeDescription="Umožňuje vytvoriť nový dokument." ma:contentTypeScope="" ma:versionID="2955223fd805df18eb95b9fcc068a076">
  <xsd:schema xmlns:xsd="http://www.w3.org/2001/XMLSchema" xmlns:xs="http://www.w3.org/2001/XMLSchema" xmlns:p="http://schemas.microsoft.com/office/2006/metadata/properties" xmlns:ns2="64dbe521-c888-4dfe-91ff-bfb1c9bc2414" targetNamespace="http://schemas.microsoft.com/office/2006/metadata/properties" ma:root="true" ma:fieldsID="a6999a2ff1653fd63dc9c3bbbfc6dad9" ns2:_="">
    <xsd:import namespace="64dbe521-c888-4dfe-91ff-bfb1c9bc24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be521-c888-4dfe-91ff-bfb1c9bc2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C1028B-28C5-4796-94BB-48319D9171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dbe521-c888-4dfe-91ff-bfb1c9bc24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8199F8-DF2A-46FE-B63D-9DAFA578B44B}">
  <ds:schemaRefs>
    <ds:schemaRef ds:uri="http://schemas.microsoft.com/sharepoint/v3/contenttype/forms"/>
  </ds:schemaRefs>
</ds:datastoreItem>
</file>

<file path=customXml/itemProps3.xml><?xml version="1.0" encoding="utf-8"?>
<ds:datastoreItem xmlns:ds="http://schemas.openxmlformats.org/officeDocument/2006/customXml" ds:itemID="{6AAB10FB-A7D3-404A-973F-E76CD97C078D}">
  <ds:schemaRefs>
    <ds:schemaRef ds:uri="http://schemas.openxmlformats.org/package/2006/metadata/core-properties"/>
    <ds:schemaRef ds:uri="http://schemas.microsoft.com/office/infopath/2007/PartnerControls"/>
    <ds:schemaRef ds:uri="http://purl.org/dc/elements/1.1/"/>
    <ds:schemaRef ds:uri="http://purl.org/dc/dcmitype/"/>
    <ds:schemaRef ds:uri="64dbe521-c888-4dfe-91ff-bfb1c9bc2414"/>
    <ds:schemaRef ds:uri="http://purl.org/dc/terms/"/>
    <ds:schemaRef ds:uri="http://schemas.microsoft.com/office/2006/metadata/properties"/>
    <ds:schemaRef ds:uri="http://www.w3.org/XML/1998/namespace"/>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obsah</vt:lpstr>
      <vt:lpstr>O1</vt:lpstr>
      <vt:lpstr>O2</vt:lpstr>
      <vt:lpstr>O3</vt:lpstr>
      <vt:lpstr>O4</vt:lpstr>
      <vt:lpstr>O5</vt:lpstr>
      <vt:lpstr>O6</vt:lpstr>
      <vt:lpstr>T1</vt:lpstr>
      <vt:lpstr>T2</vt:lpstr>
      <vt:lpstr>T3</vt:lpstr>
      <vt:lpstr>G1</vt:lpstr>
      <vt:lpstr>G2</vt:lpstr>
      <vt:lpstr>G3</vt:lpstr>
      <vt:lpstr>G4</vt:lpstr>
      <vt:lpstr>G5</vt:lpstr>
      <vt:lpstr>G6</vt:lpstr>
      <vt:lpstr>G7</vt:lpstr>
      <vt:lpstr>G8</vt:lpstr>
      <vt:lpstr>G9</vt:lpstr>
      <vt:lpstr>G10</vt:lpstr>
      <vt:lpstr>G11</vt:lpstr>
      <vt:lpstr>G12</vt:lpstr>
      <vt:lpstr>G13</vt:lpstr>
      <vt:lpstr>G14</vt:lpstr>
      <vt:lpstr>G15</vt:lpstr>
      <vt:lpstr>G16</vt:lpstr>
      <vt:lpstr>G17</vt:lpstr>
      <vt:lpstr>G18</vt:lpstr>
      <vt:lpstr>G19</vt:lpstr>
      <vt:lpstr>G20</vt:lpstr>
      <vt:lpstr>G21</vt:lpstr>
      <vt:lpstr>G22</vt:lpstr>
      <vt:lpstr>G23</vt:lpstr>
      <vt:lpstr>G24</vt:lpstr>
      <vt:lpstr>G25</vt:lpstr>
      <vt:lpstr>G26</vt:lpstr>
      <vt:lpstr>G27a28</vt:lpstr>
      <vt:lpstr>G29</vt:lpstr>
      <vt:lpstr>G30</vt:lpstr>
      <vt:lpstr>G31</vt:lpstr>
      <vt:lpstr>G32</vt:lpstr>
      <vt:lpstr>G33</vt:lpstr>
      <vt:lpstr>G34</vt:lpstr>
      <vt:lpstr>G35</vt:lpstr>
      <vt:lpstr>G36</vt:lpstr>
      <vt:lpstr>G37</vt:lpstr>
      <vt:lpstr>G38</vt:lpstr>
      <vt:lpstr>G39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Matus Senaj</dc:creator>
  <cp:keywords/>
  <dc:description/>
  <cp:lastModifiedBy>Matus Senaj</cp:lastModifiedBy>
  <cp:revision/>
  <cp:lastPrinted>2026-03-17T13:16:51Z</cp:lastPrinted>
  <dcterms:created xsi:type="dcterms:W3CDTF">2025-06-17T11:52:57Z</dcterms:created>
  <dcterms:modified xsi:type="dcterms:W3CDTF">2026-08-18T08:49:02Z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0x0101007A21A923F5F45047B41F53EBC428EFC9</vt:lpwstr>
  </property>
</Properties>
</file>